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HKG TM\Africa\Pricing\Africa FAK MRG\EAF\Asia\MRG\"/>
    </mc:Choice>
  </mc:AlternateContent>
  <xr:revisionPtr revIDLastSave="0" documentId="8_{325CC498-7674-436C-AEF3-56BDA703A7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MBA" sheetId="12" r:id="rId1"/>
  </sheets>
  <definedNames>
    <definedName name="_xlnm._FilterDatabase" localSheetId="0" hidden="1">KEMBA!$A$9:$G$17</definedName>
    <definedName name="_Hlk79071180" localSheetId="0">KEMBA!$A$61</definedName>
    <definedName name="_Hlk80360771" localSheetId="0">KEMBA!$A$62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4" i="12" l="1"/>
  <c r="E31" i="12" l="1"/>
  <c r="F17" i="12" l="1"/>
  <c r="D47" i="12"/>
  <c r="D30" i="12"/>
  <c r="F15" i="12" l="1"/>
  <c r="D40" i="12" l="1"/>
  <c r="E35" i="12" l="1"/>
  <c r="E36" i="12" s="1"/>
  <c r="F36" i="12" s="1"/>
  <c r="E32" i="12" l="1"/>
  <c r="F16" i="12"/>
  <c r="D41" i="12" l="1"/>
  <c r="E41" i="12"/>
  <c r="F41" i="12" s="1"/>
  <c r="D53" i="12" l="1"/>
  <c r="E40" i="12" l="1"/>
  <c r="E30" i="12" l="1"/>
  <c r="E43" i="12" l="1"/>
  <c r="D35" i="12" l="1"/>
  <c r="D36" i="12" s="1"/>
  <c r="E45" i="12" l="1"/>
  <c r="E46" i="12" s="1"/>
  <c r="D19" i="12" l="1"/>
  <c r="D43" i="12" l="1"/>
  <c r="D32" i="12"/>
  <c r="D33" i="12" l="1"/>
  <c r="D34" i="12"/>
  <c r="D29" i="12"/>
  <c r="F20" i="12" l="1"/>
  <c r="D45" i="12" l="1"/>
  <c r="D46" i="12" s="1"/>
  <c r="E47" i="12" l="1"/>
  <c r="D52" i="12" l="1"/>
  <c r="F38" i="12" l="1"/>
  <c r="E53" i="12" l="1"/>
  <c r="F53" i="12" s="1"/>
  <c r="E52" i="12"/>
  <c r="F52" i="12" s="1"/>
  <c r="E50" i="12"/>
  <c r="E51" i="12" s="1"/>
  <c r="F51" i="12" s="1"/>
  <c r="D50" i="12"/>
  <c r="D51" i="12" s="1"/>
  <c r="E49" i="12"/>
  <c r="F49" i="12" s="1"/>
  <c r="D49" i="12"/>
  <c r="E48" i="12"/>
  <c r="F48" i="12" s="1"/>
  <c r="D48" i="12"/>
  <c r="F47" i="12"/>
  <c r="F46" i="12"/>
  <c r="E44" i="12"/>
  <c r="F44" i="12" s="1"/>
  <c r="D44" i="12"/>
  <c r="F43" i="12"/>
  <c r="F40" i="12"/>
  <c r="F39" i="12"/>
  <c r="F35" i="12"/>
  <c r="E34" i="12"/>
  <c r="F34" i="12" s="1"/>
  <c r="E33" i="12"/>
  <c r="F33" i="12" s="1"/>
  <c r="F32" i="12"/>
  <c r="F31" i="12"/>
  <c r="D31" i="12"/>
  <c r="F30" i="12"/>
  <c r="E29" i="12"/>
  <c r="F29" i="12" s="1"/>
  <c r="E24" i="12"/>
  <c r="F24" i="12" s="1"/>
  <c r="E19" i="12"/>
  <c r="F19" i="12" s="1"/>
  <c r="F18" i="12"/>
  <c r="F14" i="12"/>
  <c r="F13" i="12"/>
  <c r="E10" i="12"/>
  <c r="E12" i="12" s="1"/>
  <c r="D10" i="12"/>
  <c r="D23" i="12" s="1"/>
  <c r="D25" i="12" l="1"/>
  <c r="D27" i="12"/>
  <c r="E23" i="12"/>
  <c r="F23" i="12" s="1"/>
  <c r="E27" i="12"/>
  <c r="F27" i="12" s="1"/>
  <c r="E25" i="12"/>
  <c r="F25" i="12" s="1"/>
  <c r="D12" i="12"/>
  <c r="D11" i="12"/>
  <c r="D22" i="12"/>
  <c r="D21" i="12"/>
  <c r="E21" i="12"/>
  <c r="F21" i="12" s="1"/>
  <c r="E22" i="12"/>
  <c r="F22" i="12" s="1"/>
  <c r="E11" i="12"/>
  <c r="F50" i="12"/>
  <c r="F45" i="12"/>
  <c r="F10" i="12"/>
  <c r="E28" i="12" l="1"/>
  <c r="F28" i="12" s="1"/>
  <c r="E26" i="12"/>
  <c r="F26" i="12" s="1"/>
  <c r="D28" i="12"/>
  <c r="D26" i="12"/>
  <c r="F11" i="12"/>
  <c r="E37" i="12"/>
  <c r="F37" i="12" s="1"/>
  <c r="F12" i="12"/>
</calcChain>
</file>

<file path=xl/sharedStrings.xml><?xml version="1.0" encoding="utf-8"?>
<sst xmlns="http://schemas.openxmlformats.org/spreadsheetml/2006/main" count="124" uniqueCount="98">
  <si>
    <t>Validity:</t>
  </si>
  <si>
    <t>Origin</t>
  </si>
  <si>
    <t>Base port (Taiwan)</t>
  </si>
  <si>
    <t>Base port (Singapore)</t>
  </si>
  <si>
    <t>Singapore</t>
  </si>
  <si>
    <t>Base port (Malaysia)</t>
  </si>
  <si>
    <t>Port Kelang</t>
  </si>
  <si>
    <t>China out port (South)</t>
  </si>
  <si>
    <t>Fuzhou</t>
  </si>
  <si>
    <t>China out port (East)</t>
  </si>
  <si>
    <t>Zhapu</t>
  </si>
  <si>
    <t>Wenzhou</t>
  </si>
  <si>
    <t>Nanjing, Nantong, Zhangjiagang</t>
  </si>
  <si>
    <t>China out port (North)</t>
  </si>
  <si>
    <t>Korea</t>
  </si>
  <si>
    <t>Busan</t>
  </si>
  <si>
    <t>Malaysia</t>
  </si>
  <si>
    <t>Thailand</t>
  </si>
  <si>
    <t>Bangkok, LaemChabang</t>
  </si>
  <si>
    <t>Lakbang, Songkhla</t>
  </si>
  <si>
    <t>Indonesia</t>
  </si>
  <si>
    <t>Vietnam</t>
  </si>
  <si>
    <t>Philippines</t>
  </si>
  <si>
    <t>Cambodia</t>
  </si>
  <si>
    <t>Sihanoukville</t>
  </si>
  <si>
    <t>Myanmar </t>
  </si>
  <si>
    <t>Yangon</t>
  </si>
  <si>
    <t>Base port (South China)</t>
  </si>
  <si>
    <t>Base port (Central China)</t>
  </si>
  <si>
    <t>Taiwan out port</t>
  </si>
  <si>
    <t>Manila</t>
  </si>
  <si>
    <t xml:space="preserve"> </t>
  </si>
  <si>
    <t>D2</t>
  </si>
  <si>
    <t>D4</t>
  </si>
  <si>
    <t>D5</t>
  </si>
  <si>
    <t>Asia EAF MRG FAK rate guideline</t>
  </si>
  <si>
    <t>Mombasa</t>
  </si>
  <si>
    <t>Hong Kong,Shekou</t>
  </si>
  <si>
    <t>Destination</t>
  </si>
  <si>
    <t>Jakarta, Surabaya, Semarang, Belawan</t>
  </si>
  <si>
    <t>DG add-on</t>
  </si>
  <si>
    <t xml:space="preserve">Condition </t>
  </si>
  <si>
    <t>IMO class</t>
  </si>
  <si>
    <t>HAZ</t>
  </si>
  <si>
    <t>on application</t>
  </si>
  <si>
    <t>3-6, 8, 9</t>
  </si>
  <si>
    <t>PSA class</t>
  </si>
  <si>
    <t>T/S via SGSIN</t>
  </si>
  <si>
    <t>* subject to DG desk approval &amp; vessel operator's acceptance</t>
  </si>
  <si>
    <t>1S, 2S, 2A, 2B, 2F</t>
  </si>
  <si>
    <t>Wuhan, Jiujiang (CNJIU)</t>
  </si>
  <si>
    <t>Qingdao</t>
  </si>
  <si>
    <t>1. Rates are on CY/CY basis and booking acceptance subject to space &amp; equipment availability.</t>
  </si>
  <si>
    <t>2. Booking acceptance subject to space &amp; equipment availability.</t>
  </si>
  <si>
    <t xml:space="preserve">3. Above rates is applied for general (non-haz) cargo only.  </t>
  </si>
  <si>
    <t xml:space="preserve">4. Rates ex Bangladesh THO for FOB customer are being manifested as collect and destination office has to collect the same </t>
  </si>
  <si>
    <t>Shanghai</t>
  </si>
  <si>
    <t>Ningbo</t>
  </si>
  <si>
    <t>*HAZ/PSA tariff table (auto rating)</t>
  </si>
  <si>
    <t>Surcharge</t>
  </si>
  <si>
    <t>1,7</t>
  </si>
  <si>
    <t xml:space="preserve"> 1D, 2</t>
  </si>
  <si>
    <t>PSA</t>
  </si>
  <si>
    <t>Yantian</t>
  </si>
  <si>
    <t xml:space="preserve">Xiamen </t>
  </si>
  <si>
    <t>Nansha</t>
  </si>
  <si>
    <t>Huangpu</t>
  </si>
  <si>
    <t>Foshan,Zhongshan,Jiangmen,Zhuhai,Xiaolan,Sanshan,Beijiao,Leliu,Sanshui, Gaoming, Rongqi, Gaolan, Jiujiang (CNJJG), Shantou, Zhaoqing</t>
  </si>
  <si>
    <t>Keelung, Kaohsiung</t>
  </si>
  <si>
    <t>Cebu</t>
  </si>
  <si>
    <t>Xingang</t>
  </si>
  <si>
    <t>Lianyungang</t>
  </si>
  <si>
    <t>Dalian</t>
  </si>
  <si>
    <t>POD: Mombasa</t>
  </si>
  <si>
    <t>*** For Nairobi , ICD Embakasi  CY cargo (KENBO34): subj to "ARD" under ONEY-959 ***</t>
  </si>
  <si>
    <t>*** For Uganda , ICD Kampala  CY cargo (UGKLA30): subj to "ARD" under ONEY-959 ***</t>
  </si>
  <si>
    <t>Haiphong</t>
  </si>
  <si>
    <r>
      <t xml:space="preserve">**FREIGHT </t>
    </r>
    <r>
      <rPr>
        <b/>
        <i/>
        <u/>
        <sz val="11"/>
        <color rgb="FF7030A0"/>
        <rFont val="Calibri"/>
        <family val="2"/>
        <scheme val="minor"/>
      </rPr>
      <t>MUST BE PREPAID</t>
    </r>
    <r>
      <rPr>
        <i/>
        <sz val="11"/>
        <color rgb="FF7030A0"/>
        <rFont val="Calibri"/>
        <family val="2"/>
        <scheme val="minor"/>
      </rPr>
      <t xml:space="preserve"> AT ORIGIN; </t>
    </r>
    <r>
      <rPr>
        <b/>
        <i/>
        <sz val="11"/>
        <color rgb="FFFF0000"/>
        <rFont val="Calibri"/>
        <family val="2"/>
        <scheme val="minor"/>
      </rPr>
      <t>NOT ALLOW FREIGHT COLLECT</t>
    </r>
    <r>
      <rPr>
        <i/>
        <sz val="11"/>
        <color rgb="FF7030A0"/>
        <rFont val="Calibri"/>
        <family val="2"/>
        <scheme val="minor"/>
      </rPr>
      <t>**</t>
    </r>
  </si>
  <si>
    <t>* DG ex. SGSIN is bound by PSA CHEM care and cost is on the shipper's account.</t>
  </si>
  <si>
    <t>Beihai, Zhanjiang, Wuzhou</t>
  </si>
  <si>
    <t>Zhuzhou</t>
  </si>
  <si>
    <t>Taoyuan, Taichung</t>
  </si>
  <si>
    <t>HoChiMing</t>
  </si>
  <si>
    <t>Nanchang via Shekou</t>
  </si>
  <si>
    <t>Ganzhou via Shekou</t>
  </si>
  <si>
    <t>Chongqing via Yantian</t>
  </si>
  <si>
    <t>Chongqing via Shanghai</t>
  </si>
  <si>
    <t>-</t>
  </si>
  <si>
    <t>Chongqing via Qinzhou</t>
  </si>
  <si>
    <t>Ganzhou via Yantian</t>
  </si>
  <si>
    <t>Nanchang via Yantian</t>
  </si>
  <si>
    <t>Jingzhou, Yichang, Nanchang via Shanghai</t>
  </si>
  <si>
    <t>Pasir Gudang, Penang, Tanjung Pelepas</t>
  </si>
  <si>
    <t>EFS is inapplicable ex China and Taiwan.</t>
  </si>
  <si>
    <t>2C</t>
  </si>
  <si>
    <r>
      <t xml:space="preserve">Rate structure: Includes </t>
    </r>
    <r>
      <rPr>
        <sz val="11"/>
        <color rgb="FFFF0000"/>
        <rFont val="Calibri"/>
        <family val="2"/>
        <scheme val="minor"/>
      </rPr>
      <t>EFS/MBS/</t>
    </r>
    <r>
      <rPr>
        <sz val="11"/>
        <rFont val="Calibri"/>
        <family val="2"/>
        <scheme val="minor"/>
      </rPr>
      <t>BAF/HEA/BRS/LSF/OBS.  Subj to THL ,THD, CSS, Docs, GMM, and local charges at both ends.</t>
    </r>
  </si>
  <si>
    <t>Updated on 14 Aug 2026</t>
  </si>
  <si>
    <t>From 19 Aug to 25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</si>
</sst>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[$-409]d\-mmm;@"/>
    <numFmt numFmtId="166" formatCode="[$-409]d\-mmm\-yy;@"/>
  </numFmts>
  <fonts count="2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  <font>
      <sz val="12"/>
      <color theme="1"/>
      <name val="宋体"/>
      <family val="3"/>
      <charset val="136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1944">
    <xf numFmtId="0" fontId="0" fillId="0" borderId="0"/>
    <xf numFmtId="0" fontId="4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5" fontId="4" fillId="0" borderId="0"/>
    <xf numFmtId="9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21" fillId="0" borderId="0"/>
    <xf numFmtId="0" fontId="22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4" fillId="0" borderId="0">
      <alignment vertical="center"/>
    </xf>
    <xf numFmtId="0" fontId="4" fillId="0" borderId="0"/>
    <xf numFmtId="0" fontId="4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6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6" fillId="0" borderId="0"/>
    <xf numFmtId="164" fontId="16" fillId="0" borderId="0" applyFont="0" applyFill="0" applyBorder="0" applyAlignment="0" applyProtection="0"/>
    <xf numFmtId="0" fontId="16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165" fontId="1" fillId="0" borderId="0" xfId="0" applyNumberFormat="1" applyFont="1"/>
    <xf numFmtId="0" fontId="1" fillId="0" borderId="10" xfId="0" applyFont="1" applyBorder="1"/>
    <xf numFmtId="0" fontId="1" fillId="0" borderId="1" xfId="0" applyFont="1" applyBorder="1" applyAlignment="1">
      <alignment wrapTex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4" borderId="0" xfId="0" applyFont="1" applyFill="1"/>
    <xf numFmtId="0" fontId="1" fillId="4" borderId="0" xfId="0" applyFont="1" applyFill="1"/>
    <xf numFmtId="0" fontId="9" fillId="4" borderId="0" xfId="0" applyFont="1" applyFill="1" applyAlignment="1">
      <alignment vertical="center"/>
    </xf>
    <xf numFmtId="0" fontId="1" fillId="0" borderId="27" xfId="0" applyFont="1" applyBorder="1"/>
    <xf numFmtId="0" fontId="1" fillId="0" borderId="26" xfId="0" applyFont="1" applyBorder="1"/>
    <xf numFmtId="0" fontId="1" fillId="0" borderId="28" xfId="0" applyFont="1" applyBorder="1"/>
    <xf numFmtId="0" fontId="1" fillId="0" borderId="7" xfId="0" applyFont="1" applyBorder="1"/>
    <xf numFmtId="0" fontId="1" fillId="0" borderId="29" xfId="0" applyFont="1" applyBorder="1"/>
    <xf numFmtId="0" fontId="10" fillId="0" borderId="1" xfId="0" applyFont="1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5" fillId="0" borderId="0" xfId="0" applyFont="1"/>
    <xf numFmtId="0" fontId="1" fillId="0" borderId="1" xfId="0" quotePrefix="1" applyFont="1" applyBorder="1" applyAlignment="1">
      <alignment horizontal="right"/>
    </xf>
    <xf numFmtId="0" fontId="3" fillId="0" borderId="0" xfId="0" applyFont="1"/>
    <xf numFmtId="0" fontId="1" fillId="0" borderId="21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2" borderId="0" xfId="0" applyFont="1" applyFill="1" applyAlignment="1">
      <alignment vertical="center"/>
    </xf>
    <xf numFmtId="0" fontId="0" fillId="0" borderId="0" xfId="0"/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2" xfId="0" applyBorder="1"/>
    <xf numFmtId="0" fontId="7" fillId="0" borderId="2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</cellXfs>
  <cellStyles count="51944">
    <cellStyle name="Comma 10" xfId="10" xr:uid="{C82AFC5D-B8DD-460C-8026-C0FEE2D7D629}"/>
    <cellStyle name="Comma 2" xfId="18" xr:uid="{F710032F-6549-48AE-AEEC-00ADBDDE2C98}"/>
    <cellStyle name="Comma 2 10" xfId="1332" xr:uid="{88A0A540-DBD8-4451-BBA1-AA110BACC46A}"/>
    <cellStyle name="Comma 2 10 2" xfId="4484" xr:uid="{BCEC5544-46E2-44F5-9669-623291AD2001}"/>
    <cellStyle name="Comma 2 10 2 2" xfId="8658" xr:uid="{6DA73009-5D82-4055-9BFF-544F5E262E77}"/>
    <cellStyle name="Comma 2 10 2 2 2" xfId="35705" xr:uid="{BF21DD44-037C-4D7C-A70A-78BDE429D68F}"/>
    <cellStyle name="Comma 2 10 2 2 3" xfId="48118" xr:uid="{3C54E2A7-49E3-450A-8779-CB79393175C0}"/>
    <cellStyle name="Comma 2 10 2 2 4" xfId="23294" xr:uid="{2BEE7316-DE3F-4A3D-A50F-75FD84DCC335}"/>
    <cellStyle name="Comma 2 10 2 3" xfId="31536" xr:uid="{AF869E48-1D68-4E2A-8084-F075B1F1D3A5}"/>
    <cellStyle name="Comma 2 10 2 4" xfId="43949" xr:uid="{AAD0E434-0EB9-41AC-95F5-0217A85FB2D2}"/>
    <cellStyle name="Comma 2 10 2 5" xfId="19125" xr:uid="{F2954D35-39FA-434C-92BD-3E8CDAAFC060}"/>
    <cellStyle name="Comma 2 10 3" xfId="11808" xr:uid="{4B954F00-62E1-47DC-B932-6BBE10E1E4F5}"/>
    <cellStyle name="Comma 2 10 3 2" xfId="38854" xr:uid="{80BF13C9-2773-48EB-8EF5-99291F3041E4}"/>
    <cellStyle name="Comma 2 10 3 3" xfId="51267" xr:uid="{85A578EB-A173-42FC-8110-7A7D3B2349CB}"/>
    <cellStyle name="Comma 2 10 3 4" xfId="26443" xr:uid="{14AC4D3C-B03A-4342-AE72-F163D0B8BFCF}"/>
    <cellStyle name="Comma 2 10 4" xfId="6427" xr:uid="{9412A5E0-0529-4614-A532-A102FDD46A07}"/>
    <cellStyle name="Comma 2 10 4 2" xfId="33474" xr:uid="{E955B699-B519-4B92-AE88-3CEDAAD213F4}"/>
    <cellStyle name="Comma 2 10 4 3" xfId="45887" xr:uid="{EDF63AA6-0727-48CC-BD8C-4B3CCC4151CF}"/>
    <cellStyle name="Comma 2 10 4 4" xfId="21063" xr:uid="{74749E8A-EAA6-4024-9A04-7480E9E2AB45}"/>
    <cellStyle name="Comma 2 10 5" xfId="15974" xr:uid="{2B703D6E-D8A5-4360-AA68-8926942CA51E}"/>
    <cellStyle name="Comma 2 10 6" xfId="28385" xr:uid="{CC5D5B1F-5981-45CA-9EC1-1C01A4C827FC}"/>
    <cellStyle name="Comma 2 10 7" xfId="40798" xr:uid="{F7F4F971-EB8F-47AE-9237-2BCC8466BF1A}"/>
    <cellStyle name="Comma 2 10 8" xfId="14032" xr:uid="{0D873861-8C2B-4B09-A76D-0C9CC06A7BD5}"/>
    <cellStyle name="Comma 2 11" xfId="2915" xr:uid="{984FC628-11C4-4E8F-8CE5-4F7FDB8111FE}"/>
    <cellStyle name="Comma 2 11 2" xfId="8009" xr:uid="{15E1C1BD-B85C-4AD4-B16D-FD7D7FBF7344}"/>
    <cellStyle name="Comma 2 11 2 2" xfId="35056" xr:uid="{EE8D274E-D2B3-4435-A5C3-93354D879C8D}"/>
    <cellStyle name="Comma 2 11 2 3" xfId="47469" xr:uid="{666A3FE4-6343-4A8A-AD92-E7F039ED7E5E}"/>
    <cellStyle name="Comma 2 11 2 4" xfId="22645" xr:uid="{E3471E88-2863-4387-89A7-B4CE18D04A8A}"/>
    <cellStyle name="Comma 2 11 3" xfId="29967" xr:uid="{672BA6CA-8E54-4592-9625-CE55D6C36373}"/>
    <cellStyle name="Comma 2 11 4" xfId="42380" xr:uid="{957725E4-B8FD-4178-B885-B49E780A12F2}"/>
    <cellStyle name="Comma 2 11 5" xfId="17556" xr:uid="{731EAC5A-BE30-4FA4-B6D8-5323F34CD913}"/>
    <cellStyle name="Comma 2 12" xfId="683" xr:uid="{2F7DE200-104B-4967-9198-D8D02D1D5CFF}"/>
    <cellStyle name="Comma 2 12 2" xfId="10238" xr:uid="{7A839167-934D-4504-AAB6-D6E2ABAD2A7C}"/>
    <cellStyle name="Comma 2 12 2 2" xfId="37285" xr:uid="{18728B4E-81E4-45CB-B4AA-5DB880514E5A}"/>
    <cellStyle name="Comma 2 12 2 3" xfId="49698" xr:uid="{BB66E617-7D6E-4DC8-BA9D-76BF1B9811DC}"/>
    <cellStyle name="Comma 2 12 2 4" xfId="24874" xr:uid="{46209BD3-FAE8-4A32-BF81-649CB997AE52}"/>
    <cellStyle name="Comma 2 12 3" xfId="27736" xr:uid="{EF30192E-7F3B-461B-A1C2-A79A814E5283}"/>
    <cellStyle name="Comma 2 12 4" xfId="40149" xr:uid="{59ECFF92-3718-4013-AE16-942AE2A9AA75}"/>
    <cellStyle name="Comma 2 12 5" xfId="15325" xr:uid="{6EDA84B2-8E4F-4D8F-9C4F-A0FEEC2A8EB8}"/>
    <cellStyle name="Comma 2 13" xfId="5142" xr:uid="{C19C6534-90B7-46C4-A5D3-D1C44E4D5D1E}"/>
    <cellStyle name="Comma 2 13 2" xfId="32194" xr:uid="{6A93B4AA-58C7-4364-B70D-59CB1FE2EDCE}"/>
    <cellStyle name="Comma 2 13 3" xfId="44607" xr:uid="{343DD09D-3193-4FF9-ADBD-93489C55A8FD}"/>
    <cellStyle name="Comma 2 13 4" xfId="19783" xr:uid="{B5D1116C-4E72-4604-ABE1-FDBFC55159B0}"/>
    <cellStyle name="Comma 2 14" xfId="14672" xr:uid="{E77EFEF9-2CFB-4412-A6BF-FC77CCBDDF7D}"/>
    <cellStyle name="Comma 2 15" xfId="27083" xr:uid="{A0859516-0A53-4AEE-9D74-5872A3065444}"/>
    <cellStyle name="Comma 2 16" xfId="39496" xr:uid="{57108D3E-4D1E-4B85-88FC-AC7BA50B059D}"/>
    <cellStyle name="Comma 2 17" xfId="12463" xr:uid="{D9960C57-ED8A-467C-B444-D37CAD0BAA48}"/>
    <cellStyle name="Comma 2 18" xfId="51933" xr:uid="{AF438BC4-4201-4EAA-83DA-5A5DC9D10659}"/>
    <cellStyle name="Comma 2 2" xfId="97" xr:uid="{3DA49E5F-B2DA-4609-8ACF-D734C576CB67}"/>
    <cellStyle name="Comma 2 2 10" xfId="751" xr:uid="{55DD5587-5105-463B-9B46-04D7598A5C25}"/>
    <cellStyle name="Comma 2 2 10 2" xfId="10267" xr:uid="{F629E731-F4E2-4A79-9640-125132A3D9A3}"/>
    <cellStyle name="Comma 2 2 10 2 2" xfId="37314" xr:uid="{E94D8847-05CE-4EE8-A078-38B634246B72}"/>
    <cellStyle name="Comma 2 2 10 2 3" xfId="49727" xr:uid="{B8D101ED-6BDA-4E22-80BF-242051EDEE27}"/>
    <cellStyle name="Comma 2 2 10 2 4" xfId="24903" xr:uid="{588FCCD9-40ED-439C-B6DB-B6E1E0926D46}"/>
    <cellStyle name="Comma 2 2 10 3" xfId="27804" xr:uid="{59D84FEE-2AFF-4CE9-9ABF-C0ED440A10AD}"/>
    <cellStyle name="Comma 2 2 10 4" xfId="40217" xr:uid="{22F3A5B6-F87F-4D4D-A747-AFFFCAC02BB2}"/>
    <cellStyle name="Comma 2 2 10 5" xfId="15393" xr:uid="{493E899A-19CC-4E1B-8751-3B113B2C3217}"/>
    <cellStyle name="Comma 2 2 11" xfId="5208" xr:uid="{00B723AE-FB6F-4671-AC77-0E2B02AD89F8}"/>
    <cellStyle name="Comma 2 2 11 2" xfId="32257" xr:uid="{921EEC74-7C19-4EEE-A600-98C172CA4E35}"/>
    <cellStyle name="Comma 2 2 11 3" xfId="44670" xr:uid="{467E1303-7ADB-4221-8DE0-6981D9987079}"/>
    <cellStyle name="Comma 2 2 11 4" xfId="19846" xr:uid="{A2339C79-BF4D-4928-A5FD-395E64C4C067}"/>
    <cellStyle name="Comma 2 2 12" xfId="14740" xr:uid="{DDA43F94-C983-4C86-9AFB-D8D503EFD9EE}"/>
    <cellStyle name="Comma 2 2 13" xfId="27151" xr:uid="{4A1D2CD2-A11C-4B31-B85B-7C234978D3AA}"/>
    <cellStyle name="Comma 2 2 14" xfId="39564" xr:uid="{06E98C60-EC28-4171-BF7F-29157EDD67CB}"/>
    <cellStyle name="Comma 2 2 15" xfId="12492" xr:uid="{C47B4242-79B1-476E-AF3A-D029A3A75EA4}"/>
    <cellStyle name="Comma 2 2 2" xfId="273" xr:uid="{3AD88A8D-E3CA-4741-9019-17EB9EB11952}"/>
    <cellStyle name="Comma 2 2 2 10" xfId="39739" xr:uid="{3F07032C-FA3D-4F56-94B0-2FB1A35BF7B1}"/>
    <cellStyle name="Comma 2 2 2 11" xfId="12579" xr:uid="{11F2E16A-259E-4E71-99E2-2E45E3456B67}"/>
    <cellStyle name="Comma 2 2 2 2" xfId="1982" xr:uid="{FD0534BC-CB38-4511-8F4F-06854F836DAA}"/>
    <cellStyle name="Comma 2 2 2 2 2" xfId="3565" xr:uid="{2CF2BE33-FAEC-4A04-916C-F617C3895F99}"/>
    <cellStyle name="Comma 2 2 2 2 2 2" xfId="7077" xr:uid="{AD81363A-9C0E-43C7-9D58-3432380706C3}"/>
    <cellStyle name="Comma 2 2 2 2 2 2 2" xfId="34124" xr:uid="{B0A24759-B637-4BED-BA4A-7EDA1CD6739C}"/>
    <cellStyle name="Comma 2 2 2 2 2 2 3" xfId="46537" xr:uid="{0666D5A8-3FFD-4331-8510-6046DD652DA0}"/>
    <cellStyle name="Comma 2 2 2 2 2 2 4" xfId="21713" xr:uid="{0DFB9CAE-392D-4F28-8BE6-9773A41E9E68}"/>
    <cellStyle name="Comma 2 2 2 2 2 3" xfId="30617" xr:uid="{DAC8DFAB-31D4-4505-8E9E-8AF57B19060E}"/>
    <cellStyle name="Comma 2 2 2 2 2 4" xfId="43030" xr:uid="{11EE4F6C-2A66-4211-970B-93C38395DC7C}"/>
    <cellStyle name="Comma 2 2 2 2 2 5" xfId="18206" xr:uid="{AE4F92C0-F9E6-40D2-9249-A1FB84847E03}"/>
    <cellStyle name="Comma 2 2 2 2 3" xfId="9308" xr:uid="{6DD01C49-87DA-4DE7-AC05-E6A511B5ACF9}"/>
    <cellStyle name="Comma 2 2 2 2 3 2" xfId="36355" xr:uid="{6860FE6B-7B88-49D3-A2B8-EB6BEF116D14}"/>
    <cellStyle name="Comma 2 2 2 2 3 3" xfId="48768" xr:uid="{29B5F870-E4B8-4993-BBA6-D275E3B774C9}"/>
    <cellStyle name="Comma 2 2 2 2 3 4" xfId="23944" xr:uid="{83A01B8D-54F0-40F9-9915-B845E07CEF0B}"/>
    <cellStyle name="Comma 2 2 2 2 4" xfId="10888" xr:uid="{2148DDF1-949F-42BC-8A46-E33DEE901E71}"/>
    <cellStyle name="Comma 2 2 2 2 4 2" xfId="37935" xr:uid="{D6A85BEF-D035-4266-A165-96C6876EE2A5}"/>
    <cellStyle name="Comma 2 2 2 2 4 3" xfId="50348" xr:uid="{4D02C317-DF85-443F-BC0C-0EA17D29728A}"/>
    <cellStyle name="Comma 2 2 2 2 4 4" xfId="25524" xr:uid="{78B01DD9-63D6-4FAE-BAD6-7F095E990A94}"/>
    <cellStyle name="Comma 2 2 2 2 5" xfId="5731" xr:uid="{B951C0F8-F483-4C06-9571-437F5D66D1B2}"/>
    <cellStyle name="Comma 2 2 2 2 5 2" xfId="32778" xr:uid="{A6057102-AD06-40DD-9268-D37E3FAE9BAB}"/>
    <cellStyle name="Comma 2 2 2 2 5 3" xfId="45191" xr:uid="{10867BC1-8148-4F77-A117-12E9B49F7C55}"/>
    <cellStyle name="Comma 2 2 2 2 5 4" xfId="20367" xr:uid="{39ED78AE-9D75-4F49-885C-3713B3FE11FD}"/>
    <cellStyle name="Comma 2 2 2 2 6" xfId="16624" xr:uid="{29134C4B-EC0F-43DF-B774-264D9F63D437}"/>
    <cellStyle name="Comma 2 2 2 2 7" xfId="29035" xr:uid="{5BA4CF5F-A03F-41FA-A7C1-E81041447B1A}"/>
    <cellStyle name="Comma 2 2 2 2 8" xfId="41448" xr:uid="{CF3072F3-6B36-4587-8A3A-446FAE448E77}"/>
    <cellStyle name="Comma 2 2 2 2 9" xfId="13113" xr:uid="{5AA1D4A5-5E45-45FB-8344-3E1000C44807}"/>
    <cellStyle name="Comma 2 2 2 3" xfId="2504" xr:uid="{4B141972-21F0-48EF-B536-FA0BEA9BA0D9}"/>
    <cellStyle name="Comma 2 2 2 3 2" xfId="4087" xr:uid="{C7DB92E7-F1A2-437C-A7C3-C06AC523D031}"/>
    <cellStyle name="Comma 2 2 2 3 2 2" xfId="7599" xr:uid="{ED7D67FC-F7C7-425C-A81B-614359295087}"/>
    <cellStyle name="Comma 2 2 2 3 2 2 2" xfId="34646" xr:uid="{AA0CD821-0B0F-4CB1-9CF5-30B4BFFFC9EE}"/>
    <cellStyle name="Comma 2 2 2 3 2 2 3" xfId="47059" xr:uid="{AC2A3823-DD01-4511-9981-634A96C1D727}"/>
    <cellStyle name="Comma 2 2 2 3 2 2 4" xfId="22235" xr:uid="{8A55F9F4-AFB8-4CCE-A0F0-84FDCDC403B5}"/>
    <cellStyle name="Comma 2 2 2 3 2 3" xfId="31139" xr:uid="{8128034F-B3DE-45FB-8B76-DE2195F539D7}"/>
    <cellStyle name="Comma 2 2 2 3 2 4" xfId="43552" xr:uid="{2E0937D3-69F0-4298-A57A-96CF232DEA5F}"/>
    <cellStyle name="Comma 2 2 2 3 2 5" xfId="18728" xr:uid="{C22FDE7A-D19C-4DE6-91F3-DC1217161BFC}"/>
    <cellStyle name="Comma 2 2 2 3 3" xfId="9830" xr:uid="{E3570DD2-F521-44A2-B6C9-317D950DF654}"/>
    <cellStyle name="Comma 2 2 2 3 3 2" xfId="36877" xr:uid="{F45750EC-435C-4E60-91C9-6CF21C34C56A}"/>
    <cellStyle name="Comma 2 2 2 3 3 3" xfId="49290" xr:uid="{FD68CF4F-744F-4056-8961-7B614915BF63}"/>
    <cellStyle name="Comma 2 2 2 3 3 4" xfId="24466" xr:uid="{CB28EE76-3CBF-4F8E-AD17-C04F2B86F096}"/>
    <cellStyle name="Comma 2 2 2 3 4" xfId="11410" xr:uid="{5278A9BC-A3FC-4311-B147-B606A5AFD51E}"/>
    <cellStyle name="Comma 2 2 2 3 4 2" xfId="38457" xr:uid="{4E913767-7F6E-4ED4-A2CB-72EF2DD1B427}"/>
    <cellStyle name="Comma 2 2 2 3 4 3" xfId="50870" xr:uid="{19FD97D2-AC12-42F7-A4B3-AE668C3234B9}"/>
    <cellStyle name="Comma 2 2 2 3 4 4" xfId="26046" xr:uid="{7B7F8A27-3E66-470B-BE79-178F2DE6DD7E}"/>
    <cellStyle name="Comma 2 2 2 3 5" xfId="6137" xr:uid="{039D23AF-8199-4623-8AFD-FFF2041F4D2B}"/>
    <cellStyle name="Comma 2 2 2 3 5 2" xfId="33184" xr:uid="{28AC61B7-EA7F-454A-90A9-55C9F3A7EDBE}"/>
    <cellStyle name="Comma 2 2 2 3 5 3" xfId="45597" xr:uid="{4C1DA75A-9FEB-48EC-9974-58C2B2F66F29}"/>
    <cellStyle name="Comma 2 2 2 3 5 4" xfId="20773" xr:uid="{688C326B-384E-4555-B019-59CB35277B78}"/>
    <cellStyle name="Comma 2 2 2 3 6" xfId="17146" xr:uid="{65BEC739-FC05-4148-BA46-23310131775F}"/>
    <cellStyle name="Comma 2 2 2 3 7" xfId="29557" xr:uid="{0D8181A2-8EE4-4ADC-8027-B0837E7537D6}"/>
    <cellStyle name="Comma 2 2 2 3 8" xfId="41970" xr:uid="{87EB1D83-B508-48DB-9247-AAC8319B6676}"/>
    <cellStyle name="Comma 2 2 2 3 9" xfId="13635" xr:uid="{C622F2C7-3867-4670-9C9E-A3BBF2DDF8D2}"/>
    <cellStyle name="Comma 2 2 2 4" xfId="1448" xr:uid="{4A6D7C98-FD08-4A5A-BC5B-E820DA370830}"/>
    <cellStyle name="Comma 2 2 2 4 2" xfId="4727" xr:uid="{A02ECC73-5144-4111-93D8-43AABE0F32C5}"/>
    <cellStyle name="Comma 2 2 2 4 2 2" xfId="8774" xr:uid="{FA3FA397-2C00-422D-9AA2-86A96A370A42}"/>
    <cellStyle name="Comma 2 2 2 4 2 2 2" xfId="35821" xr:uid="{23E5DA9E-C700-47F4-9382-8658B1B9173F}"/>
    <cellStyle name="Comma 2 2 2 4 2 2 3" xfId="48234" xr:uid="{6788C218-799A-4654-B26C-F9D80297B2E8}"/>
    <cellStyle name="Comma 2 2 2 4 2 2 4" xfId="23410" xr:uid="{1AF36B29-CC2C-406D-A9AD-B258DFD624EE}"/>
    <cellStyle name="Comma 2 2 2 4 2 3" xfId="31779" xr:uid="{F28E65F5-177D-4F6C-990A-C5E95A183ED8}"/>
    <cellStyle name="Comma 2 2 2 4 2 4" xfId="44192" xr:uid="{26A7559F-BAC2-414A-ADCF-624F3239F43E}"/>
    <cellStyle name="Comma 2 2 2 4 2 5" xfId="19368" xr:uid="{5CB295BF-F766-4CA1-9CBE-B3C4E3EABE18}"/>
    <cellStyle name="Comma 2 2 2 4 3" xfId="12051" xr:uid="{6E6D9D93-44D6-46D1-B209-406EDE453F88}"/>
    <cellStyle name="Comma 2 2 2 4 3 2" xfId="39097" xr:uid="{2C2D24E6-CBEC-44F5-88E2-BE73254F3183}"/>
    <cellStyle name="Comma 2 2 2 4 3 3" xfId="51510" xr:uid="{F77F1CFC-91D5-4A3A-84DE-4681FA220306}"/>
    <cellStyle name="Comma 2 2 2 4 3 4" xfId="26686" xr:uid="{BBAE9CD9-74DB-46E9-B698-3D9A028E7F43}"/>
    <cellStyle name="Comma 2 2 2 4 4" xfId="6543" xr:uid="{20C2ECE5-1FA8-4DB7-9D9F-61AD8CD8B1B9}"/>
    <cellStyle name="Comma 2 2 2 4 4 2" xfId="33590" xr:uid="{B2C2B42A-ADB0-4800-BFBD-7CB62DD67ACE}"/>
    <cellStyle name="Comma 2 2 2 4 4 3" xfId="46003" xr:uid="{6FF3EB09-0F4D-48FC-A8A8-6FC882FAD7FC}"/>
    <cellStyle name="Comma 2 2 2 4 4 4" xfId="21179" xr:uid="{249DBDDC-DE6F-404A-86B2-CE39FB2473F2}"/>
    <cellStyle name="Comma 2 2 2 4 5" xfId="16090" xr:uid="{CDC39EFE-52E6-40A9-BFBE-B26B7F7F2289}"/>
    <cellStyle name="Comma 2 2 2 4 6" xfId="28501" xr:uid="{329C1197-130F-4D07-BF9A-E6398662EDF6}"/>
    <cellStyle name="Comma 2 2 2 4 7" xfId="40914" xr:uid="{26BD1B8D-956D-4B7A-82AC-1740F9C5A8A8}"/>
    <cellStyle name="Comma 2 2 2 4 8" xfId="14275" xr:uid="{4D5A4850-DA25-4DF5-A1BF-42AFCEE762BA}"/>
    <cellStyle name="Comma 2 2 2 5" xfId="3031" xr:uid="{7E0ED327-8724-462B-B9B5-03D2FAD64A5E}"/>
    <cellStyle name="Comma 2 2 2 5 2" xfId="8252" xr:uid="{4D5F49A2-E785-4695-B116-FDB5B0E6E4DC}"/>
    <cellStyle name="Comma 2 2 2 5 2 2" xfId="35299" xr:uid="{60BA7A0B-9760-4270-810E-F1C6DD341132}"/>
    <cellStyle name="Comma 2 2 2 5 2 3" xfId="47712" xr:uid="{9C81A024-75E8-493D-855E-F1B944B83DC4}"/>
    <cellStyle name="Comma 2 2 2 5 2 4" xfId="22888" xr:uid="{F5D133C8-5269-4324-96D6-10B68B27C87F}"/>
    <cellStyle name="Comma 2 2 2 5 3" xfId="30083" xr:uid="{9A5CDF8B-DF47-4246-8B3F-92B1E531770A}"/>
    <cellStyle name="Comma 2 2 2 5 4" xfId="42496" xr:uid="{36F719C0-4D62-467F-B50C-8AAB886F01B3}"/>
    <cellStyle name="Comma 2 2 2 5 5" xfId="17672" xr:uid="{6C6A491E-55AD-431A-9F9C-AE0E4A728EAC}"/>
    <cellStyle name="Comma 2 2 2 6" xfId="926" xr:uid="{DF95F265-0B37-44CB-9424-B490A220DC9D}"/>
    <cellStyle name="Comma 2 2 2 6 2" xfId="10354" xr:uid="{E0618EE0-C0AD-483D-84FB-9A1E26951999}"/>
    <cellStyle name="Comma 2 2 2 6 2 2" xfId="37401" xr:uid="{DB3C85F0-307D-4DFF-A230-7166712F35FF}"/>
    <cellStyle name="Comma 2 2 2 6 2 3" xfId="49814" xr:uid="{0D74EFB6-E09C-4DF0-B94C-39715B3A8A81}"/>
    <cellStyle name="Comma 2 2 2 6 2 4" xfId="24990" xr:uid="{15065A1E-A7CB-4689-8102-8B1A5178C72A}"/>
    <cellStyle name="Comma 2 2 2 6 3" xfId="27979" xr:uid="{AB44DA09-8A27-4FEF-881D-60D740621625}"/>
    <cellStyle name="Comma 2 2 2 6 4" xfId="40392" xr:uid="{21F4F380-7560-4110-9666-6097DE7E8369}"/>
    <cellStyle name="Comma 2 2 2 6 5" xfId="15568" xr:uid="{B5EF316F-EFCF-4BD3-88C8-123A315E5303}"/>
    <cellStyle name="Comma 2 2 2 7" xfId="5299" xr:uid="{6C559810-1A93-44DE-B5C6-BCCEB9BA73D2}"/>
    <cellStyle name="Comma 2 2 2 7 2" xfId="32346" xr:uid="{395554E4-6E94-49C6-A84D-206F7A549310}"/>
    <cellStyle name="Comma 2 2 2 7 3" xfId="44759" xr:uid="{641A9688-E274-4049-83A5-378FE5D9ACFA}"/>
    <cellStyle name="Comma 2 2 2 7 4" xfId="19935" xr:uid="{2AED7345-4D0A-4121-A2DD-F89F6AED3FDA}"/>
    <cellStyle name="Comma 2 2 2 8" xfId="14915" xr:uid="{962606D2-2C0B-4F70-A296-007D517C8CF2}"/>
    <cellStyle name="Comma 2 2 2 9" xfId="27326" xr:uid="{BDCC67FE-9C4F-45AE-A93F-9C0FB4B949E7}"/>
    <cellStyle name="Comma 2 2 3" xfId="388" xr:uid="{768C9CE0-A56D-4A7F-954A-6AFCD4D06F8F}"/>
    <cellStyle name="Comma 2 2 3 10" xfId="39854" xr:uid="{FC25C46B-BD25-46FD-81D6-5A5C628A62C2}"/>
    <cellStyle name="Comma 2 2 3 11" xfId="12694" xr:uid="{4F993454-9640-4A42-BD1F-19C095F00373}"/>
    <cellStyle name="Comma 2 2 3 2" xfId="2097" xr:uid="{CB5BA2E8-6390-4120-B5A7-8735DBF56CB3}"/>
    <cellStyle name="Comma 2 2 3 2 2" xfId="3680" xr:uid="{43D5D724-C24D-464B-BA67-195B2B9C7E1F}"/>
    <cellStyle name="Comma 2 2 3 2 2 2" xfId="7192" xr:uid="{DA871A5F-8E0A-4430-9599-BB2FE8A27584}"/>
    <cellStyle name="Comma 2 2 3 2 2 2 2" xfId="34239" xr:uid="{56D62B5E-C2FA-4F0F-AC08-F22FAFBE6954}"/>
    <cellStyle name="Comma 2 2 3 2 2 2 3" xfId="46652" xr:uid="{5B5BC60B-7126-496C-A931-555760BADF68}"/>
    <cellStyle name="Comma 2 2 3 2 2 2 4" xfId="21828" xr:uid="{45548352-747F-45CD-90B7-C8F6010E66FD}"/>
    <cellStyle name="Comma 2 2 3 2 2 3" xfId="30732" xr:uid="{365ADAB0-CA4D-4CA3-BA25-20E10DABBC7F}"/>
    <cellStyle name="Comma 2 2 3 2 2 4" xfId="43145" xr:uid="{E73769F5-3F51-4C57-B633-6AA352B4DF45}"/>
    <cellStyle name="Comma 2 2 3 2 2 5" xfId="18321" xr:uid="{52487DA7-8162-4139-BA8D-A237EF5D7959}"/>
    <cellStyle name="Comma 2 2 3 2 3" xfId="9423" xr:uid="{6C0DF452-0F5F-40EF-A928-078B8A6DB8C9}"/>
    <cellStyle name="Comma 2 2 3 2 3 2" xfId="36470" xr:uid="{840CF896-A1F9-494D-8DCA-1A161EF8B935}"/>
    <cellStyle name="Comma 2 2 3 2 3 3" xfId="48883" xr:uid="{1E579D58-4B78-4225-AC8C-F4D21044BAC1}"/>
    <cellStyle name="Comma 2 2 3 2 3 4" xfId="24059" xr:uid="{14CE748E-0F7A-4073-92C0-8C29569F54AB}"/>
    <cellStyle name="Comma 2 2 3 2 4" xfId="11003" xr:uid="{4C6B2024-DF59-4D48-A953-35B841BEA03D}"/>
    <cellStyle name="Comma 2 2 3 2 4 2" xfId="38050" xr:uid="{BEC961AE-4803-45FB-A3BD-2B5D8F2CE521}"/>
    <cellStyle name="Comma 2 2 3 2 4 3" xfId="50463" xr:uid="{AFCA5621-8289-407D-9117-72ED2DC03625}"/>
    <cellStyle name="Comma 2 2 3 2 4 4" xfId="25639" xr:uid="{5C21EFAB-A9F7-4F0B-B17F-900C556850E2}"/>
    <cellStyle name="Comma 2 2 3 2 5" xfId="5846" xr:uid="{764A8448-346A-43D9-BEEF-DA6867F02695}"/>
    <cellStyle name="Comma 2 2 3 2 5 2" xfId="32893" xr:uid="{FD60D6B9-1104-47C8-BA94-90CA0B8EE29D}"/>
    <cellStyle name="Comma 2 2 3 2 5 3" xfId="45306" xr:uid="{464487C7-09A0-49ED-B9A5-3F0360D9CEE0}"/>
    <cellStyle name="Comma 2 2 3 2 5 4" xfId="20482" xr:uid="{3CDFC2C4-C5F0-4728-A042-8779B706C251}"/>
    <cellStyle name="Comma 2 2 3 2 6" xfId="16739" xr:uid="{3A367F96-D339-4EF5-8164-0E4626A9CE01}"/>
    <cellStyle name="Comma 2 2 3 2 7" xfId="29150" xr:uid="{C0CB1442-196C-4684-9520-02745CC46427}"/>
    <cellStyle name="Comma 2 2 3 2 8" xfId="41563" xr:uid="{087FD418-91CE-4552-B8EF-B3BDA17A4450}"/>
    <cellStyle name="Comma 2 2 3 2 9" xfId="13228" xr:uid="{4F092B6E-E326-4429-9B02-3769094C7ADD}"/>
    <cellStyle name="Comma 2 2 3 3" xfId="2619" xr:uid="{BEDA74B8-3911-4FDD-B41B-F3154B70F69F}"/>
    <cellStyle name="Comma 2 2 3 3 2" xfId="4202" xr:uid="{68894917-6579-456B-B150-4DD03CE18173}"/>
    <cellStyle name="Comma 2 2 3 3 2 2" xfId="7714" xr:uid="{3BBC973E-21C2-4EB8-81D0-A6E6F0E29384}"/>
    <cellStyle name="Comma 2 2 3 3 2 2 2" xfId="34761" xr:uid="{BB8A59F5-45B8-482B-B95C-162FFD6C8038}"/>
    <cellStyle name="Comma 2 2 3 3 2 2 3" xfId="47174" xr:uid="{1FA95FF9-8352-43F8-A947-7BAD8FF7D201}"/>
    <cellStyle name="Comma 2 2 3 3 2 2 4" xfId="22350" xr:uid="{2280E137-3006-4C80-B33B-8FDB4E56638D}"/>
    <cellStyle name="Comma 2 2 3 3 2 3" xfId="31254" xr:uid="{F606D9B1-9C46-4AD2-A94E-AC57C2B90A47}"/>
    <cellStyle name="Comma 2 2 3 3 2 4" xfId="43667" xr:uid="{3EB90160-4649-4EC0-AE6D-C8181E6B9E62}"/>
    <cellStyle name="Comma 2 2 3 3 2 5" xfId="18843" xr:uid="{E9CCCDDA-0AAC-4F5E-888A-98D91900EE11}"/>
    <cellStyle name="Comma 2 2 3 3 3" xfId="9945" xr:uid="{DDE53757-D73A-4058-BA8D-C6AB2118DD6B}"/>
    <cellStyle name="Comma 2 2 3 3 3 2" xfId="36992" xr:uid="{402733F2-DC36-4C62-8D3A-87E13D57065C}"/>
    <cellStyle name="Comma 2 2 3 3 3 3" xfId="49405" xr:uid="{6F1D749C-482C-4D40-B472-A7A4184483C6}"/>
    <cellStyle name="Comma 2 2 3 3 3 4" xfId="24581" xr:uid="{42DE2793-4591-4929-8337-697A693D5F7C}"/>
    <cellStyle name="Comma 2 2 3 3 4" xfId="11525" xr:uid="{8A7D83B6-0CFD-4C08-BE13-07EFE529A383}"/>
    <cellStyle name="Comma 2 2 3 3 4 2" xfId="38572" xr:uid="{EB446320-D79E-41B2-93CB-1C38FE431E38}"/>
    <cellStyle name="Comma 2 2 3 3 4 3" xfId="50985" xr:uid="{7BEFE5C3-8E55-44BE-A2C2-72DB1593A779}"/>
    <cellStyle name="Comma 2 2 3 3 4 4" xfId="26161" xr:uid="{D98C0983-0666-4B1B-BBF0-BE393E6BFEC1}"/>
    <cellStyle name="Comma 2 2 3 3 5" xfId="6252" xr:uid="{92D8357F-A74F-4EE0-850A-AD46EE146967}"/>
    <cellStyle name="Comma 2 2 3 3 5 2" xfId="33299" xr:uid="{7CBBABB9-7078-4454-8FB0-6D6939CE3E4E}"/>
    <cellStyle name="Comma 2 2 3 3 5 3" xfId="45712" xr:uid="{BA2D04FB-0465-4CEF-8B50-0852AAA5B3C2}"/>
    <cellStyle name="Comma 2 2 3 3 5 4" xfId="20888" xr:uid="{6482CC77-723B-4E1F-A536-5D5D5B03C0C3}"/>
    <cellStyle name="Comma 2 2 3 3 6" xfId="17261" xr:uid="{8F032EC6-B790-4194-9C99-8BE3E4F5E08B}"/>
    <cellStyle name="Comma 2 2 3 3 7" xfId="29672" xr:uid="{284CDE5F-3071-426D-8C44-EAAA6D4E96F3}"/>
    <cellStyle name="Comma 2 2 3 3 8" xfId="42085" xr:uid="{45476D5B-E963-40D7-BCBA-3CF88D2DF727}"/>
    <cellStyle name="Comma 2 2 3 3 9" xfId="13750" xr:uid="{86FCB127-03E7-4A32-A754-3FED5F57A7B3}"/>
    <cellStyle name="Comma 2 2 3 4" xfId="1563" xr:uid="{B14E0A78-AFEA-4545-A620-B026591A127E}"/>
    <cellStyle name="Comma 2 2 3 4 2" xfId="4842" xr:uid="{9794379B-3371-4419-8C50-0A9709D8B037}"/>
    <cellStyle name="Comma 2 2 3 4 2 2" xfId="8889" xr:uid="{5E55A914-9534-4B8E-AB7C-45F8762E1408}"/>
    <cellStyle name="Comma 2 2 3 4 2 2 2" xfId="35936" xr:uid="{B751AD0F-E998-47A4-8C7C-92B4BC528E9C}"/>
    <cellStyle name="Comma 2 2 3 4 2 2 3" xfId="48349" xr:uid="{29BD8DB0-D8D9-48F4-8B49-E343CB0F0AF8}"/>
    <cellStyle name="Comma 2 2 3 4 2 2 4" xfId="23525" xr:uid="{D28605C8-1C06-4458-AD58-79F05CBE0C08}"/>
    <cellStyle name="Comma 2 2 3 4 2 3" xfId="31894" xr:uid="{2D3724B7-A560-4F75-80AE-B1E9FC3ACE25}"/>
    <cellStyle name="Comma 2 2 3 4 2 4" xfId="44307" xr:uid="{B16FBFA6-C494-4378-AC86-7B20297C56EE}"/>
    <cellStyle name="Comma 2 2 3 4 2 5" xfId="19483" xr:uid="{3CC98D60-E7E6-4D59-B9CA-B91BED3A1809}"/>
    <cellStyle name="Comma 2 2 3 4 3" xfId="12166" xr:uid="{540E7F74-4E4F-4FA8-9B1C-D909DEB93535}"/>
    <cellStyle name="Comma 2 2 3 4 3 2" xfId="39212" xr:uid="{7A1C1825-AD1A-4F23-AAF5-A24B5BAF51BC}"/>
    <cellStyle name="Comma 2 2 3 4 3 3" xfId="51625" xr:uid="{46EC1D27-7B2F-4FC8-AB1C-D23432C931CB}"/>
    <cellStyle name="Comma 2 2 3 4 3 4" xfId="26801" xr:uid="{94433B21-11F6-476D-A1A1-9885CCC79172}"/>
    <cellStyle name="Comma 2 2 3 4 4" xfId="6658" xr:uid="{7B12495A-5E25-4C6E-B4C1-B4221FBB8A2A}"/>
    <cellStyle name="Comma 2 2 3 4 4 2" xfId="33705" xr:uid="{3CACDACD-4FCD-4B38-977C-68A311E693DB}"/>
    <cellStyle name="Comma 2 2 3 4 4 3" xfId="46118" xr:uid="{A8C34570-457C-4FB4-B2D1-CE758B3AF84D}"/>
    <cellStyle name="Comma 2 2 3 4 4 4" xfId="21294" xr:uid="{95859C6E-E963-4383-A9EF-08A807A80628}"/>
    <cellStyle name="Comma 2 2 3 4 5" xfId="16205" xr:uid="{263237C3-1065-41D9-80D9-46BF08952BDD}"/>
    <cellStyle name="Comma 2 2 3 4 6" xfId="28616" xr:uid="{14D71A2D-0742-4916-BF31-A5F592C9A0F4}"/>
    <cellStyle name="Comma 2 2 3 4 7" xfId="41029" xr:uid="{87A10337-CE45-4276-B8B1-871B44941EC7}"/>
    <cellStyle name="Comma 2 2 3 4 8" xfId="14390" xr:uid="{CAF92F9A-EF31-43A8-9D4F-02553A82F3A1}"/>
    <cellStyle name="Comma 2 2 3 5" xfId="3146" xr:uid="{0CB431A0-900D-4810-94BB-B2AB5FDF14DF}"/>
    <cellStyle name="Comma 2 2 3 5 2" xfId="8367" xr:uid="{65B4777D-605F-4ED8-8302-E26F951606CC}"/>
    <cellStyle name="Comma 2 2 3 5 2 2" xfId="35414" xr:uid="{171FC552-DFE3-49E2-B381-0D97EAC702AE}"/>
    <cellStyle name="Comma 2 2 3 5 2 3" xfId="47827" xr:uid="{ADA27097-73F0-4D35-901C-254DC3F54C04}"/>
    <cellStyle name="Comma 2 2 3 5 2 4" xfId="23003" xr:uid="{4F4AA9FD-47FE-4E00-B4CD-AE5B2B223C89}"/>
    <cellStyle name="Comma 2 2 3 5 3" xfId="30198" xr:uid="{67851F79-8841-4307-80B8-B37117C8A90D}"/>
    <cellStyle name="Comma 2 2 3 5 4" xfId="42611" xr:uid="{04D6A181-AEC7-47EE-B818-2D88374E1018}"/>
    <cellStyle name="Comma 2 2 3 5 5" xfId="17787" xr:uid="{F857A322-5C64-4A6B-848D-934D4D340598}"/>
    <cellStyle name="Comma 2 2 3 6" xfId="1041" xr:uid="{2ABFD607-651E-469F-8E72-21A1E85E4FA0}"/>
    <cellStyle name="Comma 2 2 3 6 2" xfId="10469" xr:uid="{76467EFD-81FC-4591-BBCC-30812A8DAA98}"/>
    <cellStyle name="Comma 2 2 3 6 2 2" xfId="37516" xr:uid="{A74EDA77-47C8-4057-A332-6A0BF05EEFBC}"/>
    <cellStyle name="Comma 2 2 3 6 2 3" xfId="49929" xr:uid="{E6E62B85-18B8-4AD9-9B1B-FDB00BBFA4AC}"/>
    <cellStyle name="Comma 2 2 3 6 2 4" xfId="25105" xr:uid="{774DA910-527D-455D-87A3-1AC9E819AEBA}"/>
    <cellStyle name="Comma 2 2 3 6 3" xfId="28094" xr:uid="{21577984-6539-42EB-8889-97E0DDE4BB6F}"/>
    <cellStyle name="Comma 2 2 3 6 4" xfId="40507" xr:uid="{2C726F2C-0AFC-4A8D-AC0D-C85D35DC44B3}"/>
    <cellStyle name="Comma 2 2 3 6 5" xfId="15683" xr:uid="{9E0AD46A-F910-4DB0-8115-686958602C7F}"/>
    <cellStyle name="Comma 2 2 3 7" xfId="5389" xr:uid="{E4A80602-B55A-4726-BAD7-AAB668429D5A}"/>
    <cellStyle name="Comma 2 2 3 7 2" xfId="32436" xr:uid="{46C43771-C738-499E-B7FB-96630A008EEB}"/>
    <cellStyle name="Comma 2 2 3 7 3" xfId="44849" xr:uid="{D51D3447-8312-400B-8B45-2D84BB38397A}"/>
    <cellStyle name="Comma 2 2 3 7 4" xfId="20025" xr:uid="{B4DFB2D3-EFBF-4B2E-8A7F-CD2FDE033A68}"/>
    <cellStyle name="Comma 2 2 3 8" xfId="15030" xr:uid="{3CC82404-9C06-4884-8F92-7301565C3F96}"/>
    <cellStyle name="Comma 2 2 3 9" xfId="27441" xr:uid="{CDBFEFB2-E8F8-45C4-89F2-7574EC92A1B3}"/>
    <cellStyle name="Comma 2 2 4" xfId="504" xr:uid="{9A447838-81DA-4F7E-B31E-577D227DDF75}"/>
    <cellStyle name="Comma 2 2 4 10" xfId="39970" xr:uid="{D7581AFD-80C2-416A-9692-0847C8C0A8F7}"/>
    <cellStyle name="Comma 2 2 4 11" xfId="12810" xr:uid="{D87BADF8-DFF0-48C1-BCA9-EEE3F84D132C}"/>
    <cellStyle name="Comma 2 2 4 2" xfId="2213" xr:uid="{7ED42F4B-4EA5-4DDA-BC93-1809FD7CEA5D}"/>
    <cellStyle name="Comma 2 2 4 2 2" xfId="3796" xr:uid="{C644F521-54E2-46AE-870B-01556F3EAA7A}"/>
    <cellStyle name="Comma 2 2 4 2 2 2" xfId="7308" xr:uid="{2EEFFE65-4FED-4E29-814E-1BE3B9686F21}"/>
    <cellStyle name="Comma 2 2 4 2 2 2 2" xfId="34355" xr:uid="{03E08018-0ED1-4B53-8A33-A27CA16927BD}"/>
    <cellStyle name="Comma 2 2 4 2 2 2 3" xfId="46768" xr:uid="{3A11E59B-1EE7-4868-9B9A-A1EA7711D2F9}"/>
    <cellStyle name="Comma 2 2 4 2 2 2 4" xfId="21944" xr:uid="{79B6D040-9562-4104-890C-9343D7F21DE0}"/>
    <cellStyle name="Comma 2 2 4 2 2 3" xfId="30848" xr:uid="{FB6B9AA1-84B7-4969-8F18-7369DCFDB3D9}"/>
    <cellStyle name="Comma 2 2 4 2 2 4" xfId="43261" xr:uid="{A9C56771-3C5E-4B8B-8C73-5EFED5E9FF3F}"/>
    <cellStyle name="Comma 2 2 4 2 2 5" xfId="18437" xr:uid="{37D23A4E-F694-40B9-9DB0-4B5913E397BF}"/>
    <cellStyle name="Comma 2 2 4 2 3" xfId="9539" xr:uid="{2802B191-C24F-4DA8-9927-38C7CE6F7899}"/>
    <cellStyle name="Comma 2 2 4 2 3 2" xfId="36586" xr:uid="{99105AEC-9F98-4FA5-B073-0EF305207498}"/>
    <cellStyle name="Comma 2 2 4 2 3 3" xfId="48999" xr:uid="{7674B52F-E0C1-4A37-87C2-86BFFCB72642}"/>
    <cellStyle name="Comma 2 2 4 2 3 4" xfId="24175" xr:uid="{F98CF194-1672-4911-8ADD-0D6DD27B5AB8}"/>
    <cellStyle name="Comma 2 2 4 2 4" xfId="11119" xr:uid="{DCD54E00-CB2E-46F1-B8F0-3B247F5E5247}"/>
    <cellStyle name="Comma 2 2 4 2 4 2" xfId="38166" xr:uid="{F5E2043D-D585-4C21-A603-F6B6EC88FBF3}"/>
    <cellStyle name="Comma 2 2 4 2 4 3" xfId="50579" xr:uid="{2F2772F0-9E79-46F7-8B1D-F255D9610BA2}"/>
    <cellStyle name="Comma 2 2 4 2 4 4" xfId="25755" xr:uid="{F0D48CF5-0E86-4E6F-849D-D507179B5439}"/>
    <cellStyle name="Comma 2 2 4 2 5" xfId="5962" xr:uid="{B6F89626-B05C-4297-A58F-993BA593181F}"/>
    <cellStyle name="Comma 2 2 4 2 5 2" xfId="33009" xr:uid="{F501A5CC-EF33-4F58-B62B-8814082A53D9}"/>
    <cellStyle name="Comma 2 2 4 2 5 3" xfId="45422" xr:uid="{54D0ACAB-D5B0-410F-A240-5D6CF6F2CF57}"/>
    <cellStyle name="Comma 2 2 4 2 5 4" xfId="20598" xr:uid="{0CB09935-8F13-4832-9D6D-1F63C7BB8CCF}"/>
    <cellStyle name="Comma 2 2 4 2 6" xfId="16855" xr:uid="{2188855A-DAAA-4967-80EA-A4A3876CE7E0}"/>
    <cellStyle name="Comma 2 2 4 2 7" xfId="29266" xr:uid="{C3129310-19F7-4968-95C8-26DE9432BA7E}"/>
    <cellStyle name="Comma 2 2 4 2 8" xfId="41679" xr:uid="{B4A862E4-F150-4166-9D0D-BCE86927D443}"/>
    <cellStyle name="Comma 2 2 4 2 9" xfId="13344" xr:uid="{F1BEF591-FF69-4B30-A777-6A241A91D14D}"/>
    <cellStyle name="Comma 2 2 4 3" xfId="2735" xr:uid="{9328B62B-D8BC-4E09-8C1A-DD951BADAC40}"/>
    <cellStyle name="Comma 2 2 4 3 2" xfId="4318" xr:uid="{C91E8D9F-3E0D-4DDA-BA06-C4104E06790C}"/>
    <cellStyle name="Comma 2 2 4 3 2 2" xfId="7830" xr:uid="{32FA3DA9-61D9-4D33-80F1-3365BE7EDDB9}"/>
    <cellStyle name="Comma 2 2 4 3 2 2 2" xfId="34877" xr:uid="{A83C3825-6DAC-4BFA-9DDE-E98F299505D5}"/>
    <cellStyle name="Comma 2 2 4 3 2 2 3" xfId="47290" xr:uid="{D526E9DC-C286-4A18-B706-24B8955BB36E}"/>
    <cellStyle name="Comma 2 2 4 3 2 2 4" xfId="22466" xr:uid="{C8A9F263-B00A-4B16-90EF-FD2A92B18D24}"/>
    <cellStyle name="Comma 2 2 4 3 2 3" xfId="31370" xr:uid="{E99EBAD5-93B4-4DD8-BAD0-22BDF1F7DDBF}"/>
    <cellStyle name="Comma 2 2 4 3 2 4" xfId="43783" xr:uid="{40CBDB2C-A84B-488B-80A5-BC55986497FC}"/>
    <cellStyle name="Comma 2 2 4 3 2 5" xfId="18959" xr:uid="{ED41295E-876C-4E94-8767-AD481E247389}"/>
    <cellStyle name="Comma 2 2 4 3 3" xfId="10061" xr:uid="{3690061E-92F8-48CA-89EB-0E3631C304FF}"/>
    <cellStyle name="Comma 2 2 4 3 3 2" xfId="37108" xr:uid="{52BDF6E5-825F-4FEE-A290-1DBB9D716FE6}"/>
    <cellStyle name="Comma 2 2 4 3 3 3" xfId="49521" xr:uid="{300D071F-1441-4E1D-89AA-C09D67D1FF1C}"/>
    <cellStyle name="Comma 2 2 4 3 3 4" xfId="24697" xr:uid="{65A7DB19-7F63-4102-AF56-59F329926D87}"/>
    <cellStyle name="Comma 2 2 4 3 4" xfId="11641" xr:uid="{5891B2B4-F471-42DD-9905-500D5C39EAF3}"/>
    <cellStyle name="Comma 2 2 4 3 4 2" xfId="38688" xr:uid="{E56A4881-C4CC-4AF1-9110-ADAADC717A00}"/>
    <cellStyle name="Comma 2 2 4 3 4 3" xfId="51101" xr:uid="{31517B63-7C00-4B1F-8607-6356567CE1E2}"/>
    <cellStyle name="Comma 2 2 4 3 4 4" xfId="26277" xr:uid="{9E03A040-0ADB-47B5-8542-1BF833513C5A}"/>
    <cellStyle name="Comma 2 2 4 3 5" xfId="6368" xr:uid="{ADB9F0A9-8616-4FE3-B9D4-5C79962DFFD7}"/>
    <cellStyle name="Comma 2 2 4 3 5 2" xfId="33415" xr:uid="{8EB8781F-8AC0-45AF-BD18-48272B0151E3}"/>
    <cellStyle name="Comma 2 2 4 3 5 3" xfId="45828" xr:uid="{B24DFC07-795C-43D9-99F5-C516F7960553}"/>
    <cellStyle name="Comma 2 2 4 3 5 4" xfId="21004" xr:uid="{2B5FA04A-7469-40AA-B1F5-30E190686DFD}"/>
    <cellStyle name="Comma 2 2 4 3 6" xfId="17377" xr:uid="{DA650AA1-A67C-498D-88E4-BF1FA4F515E4}"/>
    <cellStyle name="Comma 2 2 4 3 7" xfId="29788" xr:uid="{CF97D784-40E9-41D2-8CCE-11423B46A6C2}"/>
    <cellStyle name="Comma 2 2 4 3 8" xfId="42201" xr:uid="{64CD7D94-8515-422C-B958-50E4F44AD48C}"/>
    <cellStyle name="Comma 2 2 4 3 9" xfId="13866" xr:uid="{090D192A-FCB6-4B2B-A31B-D4E008B8F682}"/>
    <cellStyle name="Comma 2 2 4 4" xfId="1679" xr:uid="{881539C8-8309-486F-A6EC-0C0E66F5C1A9}"/>
    <cellStyle name="Comma 2 2 4 4 2" xfId="4958" xr:uid="{F5AE0906-66FF-44C6-B482-6EDCE68AF404}"/>
    <cellStyle name="Comma 2 2 4 4 2 2" xfId="9005" xr:uid="{0172B342-D13E-41F6-AFDC-A5A21B86EE3E}"/>
    <cellStyle name="Comma 2 2 4 4 2 2 2" xfId="36052" xr:uid="{E34ACA96-1880-4D92-8C2E-A2F95EEA84E0}"/>
    <cellStyle name="Comma 2 2 4 4 2 2 3" xfId="48465" xr:uid="{B6B67C68-8B03-4BDE-A342-79C53386AECB}"/>
    <cellStyle name="Comma 2 2 4 4 2 2 4" xfId="23641" xr:uid="{92614730-B3A6-4099-AC3A-E8C8E4F6876E}"/>
    <cellStyle name="Comma 2 2 4 4 2 3" xfId="32010" xr:uid="{23DA94D9-6322-4B1C-A973-3973324237E0}"/>
    <cellStyle name="Comma 2 2 4 4 2 4" xfId="44423" xr:uid="{73A6D154-97C7-4568-8F06-D9B290D2651B}"/>
    <cellStyle name="Comma 2 2 4 4 2 5" xfId="19599" xr:uid="{AE706158-2824-4119-9939-8D498AF365F7}"/>
    <cellStyle name="Comma 2 2 4 4 3" xfId="12282" xr:uid="{CB843E35-35B5-4097-8959-410926D01C7E}"/>
    <cellStyle name="Comma 2 2 4 4 3 2" xfId="39328" xr:uid="{7DEF5422-7F36-4621-9599-2461631EAC9A}"/>
    <cellStyle name="Comma 2 2 4 4 3 3" xfId="51741" xr:uid="{94F696C3-7A26-48A0-B6DC-55BEDACF0E19}"/>
    <cellStyle name="Comma 2 2 4 4 3 4" xfId="26917" xr:uid="{641BFC0A-D75D-4DDB-94B2-7D0ECD3C9C3E}"/>
    <cellStyle name="Comma 2 2 4 4 4" xfId="6774" xr:uid="{95ADDD58-2BEB-4FBA-92F4-83A2C08DB1DA}"/>
    <cellStyle name="Comma 2 2 4 4 4 2" xfId="33821" xr:uid="{5793B8E2-B032-4E9A-B19A-BFE1B2F0C5D6}"/>
    <cellStyle name="Comma 2 2 4 4 4 3" xfId="46234" xr:uid="{64A7522D-EEC5-44C1-B87E-C7B1E035709B}"/>
    <cellStyle name="Comma 2 2 4 4 4 4" xfId="21410" xr:uid="{7400EF9E-7883-4EB1-AD67-DA3907920410}"/>
    <cellStyle name="Comma 2 2 4 4 5" xfId="16321" xr:uid="{EA50569A-5E37-49CA-A3A6-F245B19FB255}"/>
    <cellStyle name="Comma 2 2 4 4 6" xfId="28732" xr:uid="{E77DC961-6B4B-46A4-B94A-37087343466B}"/>
    <cellStyle name="Comma 2 2 4 4 7" xfId="41145" xr:uid="{2DF5CD18-D89E-4F4D-B184-C5845430B53C}"/>
    <cellStyle name="Comma 2 2 4 4 8" xfId="14506" xr:uid="{68E47EDA-683C-48C2-8762-B6CBC2A9E20F}"/>
    <cellStyle name="Comma 2 2 4 5" xfId="3262" xr:uid="{1A6A3D2A-C1B9-4FED-A970-51AE812BC92D}"/>
    <cellStyle name="Comma 2 2 4 5 2" xfId="8483" xr:uid="{EF6FC267-3ACA-43D5-A69F-A527E2500EED}"/>
    <cellStyle name="Comma 2 2 4 5 2 2" xfId="35530" xr:uid="{2C806F6A-AEAA-49C3-BC74-A6BACFA7D260}"/>
    <cellStyle name="Comma 2 2 4 5 2 3" xfId="47943" xr:uid="{B805531D-6A75-4661-9BDE-5190CAB78E6B}"/>
    <cellStyle name="Comma 2 2 4 5 2 4" xfId="23119" xr:uid="{D9E75386-68B8-4475-B850-7B2C20ABE506}"/>
    <cellStyle name="Comma 2 2 4 5 3" xfId="30314" xr:uid="{CB9EDB63-6214-4B63-B14E-EA39758E3DEE}"/>
    <cellStyle name="Comma 2 2 4 5 4" xfId="42727" xr:uid="{AB960E8B-25E7-429E-8AC7-C55E2FF261DF}"/>
    <cellStyle name="Comma 2 2 4 5 5" xfId="17903" xr:uid="{A51D78CB-5527-4F9E-BD47-06C56B2E2F31}"/>
    <cellStyle name="Comma 2 2 4 6" xfId="1157" xr:uid="{97610D45-C13C-4F05-86EB-74A32382D6F0}"/>
    <cellStyle name="Comma 2 2 4 6 2" xfId="10585" xr:uid="{7E130170-8903-4D29-BF0E-6E74BA2E3CCE}"/>
    <cellStyle name="Comma 2 2 4 6 2 2" xfId="37632" xr:uid="{36BAB1D3-34C4-4390-93B9-90CE628B79A3}"/>
    <cellStyle name="Comma 2 2 4 6 2 3" xfId="50045" xr:uid="{0D2E029A-6FB7-40B9-B27F-C67974DEE598}"/>
    <cellStyle name="Comma 2 2 4 6 2 4" xfId="25221" xr:uid="{30316A0B-039F-4143-A943-604897981192}"/>
    <cellStyle name="Comma 2 2 4 6 3" xfId="28210" xr:uid="{8E122BE5-BFBE-4908-B8C3-4A7EFC0C3D40}"/>
    <cellStyle name="Comma 2 2 4 6 4" xfId="40623" xr:uid="{0352CD29-C993-4C88-BFF7-0D2C5519E457}"/>
    <cellStyle name="Comma 2 2 4 6 5" xfId="15799" xr:uid="{620EDA49-34C5-404A-B8E0-0E8AC353F186}"/>
    <cellStyle name="Comma 2 2 4 7" xfId="5475" xr:uid="{A3E3759D-8B43-41F1-B0BE-D3C202D80A2D}"/>
    <cellStyle name="Comma 2 2 4 7 2" xfId="32522" xr:uid="{5AA7DC8A-415F-4640-B361-0E44957E928C}"/>
    <cellStyle name="Comma 2 2 4 7 3" xfId="44935" xr:uid="{9EBBE66C-BF15-4D91-B7C3-A43A189E43CE}"/>
    <cellStyle name="Comma 2 2 4 7 4" xfId="20111" xr:uid="{86576888-42F6-40E0-A52C-1F6D32C1E02D}"/>
    <cellStyle name="Comma 2 2 4 8" xfId="15146" xr:uid="{7204AA96-E369-432C-9489-32B84DE4FC60}"/>
    <cellStyle name="Comma 2 2 4 9" xfId="27557" xr:uid="{3112AD59-FFB0-4E61-9925-907891657E3A}"/>
    <cellStyle name="Comma 2 2 5" xfId="620" xr:uid="{D09303FA-1E16-4230-BA07-2E48239055DD}"/>
    <cellStyle name="Comma 2 2 5 10" xfId="12926" xr:uid="{76972A34-313B-4A4E-B8D2-899AE00A7A4D}"/>
    <cellStyle name="Comma 2 2 5 2" xfId="2851" xr:uid="{6B2744F7-E641-4837-831F-541820FE9CD2}"/>
    <cellStyle name="Comma 2 2 5 2 2" xfId="4434" xr:uid="{0B87AE2E-DF46-43E3-B155-522F04C7B09C}"/>
    <cellStyle name="Comma 2 2 5 2 2 2" xfId="10177" xr:uid="{56444100-9476-4BD4-8376-DC794C606160}"/>
    <cellStyle name="Comma 2 2 5 2 2 2 2" xfId="37224" xr:uid="{FDD92D87-74B2-40A3-B4FF-0AC5BAC530D1}"/>
    <cellStyle name="Comma 2 2 5 2 2 2 3" xfId="49637" xr:uid="{FB2D8CCF-7B11-4EB3-A64A-07E7E324FE3E}"/>
    <cellStyle name="Comma 2 2 5 2 2 2 4" xfId="24813" xr:uid="{AAB07320-3F02-4609-A71C-BD500FF32AC9}"/>
    <cellStyle name="Comma 2 2 5 2 2 3" xfId="31486" xr:uid="{7C92D586-39FB-44BC-92A0-BCFD3F2DA819}"/>
    <cellStyle name="Comma 2 2 5 2 2 4" xfId="43899" xr:uid="{1BD43913-DC5F-491B-A26B-E82F18B83A27}"/>
    <cellStyle name="Comma 2 2 5 2 2 5" xfId="19075" xr:uid="{45C75AB7-B014-4502-97EC-AB8BEEA81D3B}"/>
    <cellStyle name="Comma 2 2 5 2 3" xfId="11757" xr:uid="{4042A9F9-CAC7-4143-95B7-2B3918C2A46B}"/>
    <cellStyle name="Comma 2 2 5 2 3 2" xfId="38804" xr:uid="{45CEBA38-F79D-4BBF-8071-C9EF2C85AC50}"/>
    <cellStyle name="Comma 2 2 5 2 3 3" xfId="51217" xr:uid="{22E8C5B6-1AC3-476B-A3E6-0EE086583CF5}"/>
    <cellStyle name="Comma 2 2 5 2 3 4" xfId="26393" xr:uid="{366767A8-F5FE-4DC8-9FF7-984709E740C8}"/>
    <cellStyle name="Comma 2 2 5 2 4" xfId="7946" xr:uid="{673225E4-776C-4488-A1FF-350DE0641ED4}"/>
    <cellStyle name="Comma 2 2 5 2 4 2" xfId="34993" xr:uid="{CD74CEE5-7EFB-4E60-9600-9A7806F9D48D}"/>
    <cellStyle name="Comma 2 2 5 2 4 3" xfId="47406" xr:uid="{8F186581-906D-40F1-A765-2F69107F559C}"/>
    <cellStyle name="Comma 2 2 5 2 4 4" xfId="22582" xr:uid="{2BDCBC54-2E96-4F9F-B191-C8A360745617}"/>
    <cellStyle name="Comma 2 2 5 2 5" xfId="17493" xr:uid="{3F4EB750-BF5D-4308-8077-8C81CD216BB7}"/>
    <cellStyle name="Comma 2 2 5 2 6" xfId="29904" xr:uid="{4997AA71-114C-4C74-B570-E4412D5BF1AB}"/>
    <cellStyle name="Comma 2 2 5 2 7" xfId="42317" xr:uid="{6B709566-EEB4-4849-A94E-8FD3EC322124}"/>
    <cellStyle name="Comma 2 2 5 2 8" xfId="13982" xr:uid="{2203BAA0-1F17-4F85-9A2D-E4ECFC04D4CF}"/>
    <cellStyle name="Comma 2 2 5 3" xfId="1795" xr:uid="{E06EAFA0-71F0-44A9-B2D9-A429FF619741}"/>
    <cellStyle name="Comma 2 2 5 3 2" xfId="5074" xr:uid="{F873B8CA-8119-4F65-96EB-9BF4F3934785}"/>
    <cellStyle name="Comma 2 2 5 3 2 2" xfId="9121" xr:uid="{90B6823E-614E-4B30-9EF8-7AE5DFB89D6F}"/>
    <cellStyle name="Comma 2 2 5 3 2 2 2" xfId="36168" xr:uid="{E4C8D1F2-4B17-4733-9804-D225C9B5DE6A}"/>
    <cellStyle name="Comma 2 2 5 3 2 2 3" xfId="48581" xr:uid="{288E43CB-FDCB-4511-9ED0-87F4CB18AF13}"/>
    <cellStyle name="Comma 2 2 5 3 2 2 4" xfId="23757" xr:uid="{0ABF9F78-2A5D-4E7D-8B6F-5A8A58EAEEBB}"/>
    <cellStyle name="Comma 2 2 5 3 2 3" xfId="32126" xr:uid="{B29E29F8-7732-4F38-AA92-A9E7F631ABF0}"/>
    <cellStyle name="Comma 2 2 5 3 2 4" xfId="44539" xr:uid="{C7C9FE2A-1C6D-426B-9917-334B25FB4636}"/>
    <cellStyle name="Comma 2 2 5 3 2 5" xfId="19715" xr:uid="{FBD5F0C9-E3AE-4DFC-989E-5175D3A18196}"/>
    <cellStyle name="Comma 2 2 5 3 3" xfId="12398" xr:uid="{9BE750EF-7087-438D-8208-F891B059CEAE}"/>
    <cellStyle name="Comma 2 2 5 3 3 2" xfId="39444" xr:uid="{75297D7B-E841-40FE-9430-44F9C716F245}"/>
    <cellStyle name="Comma 2 2 5 3 3 3" xfId="51857" xr:uid="{1EAF9EF8-2E02-4597-9FE5-98749E4A26C9}"/>
    <cellStyle name="Comma 2 2 5 3 3 4" xfId="27033" xr:uid="{C110CF2E-2936-4049-8230-FFE5530444AE}"/>
    <cellStyle name="Comma 2 2 5 3 4" xfId="6890" xr:uid="{3E44775F-8BFA-4311-85DE-E4F68EDECAC6}"/>
    <cellStyle name="Comma 2 2 5 3 4 2" xfId="33937" xr:uid="{6A6CCCA3-7461-4278-AAB3-986BA121FE3C}"/>
    <cellStyle name="Comma 2 2 5 3 4 3" xfId="46350" xr:uid="{385AE7FC-873F-479B-9EAF-0D6FEECA0CF8}"/>
    <cellStyle name="Comma 2 2 5 3 4 4" xfId="21526" xr:uid="{39CD4256-245D-4F9A-B6E3-EC53B69B6F05}"/>
    <cellStyle name="Comma 2 2 5 3 5" xfId="16437" xr:uid="{17E724BF-DDA9-4CFB-A074-DD7F2B095C0C}"/>
    <cellStyle name="Comma 2 2 5 3 6" xfId="28848" xr:uid="{CEFD43F8-65E2-4AB3-AE0B-F89C5749C736}"/>
    <cellStyle name="Comma 2 2 5 3 7" xfId="41261" xr:uid="{D342FFB0-06F8-48B4-9EFD-3D9A9B9B30D5}"/>
    <cellStyle name="Comma 2 2 5 3 8" xfId="14622" xr:uid="{0F17B547-9922-4F77-9A81-29E35E8E9C72}"/>
    <cellStyle name="Comma 2 2 5 4" xfId="3378" xr:uid="{92435D5B-C81E-4FF6-8634-D553123754DA}"/>
    <cellStyle name="Comma 2 2 5 4 2" xfId="8599" xr:uid="{3D0188CD-4297-456A-B581-EB6C586C8C59}"/>
    <cellStyle name="Comma 2 2 5 4 2 2" xfId="35646" xr:uid="{12086230-3855-4F0F-B9C6-9B8CCE772A0B}"/>
    <cellStyle name="Comma 2 2 5 4 2 3" xfId="48059" xr:uid="{66CC4BBD-5BFB-4661-BF4F-2EF9326D7B02}"/>
    <cellStyle name="Comma 2 2 5 4 2 4" xfId="23235" xr:uid="{86D02926-B306-4709-83FD-CBD65A466D65}"/>
    <cellStyle name="Comma 2 2 5 4 3" xfId="30430" xr:uid="{5745DB21-FC8E-42EE-B898-61D9216A45E9}"/>
    <cellStyle name="Comma 2 2 5 4 4" xfId="42843" xr:uid="{DABC4001-3889-4BE9-860B-98D49227C6EC}"/>
    <cellStyle name="Comma 2 2 5 4 5" xfId="18019" xr:uid="{4F4DE7DF-AA3E-4881-A681-8FF3822EB750}"/>
    <cellStyle name="Comma 2 2 5 5" xfId="1273" xr:uid="{540A15E8-FEE1-4759-A89C-DE9597DA5319}"/>
    <cellStyle name="Comma 2 2 5 5 2" xfId="10701" xr:uid="{B69BE1CE-DF68-410A-B1E5-2AE0F507E924}"/>
    <cellStyle name="Comma 2 2 5 5 2 2" xfId="37748" xr:uid="{C3FBE088-66D2-42EB-88B0-7691CE9279F3}"/>
    <cellStyle name="Comma 2 2 5 5 2 3" xfId="50161" xr:uid="{FAD41D25-8CBF-4CE9-8511-0548EE9F434E}"/>
    <cellStyle name="Comma 2 2 5 5 2 4" xfId="25337" xr:uid="{BD829E74-C3BC-4C38-B85A-62DA7CF5DAED}"/>
    <cellStyle name="Comma 2 2 5 5 3" xfId="28326" xr:uid="{A4596A0D-8003-4838-8395-F2D826498178}"/>
    <cellStyle name="Comma 2 2 5 5 4" xfId="40739" xr:uid="{D4BF5666-D33C-4B8A-8B78-9B6C9545A43F}"/>
    <cellStyle name="Comma 2 2 5 5 5" xfId="15915" xr:uid="{945ADFC6-0592-427D-858F-F05D04FAB5C0}"/>
    <cellStyle name="Comma 2 2 5 6" xfId="5558" xr:uid="{DF22E517-05C0-4985-9B40-5408CC3D69BD}"/>
    <cellStyle name="Comma 2 2 5 6 2" xfId="32605" xr:uid="{BDCAF17C-F27F-4772-8037-335C5CD0930A}"/>
    <cellStyle name="Comma 2 2 5 6 3" xfId="45018" xr:uid="{AB7088F2-9997-4A0B-8917-B207DE621A61}"/>
    <cellStyle name="Comma 2 2 5 6 4" xfId="20194" xr:uid="{24F3BA17-AC70-4A30-A59C-A1243A6BF67E}"/>
    <cellStyle name="Comma 2 2 5 7" xfId="15262" xr:uid="{06ABEE93-7C85-4B29-88D7-ECEE1B745122}"/>
    <cellStyle name="Comma 2 2 5 8" xfId="27673" xr:uid="{28551766-A42F-407A-ABFE-36F20124B4DA}"/>
    <cellStyle name="Comma 2 2 5 9" xfId="40086" xr:uid="{2419021F-F3E8-49ED-9BA2-8E8D16B57E30}"/>
    <cellStyle name="Comma 2 2 6" xfId="186" xr:uid="{09F3EE21-E5E9-44A6-8C38-C9ACEA989EFD}"/>
    <cellStyle name="Comma 2 2 6 10" xfId="13026" xr:uid="{1398072D-A9C9-4F44-86B2-7509CFB15D36}"/>
    <cellStyle name="Comma 2 2 6 2" xfId="2417" xr:uid="{B06E8B87-A805-4C4D-A9C6-5A56D2516F3A}"/>
    <cellStyle name="Comma 2 2 6 2 2" xfId="4000" xr:uid="{E9CD639C-EBFC-4FA3-9FA5-1D0CBD5FA907}"/>
    <cellStyle name="Comma 2 2 6 2 2 2" xfId="9743" xr:uid="{D2F5746C-011A-4D3C-99BF-EE1D01E291E7}"/>
    <cellStyle name="Comma 2 2 6 2 2 2 2" xfId="36790" xr:uid="{037F8B78-9512-4F20-AD8A-1577017298EB}"/>
    <cellStyle name="Comma 2 2 6 2 2 2 3" xfId="49203" xr:uid="{67D49ABE-AADF-48F6-980F-5FD5C38EB294}"/>
    <cellStyle name="Comma 2 2 6 2 2 2 4" xfId="24379" xr:uid="{EEF3FFFF-0646-460F-B34F-C1B39E6EA033}"/>
    <cellStyle name="Comma 2 2 6 2 2 3" xfId="31052" xr:uid="{A330A632-D81A-4541-B46B-FFADA9636B1A}"/>
    <cellStyle name="Comma 2 2 6 2 2 4" xfId="43465" xr:uid="{FE69A78F-11E7-4A5B-B719-58ADF96D579A}"/>
    <cellStyle name="Comma 2 2 6 2 2 5" xfId="18641" xr:uid="{1579988D-FE8A-470E-AAE0-A3ED1C10A262}"/>
    <cellStyle name="Comma 2 2 6 2 3" xfId="11323" xr:uid="{F352FE8B-B0DE-487E-8F54-6DE7BBFC2237}"/>
    <cellStyle name="Comma 2 2 6 2 3 2" xfId="38370" xr:uid="{5B129EF4-ADBE-4F47-8295-6E37D2B082A5}"/>
    <cellStyle name="Comma 2 2 6 2 3 3" xfId="50783" xr:uid="{198F7DA7-C5BA-40D8-AE52-80919CCF3C8F}"/>
    <cellStyle name="Comma 2 2 6 2 3 4" xfId="25959" xr:uid="{2B508983-987E-434B-9C89-F78605AB01ED}"/>
    <cellStyle name="Comma 2 2 6 2 4" xfId="7512" xr:uid="{7851C333-2C94-4E28-AF44-31C6D0CE12D4}"/>
    <cellStyle name="Comma 2 2 6 2 4 2" xfId="34559" xr:uid="{90FB77B7-E030-47BF-AD1E-FCFF7C45E13B}"/>
    <cellStyle name="Comma 2 2 6 2 4 3" xfId="46972" xr:uid="{D00B1677-826B-4BCE-88DF-4CDB547DB629}"/>
    <cellStyle name="Comma 2 2 6 2 4 4" xfId="22148" xr:uid="{F99C91F9-7244-441B-84D9-F94C0B09DF53}"/>
    <cellStyle name="Comma 2 2 6 2 5" xfId="17059" xr:uid="{5CB8B0F2-007F-43B9-8C7F-2AE5E61D338F}"/>
    <cellStyle name="Comma 2 2 6 2 6" xfId="29470" xr:uid="{881BD172-1E5D-45F4-8A54-DB0066326FAE}"/>
    <cellStyle name="Comma 2 2 6 2 7" xfId="41883" xr:uid="{40A7B889-7E95-4835-81A0-F455A8E84A51}"/>
    <cellStyle name="Comma 2 2 6 2 8" xfId="13548" xr:uid="{CA38CBF0-0A46-4708-AFB1-6750B8F6B752}"/>
    <cellStyle name="Comma 2 2 6 3" xfId="1895" xr:uid="{98F86688-9095-4920-A276-CB28E400D026}"/>
    <cellStyle name="Comma 2 2 6 3 2" xfId="4640" xr:uid="{A9150BDF-0501-4D62-B205-3903A8F2A1BA}"/>
    <cellStyle name="Comma 2 2 6 3 2 2" xfId="9221" xr:uid="{EF78EF31-98E9-40DB-97EC-BB226EB2060B}"/>
    <cellStyle name="Comma 2 2 6 3 2 2 2" xfId="36268" xr:uid="{C6F304C8-089F-4E64-AF4F-C46746429C8E}"/>
    <cellStyle name="Comma 2 2 6 3 2 2 3" xfId="48681" xr:uid="{FF52A5B9-C4DD-42C3-B96D-8DFC76EAB8E7}"/>
    <cellStyle name="Comma 2 2 6 3 2 2 4" xfId="23857" xr:uid="{6672B9C9-D4C9-4DDF-97D7-281DB515BF6D}"/>
    <cellStyle name="Comma 2 2 6 3 2 3" xfId="31692" xr:uid="{73496EDA-2012-4FE1-AC1C-A64A1466AB38}"/>
    <cellStyle name="Comma 2 2 6 3 2 4" xfId="44105" xr:uid="{0B27D88D-DD48-45D6-8E59-64F91682A5BA}"/>
    <cellStyle name="Comma 2 2 6 3 2 5" xfId="19281" xr:uid="{82BFC89F-2A04-4876-B182-849D27946C24}"/>
    <cellStyle name="Comma 2 2 6 3 3" xfId="11964" xr:uid="{F9FC378A-464C-4E4D-9F06-6FF3FE2BCDCF}"/>
    <cellStyle name="Comma 2 2 6 3 3 2" xfId="39010" xr:uid="{6E48DB96-EE29-4F63-81AE-80FCBFB97BC8}"/>
    <cellStyle name="Comma 2 2 6 3 3 3" xfId="51423" xr:uid="{7482F9FD-C66F-4037-AADB-0927FD10AC27}"/>
    <cellStyle name="Comma 2 2 6 3 3 4" xfId="26599" xr:uid="{0B72E011-9931-4E12-A748-D544C0C1AECA}"/>
    <cellStyle name="Comma 2 2 6 3 4" xfId="6990" xr:uid="{E701C745-E604-4184-BAC5-9B0E9FEEBD1F}"/>
    <cellStyle name="Comma 2 2 6 3 4 2" xfId="34037" xr:uid="{742BED3B-F48C-47E1-823A-590A0AB3E92F}"/>
    <cellStyle name="Comma 2 2 6 3 4 3" xfId="46450" xr:uid="{A33F5B54-BAF9-4302-8F8D-A8D1CCB934CA}"/>
    <cellStyle name="Comma 2 2 6 3 4 4" xfId="21626" xr:uid="{EE0B2AD0-7B3F-410C-9270-D69F12FE73DA}"/>
    <cellStyle name="Comma 2 2 6 3 5" xfId="16537" xr:uid="{9F403EC6-30A4-462F-ACD7-F8F633765009}"/>
    <cellStyle name="Comma 2 2 6 3 6" xfId="28948" xr:uid="{82FD25A3-1C80-478E-99BC-B7C5A8B05CDD}"/>
    <cellStyle name="Comma 2 2 6 3 7" xfId="41361" xr:uid="{864E3FB1-199B-4DAF-A284-9E81215F8CE0}"/>
    <cellStyle name="Comma 2 2 6 3 8" xfId="14188" xr:uid="{06B8A2D2-EAD9-4497-9399-097391B12470}"/>
    <cellStyle name="Comma 2 2 6 4" xfId="3478" xr:uid="{FBBDCC04-CD2D-40E6-A246-65350B29F67E}"/>
    <cellStyle name="Comma 2 2 6 4 2" xfId="8165" xr:uid="{3C9B121D-6088-475E-8A02-DF9188D3A19B}"/>
    <cellStyle name="Comma 2 2 6 4 2 2" xfId="35212" xr:uid="{26CE94D4-8BBB-45A6-893A-1FE195D91881}"/>
    <cellStyle name="Comma 2 2 6 4 2 3" xfId="47625" xr:uid="{84BAD525-6DC0-4435-981A-01B768A535E7}"/>
    <cellStyle name="Comma 2 2 6 4 2 4" xfId="22801" xr:uid="{351A7CB8-E73F-43EF-A670-465AC7451CFD}"/>
    <cellStyle name="Comma 2 2 6 4 3" xfId="30530" xr:uid="{08E43305-4C81-40C3-98F7-C52CD8D74605}"/>
    <cellStyle name="Comma 2 2 6 4 4" xfId="42943" xr:uid="{EC81118E-4C75-4517-9830-2F349C1D3EBC}"/>
    <cellStyle name="Comma 2 2 6 4 5" xfId="18119" xr:uid="{D4DFF58A-C7A5-4C2B-8857-7EA4EA2C12CE}"/>
    <cellStyle name="Comma 2 2 6 5" xfId="839" xr:uid="{AFB9266E-1BD2-4E64-B7DD-319F1D30E4DE}"/>
    <cellStyle name="Comma 2 2 6 5 2" xfId="10801" xr:uid="{4595067E-D419-492F-A0E8-85D4EB4768AE}"/>
    <cellStyle name="Comma 2 2 6 5 2 2" xfId="37848" xr:uid="{8DF838ED-D70D-425E-8B27-DA3E6F4BE210}"/>
    <cellStyle name="Comma 2 2 6 5 2 3" xfId="50261" xr:uid="{A2DA0AD6-6D19-4B0C-9B2E-16F01813A1D3}"/>
    <cellStyle name="Comma 2 2 6 5 2 4" xfId="25437" xr:uid="{129E3F38-FACA-478C-B212-3F2E3C76B331}"/>
    <cellStyle name="Comma 2 2 6 5 3" xfId="27892" xr:uid="{EFCF3542-D8E3-46CD-A63B-C4CDFFF82717}"/>
    <cellStyle name="Comma 2 2 6 5 4" xfId="40305" xr:uid="{45580C3D-D946-4AF8-9808-BA0AA145DEF1}"/>
    <cellStyle name="Comma 2 2 6 5 5" xfId="15481" xr:uid="{81B7CFCA-998D-4DFC-B0E1-84C83EE41527}"/>
    <cellStyle name="Comma 2 2 6 6" xfId="5644" xr:uid="{B8BA0516-F4EE-41B5-8061-01B7EA60FEFE}"/>
    <cellStyle name="Comma 2 2 6 6 2" xfId="32691" xr:uid="{1078FF94-EB6D-4601-8B5C-7E8A11B533D4}"/>
    <cellStyle name="Comma 2 2 6 6 3" xfId="45104" xr:uid="{A4C04C03-7C68-47D1-9C5B-A67C5FDDC11C}"/>
    <cellStyle name="Comma 2 2 6 6 4" xfId="20280" xr:uid="{60FDFEA7-E661-4063-B4F6-E0D4C668C7DF}"/>
    <cellStyle name="Comma 2 2 6 7" xfId="14828" xr:uid="{8F9E0CED-4BBC-4952-B743-FC423DE19D6E}"/>
    <cellStyle name="Comma 2 2 6 8" xfId="27239" xr:uid="{3F495451-F214-4A00-A0CC-49E2260C5B47}"/>
    <cellStyle name="Comma 2 2 6 9" xfId="39652" xr:uid="{02121F6F-5D4C-4E23-A5E5-92AA9770C704}"/>
    <cellStyle name="Comma 2 2 7" xfId="2329" xr:uid="{3CDB5744-8087-4585-A2AC-BFF6657CEC4F}"/>
    <cellStyle name="Comma 2 2 7 2" xfId="3912" xr:uid="{F8F38BC1-C5C3-48E4-AAC8-98D2AD123ED2}"/>
    <cellStyle name="Comma 2 2 7 2 2" xfId="7424" xr:uid="{D4A35C08-F9C6-46FA-8BA0-FEA922C2887B}"/>
    <cellStyle name="Comma 2 2 7 2 2 2" xfId="34471" xr:uid="{87F1F4B6-6D4E-402D-85A7-5FB37B7486E9}"/>
    <cellStyle name="Comma 2 2 7 2 2 3" xfId="46884" xr:uid="{6F1DB47B-F46D-4F6C-8E3B-EDAF61979FC5}"/>
    <cellStyle name="Comma 2 2 7 2 2 4" xfId="22060" xr:uid="{E7242C61-EEB5-4D9D-BF47-DE66F950743E}"/>
    <cellStyle name="Comma 2 2 7 2 3" xfId="30964" xr:uid="{3A44175E-957C-476D-817B-3972EFF4308C}"/>
    <cellStyle name="Comma 2 2 7 2 4" xfId="43377" xr:uid="{DF3F2C76-34D4-4966-9B2B-1E9DD0AA618A}"/>
    <cellStyle name="Comma 2 2 7 2 5" xfId="18553" xr:uid="{07B86586-9769-40D9-BEDB-4F907DDBD706}"/>
    <cellStyle name="Comma 2 2 7 3" xfId="9655" xr:uid="{F268798D-7761-46FD-88D6-1BA30A59A78F}"/>
    <cellStyle name="Comma 2 2 7 3 2" xfId="36702" xr:uid="{B88F441D-F7C3-4F9C-81B9-B804623B7976}"/>
    <cellStyle name="Comma 2 2 7 3 3" xfId="49115" xr:uid="{A5EF74C9-8E40-4EFB-BB6A-C78C1A115A7B}"/>
    <cellStyle name="Comma 2 2 7 3 4" xfId="24291" xr:uid="{A60B1D63-D668-4AC3-AF59-0DD1708217F2}"/>
    <cellStyle name="Comma 2 2 7 4" xfId="11235" xr:uid="{3100C584-4844-4F4F-B470-139322404C6F}"/>
    <cellStyle name="Comma 2 2 7 4 2" xfId="38282" xr:uid="{A1E3763C-C5D0-4615-9967-38F3152D9EF8}"/>
    <cellStyle name="Comma 2 2 7 4 3" xfId="50695" xr:uid="{4B9414E5-8B2D-44BE-B105-646F7ADEA8D6}"/>
    <cellStyle name="Comma 2 2 7 4 4" xfId="25871" xr:uid="{8CE290D7-AF97-4AE2-88AE-17816F5CB2BA}"/>
    <cellStyle name="Comma 2 2 7 5" xfId="6050" xr:uid="{910F3671-CA19-4333-9C90-8D9D01DD66CA}"/>
    <cellStyle name="Comma 2 2 7 5 2" xfId="33097" xr:uid="{56742581-45F0-440B-82E2-AF3DE0E29CFE}"/>
    <cellStyle name="Comma 2 2 7 5 3" xfId="45510" xr:uid="{7CFDCCCA-02C0-48F3-9D43-E9578EEE9272}"/>
    <cellStyle name="Comma 2 2 7 5 4" xfId="20686" xr:uid="{F2C0014E-4B9E-4DD4-8622-7178CB3942B5}"/>
    <cellStyle name="Comma 2 2 7 6" xfId="16971" xr:uid="{D3472587-5655-45BD-9215-4CF5B73BBB7B}"/>
    <cellStyle name="Comma 2 2 7 7" xfId="29382" xr:uid="{DB8B6AE7-8C17-4A06-B0E0-A70BE42440D4}"/>
    <cellStyle name="Comma 2 2 7 8" xfId="41795" xr:uid="{1C16A0C3-D0B5-468E-9308-B8796A637339}"/>
    <cellStyle name="Comma 2 2 7 9" xfId="13460" xr:uid="{0B48D1D2-D802-4686-9118-305EDF36C349}"/>
    <cellStyle name="Comma 2 2 8" xfId="1361" xr:uid="{3E655AE4-BE77-4E16-9F3F-53BE667ABE04}"/>
    <cellStyle name="Comma 2 2 8 2" xfId="4552" xr:uid="{4B8383FC-2145-4DA6-91D2-4860D2E443A4}"/>
    <cellStyle name="Comma 2 2 8 2 2" xfId="8687" xr:uid="{1A4C3E4B-08F3-4E4E-B166-1325490D05D1}"/>
    <cellStyle name="Comma 2 2 8 2 2 2" xfId="35734" xr:uid="{AC4C92F3-D44E-483A-9EC6-CFD64E2871A6}"/>
    <cellStyle name="Comma 2 2 8 2 2 3" xfId="48147" xr:uid="{A93B6C21-3DBF-49D0-835A-F8608169F111}"/>
    <cellStyle name="Comma 2 2 8 2 2 4" xfId="23323" xr:uid="{4DE2CD8B-554F-4690-97D2-F681A1DD0079}"/>
    <cellStyle name="Comma 2 2 8 2 3" xfId="31604" xr:uid="{3413D1AE-ACF9-4886-B2FD-858B4BFF2479}"/>
    <cellStyle name="Comma 2 2 8 2 4" xfId="44017" xr:uid="{9404A278-205A-4ACA-8B5D-295DE6B57789}"/>
    <cellStyle name="Comma 2 2 8 2 5" xfId="19193" xr:uid="{3F8A48DA-288E-46C6-ACD1-B9A7576CE257}"/>
    <cellStyle name="Comma 2 2 8 3" xfId="11876" xr:uid="{2268A9A3-6E80-488A-A55C-4B1F0B365AE5}"/>
    <cellStyle name="Comma 2 2 8 3 2" xfId="38922" xr:uid="{0782F61C-FA6E-45BE-B7D4-59A07769D9D3}"/>
    <cellStyle name="Comma 2 2 8 3 3" xfId="51335" xr:uid="{63B5EF76-51FF-4754-95CD-030B5E5730ED}"/>
    <cellStyle name="Comma 2 2 8 3 4" xfId="26511" xr:uid="{C4BF2A4E-094B-4DFF-8761-D2A83FC0B57E}"/>
    <cellStyle name="Comma 2 2 8 4" xfId="6456" xr:uid="{8A5588DA-9DC5-4DA9-A562-0BD9501A2B43}"/>
    <cellStyle name="Comma 2 2 8 4 2" xfId="33503" xr:uid="{DE00941C-458B-4F6B-8A59-03B9E2D39715}"/>
    <cellStyle name="Comma 2 2 8 4 3" xfId="45916" xr:uid="{D7EB8129-4427-4914-AB47-D13EC1CEA9F2}"/>
    <cellStyle name="Comma 2 2 8 4 4" xfId="21092" xr:uid="{EF936D22-7A96-4565-9AC9-AA4D3B9F22B4}"/>
    <cellStyle name="Comma 2 2 8 5" xfId="16003" xr:uid="{0104636B-DA61-4539-A79D-FDDA44B0A101}"/>
    <cellStyle name="Comma 2 2 8 6" xfId="28414" xr:uid="{AB5B72FB-97D9-46C1-A647-FC79CF651543}"/>
    <cellStyle name="Comma 2 2 8 7" xfId="40827" xr:uid="{AF912FD0-1F27-4BE3-8CA0-CA5E91398355}"/>
    <cellStyle name="Comma 2 2 8 8" xfId="14100" xr:uid="{8DCB6E64-34B7-4713-A71A-004861D1313B}"/>
    <cellStyle name="Comma 2 2 9" xfId="2944" xr:uid="{3D29C02D-0463-4173-9B19-0B26DF03DFAE}"/>
    <cellStyle name="Comma 2 2 9 2" xfId="8077" xr:uid="{D6C0CA4F-531B-494A-88E7-769AB31A53FB}"/>
    <cellStyle name="Comma 2 2 9 2 2" xfId="35124" xr:uid="{1929DF3C-2261-4C6D-92B1-F87C71B655DD}"/>
    <cellStyle name="Comma 2 2 9 2 3" xfId="47537" xr:uid="{FF5DFB14-7612-4AA3-96DD-D348D407A8C6}"/>
    <cellStyle name="Comma 2 2 9 2 4" xfId="22713" xr:uid="{15C018C1-85B4-48A2-A9DD-E89ACF07513A}"/>
    <cellStyle name="Comma 2 2 9 3" xfId="29996" xr:uid="{BF59F1AD-CDDD-4593-94F5-1ECA864A3E52}"/>
    <cellStyle name="Comma 2 2 9 4" xfId="42409" xr:uid="{5583CA36-5670-4CC0-8842-EC439CD10C79}"/>
    <cellStyle name="Comma 2 2 9 5" xfId="17585" xr:uid="{6F69DA53-041D-4AE9-879D-FC7F3D894AD9}"/>
    <cellStyle name="Comma 2 3" xfId="115" xr:uid="{9C5896E7-5F65-4CCD-87A2-99AB592ED99F}"/>
    <cellStyle name="Comma 2 3 10" xfId="769" xr:uid="{CF82B1B9-3B3F-4407-A619-1AA31B427AB6}"/>
    <cellStyle name="Comma 2 3 10 2" xfId="10285" xr:uid="{5EDAC901-BC40-429F-A648-69580D26DC6B}"/>
    <cellStyle name="Comma 2 3 10 2 2" xfId="37332" xr:uid="{7B56587E-53F7-4C6E-BB95-C5135E09C824}"/>
    <cellStyle name="Comma 2 3 10 2 3" xfId="49745" xr:uid="{90ABE99A-7E40-41A2-93DE-03AF4D1E008F}"/>
    <cellStyle name="Comma 2 3 10 2 4" xfId="24921" xr:uid="{201C5FFE-CF76-4232-826E-A1CF87B750DA}"/>
    <cellStyle name="Comma 2 3 10 3" xfId="27822" xr:uid="{85A1A799-5436-4E82-851C-B5055263E82B}"/>
    <cellStyle name="Comma 2 3 10 4" xfId="40235" xr:uid="{D922BFD1-F83D-4FDA-9AF2-72ABA2AB2745}"/>
    <cellStyle name="Comma 2 3 10 5" xfId="15411" xr:uid="{3F03D925-3CBF-482F-BAFA-EDE9E393A1B0}"/>
    <cellStyle name="Comma 2 3 11" xfId="5237" xr:uid="{4FA5121B-AC7C-4627-9619-46F49547EA7D}"/>
    <cellStyle name="Comma 2 3 11 2" xfId="32285" xr:uid="{631BFB58-1ABD-42D5-B9CD-BCD95188F74B}"/>
    <cellStyle name="Comma 2 3 11 3" xfId="44698" xr:uid="{D5003648-9DC7-4310-912A-4EAB8815A571}"/>
    <cellStyle name="Comma 2 3 11 4" xfId="19874" xr:uid="{6533206C-E97C-494F-B79B-4ECCCBA8A9DF}"/>
    <cellStyle name="Comma 2 3 12" xfId="14758" xr:uid="{44EC87FB-E215-4FA9-A31E-8618A88A8963}"/>
    <cellStyle name="Comma 2 3 13" xfId="27169" xr:uid="{7323721C-1084-4C43-83D8-6C9972F3EAE5}"/>
    <cellStyle name="Comma 2 3 14" xfId="39582" xr:uid="{C6B576A2-392E-4536-929C-4F43F06A10E8}"/>
    <cellStyle name="Comma 2 3 15" xfId="12510" xr:uid="{0FEA3B2F-5C4A-4A2B-9263-7C3325061E94}"/>
    <cellStyle name="Comma 2 3 2" xfId="291" xr:uid="{D39B0E57-5DA6-45E3-A5DB-E45E8A07CA77}"/>
    <cellStyle name="Comma 2 3 2 10" xfId="39757" xr:uid="{314DA3C2-D653-417A-8E70-B9D4E8C89186}"/>
    <cellStyle name="Comma 2 3 2 11" xfId="12597" xr:uid="{6B961320-0542-4A90-B36E-AEBE23ACDE13}"/>
    <cellStyle name="Comma 2 3 2 2" xfId="2000" xr:uid="{FB365E6C-4AC8-4D43-A15F-C1671DD1C1BC}"/>
    <cellStyle name="Comma 2 3 2 2 2" xfId="3583" xr:uid="{A843B04A-E467-4D87-81E6-788F9416FF3B}"/>
    <cellStyle name="Comma 2 3 2 2 2 2" xfId="7095" xr:uid="{EBBC23B6-2A47-4F4C-BA38-31ECF7EF92F2}"/>
    <cellStyle name="Comma 2 3 2 2 2 2 2" xfId="34142" xr:uid="{EF9CD315-6B8B-42FC-84B4-67DB2E13844B}"/>
    <cellStyle name="Comma 2 3 2 2 2 2 3" xfId="46555" xr:uid="{CAC3EA12-6F64-4C96-9CCC-B65F0BC74FA9}"/>
    <cellStyle name="Comma 2 3 2 2 2 2 4" xfId="21731" xr:uid="{EF420A4D-877D-4248-B1DE-39826CC5A24E}"/>
    <cellStyle name="Comma 2 3 2 2 2 3" xfId="30635" xr:uid="{4D635297-0966-468C-9E66-191B32F61C34}"/>
    <cellStyle name="Comma 2 3 2 2 2 4" xfId="43048" xr:uid="{F29A7004-3C9C-41DD-8D3A-F43C033F6FC2}"/>
    <cellStyle name="Comma 2 3 2 2 2 5" xfId="18224" xr:uid="{EA986EC4-754B-431F-AAB5-F784CE4BC62D}"/>
    <cellStyle name="Comma 2 3 2 2 3" xfId="9326" xr:uid="{79FB7BA6-37A9-4F2D-BB0C-B0D6683A3B26}"/>
    <cellStyle name="Comma 2 3 2 2 3 2" xfId="36373" xr:uid="{F86AFF4F-225A-430B-BF2D-4EDE72D6CD82}"/>
    <cellStyle name="Comma 2 3 2 2 3 3" xfId="48786" xr:uid="{940A7255-7E31-45B7-A013-349FB7810091}"/>
    <cellStyle name="Comma 2 3 2 2 3 4" xfId="23962" xr:uid="{D8DCD68E-0923-441F-A8B3-629662C757CE}"/>
    <cellStyle name="Comma 2 3 2 2 4" xfId="10906" xr:uid="{9AD2CFBD-07E4-4124-BB87-F888065A6CE8}"/>
    <cellStyle name="Comma 2 3 2 2 4 2" xfId="37953" xr:uid="{6657CDBE-43F5-49FB-8AED-E585E8E9AAF7}"/>
    <cellStyle name="Comma 2 3 2 2 4 3" xfId="50366" xr:uid="{12EDD09E-0395-4072-BC3D-2C8E33C7E7A4}"/>
    <cellStyle name="Comma 2 3 2 2 4 4" xfId="25542" xr:uid="{291E1E0C-D805-4880-BE1C-DFA0A92CCF9D}"/>
    <cellStyle name="Comma 2 3 2 2 5" xfId="5749" xr:uid="{4D288442-7D00-48AD-B4F7-557F4A392277}"/>
    <cellStyle name="Comma 2 3 2 2 5 2" xfId="32796" xr:uid="{F664AA76-D9A3-40B8-A583-5A58C837203C}"/>
    <cellStyle name="Comma 2 3 2 2 5 3" xfId="45209" xr:uid="{504B5C76-DC87-40C4-A41B-3E6C9BB937E8}"/>
    <cellStyle name="Comma 2 3 2 2 5 4" xfId="20385" xr:uid="{C3ABA7C4-005C-42AB-B8B2-7508DC089E8B}"/>
    <cellStyle name="Comma 2 3 2 2 6" xfId="16642" xr:uid="{048DBA11-CC56-455D-B939-5EF78678AC44}"/>
    <cellStyle name="Comma 2 3 2 2 7" xfId="29053" xr:uid="{F59EEA9F-C840-454C-912B-F2ECED2BBA31}"/>
    <cellStyle name="Comma 2 3 2 2 8" xfId="41466" xr:uid="{CDE6B01D-CF76-4742-AB9C-7D2C919C700C}"/>
    <cellStyle name="Comma 2 3 2 2 9" xfId="13131" xr:uid="{0B922034-053D-44E6-B76E-18351374A680}"/>
    <cellStyle name="Comma 2 3 2 3" xfId="2522" xr:uid="{35DEB6D8-4AD4-47A4-A468-BDE0DB93D374}"/>
    <cellStyle name="Comma 2 3 2 3 2" xfId="4105" xr:uid="{E26A773F-5EB4-4C57-AD32-17F14DF6AC0A}"/>
    <cellStyle name="Comma 2 3 2 3 2 2" xfId="7617" xr:uid="{A1076216-338D-4FDC-969B-C7E002AF81E6}"/>
    <cellStyle name="Comma 2 3 2 3 2 2 2" xfId="34664" xr:uid="{C5A8A17F-B3A3-4CB7-8844-BDBD1C02F05E}"/>
    <cellStyle name="Comma 2 3 2 3 2 2 3" xfId="47077" xr:uid="{7A574E81-F679-4437-992C-BB5B7274E5AA}"/>
    <cellStyle name="Comma 2 3 2 3 2 2 4" xfId="22253" xr:uid="{C5324A11-2EDD-49BB-8456-A7CB840D73F7}"/>
    <cellStyle name="Comma 2 3 2 3 2 3" xfId="31157" xr:uid="{949AF6FD-1501-4358-A69A-99166096CE50}"/>
    <cellStyle name="Comma 2 3 2 3 2 4" xfId="43570" xr:uid="{B09E6388-2E8A-4CCF-8ED2-6A535386DAA0}"/>
    <cellStyle name="Comma 2 3 2 3 2 5" xfId="18746" xr:uid="{76317122-AC26-4472-B71C-FBA3BEE419D5}"/>
    <cellStyle name="Comma 2 3 2 3 3" xfId="9848" xr:uid="{8CC38BC2-2002-4564-996E-915996DAD874}"/>
    <cellStyle name="Comma 2 3 2 3 3 2" xfId="36895" xr:uid="{92C45882-5AA8-4C79-A8E4-7C0C9792D4D9}"/>
    <cellStyle name="Comma 2 3 2 3 3 3" xfId="49308" xr:uid="{9D489B41-B838-4DE6-9691-921C49D39146}"/>
    <cellStyle name="Comma 2 3 2 3 3 4" xfId="24484" xr:uid="{5185CF07-B804-4D44-97BD-0EC23D9DFCD8}"/>
    <cellStyle name="Comma 2 3 2 3 4" xfId="11428" xr:uid="{3F0766B9-6041-4D65-A06A-1FEF5726367B}"/>
    <cellStyle name="Comma 2 3 2 3 4 2" xfId="38475" xr:uid="{9E373FE2-D7F0-49FE-A9DE-4C6216B371E7}"/>
    <cellStyle name="Comma 2 3 2 3 4 3" xfId="50888" xr:uid="{E9A40F05-3223-4D1A-B6DA-DCF8CE0C0BD8}"/>
    <cellStyle name="Comma 2 3 2 3 4 4" xfId="26064" xr:uid="{AE442181-1C31-4802-8F5F-B71821A1288E}"/>
    <cellStyle name="Comma 2 3 2 3 5" xfId="6155" xr:uid="{8AA4C7F5-9624-4C66-8063-A08871318505}"/>
    <cellStyle name="Comma 2 3 2 3 5 2" xfId="33202" xr:uid="{0C733E57-229E-4FE5-B39A-2FF0DAA45D4C}"/>
    <cellStyle name="Comma 2 3 2 3 5 3" xfId="45615" xr:uid="{E1301559-EC6C-4198-8B21-16BC4EA71F7C}"/>
    <cellStyle name="Comma 2 3 2 3 5 4" xfId="20791" xr:uid="{6D8918DD-76FF-48F2-A284-5005AC55C20F}"/>
    <cellStyle name="Comma 2 3 2 3 6" xfId="17164" xr:uid="{D9AC1C22-8F5B-4B32-8F46-3EC5411F5393}"/>
    <cellStyle name="Comma 2 3 2 3 7" xfId="29575" xr:uid="{95A4DBFB-81E6-4329-8EBA-D768F308280E}"/>
    <cellStyle name="Comma 2 3 2 3 8" xfId="41988" xr:uid="{A1B0E6CA-8C58-4184-9BB5-3ED3EBA04124}"/>
    <cellStyle name="Comma 2 3 2 3 9" xfId="13653" xr:uid="{D57C29A5-D3E0-4AF1-AA4F-466CFC49645F}"/>
    <cellStyle name="Comma 2 3 2 4" xfId="1466" xr:uid="{731571A0-205C-47C8-9614-605E805C633E}"/>
    <cellStyle name="Comma 2 3 2 4 2" xfId="4745" xr:uid="{920817A2-448A-4341-9E36-C700740CBFCB}"/>
    <cellStyle name="Comma 2 3 2 4 2 2" xfId="8792" xr:uid="{7094060C-4CBE-4CAC-B7B2-81CE88632C1F}"/>
    <cellStyle name="Comma 2 3 2 4 2 2 2" xfId="35839" xr:uid="{DB8E2B2A-B3E8-44D3-8CB1-18DEF715D546}"/>
    <cellStyle name="Comma 2 3 2 4 2 2 3" xfId="48252" xr:uid="{AB71FB27-BC5F-4954-AA78-AD3A1467793A}"/>
    <cellStyle name="Comma 2 3 2 4 2 2 4" xfId="23428" xr:uid="{388BAA92-DA71-4287-A0F3-D54C01809FD1}"/>
    <cellStyle name="Comma 2 3 2 4 2 3" xfId="31797" xr:uid="{AA7ACE3C-22D9-4E38-B400-C94C1C9F8540}"/>
    <cellStyle name="Comma 2 3 2 4 2 4" xfId="44210" xr:uid="{9CABF85A-40C4-4963-B732-F7CDE305B36B}"/>
    <cellStyle name="Comma 2 3 2 4 2 5" xfId="19386" xr:uid="{AAC8FDE1-F421-4F92-9CCC-CD2243FCE623}"/>
    <cellStyle name="Comma 2 3 2 4 3" xfId="12069" xr:uid="{D911BE01-F131-4C58-8832-9A1E8B658727}"/>
    <cellStyle name="Comma 2 3 2 4 3 2" xfId="39115" xr:uid="{854553D4-4DC5-4747-B10F-0CD8A97085A0}"/>
    <cellStyle name="Comma 2 3 2 4 3 3" xfId="51528" xr:uid="{6333E71F-BA02-4EA9-A17F-996B4005952A}"/>
    <cellStyle name="Comma 2 3 2 4 3 4" xfId="26704" xr:uid="{BFB184C4-7D76-4B38-9A96-56EA77058CFB}"/>
    <cellStyle name="Comma 2 3 2 4 4" xfId="6561" xr:uid="{58867E65-A3D2-4986-B5D6-D4A693811F3C}"/>
    <cellStyle name="Comma 2 3 2 4 4 2" xfId="33608" xr:uid="{E4133665-E257-4067-8970-BAACAF1E820B}"/>
    <cellStyle name="Comma 2 3 2 4 4 3" xfId="46021" xr:uid="{C2EA0A67-9F4F-46A5-A5EB-0913AA89B469}"/>
    <cellStyle name="Comma 2 3 2 4 4 4" xfId="21197" xr:uid="{66EAA52D-46AE-4EDC-A724-EC79205B278D}"/>
    <cellStyle name="Comma 2 3 2 4 5" xfId="16108" xr:uid="{94C50B05-3DC6-40AA-B1C4-D861FE9C2F97}"/>
    <cellStyle name="Comma 2 3 2 4 6" xfId="28519" xr:uid="{98BF19FA-C0E3-4191-9FB1-586E505AE283}"/>
    <cellStyle name="Comma 2 3 2 4 7" xfId="40932" xr:uid="{CF316F44-021B-4C31-86D2-F84E24B47E5B}"/>
    <cellStyle name="Comma 2 3 2 4 8" xfId="14293" xr:uid="{A3F73F32-FC13-4DD8-A756-C2C4067B0C56}"/>
    <cellStyle name="Comma 2 3 2 5" xfId="3049" xr:uid="{0A546C73-B28D-4B69-9A1C-6885F33B4924}"/>
    <cellStyle name="Comma 2 3 2 5 2" xfId="8270" xr:uid="{ECC7C479-CF17-4036-9957-4126F88152F8}"/>
    <cellStyle name="Comma 2 3 2 5 2 2" xfId="35317" xr:uid="{A45E6693-0690-4A72-8A17-23A5452F008A}"/>
    <cellStyle name="Comma 2 3 2 5 2 3" xfId="47730" xr:uid="{41F32EA7-BA19-47D9-B7F4-08CC6770F0BE}"/>
    <cellStyle name="Comma 2 3 2 5 2 4" xfId="22906" xr:uid="{81EA9078-475D-44E1-AD1A-5E4B2D21E51C}"/>
    <cellStyle name="Comma 2 3 2 5 3" xfId="30101" xr:uid="{3E19260F-FF13-452D-8C7A-61FA593E2C86}"/>
    <cellStyle name="Comma 2 3 2 5 4" xfId="42514" xr:uid="{33FBC081-F15B-4357-8EB0-70681CB18D77}"/>
    <cellStyle name="Comma 2 3 2 5 5" xfId="17690" xr:uid="{4B758690-92CE-42FA-945A-45168352677A}"/>
    <cellStyle name="Comma 2 3 2 6" xfId="944" xr:uid="{E548C97E-E5AC-42FE-8D27-DFB951CF61F0}"/>
    <cellStyle name="Comma 2 3 2 6 2" xfId="10372" xr:uid="{FE8FFED3-65E5-4D9B-A0CB-027CC4930D08}"/>
    <cellStyle name="Comma 2 3 2 6 2 2" xfId="37419" xr:uid="{27AB7FE4-F3D9-4C3B-ABEA-771F9ABE81E4}"/>
    <cellStyle name="Comma 2 3 2 6 2 3" xfId="49832" xr:uid="{DDC25FEF-ACB7-4376-9C75-853B15B01214}"/>
    <cellStyle name="Comma 2 3 2 6 2 4" xfId="25008" xr:uid="{B07651D1-231B-4550-A276-1F4C3208E453}"/>
    <cellStyle name="Comma 2 3 2 6 3" xfId="27997" xr:uid="{AA7E134F-DA40-451E-88DA-AA4EA5118907}"/>
    <cellStyle name="Comma 2 3 2 6 4" xfId="40410" xr:uid="{C2E14859-6A62-4FED-9A25-FFCD41270E83}"/>
    <cellStyle name="Comma 2 3 2 6 5" xfId="15586" xr:uid="{5DF32955-590B-4C1F-A198-93996F94861D}"/>
    <cellStyle name="Comma 2 3 2 7" xfId="5317" xr:uid="{3149CC9D-921C-4C2B-B4C5-7B9702659726}"/>
    <cellStyle name="Comma 2 3 2 7 2" xfId="32364" xr:uid="{C95F0629-BA01-46E9-A5BA-281232CFAE20}"/>
    <cellStyle name="Comma 2 3 2 7 3" xfId="44777" xr:uid="{8F1F5D90-D3F2-4318-B9A8-EE56BCD5C607}"/>
    <cellStyle name="Comma 2 3 2 7 4" xfId="19953" xr:uid="{2D12D37B-ABD2-4859-9589-AAA6DCFD2F01}"/>
    <cellStyle name="Comma 2 3 2 8" xfId="14933" xr:uid="{C7BDDE2A-DB96-4CB6-A6A7-8A9617BCC003}"/>
    <cellStyle name="Comma 2 3 2 9" xfId="27344" xr:uid="{53DFA8F3-B088-4E05-8A2C-BC7C6E81CFBA}"/>
    <cellStyle name="Comma 2 3 3" xfId="406" xr:uid="{90DA875C-27AF-4935-A87C-5CF80E2C7688}"/>
    <cellStyle name="Comma 2 3 3 10" xfId="39872" xr:uid="{30D8E98F-B2E7-4560-A2E9-26A5976CD0CE}"/>
    <cellStyle name="Comma 2 3 3 11" xfId="12712" xr:uid="{50A0375B-D2BA-4680-A4ED-3FB39F2A217A}"/>
    <cellStyle name="Comma 2 3 3 2" xfId="2115" xr:uid="{51B0D691-6BCE-437E-B981-F6F2099E16E8}"/>
    <cellStyle name="Comma 2 3 3 2 2" xfId="3698" xr:uid="{58B51108-D666-469C-8CDA-16B5C0AA3353}"/>
    <cellStyle name="Comma 2 3 3 2 2 2" xfId="7210" xr:uid="{DADB41E9-FB54-4C97-B80F-47B149B28D54}"/>
    <cellStyle name="Comma 2 3 3 2 2 2 2" xfId="34257" xr:uid="{9C7FBDB6-1A1B-4766-8F95-A23F31732517}"/>
    <cellStyle name="Comma 2 3 3 2 2 2 3" xfId="46670" xr:uid="{D18D6511-B0F9-487F-94DE-8BAF16FF1758}"/>
    <cellStyle name="Comma 2 3 3 2 2 2 4" xfId="21846" xr:uid="{E5FC1916-166A-4393-89AE-4BC2A8AADB01}"/>
    <cellStyle name="Comma 2 3 3 2 2 3" xfId="30750" xr:uid="{983B1966-66C1-47BB-A4D3-AF02A191CB47}"/>
    <cellStyle name="Comma 2 3 3 2 2 4" xfId="43163" xr:uid="{1CCB731E-34CB-4B40-91BF-7E6B0BB50FF0}"/>
    <cellStyle name="Comma 2 3 3 2 2 5" xfId="18339" xr:uid="{1D21E62D-9923-4645-9D40-8D5608B6AC5F}"/>
    <cellStyle name="Comma 2 3 3 2 3" xfId="9441" xr:uid="{D6068577-84BE-4592-896F-29D6E01F7746}"/>
    <cellStyle name="Comma 2 3 3 2 3 2" xfId="36488" xr:uid="{35BAC5F0-239F-40F8-BF4B-BBF6FEE08189}"/>
    <cellStyle name="Comma 2 3 3 2 3 3" xfId="48901" xr:uid="{04F6679D-3A02-470C-ADCA-F6C48B1F455E}"/>
    <cellStyle name="Comma 2 3 3 2 3 4" xfId="24077" xr:uid="{C9BBCDDE-69D2-4801-B5C6-486BC417DA57}"/>
    <cellStyle name="Comma 2 3 3 2 4" xfId="11021" xr:uid="{490EF7C7-F68A-436C-A0E2-1DCF8B0DE3DC}"/>
    <cellStyle name="Comma 2 3 3 2 4 2" xfId="38068" xr:uid="{E825812B-2677-4E5A-82AB-B75253D82BA9}"/>
    <cellStyle name="Comma 2 3 3 2 4 3" xfId="50481" xr:uid="{CB3AB641-ED8B-4A44-BFE6-C13E9EB2E8E9}"/>
    <cellStyle name="Comma 2 3 3 2 4 4" xfId="25657" xr:uid="{B5BCDE6B-0B35-42FB-B95C-5494A513B4E6}"/>
    <cellStyle name="Comma 2 3 3 2 5" xfId="5864" xr:uid="{A688314D-229D-4CBB-B3B5-C7F2462A88B6}"/>
    <cellStyle name="Comma 2 3 3 2 5 2" xfId="32911" xr:uid="{926C83DF-78F0-4EF4-9E94-BA4241B1CE66}"/>
    <cellStyle name="Comma 2 3 3 2 5 3" xfId="45324" xr:uid="{F5A17D63-D626-40F2-A6BA-07E1A16E52E1}"/>
    <cellStyle name="Comma 2 3 3 2 5 4" xfId="20500" xr:uid="{010E35C7-C420-4B46-96ED-89285EA8CCC0}"/>
    <cellStyle name="Comma 2 3 3 2 6" xfId="16757" xr:uid="{6ED53028-347F-433D-8E8E-71CA8352CD97}"/>
    <cellStyle name="Comma 2 3 3 2 7" xfId="29168" xr:uid="{33CF0252-D7A7-4D54-9C6A-C99E1FE50804}"/>
    <cellStyle name="Comma 2 3 3 2 8" xfId="41581" xr:uid="{F6E97819-8386-44F6-B0AD-E6C59AE435C7}"/>
    <cellStyle name="Comma 2 3 3 2 9" xfId="13246" xr:uid="{05818BE4-B2A6-49EC-9748-8EE169D0CC68}"/>
    <cellStyle name="Comma 2 3 3 3" xfId="2637" xr:uid="{8170B35A-4774-4D59-B27D-9865A8DB3DA5}"/>
    <cellStyle name="Comma 2 3 3 3 2" xfId="4220" xr:uid="{6C20E447-BF46-413E-8976-386F463233F0}"/>
    <cellStyle name="Comma 2 3 3 3 2 2" xfId="7732" xr:uid="{773557E2-EA88-4234-B6B8-5DC1B5060E31}"/>
    <cellStyle name="Comma 2 3 3 3 2 2 2" xfId="34779" xr:uid="{6DCE6786-3B51-4A0C-8250-3E0684B50325}"/>
    <cellStyle name="Comma 2 3 3 3 2 2 3" xfId="47192" xr:uid="{098E5A1F-38D2-4823-B983-019C3A3E0896}"/>
    <cellStyle name="Comma 2 3 3 3 2 2 4" xfId="22368" xr:uid="{00C77F7C-B992-4BA4-8BC6-9CF3C7C5F927}"/>
    <cellStyle name="Comma 2 3 3 3 2 3" xfId="31272" xr:uid="{B90FD138-0D13-4FF2-9B2C-172846771B2A}"/>
    <cellStyle name="Comma 2 3 3 3 2 4" xfId="43685" xr:uid="{C3DBDDFE-349A-4DC7-95B6-83080ED1C7C4}"/>
    <cellStyle name="Comma 2 3 3 3 2 5" xfId="18861" xr:uid="{274A5295-8694-48F5-8F08-E31384E313C5}"/>
    <cellStyle name="Comma 2 3 3 3 3" xfId="9963" xr:uid="{1075E925-053C-4482-B05C-5C2F32DC338A}"/>
    <cellStyle name="Comma 2 3 3 3 3 2" xfId="37010" xr:uid="{378C6FA5-AC45-42CB-837F-DCDEEB0F62AC}"/>
    <cellStyle name="Comma 2 3 3 3 3 3" xfId="49423" xr:uid="{5336B0A9-8B8E-4A6D-81DA-36BBE3CE7B95}"/>
    <cellStyle name="Comma 2 3 3 3 3 4" xfId="24599" xr:uid="{8805EFEA-7D05-431B-8F20-FFB4BEF21F82}"/>
    <cellStyle name="Comma 2 3 3 3 4" xfId="11543" xr:uid="{AE1AA472-C427-49BA-8365-8045B44A1599}"/>
    <cellStyle name="Comma 2 3 3 3 4 2" xfId="38590" xr:uid="{26C63748-BE47-482C-9F11-EEEDB8EF4113}"/>
    <cellStyle name="Comma 2 3 3 3 4 3" xfId="51003" xr:uid="{286C6961-FEDD-44B2-83A5-06E872E270D4}"/>
    <cellStyle name="Comma 2 3 3 3 4 4" xfId="26179" xr:uid="{04086ECE-E54B-410B-9410-A57FDDAFB0B0}"/>
    <cellStyle name="Comma 2 3 3 3 5" xfId="6270" xr:uid="{E8DA1E11-DF83-4C1E-AF05-92AEC1DE4090}"/>
    <cellStyle name="Comma 2 3 3 3 5 2" xfId="33317" xr:uid="{5A3F5F07-BF6A-4878-B469-5721FBBE69E5}"/>
    <cellStyle name="Comma 2 3 3 3 5 3" xfId="45730" xr:uid="{5784132A-D60F-4ED3-8599-68B629AFE3B7}"/>
    <cellStyle name="Comma 2 3 3 3 5 4" xfId="20906" xr:uid="{C7EC724C-0A6C-4F80-95A2-2BDBB22B93E5}"/>
    <cellStyle name="Comma 2 3 3 3 6" xfId="17279" xr:uid="{4E888B3B-82BF-4EEE-8686-AA7F91BEA894}"/>
    <cellStyle name="Comma 2 3 3 3 7" xfId="29690" xr:uid="{626AA98B-A11A-4323-A16C-1294E570A2D6}"/>
    <cellStyle name="Comma 2 3 3 3 8" xfId="42103" xr:uid="{E58835D9-C380-4433-8166-A67927F04F7A}"/>
    <cellStyle name="Comma 2 3 3 3 9" xfId="13768" xr:uid="{61510371-535C-4EBD-9BCF-0102D3FE1D3F}"/>
    <cellStyle name="Comma 2 3 3 4" xfId="1581" xr:uid="{A08C66E8-912C-438D-A949-5C636E3DF19E}"/>
    <cellStyle name="Comma 2 3 3 4 2" xfId="4860" xr:uid="{53C40423-B05F-4867-8955-0248973A0D47}"/>
    <cellStyle name="Comma 2 3 3 4 2 2" xfId="8907" xr:uid="{C116BCF8-A872-4252-9436-A7D360A1C81F}"/>
    <cellStyle name="Comma 2 3 3 4 2 2 2" xfId="35954" xr:uid="{E66C0D5A-E59A-4E63-B242-BE5F768CBE02}"/>
    <cellStyle name="Comma 2 3 3 4 2 2 3" xfId="48367" xr:uid="{546AA6EE-0D82-4F84-9BFA-49F7E7B8079A}"/>
    <cellStyle name="Comma 2 3 3 4 2 2 4" xfId="23543" xr:uid="{5FA568C1-8667-4BD2-8328-7DCFA4DDA121}"/>
    <cellStyle name="Comma 2 3 3 4 2 3" xfId="31912" xr:uid="{2BFB530F-89BA-4C64-A24D-0FAC27B4FA6B}"/>
    <cellStyle name="Comma 2 3 3 4 2 4" xfId="44325" xr:uid="{295D1D38-44C7-4291-ACE6-F5784AACD656}"/>
    <cellStyle name="Comma 2 3 3 4 2 5" xfId="19501" xr:uid="{CB6535E3-D309-4645-9C5A-F730EF797254}"/>
    <cellStyle name="Comma 2 3 3 4 3" xfId="12184" xr:uid="{1A130CF3-77D0-4BD7-9222-40BCB89898DA}"/>
    <cellStyle name="Comma 2 3 3 4 3 2" xfId="39230" xr:uid="{F87504B9-1B73-43F6-B7C0-5D860597A73C}"/>
    <cellStyle name="Comma 2 3 3 4 3 3" xfId="51643" xr:uid="{8D2E4412-AE61-4CDB-B468-DF866F0AEAD3}"/>
    <cellStyle name="Comma 2 3 3 4 3 4" xfId="26819" xr:uid="{9843390F-27F2-485D-861D-264E4D52CC39}"/>
    <cellStyle name="Comma 2 3 3 4 4" xfId="6676" xr:uid="{7DC55175-4A5E-4EA7-B50C-F8FE3E80551A}"/>
    <cellStyle name="Comma 2 3 3 4 4 2" xfId="33723" xr:uid="{E5C7E913-F908-48CC-8EBB-DF4FCC2EF39E}"/>
    <cellStyle name="Comma 2 3 3 4 4 3" xfId="46136" xr:uid="{17B2D74C-8DA9-475E-A161-9C7203953769}"/>
    <cellStyle name="Comma 2 3 3 4 4 4" xfId="21312" xr:uid="{8DB55C64-578D-4EFE-BA99-A97C5AE9EB44}"/>
    <cellStyle name="Comma 2 3 3 4 5" xfId="16223" xr:uid="{6910245D-54E8-4A2D-82F9-E37B179EBB06}"/>
    <cellStyle name="Comma 2 3 3 4 6" xfId="28634" xr:uid="{85860544-4742-4D68-AD60-C247BA524F1B}"/>
    <cellStyle name="Comma 2 3 3 4 7" xfId="41047" xr:uid="{2A47189E-C4D8-4965-AC87-BDF721357AC7}"/>
    <cellStyle name="Comma 2 3 3 4 8" xfId="14408" xr:uid="{ED970E56-787B-4D8E-B6EB-2F2B81DB0254}"/>
    <cellStyle name="Comma 2 3 3 5" xfId="3164" xr:uid="{0BE59D28-B41A-4352-9259-694D64EED54F}"/>
    <cellStyle name="Comma 2 3 3 5 2" xfId="8385" xr:uid="{BFE18B1F-8BF3-4AD0-9A42-64756E63685E}"/>
    <cellStyle name="Comma 2 3 3 5 2 2" xfId="35432" xr:uid="{B51B7173-50F5-47FE-837F-98EDA7B32676}"/>
    <cellStyle name="Comma 2 3 3 5 2 3" xfId="47845" xr:uid="{4D6F5C69-2AE1-4B85-BA52-81C6AD8F60C9}"/>
    <cellStyle name="Comma 2 3 3 5 2 4" xfId="23021" xr:uid="{3E4B07A0-2348-41FD-8197-3F3995608BED}"/>
    <cellStyle name="Comma 2 3 3 5 3" xfId="30216" xr:uid="{0E06DD43-8B2A-4EB2-8C40-EB0073A05688}"/>
    <cellStyle name="Comma 2 3 3 5 4" xfId="42629" xr:uid="{F9A1D4A4-B5CA-415F-9295-937257AECF79}"/>
    <cellStyle name="Comma 2 3 3 5 5" xfId="17805" xr:uid="{5C8BF9BD-DA21-459E-90E2-39756BF9CEB7}"/>
    <cellStyle name="Comma 2 3 3 6" xfId="1059" xr:uid="{C7CEDB3E-371B-4182-AB0F-9C3E820F893E}"/>
    <cellStyle name="Comma 2 3 3 6 2" xfId="10487" xr:uid="{F9B3260E-025F-47C4-9310-AF3B99605089}"/>
    <cellStyle name="Comma 2 3 3 6 2 2" xfId="37534" xr:uid="{C2064D1F-B3E7-44DF-83C6-18018F195A14}"/>
    <cellStyle name="Comma 2 3 3 6 2 3" xfId="49947" xr:uid="{82E83504-897A-43FB-84FD-4A9B0F917B10}"/>
    <cellStyle name="Comma 2 3 3 6 2 4" xfId="25123" xr:uid="{43C248E7-048E-4EC9-A0B9-514ED5E10210}"/>
    <cellStyle name="Comma 2 3 3 6 3" xfId="28112" xr:uid="{E5A55D51-0DCC-42BC-999B-6DE7A5D8E573}"/>
    <cellStyle name="Comma 2 3 3 6 4" xfId="40525" xr:uid="{2CF43256-649F-4BE1-AD34-14737037C14D}"/>
    <cellStyle name="Comma 2 3 3 6 5" xfId="15701" xr:uid="{8FDECEB0-B9D6-456D-ADA1-34D75542B1F9}"/>
    <cellStyle name="Comma 2 3 3 7" xfId="5405" xr:uid="{8E846D0E-1AE6-4D9E-A761-BFDE8FC8F787}"/>
    <cellStyle name="Comma 2 3 3 7 2" xfId="32452" xr:uid="{464BA9F1-5FCD-4296-814D-9C38E7E7515E}"/>
    <cellStyle name="Comma 2 3 3 7 3" xfId="44865" xr:uid="{415D761D-B0AC-42AD-A57A-4827E39DB22C}"/>
    <cellStyle name="Comma 2 3 3 7 4" xfId="20041" xr:uid="{012956B9-9A23-4E78-B1A4-0008444B39BE}"/>
    <cellStyle name="Comma 2 3 3 8" xfId="15048" xr:uid="{1A7BE133-CEBF-4DEA-887C-20F1EE91BC00}"/>
    <cellStyle name="Comma 2 3 3 9" xfId="27459" xr:uid="{A80D3FE5-EAF8-4D35-A90E-33DFC11EB391}"/>
    <cellStyle name="Comma 2 3 4" xfId="522" xr:uid="{E58815B0-4B4B-483B-9856-EDBFCFC782CD}"/>
    <cellStyle name="Comma 2 3 4 10" xfId="39988" xr:uid="{E5A7FB28-A16E-4EE0-BBD6-F2FB471C74E2}"/>
    <cellStyle name="Comma 2 3 4 11" xfId="12828" xr:uid="{EF1C4F2A-38CE-4433-958E-1762AB67FFFC}"/>
    <cellStyle name="Comma 2 3 4 2" xfId="2231" xr:uid="{1B932000-A8A2-4394-8286-6C4419355D50}"/>
    <cellStyle name="Comma 2 3 4 2 2" xfId="3814" xr:uid="{287420AF-D7E6-40DD-861A-C736180E0E8D}"/>
    <cellStyle name="Comma 2 3 4 2 2 2" xfId="7326" xr:uid="{880CB7B0-0566-432A-A41B-28A4242E428E}"/>
    <cellStyle name="Comma 2 3 4 2 2 2 2" xfId="34373" xr:uid="{AB2F9E14-7992-44C4-A43E-C69208181497}"/>
    <cellStyle name="Comma 2 3 4 2 2 2 3" xfId="46786" xr:uid="{69F290DC-5D4F-40BA-A0A0-A2B4062C508D}"/>
    <cellStyle name="Comma 2 3 4 2 2 2 4" xfId="21962" xr:uid="{A67D32E1-9EBE-4934-9B62-350A9C6CDBC6}"/>
    <cellStyle name="Comma 2 3 4 2 2 3" xfId="30866" xr:uid="{F8B01955-CDC0-4B3C-A91D-81FD41E5836C}"/>
    <cellStyle name="Comma 2 3 4 2 2 4" xfId="43279" xr:uid="{C163F0FD-1875-49E0-8431-529B3949C77A}"/>
    <cellStyle name="Comma 2 3 4 2 2 5" xfId="18455" xr:uid="{F55AD881-0A73-4A7E-96B5-993E718B9056}"/>
    <cellStyle name="Comma 2 3 4 2 3" xfId="9557" xr:uid="{3C6D584F-62EC-4DE4-9D2D-C1A06F8A53C0}"/>
    <cellStyle name="Comma 2 3 4 2 3 2" xfId="36604" xr:uid="{86E5753A-AFC7-442D-A3FE-9D371CC628AB}"/>
    <cellStyle name="Comma 2 3 4 2 3 3" xfId="49017" xr:uid="{93AE7FEA-A341-4A21-B100-A1D6FBA11333}"/>
    <cellStyle name="Comma 2 3 4 2 3 4" xfId="24193" xr:uid="{A62CFA5C-7988-4C8C-998C-D95FDA4735D6}"/>
    <cellStyle name="Comma 2 3 4 2 4" xfId="11137" xr:uid="{FDE82814-16C1-4D45-8ABD-1A0A240326E5}"/>
    <cellStyle name="Comma 2 3 4 2 4 2" xfId="38184" xr:uid="{BE1C2CA1-B173-4C3F-9C47-0FCD10004AB3}"/>
    <cellStyle name="Comma 2 3 4 2 4 3" xfId="50597" xr:uid="{D69EC4BA-31B8-45F3-9EBA-B38500B7C415}"/>
    <cellStyle name="Comma 2 3 4 2 4 4" xfId="25773" xr:uid="{D1C85AAC-D23D-4855-A74A-6EEB6F355EFD}"/>
    <cellStyle name="Comma 2 3 4 2 5" xfId="5980" xr:uid="{56DB8E81-44EB-4FB6-BF8B-62764FC80984}"/>
    <cellStyle name="Comma 2 3 4 2 5 2" xfId="33027" xr:uid="{27380A11-153E-4286-A805-D813554BFADD}"/>
    <cellStyle name="Comma 2 3 4 2 5 3" xfId="45440" xr:uid="{0F4C2E62-9966-4244-B28C-C9B3A3517FEC}"/>
    <cellStyle name="Comma 2 3 4 2 5 4" xfId="20616" xr:uid="{33D2FBC8-C13F-463F-A866-40E442BDFFE5}"/>
    <cellStyle name="Comma 2 3 4 2 6" xfId="16873" xr:uid="{EEAE8BB8-847F-443E-B530-10D8570ADB81}"/>
    <cellStyle name="Comma 2 3 4 2 7" xfId="29284" xr:uid="{92C2D4A3-137B-4C14-937C-0CE8EC550C6E}"/>
    <cellStyle name="Comma 2 3 4 2 8" xfId="41697" xr:uid="{EBF7B4B6-BF49-4A8A-9B4E-343E000E8E9D}"/>
    <cellStyle name="Comma 2 3 4 2 9" xfId="13362" xr:uid="{03FBBEA2-F6A6-4239-BCEC-A6382BCFB3DF}"/>
    <cellStyle name="Comma 2 3 4 3" xfId="2753" xr:uid="{15E036D2-A204-427D-BCA0-D86D31E1EB3D}"/>
    <cellStyle name="Comma 2 3 4 3 2" xfId="4336" xr:uid="{D956F459-6F25-496B-9F91-0A4E35897BFD}"/>
    <cellStyle name="Comma 2 3 4 3 2 2" xfId="7848" xr:uid="{BCF56E98-9180-4A0C-98B4-EB0A7AB18362}"/>
    <cellStyle name="Comma 2 3 4 3 2 2 2" xfId="34895" xr:uid="{D63A4B70-46C7-4E11-A4B2-46404AE631CB}"/>
    <cellStyle name="Comma 2 3 4 3 2 2 3" xfId="47308" xr:uid="{76EB70F5-06C3-425E-BB5A-90AD06647694}"/>
    <cellStyle name="Comma 2 3 4 3 2 2 4" xfId="22484" xr:uid="{898530DC-A064-4388-9A1E-E9F09CED6268}"/>
    <cellStyle name="Comma 2 3 4 3 2 3" xfId="31388" xr:uid="{C45638CB-10D2-4EC2-B0EC-BC66892F5F24}"/>
    <cellStyle name="Comma 2 3 4 3 2 4" xfId="43801" xr:uid="{03BAA891-38FB-474F-8ACE-4B3273879B8C}"/>
    <cellStyle name="Comma 2 3 4 3 2 5" xfId="18977" xr:uid="{7DF31602-86CA-40F1-B7EE-BE16EC519775}"/>
    <cellStyle name="Comma 2 3 4 3 3" xfId="10079" xr:uid="{2C460525-3745-4B0D-A10C-895E65F6E9DA}"/>
    <cellStyle name="Comma 2 3 4 3 3 2" xfId="37126" xr:uid="{DA38C4D5-CF38-4E3F-B210-958851DCFC1B}"/>
    <cellStyle name="Comma 2 3 4 3 3 3" xfId="49539" xr:uid="{0D27E526-023C-4F34-8E26-E4C907B1C4E9}"/>
    <cellStyle name="Comma 2 3 4 3 3 4" xfId="24715" xr:uid="{11440086-E72E-4460-BB65-AB2BCAF39359}"/>
    <cellStyle name="Comma 2 3 4 3 4" xfId="11659" xr:uid="{5C62D5F9-ED26-4AD2-902D-9863C226BB90}"/>
    <cellStyle name="Comma 2 3 4 3 4 2" xfId="38706" xr:uid="{75ACDC49-5DA7-4692-8D67-C881175C4608}"/>
    <cellStyle name="Comma 2 3 4 3 4 3" xfId="51119" xr:uid="{226DBEC0-5EB9-4840-9723-A7BD1A36BC9A}"/>
    <cellStyle name="Comma 2 3 4 3 4 4" xfId="26295" xr:uid="{7D5E94FD-7BDD-4AE1-B51B-D08898B3C1E7}"/>
    <cellStyle name="Comma 2 3 4 3 5" xfId="6386" xr:uid="{723C6934-8536-4D80-B92C-1AA16FA03594}"/>
    <cellStyle name="Comma 2 3 4 3 5 2" xfId="33433" xr:uid="{42F59462-E566-4FFE-88D3-D6E0288301B0}"/>
    <cellStyle name="Comma 2 3 4 3 5 3" xfId="45846" xr:uid="{D054589E-ED4E-4E83-AA02-C321868E0067}"/>
    <cellStyle name="Comma 2 3 4 3 5 4" xfId="21022" xr:uid="{07391836-33E1-42B7-936B-65A3A11ED387}"/>
    <cellStyle name="Comma 2 3 4 3 6" xfId="17395" xr:uid="{BBE33F37-F421-4880-A921-2E4AEA3C8BC0}"/>
    <cellStyle name="Comma 2 3 4 3 7" xfId="29806" xr:uid="{7C4A8EAE-9972-4310-817A-3035660B3267}"/>
    <cellStyle name="Comma 2 3 4 3 8" xfId="42219" xr:uid="{42AE8D56-4170-4E39-846A-6A3DD900A0F3}"/>
    <cellStyle name="Comma 2 3 4 3 9" xfId="13884" xr:uid="{21DB1DF9-9C3E-4324-A5E3-18C095C2CD01}"/>
    <cellStyle name="Comma 2 3 4 4" xfId="1697" xr:uid="{685ED618-4E9C-46C3-BDED-59504C44E197}"/>
    <cellStyle name="Comma 2 3 4 4 2" xfId="4976" xr:uid="{315A64AB-D61F-400A-B3A9-C0D5B590FBE1}"/>
    <cellStyle name="Comma 2 3 4 4 2 2" xfId="9023" xr:uid="{0216524B-58A9-4546-88F5-51C8BF0E6058}"/>
    <cellStyle name="Comma 2 3 4 4 2 2 2" xfId="36070" xr:uid="{82CBD0B0-075E-43DF-8BDB-271B70D0702A}"/>
    <cellStyle name="Comma 2 3 4 4 2 2 3" xfId="48483" xr:uid="{A17B1A21-85CA-4B3E-ACED-B453C32DC522}"/>
    <cellStyle name="Comma 2 3 4 4 2 2 4" xfId="23659" xr:uid="{08C264DE-B074-4F86-8B65-A609C4E4AE9D}"/>
    <cellStyle name="Comma 2 3 4 4 2 3" xfId="32028" xr:uid="{F6CA6388-5D5E-4397-B106-39E6700BA670}"/>
    <cellStyle name="Comma 2 3 4 4 2 4" xfId="44441" xr:uid="{DA33095A-340D-42CC-8492-D329A6412A30}"/>
    <cellStyle name="Comma 2 3 4 4 2 5" xfId="19617" xr:uid="{49BEB796-1EE2-4CDC-B2CC-F64CDB9F10C6}"/>
    <cellStyle name="Comma 2 3 4 4 3" xfId="12300" xr:uid="{219E31F9-E5C8-4472-84D4-65FF8520827C}"/>
    <cellStyle name="Comma 2 3 4 4 3 2" xfId="39346" xr:uid="{F84595DC-5DF1-455F-8DFB-AD9E691F8F7B}"/>
    <cellStyle name="Comma 2 3 4 4 3 3" xfId="51759" xr:uid="{02889566-7D34-4075-99B3-540281331F80}"/>
    <cellStyle name="Comma 2 3 4 4 3 4" xfId="26935" xr:uid="{90D066D9-A688-44D4-8753-8BA436268FDC}"/>
    <cellStyle name="Comma 2 3 4 4 4" xfId="6792" xr:uid="{CEE072E4-ED05-4832-A3B5-5CB3F17F48B7}"/>
    <cellStyle name="Comma 2 3 4 4 4 2" xfId="33839" xr:uid="{A2C53C33-2C75-443F-BB2D-4CD89A033FE6}"/>
    <cellStyle name="Comma 2 3 4 4 4 3" xfId="46252" xr:uid="{740E0236-7096-468B-A796-FAD36A823448}"/>
    <cellStyle name="Comma 2 3 4 4 4 4" xfId="21428" xr:uid="{FFD13F85-99C6-44AC-AA3E-66B9DBE73687}"/>
    <cellStyle name="Comma 2 3 4 4 5" xfId="16339" xr:uid="{960CB1B0-F7CD-42AD-8F99-5A6B4CCDC435}"/>
    <cellStyle name="Comma 2 3 4 4 6" xfId="28750" xr:uid="{AD320917-9BD4-452D-B786-CA6E1EAAE8C9}"/>
    <cellStyle name="Comma 2 3 4 4 7" xfId="41163" xr:uid="{8945B7C7-A95D-4429-83EC-F0CDD1F97F8F}"/>
    <cellStyle name="Comma 2 3 4 4 8" xfId="14524" xr:uid="{195100DF-8EBA-4B4E-B2D5-FFAE6E5752AB}"/>
    <cellStyle name="Comma 2 3 4 5" xfId="3280" xr:uid="{055274EB-F574-445E-B220-E4170C087525}"/>
    <cellStyle name="Comma 2 3 4 5 2" xfId="8501" xr:uid="{AA7C6117-9E12-4625-9B47-74FBEE506281}"/>
    <cellStyle name="Comma 2 3 4 5 2 2" xfId="35548" xr:uid="{7F8CC108-F776-4127-AEFA-7CA1DE9017E1}"/>
    <cellStyle name="Comma 2 3 4 5 2 3" xfId="47961" xr:uid="{CC0E2ADE-FA30-46ED-8823-7357C7593846}"/>
    <cellStyle name="Comma 2 3 4 5 2 4" xfId="23137" xr:uid="{B775A6D7-0628-40F5-9E63-F7B0F24269DC}"/>
    <cellStyle name="Comma 2 3 4 5 3" xfId="30332" xr:uid="{C0756FD9-42B3-418E-8F2A-0098B21644D1}"/>
    <cellStyle name="Comma 2 3 4 5 4" xfId="42745" xr:uid="{83EF2820-C7B0-4D59-A304-85267E748225}"/>
    <cellStyle name="Comma 2 3 4 5 5" xfId="17921" xr:uid="{57ED9BE8-B4FE-4D83-B535-8BC91FC32479}"/>
    <cellStyle name="Comma 2 3 4 6" xfId="1175" xr:uid="{17F380DF-FF74-4923-A2F8-1B200A566B88}"/>
    <cellStyle name="Comma 2 3 4 6 2" xfId="10603" xr:uid="{328ADAB6-6F87-4328-8374-78557C0AED84}"/>
    <cellStyle name="Comma 2 3 4 6 2 2" xfId="37650" xr:uid="{9CE36EF8-8F63-49BA-B87A-2F1A5B35EF05}"/>
    <cellStyle name="Comma 2 3 4 6 2 3" xfId="50063" xr:uid="{E0B88C54-7F03-4988-99E5-0FE1E407F12E}"/>
    <cellStyle name="Comma 2 3 4 6 2 4" xfId="25239" xr:uid="{D4DC87E2-8772-4D1A-9F17-593EBF88E661}"/>
    <cellStyle name="Comma 2 3 4 6 3" xfId="28228" xr:uid="{5D915901-5792-4763-99AC-2ABF87FA811E}"/>
    <cellStyle name="Comma 2 3 4 6 4" xfId="40641" xr:uid="{C43730F3-16AC-44C2-919E-977132625EAE}"/>
    <cellStyle name="Comma 2 3 4 6 5" xfId="15817" xr:uid="{2C15D841-8BC2-41DD-9357-AE23D6FEAC8A}"/>
    <cellStyle name="Comma 2 3 4 7" xfId="5491" xr:uid="{C61FD248-4FA6-4632-8C27-BA23A893C6CB}"/>
    <cellStyle name="Comma 2 3 4 7 2" xfId="32538" xr:uid="{ED97373F-78E9-4EBE-80E3-9F484F2BEBF8}"/>
    <cellStyle name="Comma 2 3 4 7 3" xfId="44951" xr:uid="{1388DBC0-091A-47BF-8808-C374A472694A}"/>
    <cellStyle name="Comma 2 3 4 7 4" xfId="20127" xr:uid="{5D246338-089E-407C-A788-4819C90C11E4}"/>
    <cellStyle name="Comma 2 3 4 8" xfId="15164" xr:uid="{26D2FE47-3106-4D4F-96E6-32EB9349FA6B}"/>
    <cellStyle name="Comma 2 3 4 9" xfId="27575" xr:uid="{B7EFE324-3111-4757-AD7E-ABD6D63576F0}"/>
    <cellStyle name="Comma 2 3 5" xfId="638" xr:uid="{EA820132-7145-4C68-A2BD-04FDA77F09E3}"/>
    <cellStyle name="Comma 2 3 5 10" xfId="12944" xr:uid="{B84C6C24-0B00-4A6E-BA7B-333138DDF323}"/>
    <cellStyle name="Comma 2 3 5 2" xfId="2869" xr:uid="{AE165D66-A128-4270-AFB5-812FFE473583}"/>
    <cellStyle name="Comma 2 3 5 2 2" xfId="4452" xr:uid="{F473E166-83B9-49E9-8732-5F14A0A3C1C2}"/>
    <cellStyle name="Comma 2 3 5 2 2 2" xfId="10195" xr:uid="{379A9125-CD83-42A0-BFAE-DF6FFCD52E36}"/>
    <cellStyle name="Comma 2 3 5 2 2 2 2" xfId="37242" xr:uid="{269763DB-240A-459E-928B-EF98F1510F7F}"/>
    <cellStyle name="Comma 2 3 5 2 2 2 3" xfId="49655" xr:uid="{F79AB19C-B8A8-4068-B20B-16CC49A9EDBD}"/>
    <cellStyle name="Comma 2 3 5 2 2 2 4" xfId="24831" xr:uid="{CC52EC67-5F68-40C7-B217-63E810172F67}"/>
    <cellStyle name="Comma 2 3 5 2 2 3" xfId="31504" xr:uid="{285B0FFE-DABB-4F37-AAC3-5A388F2BC685}"/>
    <cellStyle name="Comma 2 3 5 2 2 4" xfId="43917" xr:uid="{FBE252DB-EC79-4CC0-BD2B-8ED897FE1631}"/>
    <cellStyle name="Comma 2 3 5 2 2 5" xfId="19093" xr:uid="{91A45D56-58E2-424E-BB9F-AAC58D0B5489}"/>
    <cellStyle name="Comma 2 3 5 2 3" xfId="11775" xr:uid="{47FBD6FD-F68F-401A-981E-47C0BEB66B67}"/>
    <cellStyle name="Comma 2 3 5 2 3 2" xfId="38822" xr:uid="{EC69AC54-A520-48BD-8EC5-CB628E3908ED}"/>
    <cellStyle name="Comma 2 3 5 2 3 3" xfId="51235" xr:uid="{D5BAD094-73C0-4429-9304-AF9142EA5EBE}"/>
    <cellStyle name="Comma 2 3 5 2 3 4" xfId="26411" xr:uid="{F13C5D1F-6D30-4FF0-B53C-BC0B101FAAB8}"/>
    <cellStyle name="Comma 2 3 5 2 4" xfId="7964" xr:uid="{0E573ACB-BF3C-4346-8B13-5896D460B408}"/>
    <cellStyle name="Comma 2 3 5 2 4 2" xfId="35011" xr:uid="{A5B0D1DE-77CB-40BE-BA54-57377DE8D8BB}"/>
    <cellStyle name="Comma 2 3 5 2 4 3" xfId="47424" xr:uid="{6AE82EFC-5A4F-4AB5-B201-7B095BC6D230}"/>
    <cellStyle name="Comma 2 3 5 2 4 4" xfId="22600" xr:uid="{395427BA-455F-4FD0-97CD-B4BCC3613BED}"/>
    <cellStyle name="Comma 2 3 5 2 5" xfId="17511" xr:uid="{1A1C2EC6-AA2D-4E13-B2A1-EB3C0361699F}"/>
    <cellStyle name="Comma 2 3 5 2 6" xfId="29922" xr:uid="{AD370885-9180-402F-B404-4444F645B449}"/>
    <cellStyle name="Comma 2 3 5 2 7" xfId="42335" xr:uid="{D5C2EC0E-B991-4C2D-9E25-73EA36B9B862}"/>
    <cellStyle name="Comma 2 3 5 2 8" xfId="14000" xr:uid="{CCD4A6AD-9F5F-4F66-BFA3-7194B92FBC16}"/>
    <cellStyle name="Comma 2 3 5 3" xfId="1813" xr:uid="{B6EE1EE5-B497-492C-A419-5C88D9DEF8BA}"/>
    <cellStyle name="Comma 2 3 5 3 2" xfId="5092" xr:uid="{394597F8-9BA5-41BC-93EB-4BFB7CFFB3D6}"/>
    <cellStyle name="Comma 2 3 5 3 2 2" xfId="9139" xr:uid="{0991E000-9FCD-4BF7-98AE-281D8C3BBD81}"/>
    <cellStyle name="Comma 2 3 5 3 2 2 2" xfId="36186" xr:uid="{A58F4F51-FC03-4943-B186-C4B1416D5602}"/>
    <cellStyle name="Comma 2 3 5 3 2 2 3" xfId="48599" xr:uid="{8450FC77-5C37-43F9-8F8E-8DBC194F5295}"/>
    <cellStyle name="Comma 2 3 5 3 2 2 4" xfId="23775" xr:uid="{EFBA1292-63DE-4039-A31D-D55C058FE789}"/>
    <cellStyle name="Comma 2 3 5 3 2 3" xfId="32144" xr:uid="{2FED7D0C-AB47-4854-851C-23F947D98070}"/>
    <cellStyle name="Comma 2 3 5 3 2 4" xfId="44557" xr:uid="{54F70754-D52C-4A7A-A71E-C85B7A815BB7}"/>
    <cellStyle name="Comma 2 3 5 3 2 5" xfId="19733" xr:uid="{32F449FF-1D36-4A83-B900-0A2F100D3EEA}"/>
    <cellStyle name="Comma 2 3 5 3 3" xfId="12416" xr:uid="{705DA3D5-D255-470D-AA11-6D2871028C33}"/>
    <cellStyle name="Comma 2 3 5 3 3 2" xfId="39462" xr:uid="{55A84B32-5729-4283-BA04-E636358583C1}"/>
    <cellStyle name="Comma 2 3 5 3 3 3" xfId="51875" xr:uid="{46AD5F8E-4980-400D-8501-625196C28AAD}"/>
    <cellStyle name="Comma 2 3 5 3 3 4" xfId="27051" xr:uid="{26FCE90F-A45B-494D-BCEB-E69BC21DDBED}"/>
    <cellStyle name="Comma 2 3 5 3 4" xfId="6908" xr:uid="{658BFA35-191B-476C-9492-4F1D593988BF}"/>
    <cellStyle name="Comma 2 3 5 3 4 2" xfId="33955" xr:uid="{FB2AEF97-106C-4369-95B9-16EFA8E21C25}"/>
    <cellStyle name="Comma 2 3 5 3 4 3" xfId="46368" xr:uid="{BD589A37-3C39-4336-BC71-E69621D2061B}"/>
    <cellStyle name="Comma 2 3 5 3 4 4" xfId="21544" xr:uid="{DB528A8F-6900-4034-AA62-E6BC28AF5566}"/>
    <cellStyle name="Comma 2 3 5 3 5" xfId="16455" xr:uid="{2DE2910A-9BDE-4ACF-BCEA-FDECAFDEB138}"/>
    <cellStyle name="Comma 2 3 5 3 6" xfId="28866" xr:uid="{7ACEFF73-2173-4FE9-A476-C803BDE9B02C}"/>
    <cellStyle name="Comma 2 3 5 3 7" xfId="41279" xr:uid="{2EDA8F2A-1060-4CFA-A4F8-10AD373DB813}"/>
    <cellStyle name="Comma 2 3 5 3 8" xfId="14640" xr:uid="{2AE3770A-61B3-4BD3-9CC4-39988AF9EC01}"/>
    <cellStyle name="Comma 2 3 5 4" xfId="3396" xr:uid="{DA1084DE-E59F-4E3B-A290-309BCF2026C9}"/>
    <cellStyle name="Comma 2 3 5 4 2" xfId="8617" xr:uid="{2B990F98-C00B-494E-979A-AAF967AD27EC}"/>
    <cellStyle name="Comma 2 3 5 4 2 2" xfId="35664" xr:uid="{5F3CA44B-17C3-4CDB-9B5B-7FC13AE5DA99}"/>
    <cellStyle name="Comma 2 3 5 4 2 3" xfId="48077" xr:uid="{2AB76D80-EAD5-492B-943F-22365740CDEE}"/>
    <cellStyle name="Comma 2 3 5 4 2 4" xfId="23253" xr:uid="{AA548D44-C91C-4EE0-B9EF-441B5793220F}"/>
    <cellStyle name="Comma 2 3 5 4 3" xfId="30448" xr:uid="{AF650891-FC13-4B2D-ADB3-249A55324EEB}"/>
    <cellStyle name="Comma 2 3 5 4 4" xfId="42861" xr:uid="{3F7ABEA1-1E05-465A-8F8D-A905C20CCF14}"/>
    <cellStyle name="Comma 2 3 5 4 5" xfId="18037" xr:uid="{2A91F422-A489-4FE2-87D4-35E61C961B51}"/>
    <cellStyle name="Comma 2 3 5 5" xfId="1291" xr:uid="{0EA22B70-7782-4EF6-92FB-928CA5C757CC}"/>
    <cellStyle name="Comma 2 3 5 5 2" xfId="10719" xr:uid="{F5FAAB8A-BFE0-46CE-9250-53F51123CADD}"/>
    <cellStyle name="Comma 2 3 5 5 2 2" xfId="37766" xr:uid="{3048F84F-6296-4145-9599-73A8EF20C3A1}"/>
    <cellStyle name="Comma 2 3 5 5 2 3" xfId="50179" xr:uid="{6551DD1E-D059-4944-A87C-E3405179C02D}"/>
    <cellStyle name="Comma 2 3 5 5 2 4" xfId="25355" xr:uid="{93D7B190-3DCD-4C07-851A-C9655232D750}"/>
    <cellStyle name="Comma 2 3 5 5 3" xfId="28344" xr:uid="{4D5ACF53-943B-4D75-AD98-D00D29E02023}"/>
    <cellStyle name="Comma 2 3 5 5 4" xfId="40757" xr:uid="{64124A26-5489-48CE-8CB9-62BFFF736D88}"/>
    <cellStyle name="Comma 2 3 5 5 5" xfId="15933" xr:uid="{F71AAD4D-CE65-4E79-900B-C622C78792ED}"/>
    <cellStyle name="Comma 2 3 5 6" xfId="5576" xr:uid="{35B23765-CB64-4173-9DFA-96F2DB2D50F3}"/>
    <cellStyle name="Comma 2 3 5 6 2" xfId="32623" xr:uid="{A0FF935C-A1F4-4361-A6E6-AEFFC2F3DD1C}"/>
    <cellStyle name="Comma 2 3 5 6 3" xfId="45036" xr:uid="{48C64C63-1F17-4C29-AA71-97FC17CBC522}"/>
    <cellStyle name="Comma 2 3 5 6 4" xfId="20212" xr:uid="{802E898C-4755-4BBC-90A7-8BAA4C8CF41B}"/>
    <cellStyle name="Comma 2 3 5 7" xfId="15280" xr:uid="{AF6E5ACE-CB3A-4A82-92B0-ACC342B46495}"/>
    <cellStyle name="Comma 2 3 5 8" xfId="27691" xr:uid="{4E53637B-7C93-4D3A-9B51-9EAB3E24A12F}"/>
    <cellStyle name="Comma 2 3 5 9" xfId="40104" xr:uid="{DFEC044C-10B2-4B4A-A809-D40F5B603594}"/>
    <cellStyle name="Comma 2 3 6" xfId="204" xr:uid="{CD22D895-3212-4AF3-A786-790AA83809A1}"/>
    <cellStyle name="Comma 2 3 6 10" xfId="13044" xr:uid="{194A5B0D-A75A-4B57-BD51-085F14FAC5A1}"/>
    <cellStyle name="Comma 2 3 6 2" xfId="2435" xr:uid="{E22247E7-4D8E-4352-A937-3ADF176F8763}"/>
    <cellStyle name="Comma 2 3 6 2 2" xfId="4018" xr:uid="{85F59C19-E1AF-494C-8B70-FA790B4AB3A3}"/>
    <cellStyle name="Comma 2 3 6 2 2 2" xfId="9761" xr:uid="{D8AF94CE-DD9F-4B0B-80A4-DB4F807829E5}"/>
    <cellStyle name="Comma 2 3 6 2 2 2 2" xfId="36808" xr:uid="{BBB92673-0184-4F7F-807D-EDDEFF4728FD}"/>
    <cellStyle name="Comma 2 3 6 2 2 2 3" xfId="49221" xr:uid="{0EF5D18A-EE8A-41E9-9065-F90A84FD2116}"/>
    <cellStyle name="Comma 2 3 6 2 2 2 4" xfId="24397" xr:uid="{E2E7238B-57AB-4665-A5C1-DC4366FAB8AC}"/>
    <cellStyle name="Comma 2 3 6 2 2 3" xfId="31070" xr:uid="{B6F5EBC6-8D5C-4F24-82AB-6E9200F9C7A5}"/>
    <cellStyle name="Comma 2 3 6 2 2 4" xfId="43483" xr:uid="{C6BDE586-46D8-48B9-93E8-22FF5D42195A}"/>
    <cellStyle name="Comma 2 3 6 2 2 5" xfId="18659" xr:uid="{6866502E-FEE1-443A-A78A-882B5DAEDBE5}"/>
    <cellStyle name="Comma 2 3 6 2 3" xfId="11341" xr:uid="{41A4E5DF-8B47-4C18-925B-8B416CF1E8F2}"/>
    <cellStyle name="Comma 2 3 6 2 3 2" xfId="38388" xr:uid="{7A35E6D8-D1A1-4229-9927-AC04E3C893A9}"/>
    <cellStyle name="Comma 2 3 6 2 3 3" xfId="50801" xr:uid="{373A7441-76BE-4B54-AA1B-831AE66B627A}"/>
    <cellStyle name="Comma 2 3 6 2 3 4" xfId="25977" xr:uid="{9685DB5D-FF58-4EBC-901E-A47C91DA3AE0}"/>
    <cellStyle name="Comma 2 3 6 2 4" xfId="7530" xr:uid="{85DE59DB-B2F8-4F6D-AD6E-60E53D1AD72F}"/>
    <cellStyle name="Comma 2 3 6 2 4 2" xfId="34577" xr:uid="{030E6F2A-675A-4227-A64B-8F6113A2EDBE}"/>
    <cellStyle name="Comma 2 3 6 2 4 3" xfId="46990" xr:uid="{B23F3DCF-71AF-4122-ADED-E27EB8E404F9}"/>
    <cellStyle name="Comma 2 3 6 2 4 4" xfId="22166" xr:uid="{CBFC16DB-E298-4B40-9054-904DEF52CA22}"/>
    <cellStyle name="Comma 2 3 6 2 5" xfId="17077" xr:uid="{7782CC24-3665-4CDF-8ED3-BF2C87D08A07}"/>
    <cellStyle name="Comma 2 3 6 2 6" xfId="29488" xr:uid="{C4114E72-5576-4BA7-AF09-76B6B19BD151}"/>
    <cellStyle name="Comma 2 3 6 2 7" xfId="41901" xr:uid="{226085A0-0026-462A-B2B6-6D9BB25B8A50}"/>
    <cellStyle name="Comma 2 3 6 2 8" xfId="13566" xr:uid="{683F6E89-C33E-4940-A5DE-F23564A0471A}"/>
    <cellStyle name="Comma 2 3 6 3" xfId="1913" xr:uid="{774CED06-FDD1-4F68-ABB5-014A35A00ED5}"/>
    <cellStyle name="Comma 2 3 6 3 2" xfId="4658" xr:uid="{0CDE756E-BEC6-48EB-BFC6-6E8A546E381E}"/>
    <cellStyle name="Comma 2 3 6 3 2 2" xfId="9239" xr:uid="{68B399D3-F6B4-450A-830A-25242B1C4A59}"/>
    <cellStyle name="Comma 2 3 6 3 2 2 2" xfId="36286" xr:uid="{17987282-AD38-4375-AD77-EB74C773EDCD}"/>
    <cellStyle name="Comma 2 3 6 3 2 2 3" xfId="48699" xr:uid="{AB3E871B-C0EB-43E7-AA79-DA484CD447EF}"/>
    <cellStyle name="Comma 2 3 6 3 2 2 4" xfId="23875" xr:uid="{08E7A4E7-980C-426A-9516-28B0CF71A235}"/>
    <cellStyle name="Comma 2 3 6 3 2 3" xfId="31710" xr:uid="{9B6F7BBF-0548-4766-8CF3-469642322700}"/>
    <cellStyle name="Comma 2 3 6 3 2 4" xfId="44123" xr:uid="{1386F385-3B9B-4320-AF59-CF66ADFA4671}"/>
    <cellStyle name="Comma 2 3 6 3 2 5" xfId="19299" xr:uid="{2E48124B-49BC-4846-9C71-B72C800430C0}"/>
    <cellStyle name="Comma 2 3 6 3 3" xfId="11982" xr:uid="{E35029C6-8873-42C1-9979-9FEF81593608}"/>
    <cellStyle name="Comma 2 3 6 3 3 2" xfId="39028" xr:uid="{09BA9558-FFC6-43D0-B37F-14EB5D306BE1}"/>
    <cellStyle name="Comma 2 3 6 3 3 3" xfId="51441" xr:uid="{D88D6207-F5F7-4B64-9855-1FDB31694876}"/>
    <cellStyle name="Comma 2 3 6 3 3 4" xfId="26617" xr:uid="{AA7DBFE8-D1C3-4808-BF27-833E50AD9E04}"/>
    <cellStyle name="Comma 2 3 6 3 4" xfId="7008" xr:uid="{90D0FE7D-098C-40A6-B54A-278FA530C505}"/>
    <cellStyle name="Comma 2 3 6 3 4 2" xfId="34055" xr:uid="{0C3DB002-B538-45CF-8D22-E649007E20F5}"/>
    <cellStyle name="Comma 2 3 6 3 4 3" xfId="46468" xr:uid="{39D39989-F26C-4F1C-8FF3-4FFE0318591A}"/>
    <cellStyle name="Comma 2 3 6 3 4 4" xfId="21644" xr:uid="{F70A7CE4-9C06-4418-AB2C-5BCBE29DD263}"/>
    <cellStyle name="Comma 2 3 6 3 5" xfId="16555" xr:uid="{C12B06E6-8881-4852-BD7C-E413905FE2B5}"/>
    <cellStyle name="Comma 2 3 6 3 6" xfId="28966" xr:uid="{AB4153CB-07F5-4944-92F8-FC3AEAB1AB4E}"/>
    <cellStyle name="Comma 2 3 6 3 7" xfId="41379" xr:uid="{A02793EF-B064-47AA-A177-B84BFC58A626}"/>
    <cellStyle name="Comma 2 3 6 3 8" xfId="14206" xr:uid="{BC48B58E-1D58-4D83-8DC9-6A3BD9D5A46F}"/>
    <cellStyle name="Comma 2 3 6 4" xfId="3496" xr:uid="{D1F937F0-536B-400F-A5FE-1DB2E79D1379}"/>
    <cellStyle name="Comma 2 3 6 4 2" xfId="8183" xr:uid="{B5776FA0-B3A8-49F1-8DDD-BB55CEF42E2D}"/>
    <cellStyle name="Comma 2 3 6 4 2 2" xfId="35230" xr:uid="{7C48F9C6-53CC-46BD-9FCA-92DC592188AA}"/>
    <cellStyle name="Comma 2 3 6 4 2 3" xfId="47643" xr:uid="{47DF22C5-1A63-4792-A451-E5320882A939}"/>
    <cellStyle name="Comma 2 3 6 4 2 4" xfId="22819" xr:uid="{37E6352F-D983-43A2-9DA9-67B62B0018E2}"/>
    <cellStyle name="Comma 2 3 6 4 3" xfId="30548" xr:uid="{173DED45-B60D-4610-AA19-4B79CAE0B8D2}"/>
    <cellStyle name="Comma 2 3 6 4 4" xfId="42961" xr:uid="{7AAA7591-F713-46D0-9CC9-60C62FD9EAFF}"/>
    <cellStyle name="Comma 2 3 6 4 5" xfId="18137" xr:uid="{887EC315-526C-40D6-BA9E-31E53A256800}"/>
    <cellStyle name="Comma 2 3 6 5" xfId="857" xr:uid="{9CDED643-FF3A-4A2E-9A06-62C7771C287B}"/>
    <cellStyle name="Comma 2 3 6 5 2" xfId="10819" xr:uid="{D4C7EB0B-DE8D-40CF-9798-166E7C7688A5}"/>
    <cellStyle name="Comma 2 3 6 5 2 2" xfId="37866" xr:uid="{369106D2-E910-48BF-8CAD-95269CABEC76}"/>
    <cellStyle name="Comma 2 3 6 5 2 3" xfId="50279" xr:uid="{FAB6294C-EBBD-46B0-B433-3589E82AD2B4}"/>
    <cellStyle name="Comma 2 3 6 5 2 4" xfId="25455" xr:uid="{7AF14E73-34D9-480C-99AA-7425715DF3A7}"/>
    <cellStyle name="Comma 2 3 6 5 3" xfId="27910" xr:uid="{E4FC0B61-B9B0-4B8D-8758-115F5786F1BB}"/>
    <cellStyle name="Comma 2 3 6 5 4" xfId="40323" xr:uid="{A39DA102-5A79-4185-ACA3-DF83FEB31C10}"/>
    <cellStyle name="Comma 2 3 6 5 5" xfId="15499" xr:uid="{3C26ED53-F159-4F7A-8678-085DD05AE4F1}"/>
    <cellStyle name="Comma 2 3 6 6" xfId="5662" xr:uid="{6199060F-E405-4B5A-BD98-63ED77B6A858}"/>
    <cellStyle name="Comma 2 3 6 6 2" xfId="32709" xr:uid="{A1D64335-8872-4B1D-9F2A-1C0915B27FB6}"/>
    <cellStyle name="Comma 2 3 6 6 3" xfId="45122" xr:uid="{30868226-303D-4F49-B8CD-DE5CBDF82B83}"/>
    <cellStyle name="Comma 2 3 6 6 4" xfId="20298" xr:uid="{FE155E4A-E2C1-48F8-9F7B-D987E64DFECD}"/>
    <cellStyle name="Comma 2 3 6 7" xfId="14846" xr:uid="{EF2D3622-0A37-45B5-9FD4-FAF9E57BDDDE}"/>
    <cellStyle name="Comma 2 3 6 8" xfId="27257" xr:uid="{CA2BEC9A-F410-4EE5-BC5C-1A0799D3220E}"/>
    <cellStyle name="Comma 2 3 6 9" xfId="39670" xr:uid="{56ABE541-7AC0-4899-B5E1-A79A17354523}"/>
    <cellStyle name="Comma 2 3 7" xfId="2347" xr:uid="{D2C3BAE9-B59E-4028-8BCC-99E98165DACF}"/>
    <cellStyle name="Comma 2 3 7 2" xfId="3930" xr:uid="{FB19E566-DFF1-483A-BB19-F1479ACD4507}"/>
    <cellStyle name="Comma 2 3 7 2 2" xfId="7442" xr:uid="{EEDFCACB-374B-41AA-98CC-4A6A7D1D54EE}"/>
    <cellStyle name="Comma 2 3 7 2 2 2" xfId="34489" xr:uid="{A01A3A2B-9B96-41AB-99CE-526734480A45}"/>
    <cellStyle name="Comma 2 3 7 2 2 3" xfId="46902" xr:uid="{63C4C1C7-5658-4A08-907A-BF7CC1680A85}"/>
    <cellStyle name="Comma 2 3 7 2 2 4" xfId="22078" xr:uid="{89EA5846-5D76-43CA-949D-197053B36929}"/>
    <cellStyle name="Comma 2 3 7 2 3" xfId="30982" xr:uid="{E014B777-0AA0-4251-BE5B-0C43883094EE}"/>
    <cellStyle name="Comma 2 3 7 2 4" xfId="43395" xr:uid="{ED40C556-3571-46D9-A806-DBA56AA5B8EF}"/>
    <cellStyle name="Comma 2 3 7 2 5" xfId="18571" xr:uid="{C03CF39B-6642-40A1-8949-1DBA46AADB50}"/>
    <cellStyle name="Comma 2 3 7 3" xfId="9673" xr:uid="{432E5BB0-A262-47E3-BD2C-CF8F200731B3}"/>
    <cellStyle name="Comma 2 3 7 3 2" xfId="36720" xr:uid="{73C23DB8-967C-4D67-80AB-CDF6114DD66D}"/>
    <cellStyle name="Comma 2 3 7 3 3" xfId="49133" xr:uid="{D03BAC98-CEBB-406F-9E6E-D822CCDED885}"/>
    <cellStyle name="Comma 2 3 7 3 4" xfId="24309" xr:uid="{01DFB548-C950-49F9-B167-CC2434138421}"/>
    <cellStyle name="Comma 2 3 7 4" xfId="11253" xr:uid="{D8FFCD91-0411-4077-810B-962674A455F6}"/>
    <cellStyle name="Comma 2 3 7 4 2" xfId="38300" xr:uid="{53DB8A15-DC00-4635-A9F8-07F0DF4835E6}"/>
    <cellStyle name="Comma 2 3 7 4 3" xfId="50713" xr:uid="{878E5D05-6E7A-4E16-B53E-6B890BCD2DB0}"/>
    <cellStyle name="Comma 2 3 7 4 4" xfId="25889" xr:uid="{2F187056-E85C-4407-A354-D4E235550A56}"/>
    <cellStyle name="Comma 2 3 7 5" xfId="6068" xr:uid="{26DC200A-D15F-4962-B436-3A691C3B1DC2}"/>
    <cellStyle name="Comma 2 3 7 5 2" xfId="33115" xr:uid="{DE7B7803-023D-4509-B541-9F59E9B8686A}"/>
    <cellStyle name="Comma 2 3 7 5 3" xfId="45528" xr:uid="{CC868D69-D98E-4F91-85AC-C298EE4EFD75}"/>
    <cellStyle name="Comma 2 3 7 5 4" xfId="20704" xr:uid="{744CEDA6-B957-4E37-AE0E-88A9A7626937}"/>
    <cellStyle name="Comma 2 3 7 6" xfId="16989" xr:uid="{A4D09E91-E6AE-4E45-A219-A7CCA905E697}"/>
    <cellStyle name="Comma 2 3 7 7" xfId="29400" xr:uid="{D5FDBD9D-53D0-4C85-B4D1-7F2D1A45BF93}"/>
    <cellStyle name="Comma 2 3 7 8" xfId="41813" xr:uid="{569ADD80-2EE4-4600-976B-3C451C5BAB34}"/>
    <cellStyle name="Comma 2 3 7 9" xfId="13478" xr:uid="{53F475E1-B426-43A8-8039-217F44E9B9F0}"/>
    <cellStyle name="Comma 2 3 8" xfId="1379" xr:uid="{15E56772-952E-4BE6-B57E-917356D12DC5}"/>
    <cellStyle name="Comma 2 3 8 2" xfId="4570" xr:uid="{8A00ACD8-74C2-4BDE-9470-F8A0CECB51A3}"/>
    <cellStyle name="Comma 2 3 8 2 2" xfId="8705" xr:uid="{9A168938-0FED-4999-8A71-7540FB91830F}"/>
    <cellStyle name="Comma 2 3 8 2 2 2" xfId="35752" xr:uid="{2B13C064-98BF-47DD-96C3-6A6B9D9BE4E1}"/>
    <cellStyle name="Comma 2 3 8 2 2 3" xfId="48165" xr:uid="{7DA792D2-3417-4DA4-9E51-04CADA5AFF12}"/>
    <cellStyle name="Comma 2 3 8 2 2 4" xfId="23341" xr:uid="{58A04D2B-44C8-41C8-840E-6B98118D32F6}"/>
    <cellStyle name="Comma 2 3 8 2 3" xfId="31622" xr:uid="{16C372BA-6795-41C6-B332-DA2CBCD5A5BA}"/>
    <cellStyle name="Comma 2 3 8 2 4" xfId="44035" xr:uid="{3F5B9648-7172-4C94-BB17-5A5A0E3ADF8A}"/>
    <cellStyle name="Comma 2 3 8 2 5" xfId="19211" xr:uid="{8BC82EC9-E0A9-48AC-AA66-E8BDBEA1C7A4}"/>
    <cellStyle name="Comma 2 3 8 3" xfId="11894" xr:uid="{B0002E26-4D3C-4BAA-9F0A-15851646AE21}"/>
    <cellStyle name="Comma 2 3 8 3 2" xfId="38940" xr:uid="{6317AE31-AEA2-4B41-B50E-BC942A71834A}"/>
    <cellStyle name="Comma 2 3 8 3 3" xfId="51353" xr:uid="{D2ABA237-0AFD-446F-AF7B-B56C4B6A0E48}"/>
    <cellStyle name="Comma 2 3 8 3 4" xfId="26529" xr:uid="{BA62DD41-49AB-445C-92C6-E25ECF970F98}"/>
    <cellStyle name="Comma 2 3 8 4" xfId="6474" xr:uid="{6630F28B-CB3C-4DFB-9D78-D14CCF605438}"/>
    <cellStyle name="Comma 2 3 8 4 2" xfId="33521" xr:uid="{AE90EAE5-ED87-4F47-8568-C3987D8A244A}"/>
    <cellStyle name="Comma 2 3 8 4 3" xfId="45934" xr:uid="{97953AFF-C07C-415B-BC9F-C3495C894819}"/>
    <cellStyle name="Comma 2 3 8 4 4" xfId="21110" xr:uid="{BA529988-9CA6-43AB-9F3B-DC5AC7295FC9}"/>
    <cellStyle name="Comma 2 3 8 5" xfId="16021" xr:uid="{C65039D2-31CB-41D5-827E-48351646CD0F}"/>
    <cellStyle name="Comma 2 3 8 6" xfId="28432" xr:uid="{3B5EB5FF-F914-496E-A2CE-2138DB65186E}"/>
    <cellStyle name="Comma 2 3 8 7" xfId="40845" xr:uid="{784D4256-944C-4132-A684-E2D75FEDE604}"/>
    <cellStyle name="Comma 2 3 8 8" xfId="14118" xr:uid="{F19A8852-0CA8-47CB-992B-B0C2B22E33FD}"/>
    <cellStyle name="Comma 2 3 9" xfId="2962" xr:uid="{51CEF19B-B738-4256-983D-ED1509E36B80}"/>
    <cellStyle name="Comma 2 3 9 2" xfId="8095" xr:uid="{E8E8A666-7C1E-4755-AE5B-C0564CA89A20}"/>
    <cellStyle name="Comma 2 3 9 2 2" xfId="35142" xr:uid="{4A719A6B-EF1B-4F56-BBA5-D077F9E95964}"/>
    <cellStyle name="Comma 2 3 9 2 3" xfId="47555" xr:uid="{E79B3A5C-898F-43D5-8DE4-915E5DE72537}"/>
    <cellStyle name="Comma 2 3 9 2 4" xfId="22731" xr:uid="{98BD8BF2-0F3E-486D-9582-366403BA422B}"/>
    <cellStyle name="Comma 2 3 9 3" xfId="30014" xr:uid="{8F72E52C-AD90-42EA-84A1-39598C877DF5}"/>
    <cellStyle name="Comma 2 3 9 4" xfId="42427" xr:uid="{AF78D622-14DF-40E7-A8F0-806B2F099EAE}"/>
    <cellStyle name="Comma 2 3 9 5" xfId="17603" xr:uid="{F367A03B-EF1B-415A-95A7-539231367D91}"/>
    <cellStyle name="Comma 2 4" xfId="67" xr:uid="{8CE126AC-FE7B-481D-A99E-5DE84E578DC5}"/>
    <cellStyle name="Comma 2 4 10" xfId="5272" xr:uid="{28B4AFB6-1B9E-4B6A-99E1-E34B6BDE6AF0}"/>
    <cellStyle name="Comma 2 4 10 2" xfId="32319" xr:uid="{72CC288F-A28D-4176-B8BA-559E38B255D2}"/>
    <cellStyle name="Comma 2 4 10 3" xfId="44732" xr:uid="{5E61D508-8515-442D-8A14-290F2788A5CB}"/>
    <cellStyle name="Comma 2 4 10 4" xfId="19908" xr:uid="{2996389A-82B7-4662-81DA-F2686AA26607}"/>
    <cellStyle name="Comma 2 4 11" xfId="14711" xr:uid="{0FB9C350-37C1-4F90-B032-A7781B4AD7C1}"/>
    <cellStyle name="Comma 2 4 12" xfId="27122" xr:uid="{97650220-FBCC-4FDB-9C1B-BA4F6678A660}"/>
    <cellStyle name="Comma 2 4 13" xfId="39535" xr:uid="{8E51D177-089C-4E38-83D2-17F97E37FE03}"/>
    <cellStyle name="Comma 2 4 14" xfId="12550" xr:uid="{E0CC9CB0-364E-4AE0-8DCF-D4EBF11AFD63}"/>
    <cellStyle name="Comma 2 4 2" xfId="359" xr:uid="{B734514F-A25A-43F4-B134-81FC53BB104F}"/>
    <cellStyle name="Comma 2 4 2 10" xfId="39825" xr:uid="{E7181A34-A4BC-40D5-885E-28AB97631AFE}"/>
    <cellStyle name="Comma 2 4 2 11" xfId="12665" xr:uid="{83EC77B4-F023-40FF-A247-E6CA98AFEE07}"/>
    <cellStyle name="Comma 2 4 2 2" xfId="2068" xr:uid="{B00A0CC0-ABD4-43FB-A119-579F1DF5497E}"/>
    <cellStyle name="Comma 2 4 2 2 2" xfId="3651" xr:uid="{9428CB6E-18F1-4320-92EC-597C30D2F7DD}"/>
    <cellStyle name="Comma 2 4 2 2 2 2" xfId="7163" xr:uid="{3CB69F09-7F07-4397-8524-3EAAF015A18B}"/>
    <cellStyle name="Comma 2 4 2 2 2 2 2" xfId="34210" xr:uid="{41C3F69F-2D9B-472B-9A19-7745D2A8C2AD}"/>
    <cellStyle name="Comma 2 4 2 2 2 2 3" xfId="46623" xr:uid="{FE388AA7-8119-4EDB-A2A8-E7FCED5CBCF6}"/>
    <cellStyle name="Comma 2 4 2 2 2 2 4" xfId="21799" xr:uid="{E39E2E3C-6B1D-49B0-A25F-247CFCEC5350}"/>
    <cellStyle name="Comma 2 4 2 2 2 3" xfId="30703" xr:uid="{EBE786FF-6F7E-4A22-840E-E3DDDA9AC090}"/>
    <cellStyle name="Comma 2 4 2 2 2 4" xfId="43116" xr:uid="{0D2B1EB0-8E1D-4487-AF58-6AE0733DCE2C}"/>
    <cellStyle name="Comma 2 4 2 2 2 5" xfId="18292" xr:uid="{F6BEA291-3732-4DE9-969E-47640301890B}"/>
    <cellStyle name="Comma 2 4 2 2 3" xfId="9394" xr:uid="{9CC790E7-53A9-4544-8FD3-563A90EE06C2}"/>
    <cellStyle name="Comma 2 4 2 2 3 2" xfId="36441" xr:uid="{64857B5E-6DE6-4E89-BFD3-78593476E9FC}"/>
    <cellStyle name="Comma 2 4 2 2 3 3" xfId="48854" xr:uid="{C502C938-025E-4C64-939A-8787993E8CF2}"/>
    <cellStyle name="Comma 2 4 2 2 3 4" xfId="24030" xr:uid="{B8E7DCE4-8F15-4BAD-A001-09080C81B3E1}"/>
    <cellStyle name="Comma 2 4 2 2 4" xfId="10974" xr:uid="{D7FFB1B7-73C5-4FD7-AAD6-CE9E0DB4ADBC}"/>
    <cellStyle name="Comma 2 4 2 2 4 2" xfId="38021" xr:uid="{759374BE-676E-4DA6-8C2D-B6C4CEA48091}"/>
    <cellStyle name="Comma 2 4 2 2 4 3" xfId="50434" xr:uid="{DB4DDE14-6EE4-4A39-8FFA-D2D0BA56941D}"/>
    <cellStyle name="Comma 2 4 2 2 4 4" xfId="25610" xr:uid="{B8B45542-AE7A-4F60-A89A-82950CC4DE62}"/>
    <cellStyle name="Comma 2 4 2 2 5" xfId="6223" xr:uid="{9FACF19D-B6EA-4CD4-883B-67856D9ACBDF}"/>
    <cellStyle name="Comma 2 4 2 2 5 2" xfId="33270" xr:uid="{A2E520B6-C7F3-41DF-A590-4E6D7F75FBF3}"/>
    <cellStyle name="Comma 2 4 2 2 5 3" xfId="45683" xr:uid="{4B610C51-9F11-4D6C-A453-D50F441D07DC}"/>
    <cellStyle name="Comma 2 4 2 2 5 4" xfId="20859" xr:uid="{3E877367-47D2-4227-B75A-6E3CF62EF66D}"/>
    <cellStyle name="Comma 2 4 2 2 6" xfId="16710" xr:uid="{2A256D39-7778-49AD-BB3F-20C6FAB152F8}"/>
    <cellStyle name="Comma 2 4 2 2 7" xfId="29121" xr:uid="{D99585B7-BB8B-4012-8995-F37D284079FE}"/>
    <cellStyle name="Comma 2 4 2 2 8" xfId="41534" xr:uid="{18564F00-01B1-4ACF-8C01-9FC344EDC1B6}"/>
    <cellStyle name="Comma 2 4 2 2 9" xfId="13199" xr:uid="{0D5AD09E-4CD1-455A-83DA-62657FB7FBDC}"/>
    <cellStyle name="Comma 2 4 2 3" xfId="2590" xr:uid="{2DCCAB6B-D405-4831-8C70-A4B0A3A38752}"/>
    <cellStyle name="Comma 2 4 2 3 2" xfId="4173" xr:uid="{84601D83-A5CF-4FC1-A5A2-23A5B1E32985}"/>
    <cellStyle name="Comma 2 4 2 3 2 2" xfId="9916" xr:uid="{3AFEAAAE-7AB0-4F8A-B938-9F98D633918A}"/>
    <cellStyle name="Comma 2 4 2 3 2 2 2" xfId="36963" xr:uid="{89BBA266-C6C4-4F7B-B066-936A33C4EA3A}"/>
    <cellStyle name="Comma 2 4 2 3 2 2 3" xfId="49376" xr:uid="{5FA74C6D-FB5C-47EE-B5F7-86FF6B9F60D4}"/>
    <cellStyle name="Comma 2 4 2 3 2 2 4" xfId="24552" xr:uid="{6C4C3A84-B9FE-493F-B0C6-E4B435BF78DC}"/>
    <cellStyle name="Comma 2 4 2 3 2 3" xfId="31225" xr:uid="{9DC7C803-B94F-46AA-946C-40C3D1C655E0}"/>
    <cellStyle name="Comma 2 4 2 3 2 4" xfId="43638" xr:uid="{798E9C42-F832-4199-BCA1-14FDA1AE27F7}"/>
    <cellStyle name="Comma 2 4 2 3 2 5" xfId="18814" xr:uid="{0FEFA571-907D-446F-B681-F070BBC7004F}"/>
    <cellStyle name="Comma 2 4 2 3 3" xfId="11496" xr:uid="{55805530-2367-40C3-B8F2-FA588935DA07}"/>
    <cellStyle name="Comma 2 4 2 3 3 2" xfId="38543" xr:uid="{F6D71CA2-F354-48E6-9A43-1EFF0FDFB807}"/>
    <cellStyle name="Comma 2 4 2 3 3 3" xfId="50956" xr:uid="{0E7A32DC-F36C-44F4-8794-FA20DD907284}"/>
    <cellStyle name="Comma 2 4 2 3 3 4" xfId="26132" xr:uid="{6036C2C5-5609-4F5B-9C48-20422E88794C}"/>
    <cellStyle name="Comma 2 4 2 3 4" xfId="7685" xr:uid="{749769A6-D09A-4221-846E-5F1B7D35D628}"/>
    <cellStyle name="Comma 2 4 2 3 4 2" xfId="34732" xr:uid="{0E21F4B1-49F7-4ECF-A8DC-EF08C9DC6718}"/>
    <cellStyle name="Comma 2 4 2 3 4 3" xfId="47145" xr:uid="{1A501E1F-77E8-4573-A1C1-26202773B625}"/>
    <cellStyle name="Comma 2 4 2 3 4 4" xfId="22321" xr:uid="{CBF98274-A461-463A-9F47-69433B1D5219}"/>
    <cellStyle name="Comma 2 4 2 3 5" xfId="17232" xr:uid="{D5AE1C37-E8CC-431D-BEF2-C995E217C66F}"/>
    <cellStyle name="Comma 2 4 2 3 6" xfId="29643" xr:uid="{ED1D55E9-909F-4CD1-B8B6-20570FE26062}"/>
    <cellStyle name="Comma 2 4 2 3 7" xfId="42056" xr:uid="{50D4C8A1-EAF5-41D7-AABD-889276E32C37}"/>
    <cellStyle name="Comma 2 4 2 3 8" xfId="13721" xr:uid="{0C2DEC53-C5E7-48BC-92F2-C610DE9636F5}"/>
    <cellStyle name="Comma 2 4 2 4" xfId="1534" xr:uid="{AB9C05ED-4807-4273-B4BE-62A10A100550}"/>
    <cellStyle name="Comma 2 4 2 4 2" xfId="4813" xr:uid="{358E45B9-A09B-406A-A23C-B393DC703E5D}"/>
    <cellStyle name="Comma 2 4 2 4 2 2" xfId="8860" xr:uid="{ED311EB8-A141-4373-BD47-A226F1DE477D}"/>
    <cellStyle name="Comma 2 4 2 4 2 2 2" xfId="35907" xr:uid="{CC0A7445-1486-4814-AB00-CD6B8BE39535}"/>
    <cellStyle name="Comma 2 4 2 4 2 2 3" xfId="48320" xr:uid="{53A661F7-8D2B-4903-AA6C-251B4878A2A6}"/>
    <cellStyle name="Comma 2 4 2 4 2 2 4" xfId="23496" xr:uid="{B5897F62-BE2B-4915-8116-259F06C900E2}"/>
    <cellStyle name="Comma 2 4 2 4 2 3" xfId="31865" xr:uid="{7EDF97AE-3E9C-45FB-9765-80BBE7395178}"/>
    <cellStyle name="Comma 2 4 2 4 2 4" xfId="44278" xr:uid="{C694627C-833E-4140-8D39-BB7CC4EA7010}"/>
    <cellStyle name="Comma 2 4 2 4 2 5" xfId="19454" xr:uid="{F081DDFA-2249-4067-BE1E-85A782E61A27}"/>
    <cellStyle name="Comma 2 4 2 4 3" xfId="12137" xr:uid="{981B64C5-2713-4EA1-9477-2D6A168D7EB4}"/>
    <cellStyle name="Comma 2 4 2 4 3 2" xfId="39183" xr:uid="{E3DCE76C-1362-4C16-9F32-3829DAE1D350}"/>
    <cellStyle name="Comma 2 4 2 4 3 3" xfId="51596" xr:uid="{04C52F67-1F1F-48A1-8836-48395B298C3D}"/>
    <cellStyle name="Comma 2 4 2 4 3 4" xfId="26772" xr:uid="{6C623767-F980-4E1D-A6DA-EDA948DCD318}"/>
    <cellStyle name="Comma 2 4 2 4 4" xfId="6629" xr:uid="{18C9A552-9B9D-4EC6-8B0B-BAD2F8FFD6CC}"/>
    <cellStyle name="Comma 2 4 2 4 4 2" xfId="33676" xr:uid="{E5AA856F-7CB7-45AF-9A64-BE7C4986D94F}"/>
    <cellStyle name="Comma 2 4 2 4 4 3" xfId="46089" xr:uid="{2273B4BD-69A0-4134-A8B5-834A51F33EFA}"/>
    <cellStyle name="Comma 2 4 2 4 4 4" xfId="21265" xr:uid="{24362626-9964-410E-AF42-14539E4475D4}"/>
    <cellStyle name="Comma 2 4 2 4 5" xfId="16176" xr:uid="{20527FD1-2F7F-4E4D-863A-4EDE354F8FFD}"/>
    <cellStyle name="Comma 2 4 2 4 6" xfId="28587" xr:uid="{28EBA7C3-984E-4CAB-ABC1-BB97C7034719}"/>
    <cellStyle name="Comma 2 4 2 4 7" xfId="41000" xr:uid="{F5E183C3-BABA-43EA-9505-02ABDA7B0FAA}"/>
    <cellStyle name="Comma 2 4 2 4 8" xfId="14361" xr:uid="{C26A168C-1055-4A19-999E-DF23A2ED2245}"/>
    <cellStyle name="Comma 2 4 2 5" xfId="3117" xr:uid="{F60BC974-DFDA-490D-A7D1-17F79CD3D3BF}"/>
    <cellStyle name="Comma 2 4 2 5 2" xfId="8338" xr:uid="{E116F82C-B631-4076-AB25-1814127898C5}"/>
    <cellStyle name="Comma 2 4 2 5 2 2" xfId="35385" xr:uid="{5DBE4F2B-A1F4-4BD7-A0C8-E4F5D29E5EE6}"/>
    <cellStyle name="Comma 2 4 2 5 2 3" xfId="47798" xr:uid="{894AD66B-A975-42E1-90F9-910875491E82}"/>
    <cellStyle name="Comma 2 4 2 5 2 4" xfId="22974" xr:uid="{08AF7AF8-7807-464F-9DE7-7471355B68F1}"/>
    <cellStyle name="Comma 2 4 2 5 3" xfId="30169" xr:uid="{193A5C70-955F-4F41-AC1E-0A798031A6C0}"/>
    <cellStyle name="Comma 2 4 2 5 4" xfId="42582" xr:uid="{F9B78F6F-3991-4ABC-9A9C-6B193644D2B3}"/>
    <cellStyle name="Comma 2 4 2 5 5" xfId="17758" xr:uid="{C870BB59-D225-457D-9E50-EB48A906D871}"/>
    <cellStyle name="Comma 2 4 2 6" xfId="1012" xr:uid="{F314BF1E-AA2F-4736-BD20-E28358C0A9A0}"/>
    <cellStyle name="Comma 2 4 2 6 2" xfId="10440" xr:uid="{22FA0393-8C64-4308-BAD1-E422AE7DEA11}"/>
    <cellStyle name="Comma 2 4 2 6 2 2" xfId="37487" xr:uid="{27755A69-27B6-4A1E-81DB-F086C991B2B0}"/>
    <cellStyle name="Comma 2 4 2 6 2 3" xfId="49900" xr:uid="{BF70DC2B-DABC-42FD-9647-0B4FCF231791}"/>
    <cellStyle name="Comma 2 4 2 6 2 4" xfId="25076" xr:uid="{95AEAD77-CADD-408B-A3C1-3066866611CB}"/>
    <cellStyle name="Comma 2 4 2 6 3" xfId="28065" xr:uid="{5F82CB5A-AFAE-4BD7-928C-76F0E450BA04}"/>
    <cellStyle name="Comma 2 4 2 6 4" xfId="40478" xr:uid="{A1E2E4A6-2954-43F9-9DF1-E04DA049E96F}"/>
    <cellStyle name="Comma 2 4 2 6 5" xfId="15654" xr:uid="{CEDA29AD-9659-436B-BC97-DFEE7E7B73C5}"/>
    <cellStyle name="Comma 2 4 2 7" xfId="5817" xr:uid="{F6AF97C9-D099-4373-B477-2C08ED0A9038}"/>
    <cellStyle name="Comma 2 4 2 7 2" xfId="32864" xr:uid="{E7BC103C-133D-4D0E-843D-F34EDA543AF0}"/>
    <cellStyle name="Comma 2 4 2 7 3" xfId="45277" xr:uid="{F97A6D58-23C9-4F42-974C-1E31C541235B}"/>
    <cellStyle name="Comma 2 4 2 7 4" xfId="20453" xr:uid="{7D882808-3BD1-4F9A-8834-B5F73E51C536}"/>
    <cellStyle name="Comma 2 4 2 8" xfId="15001" xr:uid="{E393FB31-B4D0-460A-A411-4003BCD4D6CE}"/>
    <cellStyle name="Comma 2 4 2 9" xfId="27412" xr:uid="{6DD7028A-A31D-4E76-AF71-61FF3AECA2DD}"/>
    <cellStyle name="Comma 2 4 3" xfId="475" xr:uid="{B10FD458-B467-4881-B43E-1A212E404432}"/>
    <cellStyle name="Comma 2 4 3 10" xfId="39941" xr:uid="{5F3F8A61-A571-48F1-BE85-24EA999B51E7}"/>
    <cellStyle name="Comma 2 4 3 11" xfId="12781" xr:uid="{785EC28F-E843-4A08-B1FE-8C4C1DE2AB64}"/>
    <cellStyle name="Comma 2 4 3 2" xfId="2184" xr:uid="{9FF9EA89-7604-466B-B840-4B8718125979}"/>
    <cellStyle name="Comma 2 4 3 2 2" xfId="3767" xr:uid="{EBF7BD44-8261-469B-B146-74D8CF757FB3}"/>
    <cellStyle name="Comma 2 4 3 2 2 2" xfId="7279" xr:uid="{CA778C68-4CC0-45AE-A021-A3C4CDAAA93C}"/>
    <cellStyle name="Comma 2 4 3 2 2 2 2" xfId="34326" xr:uid="{3FD6DDD8-4475-4331-9F32-87F93B8CFD18}"/>
    <cellStyle name="Comma 2 4 3 2 2 2 3" xfId="46739" xr:uid="{B0731808-19EA-46AC-95D2-4A0F61ABF255}"/>
    <cellStyle name="Comma 2 4 3 2 2 2 4" xfId="21915" xr:uid="{AE322946-0216-4587-8319-B4C09C2E6D1F}"/>
    <cellStyle name="Comma 2 4 3 2 2 3" xfId="30819" xr:uid="{0D867B66-2CCA-4BF6-9896-4AEB798C67A0}"/>
    <cellStyle name="Comma 2 4 3 2 2 4" xfId="43232" xr:uid="{E9BD87B2-6159-4DCC-ACFD-25FF5B62BE07}"/>
    <cellStyle name="Comma 2 4 3 2 2 5" xfId="18408" xr:uid="{4D3345EA-37EC-4E5C-9D48-99D2499A0B35}"/>
    <cellStyle name="Comma 2 4 3 2 3" xfId="9510" xr:uid="{DD9E6EBB-C81B-4BE1-B8D7-4E6B3914AFF0}"/>
    <cellStyle name="Comma 2 4 3 2 3 2" xfId="36557" xr:uid="{526509EF-94DB-410E-B3C1-EDD449461D05}"/>
    <cellStyle name="Comma 2 4 3 2 3 3" xfId="48970" xr:uid="{B9405686-5CD3-4E48-81A5-8A1215E7C54A}"/>
    <cellStyle name="Comma 2 4 3 2 3 4" xfId="24146" xr:uid="{45F7F21A-EA26-4584-B1B9-7514872138B7}"/>
    <cellStyle name="Comma 2 4 3 2 4" xfId="11090" xr:uid="{A407768F-1357-4332-86C1-468A03BA5B29}"/>
    <cellStyle name="Comma 2 4 3 2 4 2" xfId="38137" xr:uid="{1EF190BD-DFDA-406F-B50B-0A849C9C0DF6}"/>
    <cellStyle name="Comma 2 4 3 2 4 3" xfId="50550" xr:uid="{8C129A42-F55A-493E-BE2C-596A7495E3D7}"/>
    <cellStyle name="Comma 2 4 3 2 4 4" xfId="25726" xr:uid="{573C94BF-AF2E-4CCA-B546-E1E9602F42D7}"/>
    <cellStyle name="Comma 2 4 3 2 5" xfId="6339" xr:uid="{730A9C4B-5830-4A27-9710-A9D62F62E59E}"/>
    <cellStyle name="Comma 2 4 3 2 5 2" xfId="33386" xr:uid="{D181EF3D-1B0C-4CA1-87ED-9D4CB88A566E}"/>
    <cellStyle name="Comma 2 4 3 2 5 3" xfId="45799" xr:uid="{E66A68FC-1E18-415E-883F-67F11418D32F}"/>
    <cellStyle name="Comma 2 4 3 2 5 4" xfId="20975" xr:uid="{3AC10D80-7EEB-4DEE-A7E3-273AAF2C54B9}"/>
    <cellStyle name="Comma 2 4 3 2 6" xfId="16826" xr:uid="{807F5A5C-B766-403F-A887-7CB55EFE2F8E}"/>
    <cellStyle name="Comma 2 4 3 2 7" xfId="29237" xr:uid="{215222F5-3BE5-4FC2-B7F0-2CF67BCB3643}"/>
    <cellStyle name="Comma 2 4 3 2 8" xfId="41650" xr:uid="{78E8EC12-0F11-4873-80AB-5A58D31B055B}"/>
    <cellStyle name="Comma 2 4 3 2 9" xfId="13315" xr:uid="{6CE8E199-3DA0-4631-B45F-74680FE67226}"/>
    <cellStyle name="Comma 2 4 3 3" xfId="2706" xr:uid="{DA2C8A95-4AE5-4C63-B9A5-BA129CF35D41}"/>
    <cellStyle name="Comma 2 4 3 3 2" xfId="4289" xr:uid="{9BA879D1-E000-4241-9389-F43D6494D9CB}"/>
    <cellStyle name="Comma 2 4 3 3 2 2" xfId="10032" xr:uid="{10482EAF-6680-47CC-AF10-E85EC408271F}"/>
    <cellStyle name="Comma 2 4 3 3 2 2 2" xfId="37079" xr:uid="{D85D1C6A-0A6F-4789-85D0-F47BDE8D532D}"/>
    <cellStyle name="Comma 2 4 3 3 2 2 3" xfId="49492" xr:uid="{4233B72D-5B7A-4E8C-873B-61876F4A384B}"/>
    <cellStyle name="Comma 2 4 3 3 2 2 4" xfId="24668" xr:uid="{E46813D4-64CC-4FDE-B513-E52D397C5CAC}"/>
    <cellStyle name="Comma 2 4 3 3 2 3" xfId="31341" xr:uid="{5C5FF538-2333-4DE3-980F-B141630FA648}"/>
    <cellStyle name="Comma 2 4 3 3 2 4" xfId="43754" xr:uid="{9AFDFD98-503E-4823-9C4E-F4F779186D84}"/>
    <cellStyle name="Comma 2 4 3 3 2 5" xfId="18930" xr:uid="{A3F135C1-37D1-4394-AA41-B74891EF8896}"/>
    <cellStyle name="Comma 2 4 3 3 3" xfId="11612" xr:uid="{9F51C7A7-7A8E-47F6-84C8-03EA5EC93D7C}"/>
    <cellStyle name="Comma 2 4 3 3 3 2" xfId="38659" xr:uid="{FDD973FD-42A6-4E2E-BC27-922B239C6F66}"/>
    <cellStyle name="Comma 2 4 3 3 3 3" xfId="51072" xr:uid="{A4CDDD06-1E3A-4DC3-9D99-3C04BE630D85}"/>
    <cellStyle name="Comma 2 4 3 3 3 4" xfId="26248" xr:uid="{931B96E7-15A3-40A4-B7D6-9D54934795A8}"/>
    <cellStyle name="Comma 2 4 3 3 4" xfId="7801" xr:uid="{DC6A5CC2-47B9-4DED-97D7-06029FB5683B}"/>
    <cellStyle name="Comma 2 4 3 3 4 2" xfId="34848" xr:uid="{2834F442-5166-4F13-90DD-E4D0E97022BB}"/>
    <cellStyle name="Comma 2 4 3 3 4 3" xfId="47261" xr:uid="{490F1C64-B773-45FF-8DDD-ED2A022F63DD}"/>
    <cellStyle name="Comma 2 4 3 3 4 4" xfId="22437" xr:uid="{19290383-25C4-4E74-BD8C-499B81071211}"/>
    <cellStyle name="Comma 2 4 3 3 5" xfId="17348" xr:uid="{91AEF93F-0029-4EA3-A43D-A782985532BA}"/>
    <cellStyle name="Comma 2 4 3 3 6" xfId="29759" xr:uid="{CEE3632A-3CA6-436C-9376-CEDBB9C02965}"/>
    <cellStyle name="Comma 2 4 3 3 7" xfId="42172" xr:uid="{9907500B-B95D-4DEA-A96E-5952F04C1355}"/>
    <cellStyle name="Comma 2 4 3 3 8" xfId="13837" xr:uid="{B2163149-CFFA-4983-8FCC-0FCB4FECF556}"/>
    <cellStyle name="Comma 2 4 3 4" xfId="1650" xr:uid="{F2AFD6D0-539A-46C7-9589-315CE549686D}"/>
    <cellStyle name="Comma 2 4 3 4 2" xfId="4929" xr:uid="{00E747B4-2A8B-48F5-9F64-883F9623A60A}"/>
    <cellStyle name="Comma 2 4 3 4 2 2" xfId="8976" xr:uid="{DD4AE20B-1352-4917-9B89-2AF6327C6A20}"/>
    <cellStyle name="Comma 2 4 3 4 2 2 2" xfId="36023" xr:uid="{0AEA47A9-251D-4341-824B-B94A1EC03DED}"/>
    <cellStyle name="Comma 2 4 3 4 2 2 3" xfId="48436" xr:uid="{59450D1C-A879-4E98-A964-DDE4C64662CF}"/>
    <cellStyle name="Comma 2 4 3 4 2 2 4" xfId="23612" xr:uid="{4FAAC81A-E7A0-4CD2-BE08-3F4568F01B25}"/>
    <cellStyle name="Comma 2 4 3 4 2 3" xfId="31981" xr:uid="{BDA472B5-A13E-45C3-8F01-CFA19C331CBA}"/>
    <cellStyle name="Comma 2 4 3 4 2 4" xfId="44394" xr:uid="{D64C2872-CC3A-42E5-93A2-4C90C753C63C}"/>
    <cellStyle name="Comma 2 4 3 4 2 5" xfId="19570" xr:uid="{01648D3F-162D-4927-9C69-37DEFC278693}"/>
    <cellStyle name="Comma 2 4 3 4 3" xfId="12253" xr:uid="{43CC6E13-B02E-47A4-995C-EDC5CF79EDC2}"/>
    <cellStyle name="Comma 2 4 3 4 3 2" xfId="39299" xr:uid="{CD062E2B-0F43-4B74-BF9F-EA43C75C4CD0}"/>
    <cellStyle name="Comma 2 4 3 4 3 3" xfId="51712" xr:uid="{E22DE68A-802E-45DA-A5B3-16421AED18AB}"/>
    <cellStyle name="Comma 2 4 3 4 3 4" xfId="26888" xr:uid="{3BE2137A-2CDF-48B7-8591-B2D42C71DEDA}"/>
    <cellStyle name="Comma 2 4 3 4 4" xfId="6745" xr:uid="{3C3FC751-6454-468B-9D9E-9732B0EE40F4}"/>
    <cellStyle name="Comma 2 4 3 4 4 2" xfId="33792" xr:uid="{57E844CF-787C-4B59-A4F1-CC654A7B8E44}"/>
    <cellStyle name="Comma 2 4 3 4 4 3" xfId="46205" xr:uid="{64010469-E178-44BF-AED2-D47CAAEC3D32}"/>
    <cellStyle name="Comma 2 4 3 4 4 4" xfId="21381" xr:uid="{64204744-CE9D-4DEC-9F53-0C1DC68DF404}"/>
    <cellStyle name="Comma 2 4 3 4 5" xfId="16292" xr:uid="{67275500-67E5-4513-9C39-2EBD435C70C9}"/>
    <cellStyle name="Comma 2 4 3 4 6" xfId="28703" xr:uid="{3F6DCA9A-A3E4-460F-8EF1-68EC47F65CEB}"/>
    <cellStyle name="Comma 2 4 3 4 7" xfId="41116" xr:uid="{C46AA33A-93F1-4641-BD82-286D0C9B9477}"/>
    <cellStyle name="Comma 2 4 3 4 8" xfId="14477" xr:uid="{0257C479-819B-44DB-930A-1FADD7C9BAB6}"/>
    <cellStyle name="Comma 2 4 3 5" xfId="3233" xr:uid="{D7A99A57-2E5F-4402-BE38-3D58257234E8}"/>
    <cellStyle name="Comma 2 4 3 5 2" xfId="8454" xr:uid="{2C4DE910-A9C7-4A67-A9E9-DB227FE70FCC}"/>
    <cellStyle name="Comma 2 4 3 5 2 2" xfId="35501" xr:uid="{40253A12-B369-49F7-8824-45FC81EB2A97}"/>
    <cellStyle name="Comma 2 4 3 5 2 3" xfId="47914" xr:uid="{7562FD9D-77E6-41DE-92AC-FD93E557F82B}"/>
    <cellStyle name="Comma 2 4 3 5 2 4" xfId="23090" xr:uid="{5F2B17B5-D73F-4059-8097-4E48DBC3593A}"/>
    <cellStyle name="Comma 2 4 3 5 3" xfId="30285" xr:uid="{FE745EB5-29E8-4E9B-97B0-A4C9C758260E}"/>
    <cellStyle name="Comma 2 4 3 5 4" xfId="42698" xr:uid="{BF9179F7-58CB-4650-B645-C7BE18632F9A}"/>
    <cellStyle name="Comma 2 4 3 5 5" xfId="17874" xr:uid="{0E0CFF7A-B993-4D66-AC95-388755938707}"/>
    <cellStyle name="Comma 2 4 3 6" xfId="1128" xr:uid="{FED70357-D402-43F7-B08E-5D4E1FC21B1E}"/>
    <cellStyle name="Comma 2 4 3 6 2" xfId="10556" xr:uid="{38314B86-70CA-4346-B852-7AF0FB60525C}"/>
    <cellStyle name="Comma 2 4 3 6 2 2" xfId="37603" xr:uid="{8953153A-30D6-44CD-AAF6-AF54BCA6AD6A}"/>
    <cellStyle name="Comma 2 4 3 6 2 3" xfId="50016" xr:uid="{3C10EBFD-CAC8-44B0-8BCE-02E64E117A6D}"/>
    <cellStyle name="Comma 2 4 3 6 2 4" xfId="25192" xr:uid="{98C3060D-3BD8-4205-8391-7515ABFBDD1B}"/>
    <cellStyle name="Comma 2 4 3 6 3" xfId="28181" xr:uid="{FD7C8BE2-CCC8-4BB5-A8C6-B793B9D03A88}"/>
    <cellStyle name="Comma 2 4 3 6 4" xfId="40594" xr:uid="{F1C5F420-D310-4E5C-AD6C-4583F481DD64}"/>
    <cellStyle name="Comma 2 4 3 6 5" xfId="15770" xr:uid="{36668521-6760-41B1-8376-A5D6594DC913}"/>
    <cellStyle name="Comma 2 4 3 7" xfId="5933" xr:uid="{04291649-2C8E-4F8B-9024-C0B5A77FC48C}"/>
    <cellStyle name="Comma 2 4 3 7 2" xfId="32980" xr:uid="{229438FA-92EA-4950-9424-609A2BFEC9A7}"/>
    <cellStyle name="Comma 2 4 3 7 3" xfId="45393" xr:uid="{BB378795-F85F-40BE-BAE9-2F781C4E1930}"/>
    <cellStyle name="Comma 2 4 3 7 4" xfId="20569" xr:uid="{C270A202-E467-4511-A2CD-BE5EFBB4FF76}"/>
    <cellStyle name="Comma 2 4 3 8" xfId="15117" xr:uid="{2E0B43E3-23C4-452B-A069-C2D5B7EC96A9}"/>
    <cellStyle name="Comma 2 4 3 9" xfId="27528" xr:uid="{48AA05A1-E00A-4494-AA5A-9BA7A8AC42F5}"/>
    <cellStyle name="Comma 2 4 4" xfId="591" xr:uid="{6A4957B2-E386-4D25-8FE4-253530F7EDE1}"/>
    <cellStyle name="Comma 2 4 4 10" xfId="12897" xr:uid="{27B994B1-BF22-4E2C-AACB-6A98A496A14E}"/>
    <cellStyle name="Comma 2 4 4 2" xfId="2822" xr:uid="{C09DFFFF-9451-4186-A46C-D8FAAAA1C219}"/>
    <cellStyle name="Comma 2 4 4 2 2" xfId="4405" xr:uid="{EA14B03E-C9B4-4BCC-A983-4D09D642EB21}"/>
    <cellStyle name="Comma 2 4 4 2 2 2" xfId="10148" xr:uid="{CE53C9AA-664A-4260-8000-0BF261BD7614}"/>
    <cellStyle name="Comma 2 4 4 2 2 2 2" xfId="37195" xr:uid="{16363F8D-83B3-4C88-A6AA-771C40324766}"/>
    <cellStyle name="Comma 2 4 4 2 2 2 3" xfId="49608" xr:uid="{DE23BBCF-F786-450C-A167-920D00507F3E}"/>
    <cellStyle name="Comma 2 4 4 2 2 2 4" xfId="24784" xr:uid="{24F1F90E-BF48-4DEF-85CD-18F82740AB59}"/>
    <cellStyle name="Comma 2 4 4 2 2 3" xfId="31457" xr:uid="{2A4AECD4-3E24-47D9-AC95-991DBC64E9BE}"/>
    <cellStyle name="Comma 2 4 4 2 2 4" xfId="43870" xr:uid="{D617975F-B44D-4FC9-A169-6CF2EBA17C71}"/>
    <cellStyle name="Comma 2 4 4 2 2 5" xfId="19046" xr:uid="{813B194B-7926-4DB8-B6AD-6E4D9E898EE7}"/>
    <cellStyle name="Comma 2 4 4 2 3" xfId="11728" xr:uid="{07DC9A25-6FF3-4722-919C-51A7BEF53F3D}"/>
    <cellStyle name="Comma 2 4 4 2 3 2" xfId="38775" xr:uid="{07B4C0E9-327B-4C71-80BE-BE32D02C0581}"/>
    <cellStyle name="Comma 2 4 4 2 3 3" xfId="51188" xr:uid="{B887DD35-6FC8-4E07-9677-4D3FEFADE141}"/>
    <cellStyle name="Comma 2 4 4 2 3 4" xfId="26364" xr:uid="{1369BBB0-0995-498A-862D-D3BC4DFAA730}"/>
    <cellStyle name="Comma 2 4 4 2 4" xfId="7917" xr:uid="{C100A663-EF65-4852-A16B-04E8F9200185}"/>
    <cellStyle name="Comma 2 4 4 2 4 2" xfId="34964" xr:uid="{8506E40A-61B4-4F25-A878-CE701899A2D5}"/>
    <cellStyle name="Comma 2 4 4 2 4 3" xfId="47377" xr:uid="{E2258C8E-26D4-4FD1-885D-7E2C643F199C}"/>
    <cellStyle name="Comma 2 4 4 2 4 4" xfId="22553" xr:uid="{CD94D257-5542-4918-9A14-518E2B1B13FE}"/>
    <cellStyle name="Comma 2 4 4 2 5" xfId="17464" xr:uid="{4DAB308A-65FC-4007-A9D2-4C2105FE3870}"/>
    <cellStyle name="Comma 2 4 4 2 6" xfId="29875" xr:uid="{467EBBB3-C8CE-472C-B76D-8FFC502B91AB}"/>
    <cellStyle name="Comma 2 4 4 2 7" xfId="42288" xr:uid="{52922243-8E63-4F95-B5F6-4885DED676A8}"/>
    <cellStyle name="Comma 2 4 4 2 8" xfId="13953" xr:uid="{04ED2662-E885-4493-8A3D-3133BDB367DA}"/>
    <cellStyle name="Comma 2 4 4 3" xfId="1766" xr:uid="{EE162570-20B3-4763-8D4E-6DAF3A274016}"/>
    <cellStyle name="Comma 2 4 4 3 2" xfId="5045" xr:uid="{8E176C8E-BE4E-4F9A-84B0-8E59C2FA857F}"/>
    <cellStyle name="Comma 2 4 4 3 2 2" xfId="9092" xr:uid="{A893EA86-E986-4E8A-B7CA-9634EBDD19EF}"/>
    <cellStyle name="Comma 2 4 4 3 2 2 2" xfId="36139" xr:uid="{125A7E42-FD7F-48EE-9BBC-8A88BB2E81A8}"/>
    <cellStyle name="Comma 2 4 4 3 2 2 3" xfId="48552" xr:uid="{1DC2ADFE-8C5B-4B19-A307-3319B360D794}"/>
    <cellStyle name="Comma 2 4 4 3 2 2 4" xfId="23728" xr:uid="{4D6A95B5-7226-4693-A10C-F45AB90CDFF2}"/>
    <cellStyle name="Comma 2 4 4 3 2 3" xfId="32097" xr:uid="{C8B23DDE-1BF5-4EEA-9166-63AF5DCC58B2}"/>
    <cellStyle name="Comma 2 4 4 3 2 4" xfId="44510" xr:uid="{CE81E8EB-5A16-42F2-A6C4-228BCF92EA0D}"/>
    <cellStyle name="Comma 2 4 4 3 2 5" xfId="19686" xr:uid="{32D1D8B9-4FEA-4B36-8424-79D825572676}"/>
    <cellStyle name="Comma 2 4 4 3 3" xfId="12369" xr:uid="{A953E796-68D6-4F04-B346-F6D7C5010E16}"/>
    <cellStyle name="Comma 2 4 4 3 3 2" xfId="39415" xr:uid="{34F5F71C-F6F1-4E70-9FBF-4E37C6B606CB}"/>
    <cellStyle name="Comma 2 4 4 3 3 3" xfId="51828" xr:uid="{D60FADDC-8489-4003-A2B4-F0FB16726075}"/>
    <cellStyle name="Comma 2 4 4 3 3 4" xfId="27004" xr:uid="{DF0421E4-D44C-43F9-8355-1224BE3C9291}"/>
    <cellStyle name="Comma 2 4 4 3 4" xfId="6861" xr:uid="{A06950E7-AE23-45A8-A143-ECBCC7C67278}"/>
    <cellStyle name="Comma 2 4 4 3 4 2" xfId="33908" xr:uid="{58657491-67E9-4F38-9C74-94B8FA4E2970}"/>
    <cellStyle name="Comma 2 4 4 3 4 3" xfId="46321" xr:uid="{DA42F0FC-B1F9-4F63-931D-4FA92A117BBE}"/>
    <cellStyle name="Comma 2 4 4 3 4 4" xfId="21497" xr:uid="{5E733843-DD2F-4314-B44F-9B533C73BFA1}"/>
    <cellStyle name="Comma 2 4 4 3 5" xfId="16408" xr:uid="{B0AE6114-DDA7-477C-9986-5D9478147A7D}"/>
    <cellStyle name="Comma 2 4 4 3 6" xfId="28819" xr:uid="{B5EDEB33-0D27-47E8-A121-C556D2F3271F}"/>
    <cellStyle name="Comma 2 4 4 3 7" xfId="41232" xr:uid="{28B7F88B-6E4F-4ED3-8878-357F73A37443}"/>
    <cellStyle name="Comma 2 4 4 3 8" xfId="14593" xr:uid="{17B8D65E-4A22-40C3-B2D6-F180C26B5329}"/>
    <cellStyle name="Comma 2 4 4 4" xfId="3349" xr:uid="{6FBC21BC-3761-4E41-A8F8-A1BAB6E39439}"/>
    <cellStyle name="Comma 2 4 4 4 2" xfId="8570" xr:uid="{DBE45D46-718F-422B-9D43-47DA29546932}"/>
    <cellStyle name="Comma 2 4 4 4 2 2" xfId="35617" xr:uid="{B90539C3-5F82-4953-99A8-0F0826276D12}"/>
    <cellStyle name="Comma 2 4 4 4 2 3" xfId="48030" xr:uid="{B62E5F45-F746-4EE3-8DB7-7E7255B32FBA}"/>
    <cellStyle name="Comma 2 4 4 4 2 4" xfId="23206" xr:uid="{03F38593-8193-47EA-98E1-4E92FC426E65}"/>
    <cellStyle name="Comma 2 4 4 4 3" xfId="30401" xr:uid="{3A6F9902-90B5-4AB4-88EA-CA1F137F884E}"/>
    <cellStyle name="Comma 2 4 4 4 4" xfId="42814" xr:uid="{D1A2A6D8-90D9-4C2F-98F5-5C3E72BCEF53}"/>
    <cellStyle name="Comma 2 4 4 4 5" xfId="17990" xr:uid="{A2C2EB9B-8BE2-4544-87ED-F946E5B306DA}"/>
    <cellStyle name="Comma 2 4 4 5" xfId="1244" xr:uid="{BE9D878D-9865-4F54-83C0-CE80C6FDEB9D}"/>
    <cellStyle name="Comma 2 4 4 5 2" xfId="10672" xr:uid="{FDD65748-5F49-4F4D-ADAA-73248B0A0446}"/>
    <cellStyle name="Comma 2 4 4 5 2 2" xfId="37719" xr:uid="{0B11C5F1-EBD4-401D-9C80-89A705BF7C55}"/>
    <cellStyle name="Comma 2 4 4 5 2 3" xfId="50132" xr:uid="{B169FF3A-CA24-46AE-A3E6-5377A3C77BCC}"/>
    <cellStyle name="Comma 2 4 4 5 2 4" xfId="25308" xr:uid="{3E21DA73-4E50-4E94-B6CC-08C2640F3B0B}"/>
    <cellStyle name="Comma 2 4 4 5 3" xfId="28297" xr:uid="{A8219D06-F9B8-4DA9-9AD7-68E085DCCA4B}"/>
    <cellStyle name="Comma 2 4 4 5 4" xfId="40710" xr:uid="{74FB0653-FD3F-4DCE-84B9-28ECC5AC0E0E}"/>
    <cellStyle name="Comma 2 4 4 5 5" xfId="15886" xr:uid="{12FD795B-6E01-43C4-A27E-BB483328C56F}"/>
    <cellStyle name="Comma 2 4 4 6" xfId="5702" xr:uid="{F473071B-08CC-4E45-9194-FE065C5516E4}"/>
    <cellStyle name="Comma 2 4 4 6 2" xfId="32749" xr:uid="{5E6FCA90-2C7C-4EEF-8941-6FD9F2F32F51}"/>
    <cellStyle name="Comma 2 4 4 6 3" xfId="45162" xr:uid="{EB531B6D-6537-4007-97C9-7BE63412FB20}"/>
    <cellStyle name="Comma 2 4 4 6 4" xfId="20338" xr:uid="{BF88912D-4AB2-445D-83F7-3293413F3373}"/>
    <cellStyle name="Comma 2 4 4 7" xfId="15233" xr:uid="{D5EE0B8A-1D19-4B22-B459-64C39E1EC901}"/>
    <cellStyle name="Comma 2 4 4 8" xfId="27644" xr:uid="{B1C39576-1514-4A8D-A3CB-99F740FBBBF4}"/>
    <cellStyle name="Comma 2 4 4 9" xfId="40057" xr:uid="{978F5943-74CD-4BAF-BEE4-205DF4392EA0}"/>
    <cellStyle name="Comma 2 4 5" xfId="244" xr:uid="{2FBA4FEE-C57F-48B9-A292-436C76F6F4A9}"/>
    <cellStyle name="Comma 2 4 5 10" xfId="13084" xr:uid="{40949ED9-22DB-4EFF-AE23-B9205B9347F8}"/>
    <cellStyle name="Comma 2 4 5 2" xfId="2475" xr:uid="{85820A57-D9CB-4FCD-BBD1-03034913C87E}"/>
    <cellStyle name="Comma 2 4 5 2 2" xfId="4058" xr:uid="{11E7C4B2-3E67-40BA-B5CC-39D8C550BA9E}"/>
    <cellStyle name="Comma 2 4 5 2 2 2" xfId="9801" xr:uid="{AB72C472-30BA-4993-96B2-FE5B84C4F9FE}"/>
    <cellStyle name="Comma 2 4 5 2 2 2 2" xfId="36848" xr:uid="{426635C8-AA56-409A-93C7-7A4573898FF4}"/>
    <cellStyle name="Comma 2 4 5 2 2 2 3" xfId="49261" xr:uid="{95C6C5C3-2872-4A3E-AB9A-18EB5D9501AC}"/>
    <cellStyle name="Comma 2 4 5 2 2 2 4" xfId="24437" xr:uid="{699153AE-69D9-43BB-AC3B-6030E582A2FB}"/>
    <cellStyle name="Comma 2 4 5 2 2 3" xfId="31110" xr:uid="{FDA53B4D-286E-46C1-B1CC-EC76C05A4AD0}"/>
    <cellStyle name="Comma 2 4 5 2 2 4" xfId="43523" xr:uid="{80C4356F-14BA-4C48-A968-1EDCB3FC87D2}"/>
    <cellStyle name="Comma 2 4 5 2 2 5" xfId="18699" xr:uid="{6518F8A8-A777-41EB-AB43-ABEA1FF9BB85}"/>
    <cellStyle name="Comma 2 4 5 2 3" xfId="11381" xr:uid="{C4EAF757-F701-4AE2-A92E-F80F115AE83C}"/>
    <cellStyle name="Comma 2 4 5 2 3 2" xfId="38428" xr:uid="{33FB500C-F9DD-4E0B-8994-4DC84B1C6FFB}"/>
    <cellStyle name="Comma 2 4 5 2 3 3" xfId="50841" xr:uid="{80947715-BDEE-47A6-B784-2FAC93DBC634}"/>
    <cellStyle name="Comma 2 4 5 2 3 4" xfId="26017" xr:uid="{F59A971E-40C1-4F92-A27C-DC49312BBBD7}"/>
    <cellStyle name="Comma 2 4 5 2 4" xfId="7570" xr:uid="{CE86FEB5-BD56-45A9-88A7-F77D73163494}"/>
    <cellStyle name="Comma 2 4 5 2 4 2" xfId="34617" xr:uid="{EEC33363-620B-437A-99BA-A53AA81D837B}"/>
    <cellStyle name="Comma 2 4 5 2 4 3" xfId="47030" xr:uid="{51CED79A-6BAB-4E50-AD4E-2A8F312C9433}"/>
    <cellStyle name="Comma 2 4 5 2 4 4" xfId="22206" xr:uid="{692F83A3-17EF-4923-8A4D-F2F05608F841}"/>
    <cellStyle name="Comma 2 4 5 2 5" xfId="17117" xr:uid="{CD6DEA42-F96D-4FB4-B3DB-CDBA24A8FAD7}"/>
    <cellStyle name="Comma 2 4 5 2 6" xfId="29528" xr:uid="{1CB2C8F5-35E3-4E4B-8C09-7B634EE82127}"/>
    <cellStyle name="Comma 2 4 5 2 7" xfId="41941" xr:uid="{82B6E3A3-52F9-4AC3-B666-9B52CE85CC72}"/>
    <cellStyle name="Comma 2 4 5 2 8" xfId="13606" xr:uid="{759CB146-0622-4FBF-9481-7080A7BE0529}"/>
    <cellStyle name="Comma 2 4 5 3" xfId="1953" xr:uid="{0CBC4FDE-603B-49BF-B0CC-154A4B828347}"/>
    <cellStyle name="Comma 2 4 5 3 2" xfId="4698" xr:uid="{8FC4956B-9C96-4E76-9C4F-F327F04C05BB}"/>
    <cellStyle name="Comma 2 4 5 3 2 2" xfId="9279" xr:uid="{167A2550-EA3D-402C-8B12-ACD981114E68}"/>
    <cellStyle name="Comma 2 4 5 3 2 2 2" xfId="36326" xr:uid="{F1684CE6-3560-4ACA-898F-3F0C0B0853CA}"/>
    <cellStyle name="Comma 2 4 5 3 2 2 3" xfId="48739" xr:uid="{40FB8DD5-EECD-42BD-9529-7E475AC9B84B}"/>
    <cellStyle name="Comma 2 4 5 3 2 2 4" xfId="23915" xr:uid="{E0D1D5F7-49E5-456E-9102-C5C359900FEE}"/>
    <cellStyle name="Comma 2 4 5 3 2 3" xfId="31750" xr:uid="{4F3C94DB-9694-46C0-A969-8F21DB9D64E7}"/>
    <cellStyle name="Comma 2 4 5 3 2 4" xfId="44163" xr:uid="{89F44273-C41C-4E9E-9DB1-C917B9B7FE58}"/>
    <cellStyle name="Comma 2 4 5 3 2 5" xfId="19339" xr:uid="{D2A79753-552D-49E2-8062-6C88D24068BC}"/>
    <cellStyle name="Comma 2 4 5 3 3" xfId="12022" xr:uid="{6167A067-72D4-4CED-ADC4-10446B697A80}"/>
    <cellStyle name="Comma 2 4 5 3 3 2" xfId="39068" xr:uid="{AC1D0108-9C89-4AC4-A7AA-05EEBD5DCB33}"/>
    <cellStyle name="Comma 2 4 5 3 3 3" xfId="51481" xr:uid="{34BC42F0-F8B2-43DE-A864-DAB4D360DD0E}"/>
    <cellStyle name="Comma 2 4 5 3 3 4" xfId="26657" xr:uid="{8491D398-19C9-47E0-9DE7-6322F579FE81}"/>
    <cellStyle name="Comma 2 4 5 3 4" xfId="7048" xr:uid="{62987F13-0EF9-484B-B6CD-9150CA42C740}"/>
    <cellStyle name="Comma 2 4 5 3 4 2" xfId="34095" xr:uid="{70FBFEC0-BE96-4259-AA1E-5E6D0A9AEB14}"/>
    <cellStyle name="Comma 2 4 5 3 4 3" xfId="46508" xr:uid="{8D3F78F7-3E6D-46E5-89C2-0B00CEF45B9E}"/>
    <cellStyle name="Comma 2 4 5 3 4 4" xfId="21684" xr:uid="{CA791691-DD87-4DD3-8D62-7EF28AC06528}"/>
    <cellStyle name="Comma 2 4 5 3 5" xfId="16595" xr:uid="{E171A740-A0F5-4020-B126-42554FC52684}"/>
    <cellStyle name="Comma 2 4 5 3 6" xfId="29006" xr:uid="{5854867B-688B-4AC0-92E0-BCBBD3D6306B}"/>
    <cellStyle name="Comma 2 4 5 3 7" xfId="41419" xr:uid="{02707A9B-709A-4BE5-B6E1-044D5A2F1D2C}"/>
    <cellStyle name="Comma 2 4 5 3 8" xfId="14246" xr:uid="{CE680543-2DEB-44B5-90A7-DF46DF8EE6DF}"/>
    <cellStyle name="Comma 2 4 5 4" xfId="3536" xr:uid="{FCE6327C-5D55-475B-A6C1-3E1406C70549}"/>
    <cellStyle name="Comma 2 4 5 4 2" xfId="8223" xr:uid="{16D76196-B93E-46DD-B6CA-1DB730D77F49}"/>
    <cellStyle name="Comma 2 4 5 4 2 2" xfId="35270" xr:uid="{D7D8F8C5-B146-48E6-9A44-F6E6632EF394}"/>
    <cellStyle name="Comma 2 4 5 4 2 3" xfId="47683" xr:uid="{F02AABCE-44D7-4C32-A931-8932742ADAFE}"/>
    <cellStyle name="Comma 2 4 5 4 2 4" xfId="22859" xr:uid="{EE3EA751-6EA6-4FE3-B942-0B87D282D876}"/>
    <cellStyle name="Comma 2 4 5 4 3" xfId="30588" xr:uid="{F8469091-22C5-4FAF-8CE1-E1224E56CB26}"/>
    <cellStyle name="Comma 2 4 5 4 4" xfId="43001" xr:uid="{2EAA0AE9-7FAB-4C0A-896D-BC0C025409EF}"/>
    <cellStyle name="Comma 2 4 5 4 5" xfId="18177" xr:uid="{CA280A37-E869-47ED-B780-35EA80BD5C0A}"/>
    <cellStyle name="Comma 2 4 5 5" xfId="897" xr:uid="{827A8630-EA38-4C7E-8562-0AE564CBA053}"/>
    <cellStyle name="Comma 2 4 5 5 2" xfId="10859" xr:uid="{180858E3-D91D-4E3A-A4B7-CCFC441E52C5}"/>
    <cellStyle name="Comma 2 4 5 5 2 2" xfId="37906" xr:uid="{3CEF395D-1E8A-4173-8BDD-0ADB483C6EAD}"/>
    <cellStyle name="Comma 2 4 5 5 2 3" xfId="50319" xr:uid="{58455DD4-F26E-419E-8EAB-A8D9BFE9CD8F}"/>
    <cellStyle name="Comma 2 4 5 5 2 4" xfId="25495" xr:uid="{7EDBB0FB-F205-473C-9BD2-B8087E14EBC4}"/>
    <cellStyle name="Comma 2 4 5 5 3" xfId="27950" xr:uid="{E5823167-FDD7-46F7-9435-473F375F0CDE}"/>
    <cellStyle name="Comma 2 4 5 5 4" xfId="40363" xr:uid="{A05D8780-8369-436B-9552-BC50E015FB0C}"/>
    <cellStyle name="Comma 2 4 5 5 5" xfId="15539" xr:uid="{9115DDEB-4548-4844-83E7-8E1861BE3347}"/>
    <cellStyle name="Comma 2 4 5 6" xfId="6108" xr:uid="{9462C3DB-B2B2-4907-8324-8D06E3C5ABCD}"/>
    <cellStyle name="Comma 2 4 5 6 2" xfId="33155" xr:uid="{2B7EAD76-89DC-4778-AA9D-A8DAB1F94E8A}"/>
    <cellStyle name="Comma 2 4 5 6 3" xfId="45568" xr:uid="{EA4A32EF-E8F2-4F4B-A87E-236B51D19A8E}"/>
    <cellStyle name="Comma 2 4 5 6 4" xfId="20744" xr:uid="{CAA8FABD-3C71-4950-A5AD-D8F338350A58}"/>
    <cellStyle name="Comma 2 4 5 7" xfId="14886" xr:uid="{8E1A9612-E69C-485E-9E84-FB07EF1FFF05}"/>
    <cellStyle name="Comma 2 4 5 8" xfId="27297" xr:uid="{393351DA-7065-48E5-955C-F00DD2FD3866}"/>
    <cellStyle name="Comma 2 4 5 9" xfId="39710" xr:uid="{7812B1EE-CA60-4627-81D9-514D8754AB77}"/>
    <cellStyle name="Comma 2 4 6" xfId="2300" xr:uid="{68289A0F-0F96-4F32-8623-30D303654ADC}"/>
    <cellStyle name="Comma 2 4 6 2" xfId="3883" xr:uid="{1632E886-53AA-4F4F-A0F0-B08FA9337811}"/>
    <cellStyle name="Comma 2 4 6 2 2" xfId="9626" xr:uid="{89ADDD67-6445-4288-89B2-EFF6973C3993}"/>
    <cellStyle name="Comma 2 4 6 2 2 2" xfId="36673" xr:uid="{7125C576-629A-469A-BEE8-7FD66915CB7F}"/>
    <cellStyle name="Comma 2 4 6 2 2 3" xfId="49086" xr:uid="{81ECB193-306F-4161-8F15-7FB8E33415B9}"/>
    <cellStyle name="Comma 2 4 6 2 2 4" xfId="24262" xr:uid="{0B2F2801-B58E-4DEF-B583-1B646ABB0114}"/>
    <cellStyle name="Comma 2 4 6 2 3" xfId="30935" xr:uid="{23D222F2-C5CF-4CB4-A441-D2187041BFA9}"/>
    <cellStyle name="Comma 2 4 6 2 4" xfId="43348" xr:uid="{855FCB07-8A3A-4DE3-843D-60909E1CD4A7}"/>
    <cellStyle name="Comma 2 4 6 2 5" xfId="18524" xr:uid="{EEA00360-1426-4A84-9A76-84889B6D048D}"/>
    <cellStyle name="Comma 2 4 6 3" xfId="11206" xr:uid="{84A70C54-49CB-4E72-9331-7B6D7875BD21}"/>
    <cellStyle name="Comma 2 4 6 3 2" xfId="38253" xr:uid="{94D86409-32F9-4043-BAB7-D4612DA6F3B7}"/>
    <cellStyle name="Comma 2 4 6 3 3" xfId="50666" xr:uid="{58FBF621-C9E4-4B0D-AF7C-E65CAABF2A4B}"/>
    <cellStyle name="Comma 2 4 6 3 4" xfId="25842" xr:uid="{89B05297-5D60-449D-8890-82A49FFC323F}"/>
    <cellStyle name="Comma 2 4 6 4" xfId="7395" xr:uid="{F5A23C9D-1F7B-4744-BAF4-3BA1B22927CB}"/>
    <cellStyle name="Comma 2 4 6 4 2" xfId="34442" xr:uid="{54411D2E-D732-4D1E-A556-74E59C321FCC}"/>
    <cellStyle name="Comma 2 4 6 4 3" xfId="46855" xr:uid="{1A98C6C7-74B7-4AFF-9EEA-02985CD7AF24}"/>
    <cellStyle name="Comma 2 4 6 4 4" xfId="22031" xr:uid="{8D090C6E-A277-4BD5-BBD3-0805F99791EF}"/>
    <cellStyle name="Comma 2 4 6 5" xfId="16942" xr:uid="{B7E6EB0B-2A38-4CD2-9342-180AC36BF9E3}"/>
    <cellStyle name="Comma 2 4 6 6" xfId="29353" xr:uid="{AA2A3C4A-B762-40D0-93FF-7CBD60D74853}"/>
    <cellStyle name="Comma 2 4 6 7" xfId="41766" xr:uid="{075AB0A1-491D-4CD6-A27E-3EE8CEC03330}"/>
    <cellStyle name="Comma 2 4 6 8" xfId="13431" xr:uid="{A02889F7-78B7-4AB0-A977-3B97CCB914C6}"/>
    <cellStyle name="Comma 2 4 7" xfId="1419" xr:uid="{62C93006-F359-4345-AF9B-7E4C7D08CEC5}"/>
    <cellStyle name="Comma 2 4 7 2" xfId="4523" xr:uid="{0EA1C01B-D411-42A9-AB8B-667DAD7D7F96}"/>
    <cellStyle name="Comma 2 4 7 2 2" xfId="8745" xr:uid="{E39A8489-EF78-4636-AE32-72CAF7BA95ED}"/>
    <cellStyle name="Comma 2 4 7 2 2 2" xfId="35792" xr:uid="{A46F6A35-536C-400F-BAB2-B31E3A6F217B}"/>
    <cellStyle name="Comma 2 4 7 2 2 3" xfId="48205" xr:uid="{AB2D3C79-29B6-4FE8-861B-7920A5D87AD4}"/>
    <cellStyle name="Comma 2 4 7 2 2 4" xfId="23381" xr:uid="{A1E042D1-151B-4496-A67B-A9431C78317C}"/>
    <cellStyle name="Comma 2 4 7 2 3" xfId="31575" xr:uid="{E324D0FA-48DB-4E45-B0ED-89E62B0DE652}"/>
    <cellStyle name="Comma 2 4 7 2 4" xfId="43988" xr:uid="{473EF0A1-1CE2-486B-8F91-F22B7DF13004}"/>
    <cellStyle name="Comma 2 4 7 2 5" xfId="19164" xr:uid="{DC3341C2-2B7C-4408-AF70-A6A80FBF8C04}"/>
    <cellStyle name="Comma 2 4 7 3" xfId="11847" xr:uid="{7213A519-BDD1-42E9-AC3D-40AE1E24DF5F}"/>
    <cellStyle name="Comma 2 4 7 3 2" xfId="38893" xr:uid="{6631B454-E02C-47D3-8C0F-E2C2928D7E0E}"/>
    <cellStyle name="Comma 2 4 7 3 3" xfId="51306" xr:uid="{45BAD9BA-9CEB-4EC9-A39F-40E7BF09D79F}"/>
    <cellStyle name="Comma 2 4 7 3 4" xfId="26482" xr:uid="{B07DB5C1-D191-415A-B61B-6F510FD6BAF2}"/>
    <cellStyle name="Comma 2 4 7 4" xfId="6514" xr:uid="{9F877CBA-1223-4824-B688-568FD89E9DDE}"/>
    <cellStyle name="Comma 2 4 7 4 2" xfId="33561" xr:uid="{E49FA278-5B1B-4FBC-B37B-292B28E1922D}"/>
    <cellStyle name="Comma 2 4 7 4 3" xfId="45974" xr:uid="{31A6AF3D-136E-4EB3-8DBC-18C667E0B06F}"/>
    <cellStyle name="Comma 2 4 7 4 4" xfId="21150" xr:uid="{3F9E4E6E-DA80-43F3-83E5-92594D39941B}"/>
    <cellStyle name="Comma 2 4 7 5" xfId="16061" xr:uid="{3DAB11DC-B32D-480F-B9F0-B714283B3C37}"/>
    <cellStyle name="Comma 2 4 7 6" xfId="28472" xr:uid="{8239EBCE-E2A2-4C48-9546-FC8DB0600E3B}"/>
    <cellStyle name="Comma 2 4 7 7" xfId="40885" xr:uid="{25FF3792-E05B-4DE5-978F-44A5BE22549D}"/>
    <cellStyle name="Comma 2 4 7 8" xfId="14071" xr:uid="{B6E6E8EC-E3B5-4985-AB7E-5F4F4079BD30}"/>
    <cellStyle name="Comma 2 4 8" xfId="3002" xr:uid="{EB6316E5-1318-4A63-B040-F21FF84AB21F}"/>
    <cellStyle name="Comma 2 4 8 2" xfId="8048" xr:uid="{D70CA4BA-F2C5-470A-977B-18DB8318BDA8}"/>
    <cellStyle name="Comma 2 4 8 2 2" xfId="35095" xr:uid="{AF5524D9-A74F-43BE-ADE2-FE5657C1D9F0}"/>
    <cellStyle name="Comma 2 4 8 2 3" xfId="47508" xr:uid="{536C052C-8459-4D6F-9C9A-77A744074FAD}"/>
    <cellStyle name="Comma 2 4 8 2 4" xfId="22684" xr:uid="{DB2D4A84-8E13-47A2-94CA-448E46477EF8}"/>
    <cellStyle name="Comma 2 4 8 3" xfId="30054" xr:uid="{8D8575FD-602D-4D08-BDF2-A60513E75805}"/>
    <cellStyle name="Comma 2 4 8 4" xfId="42467" xr:uid="{0706FA1B-F9B4-4D5D-97FB-A129F126B7CD}"/>
    <cellStyle name="Comma 2 4 8 5" xfId="17643" xr:uid="{91B27E71-D42A-48C5-AD25-B36CFF30C843}"/>
    <cellStyle name="Comma 2 4 9" xfId="722" xr:uid="{6C62B282-1D72-4A81-869D-539EAC58E0C3}"/>
    <cellStyle name="Comma 2 4 9 2" xfId="10325" xr:uid="{843598E1-BA1C-4EFC-8946-941167B1F354}"/>
    <cellStyle name="Comma 2 4 9 2 2" xfId="37372" xr:uid="{5C887423-BD36-4550-88EF-6A291373FF6D}"/>
    <cellStyle name="Comma 2 4 9 2 3" xfId="49785" xr:uid="{61651F5F-3D4C-40F0-AEBF-C07EABEC4246}"/>
    <cellStyle name="Comma 2 4 9 2 4" xfId="24961" xr:uid="{71AFB559-F0DC-4707-910E-FDD19CBC4B65}"/>
    <cellStyle name="Comma 2 4 9 3" xfId="27775" xr:uid="{ACF97915-1A18-44A1-BB47-F082986A4919}"/>
    <cellStyle name="Comma 2 4 9 4" xfId="40188" xr:uid="{BAC7A6BB-B568-4C37-A23F-49974EAE3F9B}"/>
    <cellStyle name="Comma 2 4 9 5" xfId="15364" xr:uid="{618DE6C1-8393-4E05-8510-5991B4D45EF6}"/>
    <cellStyle name="Comma 2 5" xfId="320" xr:uid="{CC4A37EE-0CD2-495B-B191-4458E0C7D25F}"/>
    <cellStyle name="Comma 2 5 10" xfId="39786" xr:uid="{8486478F-E47A-4F4B-82F8-3DF4C595FCFA}"/>
    <cellStyle name="Comma 2 5 11" xfId="12626" xr:uid="{AE7A9527-6984-4027-8F3D-24A6A3FEC972}"/>
    <cellStyle name="Comma 2 5 2" xfId="2029" xr:uid="{B4AA6D7D-B066-456D-90BB-6050F6CDF080}"/>
    <cellStyle name="Comma 2 5 2 2" xfId="3612" xr:uid="{ECD71716-EDB5-43B9-A010-AAD806D34DC6}"/>
    <cellStyle name="Comma 2 5 2 2 2" xfId="7124" xr:uid="{5A74B7D6-79B4-4E96-8F65-3FA682BC17CC}"/>
    <cellStyle name="Comma 2 5 2 2 2 2" xfId="34171" xr:uid="{B3C86AE5-9E8C-40CF-BCA7-F4C95F8D44EC}"/>
    <cellStyle name="Comma 2 5 2 2 2 3" xfId="46584" xr:uid="{D0D088CD-1BEA-47A3-A0D1-C6CCE0E42BB8}"/>
    <cellStyle name="Comma 2 5 2 2 2 4" xfId="21760" xr:uid="{6E03EE0D-770F-4AC1-828C-701921FCE426}"/>
    <cellStyle name="Comma 2 5 2 2 3" xfId="30664" xr:uid="{352825E8-F2A2-43F1-BF54-3E505FD9F8B0}"/>
    <cellStyle name="Comma 2 5 2 2 4" xfId="43077" xr:uid="{26A1F31D-14C2-4E42-A468-04377C21D8DE}"/>
    <cellStyle name="Comma 2 5 2 2 5" xfId="18253" xr:uid="{208F79FB-C5FC-44FB-BDA4-D90F3B8BC51C}"/>
    <cellStyle name="Comma 2 5 2 3" xfId="9355" xr:uid="{3CF0B509-43BE-4712-9A6B-CFDFDD84E1F8}"/>
    <cellStyle name="Comma 2 5 2 3 2" xfId="36402" xr:uid="{5C75DCF4-1AD4-4498-BEFA-E1ECAD16246D}"/>
    <cellStyle name="Comma 2 5 2 3 3" xfId="48815" xr:uid="{50D1F448-4E87-4261-9925-3A0B8845D2C0}"/>
    <cellStyle name="Comma 2 5 2 3 4" xfId="23991" xr:uid="{2839DF13-5761-478A-B60C-15D831E55012}"/>
    <cellStyle name="Comma 2 5 2 4" xfId="10935" xr:uid="{F0F7B948-2259-4E0E-A234-33226B5A0A57}"/>
    <cellStyle name="Comma 2 5 2 4 2" xfId="37982" xr:uid="{5A3E28CF-1EB9-43F1-A5FB-8E8C532807F6}"/>
    <cellStyle name="Comma 2 5 2 4 3" xfId="50395" xr:uid="{7B6D3FF0-0302-4FA8-92C6-C4B60CCE75C4}"/>
    <cellStyle name="Comma 2 5 2 4 4" xfId="25571" xr:uid="{01156380-4080-4F52-A7B0-13D4D6754A72}"/>
    <cellStyle name="Comma 2 5 2 5" xfId="5778" xr:uid="{9B33A3B6-287D-49F8-B95F-A4EB012B4F50}"/>
    <cellStyle name="Comma 2 5 2 5 2" xfId="32825" xr:uid="{DEB9F7CA-4E50-4A22-8025-B1215203F717}"/>
    <cellStyle name="Comma 2 5 2 5 3" xfId="45238" xr:uid="{CF29D804-CAAF-46E1-9348-420249391BC7}"/>
    <cellStyle name="Comma 2 5 2 5 4" xfId="20414" xr:uid="{5C4DC4DD-1F6F-4897-AB04-85C500BDA470}"/>
    <cellStyle name="Comma 2 5 2 6" xfId="16671" xr:uid="{FAA378D3-0033-4763-98DA-2381DF5D5C39}"/>
    <cellStyle name="Comma 2 5 2 7" xfId="29082" xr:uid="{75B9C5D0-D8A2-4CB2-B58A-872CCC15CA28}"/>
    <cellStyle name="Comma 2 5 2 8" xfId="41495" xr:uid="{27D296CD-1D5B-45CC-8BD1-EB85C02AB2F9}"/>
    <cellStyle name="Comma 2 5 2 9" xfId="13160" xr:uid="{0ABB117F-C387-4B05-AA99-D7977C007D75}"/>
    <cellStyle name="Comma 2 5 3" xfId="2551" xr:uid="{B5A18756-BAA6-4E25-B1C3-EDB9CAF58526}"/>
    <cellStyle name="Comma 2 5 3 2" xfId="4134" xr:uid="{2A3D8925-8A70-41E4-8F1A-36F20A513718}"/>
    <cellStyle name="Comma 2 5 3 2 2" xfId="7646" xr:uid="{53EE74EE-ED8C-47F7-AFCF-0062A921A482}"/>
    <cellStyle name="Comma 2 5 3 2 2 2" xfId="34693" xr:uid="{A18D690C-E382-48A1-8F26-19F6A478006A}"/>
    <cellStyle name="Comma 2 5 3 2 2 3" xfId="47106" xr:uid="{B9B3AE2D-C85B-4C66-8E08-88691241E9AC}"/>
    <cellStyle name="Comma 2 5 3 2 2 4" xfId="22282" xr:uid="{BB8B3156-BF13-47A1-9F36-F171564A0F7E}"/>
    <cellStyle name="Comma 2 5 3 2 3" xfId="31186" xr:uid="{F4A1D6A9-46F9-4FA3-B6EC-B330C77F7DAE}"/>
    <cellStyle name="Comma 2 5 3 2 4" xfId="43599" xr:uid="{256B2BD0-C719-4B0D-9B5F-20C5154E9ED4}"/>
    <cellStyle name="Comma 2 5 3 2 5" xfId="18775" xr:uid="{E6F77D0A-96B8-4097-8368-D4E6715E77EB}"/>
    <cellStyle name="Comma 2 5 3 3" xfId="9877" xr:uid="{1D8F2924-D55C-4A2B-A372-34A6DC6EB9D4}"/>
    <cellStyle name="Comma 2 5 3 3 2" xfId="36924" xr:uid="{0AC51D69-5DD9-4291-BE8B-A6CE59C29333}"/>
    <cellStyle name="Comma 2 5 3 3 3" xfId="49337" xr:uid="{2AAAF002-1869-4C71-9FC7-15DF4B79E1CB}"/>
    <cellStyle name="Comma 2 5 3 3 4" xfId="24513" xr:uid="{AEB2278C-925F-45BD-A022-538878FD1DD1}"/>
    <cellStyle name="Comma 2 5 3 4" xfId="11457" xr:uid="{777D8ABD-D12C-47C4-922C-CAFFF9D9E646}"/>
    <cellStyle name="Comma 2 5 3 4 2" xfId="38504" xr:uid="{0A5DBD31-464E-4F72-8323-D4FDEDF34DD6}"/>
    <cellStyle name="Comma 2 5 3 4 3" xfId="50917" xr:uid="{664FF261-A1C1-4149-933B-C659114CDC68}"/>
    <cellStyle name="Comma 2 5 3 4 4" xfId="26093" xr:uid="{C02E3B18-8D97-42D0-9B34-E793E28DB1A8}"/>
    <cellStyle name="Comma 2 5 3 5" xfId="6184" xr:uid="{3E1C01FA-2971-46F5-B1FF-6DD7A7A72CB1}"/>
    <cellStyle name="Comma 2 5 3 5 2" xfId="33231" xr:uid="{66FB96A1-B8C4-4E0C-9C31-B40CD20E0CBA}"/>
    <cellStyle name="Comma 2 5 3 5 3" xfId="45644" xr:uid="{98C13DF1-38D4-4ECA-B854-11297F9310FF}"/>
    <cellStyle name="Comma 2 5 3 5 4" xfId="20820" xr:uid="{886F26BD-BBAC-4F9B-B2AE-43E6C5D306A9}"/>
    <cellStyle name="Comma 2 5 3 6" xfId="17193" xr:uid="{1973F534-C525-41B4-AC76-98F5CE4E0684}"/>
    <cellStyle name="Comma 2 5 3 7" xfId="29604" xr:uid="{E07341C3-635E-48C6-B358-3A9B8DE2F8C1}"/>
    <cellStyle name="Comma 2 5 3 8" xfId="42017" xr:uid="{0BA0A65D-998E-4C13-B4EB-BEFC7772AB60}"/>
    <cellStyle name="Comma 2 5 3 9" xfId="13682" xr:uid="{82CF44E1-5DD3-4A5C-A82C-A2D107B0823C}"/>
    <cellStyle name="Comma 2 5 4" xfId="1495" xr:uid="{EA84F3A2-6EF4-4D49-90E7-307017AA614C}"/>
    <cellStyle name="Comma 2 5 4 2" xfId="4774" xr:uid="{779CF502-DB37-4C10-93EB-8317B00B6548}"/>
    <cellStyle name="Comma 2 5 4 2 2" xfId="8821" xr:uid="{46FF058F-A216-4D40-9EA7-FF29A97C6B31}"/>
    <cellStyle name="Comma 2 5 4 2 2 2" xfId="35868" xr:uid="{09B88A8C-7A99-40E4-9AC3-129244F52335}"/>
    <cellStyle name="Comma 2 5 4 2 2 3" xfId="48281" xr:uid="{2A9DDA1B-7E9B-4912-A90B-6F6972CBF755}"/>
    <cellStyle name="Comma 2 5 4 2 2 4" xfId="23457" xr:uid="{B1D3A4BA-3491-4122-A0BF-2086E3B1059D}"/>
    <cellStyle name="Comma 2 5 4 2 3" xfId="31826" xr:uid="{229F5100-5517-4003-AC74-A6B511124716}"/>
    <cellStyle name="Comma 2 5 4 2 4" xfId="44239" xr:uid="{ED48C537-15CF-4535-A73B-1EE72604FB52}"/>
    <cellStyle name="Comma 2 5 4 2 5" xfId="19415" xr:uid="{412FDF67-A157-402C-B24D-CED6B252A667}"/>
    <cellStyle name="Comma 2 5 4 3" xfId="12098" xr:uid="{346F8A8A-C878-4E3E-BAE9-17F36BC1A1A3}"/>
    <cellStyle name="Comma 2 5 4 3 2" xfId="39144" xr:uid="{3DA79CDD-89EC-49AA-B898-8473009003C7}"/>
    <cellStyle name="Comma 2 5 4 3 3" xfId="51557" xr:uid="{CE4562B6-1E54-4733-B936-2ACDC8038D14}"/>
    <cellStyle name="Comma 2 5 4 3 4" xfId="26733" xr:uid="{6224824E-3EEE-4F20-B2A6-00A5269E6552}"/>
    <cellStyle name="Comma 2 5 4 4" xfId="6590" xr:uid="{39673C4D-4786-4C2E-A214-8297DFCAF5F4}"/>
    <cellStyle name="Comma 2 5 4 4 2" xfId="33637" xr:uid="{90516DFF-93D3-4C69-B795-AE3871BF4EAD}"/>
    <cellStyle name="Comma 2 5 4 4 3" xfId="46050" xr:uid="{AFE34471-861F-4AA9-9C66-611F2599D084}"/>
    <cellStyle name="Comma 2 5 4 4 4" xfId="21226" xr:uid="{B38FDFEF-B90D-4ABF-8D50-2FAF78CA9FCB}"/>
    <cellStyle name="Comma 2 5 4 5" xfId="16137" xr:uid="{9056E567-00A8-4F45-84B6-A076843739D5}"/>
    <cellStyle name="Comma 2 5 4 6" xfId="28548" xr:uid="{1C76238A-7A14-46FC-A2D1-9BDF7EAF83C0}"/>
    <cellStyle name="Comma 2 5 4 7" xfId="40961" xr:uid="{3691263A-78BC-49EA-89C4-5B8BB2B74914}"/>
    <cellStyle name="Comma 2 5 4 8" xfId="14322" xr:uid="{F016EDE8-5A31-4B94-A141-88846936C968}"/>
    <cellStyle name="Comma 2 5 5" xfId="3078" xr:uid="{E5F4EFCE-BECC-4440-9084-E22B288FDC48}"/>
    <cellStyle name="Comma 2 5 5 2" xfId="8299" xr:uid="{9E88BFC2-F36D-4630-A357-6F852CA8ACC9}"/>
    <cellStyle name="Comma 2 5 5 2 2" xfId="35346" xr:uid="{8A80DB11-D25C-4D93-8CAE-9BB3BCFEBD1E}"/>
    <cellStyle name="Comma 2 5 5 2 3" xfId="47759" xr:uid="{E7098FBB-7BE4-4CA9-83FA-9B15C290070B}"/>
    <cellStyle name="Comma 2 5 5 2 4" xfId="22935" xr:uid="{47426562-F289-4BFC-9BC3-97D8176FC0EA}"/>
    <cellStyle name="Comma 2 5 5 3" xfId="30130" xr:uid="{2AD89C70-7347-4C02-848C-03C4860B72F0}"/>
    <cellStyle name="Comma 2 5 5 4" xfId="42543" xr:uid="{1DFBAE3E-8D14-47AB-8FC6-4C09D8AE3E6A}"/>
    <cellStyle name="Comma 2 5 5 5" xfId="17719" xr:uid="{4FB38AC3-9230-4DE4-96E2-3B6EC36608E3}"/>
    <cellStyle name="Comma 2 5 6" xfId="973" xr:uid="{40C64686-5599-44D9-B056-E33C17ED0765}"/>
    <cellStyle name="Comma 2 5 6 2" xfId="10401" xr:uid="{9D21A10D-A972-4C40-9CA3-96D97F81ACF1}"/>
    <cellStyle name="Comma 2 5 6 2 2" xfId="37448" xr:uid="{BD3D4E67-9EE4-4AD8-A62E-F6D2AB735359}"/>
    <cellStyle name="Comma 2 5 6 2 3" xfId="49861" xr:uid="{A785CC09-761E-4689-9B10-3DFCDD18E276}"/>
    <cellStyle name="Comma 2 5 6 2 4" xfId="25037" xr:uid="{DD868623-5D54-460E-BCAB-6154FE91AAB9}"/>
    <cellStyle name="Comma 2 5 6 3" xfId="28026" xr:uid="{2A76F8F5-54D7-4F0E-9261-A33079D857D1}"/>
    <cellStyle name="Comma 2 5 6 4" xfId="40439" xr:uid="{A5D2100F-5EDB-456D-ABB2-A86685D0EECC}"/>
    <cellStyle name="Comma 2 5 6 5" xfId="15615" xr:uid="{916E4A3C-7FEA-499A-85C3-69F757A3C9A2}"/>
    <cellStyle name="Comma 2 5 7" xfId="5351" xr:uid="{952B52E5-1EEB-472C-B88F-A36E8F594DED}"/>
    <cellStyle name="Comma 2 5 7 2" xfId="32398" xr:uid="{4703C1E8-8DC6-4AA3-8A76-60064092E550}"/>
    <cellStyle name="Comma 2 5 7 3" xfId="44811" xr:uid="{0938ABBD-52B2-4CAF-8DC9-007C94B3863F}"/>
    <cellStyle name="Comma 2 5 7 4" xfId="19987" xr:uid="{7FFDFD9E-722F-483A-B1C4-77C8DABDBDF6}"/>
    <cellStyle name="Comma 2 5 8" xfId="14962" xr:uid="{C2A52596-E2FE-4FC4-86B2-4DD9C118E5C9}"/>
    <cellStyle name="Comma 2 5 9" xfId="27373" xr:uid="{878EAE28-590C-41BA-B4C2-8A1C567334BA}"/>
    <cellStyle name="Comma 2 6" xfId="436" xr:uid="{9E33166C-2A5B-4122-969A-5620F4D22CE7}"/>
    <cellStyle name="Comma 2 6 10" xfId="39902" xr:uid="{190756A6-9E19-40BC-9EF4-BA32F7834388}"/>
    <cellStyle name="Comma 2 6 11" xfId="12742" xr:uid="{CBD5DBD1-A196-4CCF-A7C9-65C504DEF524}"/>
    <cellStyle name="Comma 2 6 2" xfId="2145" xr:uid="{7D1E46E4-D6F3-4F01-A30A-D4D5209D2ADC}"/>
    <cellStyle name="Comma 2 6 2 2" xfId="3728" xr:uid="{45D8C718-884E-4503-8544-296C5A3E410B}"/>
    <cellStyle name="Comma 2 6 2 2 2" xfId="7240" xr:uid="{D6DACC69-F9D9-4615-815F-9BDC0DF85EF4}"/>
    <cellStyle name="Comma 2 6 2 2 2 2" xfId="34287" xr:uid="{9AEC5588-6D85-4C2A-8DBD-101B42D3F291}"/>
    <cellStyle name="Comma 2 6 2 2 2 3" xfId="46700" xr:uid="{143A6953-0D73-4FF1-A1C7-7406F0C1567E}"/>
    <cellStyle name="Comma 2 6 2 2 2 4" xfId="21876" xr:uid="{27B79F15-DBBE-4667-BD66-F5C458213253}"/>
    <cellStyle name="Comma 2 6 2 2 3" xfId="30780" xr:uid="{2FAB488C-B061-4D93-A0CC-1C553583F28D}"/>
    <cellStyle name="Comma 2 6 2 2 4" xfId="43193" xr:uid="{FE46845E-BC85-4F66-9901-64285F9D0224}"/>
    <cellStyle name="Comma 2 6 2 2 5" xfId="18369" xr:uid="{81C3CD2B-06A6-4011-94B2-CFD2EC1B110B}"/>
    <cellStyle name="Comma 2 6 2 3" xfId="9471" xr:uid="{66A72F39-57EC-4527-A6A7-37976432A56F}"/>
    <cellStyle name="Comma 2 6 2 3 2" xfId="36518" xr:uid="{6AECA627-4EC9-4E30-9323-B8DBDC124186}"/>
    <cellStyle name="Comma 2 6 2 3 3" xfId="48931" xr:uid="{7E5297A6-2185-47C9-A1EA-4A7218E5E872}"/>
    <cellStyle name="Comma 2 6 2 3 4" xfId="24107" xr:uid="{429CE575-D76A-47EA-8AA3-9AC7304D6AD9}"/>
    <cellStyle name="Comma 2 6 2 4" xfId="11051" xr:uid="{8FD1B664-E4E7-4C61-AFF0-327A53542969}"/>
    <cellStyle name="Comma 2 6 2 4 2" xfId="38098" xr:uid="{E8E9FDC7-0C46-4720-A528-5FBA238CA689}"/>
    <cellStyle name="Comma 2 6 2 4 3" xfId="50511" xr:uid="{95BE65D5-E7FF-47C0-B7FA-C9E5EB12D0C8}"/>
    <cellStyle name="Comma 2 6 2 4 4" xfId="25687" xr:uid="{52DCC31E-280A-45A2-867E-0E6453056AEF}"/>
    <cellStyle name="Comma 2 6 2 5" xfId="5894" xr:uid="{A1C4F5A5-601F-4E52-B1D5-7D86EB9377A7}"/>
    <cellStyle name="Comma 2 6 2 5 2" xfId="32941" xr:uid="{120817D6-1CDB-41E3-BCA9-6DFDD1713164}"/>
    <cellStyle name="Comma 2 6 2 5 3" xfId="45354" xr:uid="{5A311093-37B8-4AFA-B11E-D82ADCE59C1E}"/>
    <cellStyle name="Comma 2 6 2 5 4" xfId="20530" xr:uid="{7F6E9488-61AB-4D07-AACD-14BD64C779C7}"/>
    <cellStyle name="Comma 2 6 2 6" xfId="16787" xr:uid="{E7B86680-815A-41D0-A8D1-2ED2DBE59480}"/>
    <cellStyle name="Comma 2 6 2 7" xfId="29198" xr:uid="{3AEB4406-B01B-425D-A7D7-F632904FD4D2}"/>
    <cellStyle name="Comma 2 6 2 8" xfId="41611" xr:uid="{BBC784C1-35FA-41AA-B6CE-8F43A3ED5B57}"/>
    <cellStyle name="Comma 2 6 2 9" xfId="13276" xr:uid="{646561E5-AB5E-4B27-BFC0-24C24532F480}"/>
    <cellStyle name="Comma 2 6 3" xfId="2667" xr:uid="{2C934974-DBC5-46D6-A882-5F2DCC8F42BD}"/>
    <cellStyle name="Comma 2 6 3 2" xfId="4250" xr:uid="{2857A616-9504-4CF1-A70C-31674135CE6C}"/>
    <cellStyle name="Comma 2 6 3 2 2" xfId="7762" xr:uid="{C47241DD-845B-4D58-B92F-B3B389A0BA81}"/>
    <cellStyle name="Comma 2 6 3 2 2 2" xfId="34809" xr:uid="{BB86ECEB-2876-4445-AACD-288B3CDED8C0}"/>
    <cellStyle name="Comma 2 6 3 2 2 3" xfId="47222" xr:uid="{E2F2B13B-7838-4D34-80AC-CAF135036D62}"/>
    <cellStyle name="Comma 2 6 3 2 2 4" xfId="22398" xr:uid="{237870F1-5A78-4B47-A2D5-A17E7C3A41EA}"/>
    <cellStyle name="Comma 2 6 3 2 3" xfId="31302" xr:uid="{B7B426AB-CACF-4004-A25B-3BC05ED17134}"/>
    <cellStyle name="Comma 2 6 3 2 4" xfId="43715" xr:uid="{922C7856-BF87-4E58-9DFD-A19FAACE201E}"/>
    <cellStyle name="Comma 2 6 3 2 5" xfId="18891" xr:uid="{8137642F-9689-4D39-B8B8-E8AF7C9B0433}"/>
    <cellStyle name="Comma 2 6 3 3" xfId="9993" xr:uid="{EC1558C1-3BCE-4749-8336-34F377C4D1D9}"/>
    <cellStyle name="Comma 2 6 3 3 2" xfId="37040" xr:uid="{B496804F-4834-4685-A2E1-692DBB248718}"/>
    <cellStyle name="Comma 2 6 3 3 3" xfId="49453" xr:uid="{A68BA2BF-470D-4270-AE4D-1E3C8DED2B20}"/>
    <cellStyle name="Comma 2 6 3 3 4" xfId="24629" xr:uid="{AD1EBEDB-535D-427A-89DB-4F523ACE3D17}"/>
    <cellStyle name="Comma 2 6 3 4" xfId="11573" xr:uid="{BEA556D3-1A48-45A2-8B84-C52CA009C632}"/>
    <cellStyle name="Comma 2 6 3 4 2" xfId="38620" xr:uid="{6F293678-5AAA-4AD4-A91B-DD36145299D2}"/>
    <cellStyle name="Comma 2 6 3 4 3" xfId="51033" xr:uid="{6D4B9706-34CC-436D-8654-853B6E1059C1}"/>
    <cellStyle name="Comma 2 6 3 4 4" xfId="26209" xr:uid="{5B36BA7F-C671-4D17-9D1F-EABE657070C4}"/>
    <cellStyle name="Comma 2 6 3 5" xfId="6300" xr:uid="{7F27A990-0F7D-4AA0-AC01-AC0986CEE0CF}"/>
    <cellStyle name="Comma 2 6 3 5 2" xfId="33347" xr:uid="{3B081B02-78A8-433D-9DA4-F4439D095889}"/>
    <cellStyle name="Comma 2 6 3 5 3" xfId="45760" xr:uid="{A956D58F-B970-46F3-BF98-4D7B021F1C94}"/>
    <cellStyle name="Comma 2 6 3 5 4" xfId="20936" xr:uid="{E1353EBE-37A5-492B-8402-91178EDC63E3}"/>
    <cellStyle name="Comma 2 6 3 6" xfId="17309" xr:uid="{62B3D9E9-D61F-4E92-8294-83D4246DAF32}"/>
    <cellStyle name="Comma 2 6 3 7" xfId="29720" xr:uid="{1D60E596-C202-4086-B861-293FCE5D25BC}"/>
    <cellStyle name="Comma 2 6 3 8" xfId="42133" xr:uid="{70346975-91CC-4634-9F4E-6F97E472BE7B}"/>
    <cellStyle name="Comma 2 6 3 9" xfId="13798" xr:uid="{93C2F39B-DC16-451B-952C-BD3DBCEC65E5}"/>
    <cellStyle name="Comma 2 6 4" xfId="1611" xr:uid="{F9C68C16-E9F4-4F12-9669-743C30D35D63}"/>
    <cellStyle name="Comma 2 6 4 2" xfId="4890" xr:uid="{355136A1-B608-4311-B057-37AEDDB958DB}"/>
    <cellStyle name="Comma 2 6 4 2 2" xfId="8937" xr:uid="{8004352A-C073-493C-8A2D-6751D599EB3F}"/>
    <cellStyle name="Comma 2 6 4 2 2 2" xfId="35984" xr:uid="{6F1A48F0-4D93-4589-B86B-4CF86910F7DC}"/>
    <cellStyle name="Comma 2 6 4 2 2 3" xfId="48397" xr:uid="{68627127-53D7-45AB-AA45-5C4F29B33963}"/>
    <cellStyle name="Comma 2 6 4 2 2 4" xfId="23573" xr:uid="{64D9B7DE-FCA1-4A26-9590-1ABFB5CC1088}"/>
    <cellStyle name="Comma 2 6 4 2 3" xfId="31942" xr:uid="{019D3B10-4C8F-4F06-B5D0-CA873A708BB0}"/>
    <cellStyle name="Comma 2 6 4 2 4" xfId="44355" xr:uid="{73FDF51E-4852-40B0-A7FC-630498DCABBA}"/>
    <cellStyle name="Comma 2 6 4 2 5" xfId="19531" xr:uid="{2F0A62DF-C4ED-414A-85A6-B647B0903E45}"/>
    <cellStyle name="Comma 2 6 4 3" xfId="12214" xr:uid="{FDA2FB5A-07DD-4154-B1B3-1D3D2D54C51F}"/>
    <cellStyle name="Comma 2 6 4 3 2" xfId="39260" xr:uid="{7600EA3D-7845-45D9-9475-F8F3D11AEB71}"/>
    <cellStyle name="Comma 2 6 4 3 3" xfId="51673" xr:uid="{99D45670-9E6D-46D4-9F35-1DFBE89CC595}"/>
    <cellStyle name="Comma 2 6 4 3 4" xfId="26849" xr:uid="{14C279B7-719A-46BF-AD77-35D88EC2031A}"/>
    <cellStyle name="Comma 2 6 4 4" xfId="6706" xr:uid="{9F360D48-93A5-49C2-AA9D-C5D9C3280A1D}"/>
    <cellStyle name="Comma 2 6 4 4 2" xfId="33753" xr:uid="{A30A0732-66D5-441A-94BE-2B71E33B5187}"/>
    <cellStyle name="Comma 2 6 4 4 3" xfId="46166" xr:uid="{8B5D7A73-39D0-4E45-A2A6-8365E5B752D4}"/>
    <cellStyle name="Comma 2 6 4 4 4" xfId="21342" xr:uid="{0399CE36-82C8-489B-BE1A-797396BD38BA}"/>
    <cellStyle name="Comma 2 6 4 5" xfId="16253" xr:uid="{D5832701-F13D-40DC-9DB8-B8F94C5E8CCB}"/>
    <cellStyle name="Comma 2 6 4 6" xfId="28664" xr:uid="{1EB52D1B-0B95-45CF-988A-6D6E0E1A38F0}"/>
    <cellStyle name="Comma 2 6 4 7" xfId="41077" xr:uid="{0ED001B4-5286-4155-9275-2819968F65F7}"/>
    <cellStyle name="Comma 2 6 4 8" xfId="14438" xr:uid="{BFF6ACC5-BBD1-4FF6-9C57-43CAD4BD19AA}"/>
    <cellStyle name="Comma 2 6 5" xfId="3194" xr:uid="{17A3F684-02B1-4F4F-B084-E9009658E660}"/>
    <cellStyle name="Comma 2 6 5 2" xfId="8415" xr:uid="{E093ADD3-6981-4384-B99F-0E51876AACCB}"/>
    <cellStyle name="Comma 2 6 5 2 2" xfId="35462" xr:uid="{639798BC-3DEA-4217-B899-6C9D0849AB06}"/>
    <cellStyle name="Comma 2 6 5 2 3" xfId="47875" xr:uid="{CE031AA8-BE5E-4145-9A57-801222D6E7F2}"/>
    <cellStyle name="Comma 2 6 5 2 4" xfId="23051" xr:uid="{DD44406C-A621-40B5-AE1F-AA1F89F2D5C3}"/>
    <cellStyle name="Comma 2 6 5 3" xfId="30246" xr:uid="{4DC09DB1-EF8A-44CB-93CF-5AD52A5F64D0}"/>
    <cellStyle name="Comma 2 6 5 4" xfId="42659" xr:uid="{6191638E-A3DF-49BE-AB4F-23E98D8F43BD}"/>
    <cellStyle name="Comma 2 6 5 5" xfId="17835" xr:uid="{0D72378B-FE32-4A6E-8E87-834A6E58D5F9}"/>
    <cellStyle name="Comma 2 6 6" xfId="1089" xr:uid="{7D17DF31-F141-496F-9B9C-6208BF0F1F23}"/>
    <cellStyle name="Comma 2 6 6 2" xfId="10517" xr:uid="{6E17E679-E698-46CA-B933-CF3F99BF05F1}"/>
    <cellStyle name="Comma 2 6 6 2 2" xfId="37564" xr:uid="{3C7E4717-5C53-4CBD-9498-88154D848A69}"/>
    <cellStyle name="Comma 2 6 6 2 3" xfId="49977" xr:uid="{98F52E72-BFAC-4335-9FDC-2E2BE4B5C184}"/>
    <cellStyle name="Comma 2 6 6 2 4" xfId="25153" xr:uid="{C497C70D-DA02-4B26-AC14-69B5BBE8A329}"/>
    <cellStyle name="Comma 2 6 6 3" xfId="28142" xr:uid="{0CEA703B-6316-4690-9564-6EAC877F86F0}"/>
    <cellStyle name="Comma 2 6 6 4" xfId="40555" xr:uid="{F21E1924-7EA5-4C6F-9D56-FB24B7D8ECD1}"/>
    <cellStyle name="Comma 2 6 6 5" xfId="15731" xr:uid="{93A479B5-1011-4132-A1A7-EA7D7BE4A87D}"/>
    <cellStyle name="Comma 2 6 7" xfId="5432" xr:uid="{47355D99-F35F-42FD-BD3E-19CF599EDDC4}"/>
    <cellStyle name="Comma 2 6 7 2" xfId="32479" xr:uid="{403D326A-5C1B-4CD3-A707-32DE727221D0}"/>
    <cellStyle name="Comma 2 6 7 3" xfId="44892" xr:uid="{19F379A6-DE4C-40DC-B7FF-047BF7AC875F}"/>
    <cellStyle name="Comma 2 6 7 4" xfId="20068" xr:uid="{248AD8B7-2E94-4B9C-A3D4-2927106E4685}"/>
    <cellStyle name="Comma 2 6 8" xfId="15078" xr:uid="{E1138798-D72F-4493-AB47-7F882DA967E3}"/>
    <cellStyle name="Comma 2 6 9" xfId="27489" xr:uid="{2B920F60-2CE5-4EC0-B1B9-DB7F3DA514A0}"/>
    <cellStyle name="Comma 2 7" xfId="552" xr:uid="{8D45A70B-B666-4766-9982-C5ABACCCBEC7}"/>
    <cellStyle name="Comma 2 7 10" xfId="12858" xr:uid="{1A9B4AD1-E80F-4BF2-B98D-C807DCC50DF3}"/>
    <cellStyle name="Comma 2 7 2" xfId="2783" xr:uid="{E840A3F2-42EE-4EBA-8CF1-D1E1998CDB4D}"/>
    <cellStyle name="Comma 2 7 2 2" xfId="4366" xr:uid="{AF94C6F3-62E5-4ACD-ACD4-8E0F4B78FBA9}"/>
    <cellStyle name="Comma 2 7 2 2 2" xfId="10109" xr:uid="{31AFB422-C9EE-4D38-9A42-C60928A04C71}"/>
    <cellStyle name="Comma 2 7 2 2 2 2" xfId="37156" xr:uid="{FB7AD36C-1C42-4E83-AB58-CB2B89B52498}"/>
    <cellStyle name="Comma 2 7 2 2 2 3" xfId="49569" xr:uid="{3C421E93-83A3-44A8-92D4-428EAD9DE206}"/>
    <cellStyle name="Comma 2 7 2 2 2 4" xfId="24745" xr:uid="{B0929D5B-F4F7-4B32-BCCE-B78D0B071DEE}"/>
    <cellStyle name="Comma 2 7 2 2 3" xfId="31418" xr:uid="{74E6D3B7-9720-48A9-9B53-F6BCA98D4742}"/>
    <cellStyle name="Comma 2 7 2 2 4" xfId="43831" xr:uid="{828020B2-B7F1-454A-B405-6B37E883534E}"/>
    <cellStyle name="Comma 2 7 2 2 5" xfId="19007" xr:uid="{ABC40E0A-4F7B-4A1B-B4AC-72CC08ABDEAE}"/>
    <cellStyle name="Comma 2 7 2 3" xfId="11689" xr:uid="{0799676B-FC49-48D8-9CC9-4D598D7C1983}"/>
    <cellStyle name="Comma 2 7 2 3 2" xfId="38736" xr:uid="{E2519AE1-F99D-4200-BB59-D2312B35CACB}"/>
    <cellStyle name="Comma 2 7 2 3 3" xfId="51149" xr:uid="{D7657A9E-AB75-4E96-BB5F-9CA6CB8B9DDC}"/>
    <cellStyle name="Comma 2 7 2 3 4" xfId="26325" xr:uid="{E12563F3-3E1A-4114-AE64-64AFEF552C75}"/>
    <cellStyle name="Comma 2 7 2 4" xfId="7878" xr:uid="{7E79DFD4-5380-401F-8F49-AFFA7103E18B}"/>
    <cellStyle name="Comma 2 7 2 4 2" xfId="34925" xr:uid="{98B6FD16-6DFB-4827-9D8F-EF52E1BFEE3D}"/>
    <cellStyle name="Comma 2 7 2 4 3" xfId="47338" xr:uid="{715AB285-B11A-495C-97A7-F992C92075B5}"/>
    <cellStyle name="Comma 2 7 2 4 4" xfId="22514" xr:uid="{D458B5FC-A926-411D-92A3-D55EEE79413A}"/>
    <cellStyle name="Comma 2 7 2 5" xfId="17425" xr:uid="{EA9F3C8C-EA97-42F2-8D75-DEE8B6D1234E}"/>
    <cellStyle name="Comma 2 7 2 6" xfId="29836" xr:uid="{71576040-C217-4BEE-800A-9B2B6E7C548F}"/>
    <cellStyle name="Comma 2 7 2 7" xfId="42249" xr:uid="{ECB8112E-4240-4AEF-BFC2-D6D67E28BFAA}"/>
    <cellStyle name="Comma 2 7 2 8" xfId="13914" xr:uid="{7809E6CB-DB09-4383-B241-FB738840015D}"/>
    <cellStyle name="Comma 2 7 3" xfId="1727" xr:uid="{AFB7D400-6446-495B-9C5C-C1FE7A4CAB68}"/>
    <cellStyle name="Comma 2 7 3 2" xfId="5006" xr:uid="{9AAD19A7-4D2A-4C3F-86F1-29758E5640A5}"/>
    <cellStyle name="Comma 2 7 3 2 2" xfId="9053" xr:uid="{41533C5F-FA45-453C-A941-45BFE7C36789}"/>
    <cellStyle name="Comma 2 7 3 2 2 2" xfId="36100" xr:uid="{E83D926C-4C5C-4611-9693-000932A74149}"/>
    <cellStyle name="Comma 2 7 3 2 2 3" xfId="48513" xr:uid="{494449AA-BBC1-4760-BD8C-EBCC4DD68DAB}"/>
    <cellStyle name="Comma 2 7 3 2 2 4" xfId="23689" xr:uid="{EA2549EB-F506-4672-8502-872D27FEDC70}"/>
    <cellStyle name="Comma 2 7 3 2 3" xfId="32058" xr:uid="{054F7993-2AEF-454C-A581-FBF755F85A1C}"/>
    <cellStyle name="Comma 2 7 3 2 4" xfId="44471" xr:uid="{A081FCC9-1311-4F8A-B016-3369B26D9B1E}"/>
    <cellStyle name="Comma 2 7 3 2 5" xfId="19647" xr:uid="{49B34E63-926E-43FE-9A45-F4F6515215D4}"/>
    <cellStyle name="Comma 2 7 3 3" xfId="12330" xr:uid="{6205B603-54B3-4075-9792-624AE2D74E8C}"/>
    <cellStyle name="Comma 2 7 3 3 2" xfId="39376" xr:uid="{7E90B2FF-5DAD-42C0-9682-CF2B7788C0FC}"/>
    <cellStyle name="Comma 2 7 3 3 3" xfId="51789" xr:uid="{A35C9431-8AE9-4E9A-BF3A-0D6E9BC07D29}"/>
    <cellStyle name="Comma 2 7 3 3 4" xfId="26965" xr:uid="{03218009-A984-482F-B06B-0A5CFFD7B8C5}"/>
    <cellStyle name="Comma 2 7 3 4" xfId="6822" xr:uid="{BA8F46A2-1E26-4F58-B697-1420809E1077}"/>
    <cellStyle name="Comma 2 7 3 4 2" xfId="33869" xr:uid="{6186CFC4-72C0-48C3-BEAA-2AC43B2150A9}"/>
    <cellStyle name="Comma 2 7 3 4 3" xfId="46282" xr:uid="{24C24C5F-3B45-4651-8394-A873BBF696A2}"/>
    <cellStyle name="Comma 2 7 3 4 4" xfId="21458" xr:uid="{A000F437-1655-40CA-97E4-EA5F22A97F53}"/>
    <cellStyle name="Comma 2 7 3 5" xfId="16369" xr:uid="{2956F36B-1098-4A33-AE25-9E400D76BBA3}"/>
    <cellStyle name="Comma 2 7 3 6" xfId="28780" xr:uid="{C98A9B6C-6C61-4359-B122-92E45169069D}"/>
    <cellStyle name="Comma 2 7 3 7" xfId="41193" xr:uid="{0C5D34B2-7F70-4AA7-BFD9-FEAC41233F2A}"/>
    <cellStyle name="Comma 2 7 3 8" xfId="14554" xr:uid="{AD3F6BC2-800A-48B6-9E6E-5F8D278C8EA0}"/>
    <cellStyle name="Comma 2 7 4" xfId="3310" xr:uid="{793FD673-9EEE-40F7-8E5D-44A8D001FFD7}"/>
    <cellStyle name="Comma 2 7 4 2" xfId="8531" xr:uid="{C687932C-1A13-4EDE-BEE2-1D18CB38E6D1}"/>
    <cellStyle name="Comma 2 7 4 2 2" xfId="35578" xr:uid="{78F0470D-93A6-4FD8-B58F-1CA576C9A44B}"/>
    <cellStyle name="Comma 2 7 4 2 3" xfId="47991" xr:uid="{87287D38-BCB7-4DD9-A7AF-DF0ADCF002FA}"/>
    <cellStyle name="Comma 2 7 4 2 4" xfId="23167" xr:uid="{4596D223-C356-40AA-9519-35892C7E46AE}"/>
    <cellStyle name="Comma 2 7 4 3" xfId="30362" xr:uid="{BB8B3166-17BA-4963-82A5-29F1E1F390EB}"/>
    <cellStyle name="Comma 2 7 4 4" xfId="42775" xr:uid="{9F86F33A-1742-4ABC-B47D-809B7100823D}"/>
    <cellStyle name="Comma 2 7 4 5" xfId="17951" xr:uid="{EA9DD1D7-0CA4-4BFC-B9A9-5349A05D7B24}"/>
    <cellStyle name="Comma 2 7 5" xfId="1205" xr:uid="{FDF84FF9-94E3-4460-8FAC-C29503DBD0FF}"/>
    <cellStyle name="Comma 2 7 5 2" xfId="10633" xr:uid="{90D866DC-0889-4BB9-9B06-A3FE9608C5AA}"/>
    <cellStyle name="Comma 2 7 5 2 2" xfId="37680" xr:uid="{AF482D3A-65C7-48E3-927D-622F530D3929}"/>
    <cellStyle name="Comma 2 7 5 2 3" xfId="50093" xr:uid="{554D3D92-4C00-4574-98A8-8DC0C6404D44}"/>
    <cellStyle name="Comma 2 7 5 2 4" xfId="25269" xr:uid="{227EEE13-40A2-447B-897C-CEF761FD7347}"/>
    <cellStyle name="Comma 2 7 5 3" xfId="28258" xr:uid="{2AAEEF04-B52A-43F3-B5DE-E5604A0F610E}"/>
    <cellStyle name="Comma 2 7 5 4" xfId="40671" xr:uid="{C71AADCE-B7C4-462E-824D-A2352FBBA6D4}"/>
    <cellStyle name="Comma 2 7 5 5" xfId="15847" xr:uid="{4A93FA9F-1EA5-4329-9F36-CAC445975ADB}"/>
    <cellStyle name="Comma 2 7 6" xfId="5529" xr:uid="{3568DB97-4309-4F8A-B0EB-A07F0EA21070}"/>
    <cellStyle name="Comma 2 7 6 2" xfId="32576" xr:uid="{F2FD08C4-7DF8-4AFB-A9C3-B99560DE8402}"/>
    <cellStyle name="Comma 2 7 6 3" xfId="44989" xr:uid="{5DDE935E-A324-4023-BEDB-FE5167270859}"/>
    <cellStyle name="Comma 2 7 6 4" xfId="20165" xr:uid="{3298C114-A082-46F6-A6CD-B5696D9E37D2}"/>
    <cellStyle name="Comma 2 7 7" xfId="15194" xr:uid="{F02320AB-D18A-4678-99A0-AD254CFCBA22}"/>
    <cellStyle name="Comma 2 7 8" xfId="27605" xr:uid="{4F5CCF51-6FC0-4648-8EAC-45CC5EB6BB75}"/>
    <cellStyle name="Comma 2 7 9" xfId="40018" xr:uid="{732AEAEB-F87C-46CD-80F8-62D94E42D009}"/>
    <cellStyle name="Comma 2 8" xfId="157" xr:uid="{73221015-398E-4F38-B18A-176D5C4AC559}"/>
    <cellStyle name="Comma 2 8 10" xfId="12997" xr:uid="{135CF3CF-E4E4-4E20-BA41-B13FF3215FA9}"/>
    <cellStyle name="Comma 2 8 2" xfId="2388" xr:uid="{E72A76D6-0EF7-4E6A-BC14-345BB5C6BFFE}"/>
    <cellStyle name="Comma 2 8 2 2" xfId="3971" xr:uid="{47554034-9E72-4692-AD40-CBE5E7091D6F}"/>
    <cellStyle name="Comma 2 8 2 2 2" xfId="9714" xr:uid="{25F4DA04-9749-465E-8488-A14D17886916}"/>
    <cellStyle name="Comma 2 8 2 2 2 2" xfId="36761" xr:uid="{EAF3771A-8967-4E6B-BA28-3875751112AF}"/>
    <cellStyle name="Comma 2 8 2 2 2 3" xfId="49174" xr:uid="{D64B7A97-ABC5-4625-9433-C6F6B4CC3BB7}"/>
    <cellStyle name="Comma 2 8 2 2 2 4" xfId="24350" xr:uid="{F80A4610-37A9-4DB0-8555-4E4DA5BF2673}"/>
    <cellStyle name="Comma 2 8 2 2 3" xfId="31023" xr:uid="{56146F02-2D6E-4661-958E-4A41BB23FD83}"/>
    <cellStyle name="Comma 2 8 2 2 4" xfId="43436" xr:uid="{18923448-6C53-4EC4-A1D6-4173CCA3A655}"/>
    <cellStyle name="Comma 2 8 2 2 5" xfId="18612" xr:uid="{7C2B4B32-7525-40AF-B283-79F08127040F}"/>
    <cellStyle name="Comma 2 8 2 3" xfId="11294" xr:uid="{133ADD50-6634-4D24-BBCE-E18BE22A195A}"/>
    <cellStyle name="Comma 2 8 2 3 2" xfId="38341" xr:uid="{009C7E57-CDD5-4988-B5C4-18FF09E28A83}"/>
    <cellStyle name="Comma 2 8 2 3 3" xfId="50754" xr:uid="{F64C7555-4181-4B48-BF19-6D1D4A89D622}"/>
    <cellStyle name="Comma 2 8 2 3 4" xfId="25930" xr:uid="{7D71748B-DE5D-4634-9253-960DD7304085}"/>
    <cellStyle name="Comma 2 8 2 4" xfId="7483" xr:uid="{A3BE905A-9EDC-47C3-83AF-554C72F69B5E}"/>
    <cellStyle name="Comma 2 8 2 4 2" xfId="34530" xr:uid="{8D9E033F-8E24-4313-AB0A-678DB803B0E8}"/>
    <cellStyle name="Comma 2 8 2 4 3" xfId="46943" xr:uid="{F68B5595-53BA-416F-AE85-13031F2FEBC0}"/>
    <cellStyle name="Comma 2 8 2 4 4" xfId="22119" xr:uid="{420488DE-8C55-4B3D-9545-743F4280E92A}"/>
    <cellStyle name="Comma 2 8 2 5" xfId="17030" xr:uid="{8DA79B99-28FC-4C1A-974A-948AAE50114C}"/>
    <cellStyle name="Comma 2 8 2 6" xfId="29441" xr:uid="{7632190A-03B4-49BB-8D29-4A8576FEC305}"/>
    <cellStyle name="Comma 2 8 2 7" xfId="41854" xr:uid="{9164EC91-1D4E-4EE3-8516-D6726BBE2D84}"/>
    <cellStyle name="Comma 2 8 2 8" xfId="13519" xr:uid="{56D736E3-1BE8-4093-BE0D-37E9ACA05D77}"/>
    <cellStyle name="Comma 2 8 3" xfId="1866" xr:uid="{7C42A76A-CAF6-4F1D-BA39-2BAA12546176}"/>
    <cellStyle name="Comma 2 8 3 2" xfId="4611" xr:uid="{750C59B4-539A-44E5-A70A-C05CF6728AF9}"/>
    <cellStyle name="Comma 2 8 3 2 2" xfId="9192" xr:uid="{C66DB332-76BA-4566-BE3B-BFAAF1314213}"/>
    <cellStyle name="Comma 2 8 3 2 2 2" xfId="36239" xr:uid="{521436F0-B14E-43EB-B705-69CC63BBE7A0}"/>
    <cellStyle name="Comma 2 8 3 2 2 3" xfId="48652" xr:uid="{5AA4022C-B5D1-4D50-9BD0-9C7E6156FCFA}"/>
    <cellStyle name="Comma 2 8 3 2 2 4" xfId="23828" xr:uid="{B442B240-2F7A-44FD-ADF6-95685181F5D6}"/>
    <cellStyle name="Comma 2 8 3 2 3" xfId="31663" xr:uid="{91D97703-ED81-4DAC-B1F9-51827A22E3D5}"/>
    <cellStyle name="Comma 2 8 3 2 4" xfId="44076" xr:uid="{8CC42AC9-9843-4789-94EB-D27C687652E5}"/>
    <cellStyle name="Comma 2 8 3 2 5" xfId="19252" xr:uid="{CBFBBBAA-84FB-4B2D-83DF-C9F2609726AC}"/>
    <cellStyle name="Comma 2 8 3 3" xfId="11935" xr:uid="{CE24706B-6B94-41D8-9A6E-76D3AC0E187F}"/>
    <cellStyle name="Comma 2 8 3 3 2" xfId="38981" xr:uid="{222E4E6B-CEB8-4553-91AD-CCCF409D2FC6}"/>
    <cellStyle name="Comma 2 8 3 3 3" xfId="51394" xr:uid="{D7340EC2-14E7-47AB-BAAB-7A3543830D5B}"/>
    <cellStyle name="Comma 2 8 3 3 4" xfId="26570" xr:uid="{10ED7D2D-2BD2-4A1C-899B-7A39E817FE10}"/>
    <cellStyle name="Comma 2 8 3 4" xfId="6961" xr:uid="{52B19B44-1CC1-4E0A-8DB8-260142B335EB}"/>
    <cellStyle name="Comma 2 8 3 4 2" xfId="34008" xr:uid="{A1A543E0-353B-4DC9-9306-BEEBE8715951}"/>
    <cellStyle name="Comma 2 8 3 4 3" xfId="46421" xr:uid="{7B21E9F3-A117-4141-A768-672C25E8EBD3}"/>
    <cellStyle name="Comma 2 8 3 4 4" xfId="21597" xr:uid="{D0837B53-D846-459F-A5B9-EB4C7FD20D65}"/>
    <cellStyle name="Comma 2 8 3 5" xfId="16508" xr:uid="{A696ABF1-67F8-4354-A5EF-B33F6CCEFD28}"/>
    <cellStyle name="Comma 2 8 3 6" xfId="28919" xr:uid="{DE3705F2-AAFA-4A14-90B5-BC6DB50A55F2}"/>
    <cellStyle name="Comma 2 8 3 7" xfId="41332" xr:uid="{C923B7D9-0D6A-4766-A6B3-EBFEC15A41A9}"/>
    <cellStyle name="Comma 2 8 3 8" xfId="14159" xr:uid="{FA7F069C-AB5C-4C4C-9CE9-B9F9949FD321}"/>
    <cellStyle name="Comma 2 8 4" xfId="3449" xr:uid="{E3F93D4E-F0B3-49D1-86D9-43264CB45D5A}"/>
    <cellStyle name="Comma 2 8 4 2" xfId="8136" xr:uid="{8B3CF3FD-E7B8-45B7-9EB3-0B1CA67FFD5E}"/>
    <cellStyle name="Comma 2 8 4 2 2" xfId="35183" xr:uid="{0B5B35E0-65CC-411E-8041-76DE9C00E074}"/>
    <cellStyle name="Comma 2 8 4 2 3" xfId="47596" xr:uid="{035B428D-A96C-4328-9F8C-03BDBC244DC2}"/>
    <cellStyle name="Comma 2 8 4 2 4" xfId="22772" xr:uid="{F605FAE0-A0D5-47E6-97C3-A44B6DC7983E}"/>
    <cellStyle name="Comma 2 8 4 3" xfId="30501" xr:uid="{0160A3F2-7929-4AF0-949D-38655C940506}"/>
    <cellStyle name="Comma 2 8 4 4" xfId="42914" xr:uid="{07DFF72D-AB26-4C44-9F68-03452E9CF26C}"/>
    <cellStyle name="Comma 2 8 4 5" xfId="18090" xr:uid="{FAE3CE7F-78A1-4C46-BB90-FF650E66F94D}"/>
    <cellStyle name="Comma 2 8 5" xfId="810" xr:uid="{B24A3425-4A29-492D-BA30-00472BBA0A05}"/>
    <cellStyle name="Comma 2 8 5 2" xfId="10772" xr:uid="{15574C89-E69E-4053-AD34-09FACFEE1038}"/>
    <cellStyle name="Comma 2 8 5 2 2" xfId="37819" xr:uid="{9BF28BF0-516B-4FB1-8FE3-96E19E1FACA2}"/>
    <cellStyle name="Comma 2 8 5 2 3" xfId="50232" xr:uid="{A8CA57CB-832A-4E7E-A856-5D487BF7128F}"/>
    <cellStyle name="Comma 2 8 5 2 4" xfId="25408" xr:uid="{1CC180BE-B943-402B-B397-D00913E28D97}"/>
    <cellStyle name="Comma 2 8 5 3" xfId="27863" xr:uid="{17E96F69-FEF9-4624-9120-BAFDFB6C2167}"/>
    <cellStyle name="Comma 2 8 5 4" xfId="40276" xr:uid="{EC7E0AE4-BE3A-4C74-8310-0A836174648A}"/>
    <cellStyle name="Comma 2 8 5 5" xfId="15452" xr:uid="{C35320E9-5164-4FD2-9FD3-B200401F5D7A}"/>
    <cellStyle name="Comma 2 8 6" xfId="5615" xr:uid="{60C645FB-4168-41D6-8E80-56ED9677EE36}"/>
    <cellStyle name="Comma 2 8 6 2" xfId="32662" xr:uid="{B9B18D33-0172-4A0F-9449-6C4D0C4AF5D6}"/>
    <cellStyle name="Comma 2 8 6 3" xfId="45075" xr:uid="{694A64AD-381F-4FEF-9F98-D148E78ACD5D}"/>
    <cellStyle name="Comma 2 8 6 4" xfId="20251" xr:uid="{9BC1AE0F-278E-4383-A62D-DFD11C8A051E}"/>
    <cellStyle name="Comma 2 8 7" xfId="14799" xr:uid="{93BB302B-B57C-4220-A07B-7B1E7F65CA5A}"/>
    <cellStyle name="Comma 2 8 8" xfId="27210" xr:uid="{6E575DBF-6977-4F98-9571-2E092A65AC8C}"/>
    <cellStyle name="Comma 2 8 9" xfId="39623" xr:uid="{F869097B-915F-4AF5-A517-49F8B4449069}"/>
    <cellStyle name="Comma 2 9" xfId="2261" xr:uid="{0FE4E13C-8C98-4522-A3A0-D81F5A982AD7}"/>
    <cellStyle name="Comma 2 9 2" xfId="3844" xr:uid="{2A50A10A-E97D-4501-B4F0-49D206A1E3AA}"/>
    <cellStyle name="Comma 2 9 2 2" xfId="7356" xr:uid="{BEB9F99F-E28A-45D8-A05C-2782CE08E6DA}"/>
    <cellStyle name="Comma 2 9 2 2 2" xfId="34403" xr:uid="{B1076523-CAE0-4414-8F9F-A22B155CFA1E}"/>
    <cellStyle name="Comma 2 9 2 2 3" xfId="46816" xr:uid="{3EEFA552-B7AC-4D88-A96E-0CF59B272556}"/>
    <cellStyle name="Comma 2 9 2 2 4" xfId="21992" xr:uid="{B6122002-1778-473B-B93D-AEA62F65FCE9}"/>
    <cellStyle name="Comma 2 9 2 3" xfId="30896" xr:uid="{22E963F0-254F-4E77-BF4C-680B7AA0E52C}"/>
    <cellStyle name="Comma 2 9 2 4" xfId="43309" xr:uid="{76EE4029-8B1E-4083-B933-34E1681DBD9B}"/>
    <cellStyle name="Comma 2 9 2 5" xfId="18485" xr:uid="{00815A0E-7B49-4052-8409-D1913042D0BA}"/>
    <cellStyle name="Comma 2 9 3" xfId="9587" xr:uid="{2D4A2C1F-052C-4610-B16E-AE5A2FBB0D6F}"/>
    <cellStyle name="Comma 2 9 3 2" xfId="36634" xr:uid="{BABA4E65-8B4C-4DDE-BF89-6F6EF8D4ED2F}"/>
    <cellStyle name="Comma 2 9 3 3" xfId="49047" xr:uid="{919CB721-DA04-4D19-81A0-AB4849F4028E}"/>
    <cellStyle name="Comma 2 9 3 4" xfId="24223" xr:uid="{3AC92479-518C-43B9-8815-11C67F36951B}"/>
    <cellStyle name="Comma 2 9 4" xfId="11167" xr:uid="{1573B06E-EBE9-42E7-B833-3FE9FCE6B860}"/>
    <cellStyle name="Comma 2 9 4 2" xfId="38214" xr:uid="{80A5C9A3-3D4E-4637-95B9-B6E2BFA20332}"/>
    <cellStyle name="Comma 2 9 4 3" xfId="50627" xr:uid="{AFA43F5A-A9E1-4F33-809E-F2B97FE49AF6}"/>
    <cellStyle name="Comma 2 9 4 4" xfId="25803" xr:uid="{11DD13F0-D419-4ECA-8BE0-532A00BF249C}"/>
    <cellStyle name="Comma 2 9 5" xfId="6021" xr:uid="{73B7D320-F3CF-4467-BEB7-968503A10DB5}"/>
    <cellStyle name="Comma 2 9 5 2" xfId="33068" xr:uid="{27E396F0-2061-4E6A-A4AE-94F7AF6F8FF8}"/>
    <cellStyle name="Comma 2 9 5 3" xfId="45481" xr:uid="{A99FAC4F-E87D-42DC-864E-44E19CBE6025}"/>
    <cellStyle name="Comma 2 9 5 4" xfId="20657" xr:uid="{3FF50652-DFD7-494A-A3C4-F0AE0CC7FEF4}"/>
    <cellStyle name="Comma 2 9 6" xfId="16903" xr:uid="{CEF58C73-2265-4A35-9BAA-382205CA857F}"/>
    <cellStyle name="Comma 2 9 7" xfId="29314" xr:uid="{C9C27B0B-358A-4490-B9E3-E327CB3F68C1}"/>
    <cellStyle name="Comma 2 9 8" xfId="41727" xr:uid="{E05E564E-C277-4035-86FB-CCED74F9E6C9}"/>
    <cellStyle name="Comma 2 9 9" xfId="13392" xr:uid="{809017DF-329B-422F-8F69-07A6D2F5B313}"/>
    <cellStyle name="Comma 3" xfId="36" xr:uid="{52A9F580-F844-41F5-A76A-63FFF2D8DFCD}"/>
    <cellStyle name="Comma 3 10" xfId="1325" xr:uid="{ECCEE0C4-57C5-4BD2-A776-98FB31C09C47}"/>
    <cellStyle name="Comma 3 10 2" xfId="4494" xr:uid="{9F4EACEE-F3EE-436A-B48B-EA3C200B003E}"/>
    <cellStyle name="Comma 3 10 2 2" xfId="8651" xr:uid="{B85060CD-9396-4F96-8734-6BA337F67DFC}"/>
    <cellStyle name="Comma 3 10 2 2 2" xfId="35698" xr:uid="{19452C0C-0B34-43F8-9FF4-829F0D79AAD9}"/>
    <cellStyle name="Comma 3 10 2 2 3" xfId="48111" xr:uid="{37E72609-CCD3-4CCE-A647-06F88249EC56}"/>
    <cellStyle name="Comma 3 10 2 2 4" xfId="23287" xr:uid="{11D3B5BC-A52D-49C5-8722-C322BC938DFE}"/>
    <cellStyle name="Comma 3 10 2 3" xfId="31546" xr:uid="{8F250DF6-660E-489A-A31B-69AC3CA4B25E}"/>
    <cellStyle name="Comma 3 10 2 4" xfId="43959" xr:uid="{8DDF5E7C-664E-4B4F-A704-D5D48120FF10}"/>
    <cellStyle name="Comma 3 10 2 5" xfId="19135" xr:uid="{6362F757-5FEE-4152-8760-6BC392187214}"/>
    <cellStyle name="Comma 3 10 3" xfId="11818" xr:uid="{67771B2B-EA3F-4F12-AF52-664FA5CDB35F}"/>
    <cellStyle name="Comma 3 10 3 2" xfId="38864" xr:uid="{A1B0E882-E46E-4E67-8ADC-D0372B69AB0C}"/>
    <cellStyle name="Comma 3 10 3 3" xfId="51277" xr:uid="{775B1E18-3F48-4A7F-9525-503283DB1038}"/>
    <cellStyle name="Comma 3 10 3 4" xfId="26453" xr:uid="{C84489A7-68BE-47CA-A0C1-847308772F1B}"/>
    <cellStyle name="Comma 3 10 4" xfId="6420" xr:uid="{DFE77F83-BF89-49EA-8621-68F2FAD3D096}"/>
    <cellStyle name="Comma 3 10 4 2" xfId="33467" xr:uid="{E9B56FA0-D1A3-4E6F-B4A7-E59A63B4B689}"/>
    <cellStyle name="Comma 3 10 4 3" xfId="45880" xr:uid="{D2F81C51-11AE-4D59-86B4-5A918F61FEB3}"/>
    <cellStyle name="Comma 3 10 4 4" xfId="21056" xr:uid="{79097562-3930-4723-8621-10D3A55AADFB}"/>
    <cellStyle name="Comma 3 10 5" xfId="15967" xr:uid="{FC7DB0F6-5401-4509-8021-6D839DDC4029}"/>
    <cellStyle name="Comma 3 10 6" xfId="28378" xr:uid="{B417AE18-E34F-4191-8F35-71CA2C96126F}"/>
    <cellStyle name="Comma 3 10 7" xfId="40791" xr:uid="{5071BCC0-86E1-4DFD-96AE-6A2BA292BD46}"/>
    <cellStyle name="Comma 3 10 8" xfId="14042" xr:uid="{0398137A-63CB-4579-9506-B33B71E2AF36}"/>
    <cellStyle name="Comma 3 11" xfId="2908" xr:uid="{D8575942-0BED-46AE-A0E6-3E5A0D09D188}"/>
    <cellStyle name="Comma 3 11 2" xfId="8019" xr:uid="{75F068BF-FC6E-4317-AA70-BE18DD7D0E07}"/>
    <cellStyle name="Comma 3 11 2 2" xfId="35066" xr:uid="{D88A2EB3-4023-488A-B744-49CA73952B57}"/>
    <cellStyle name="Comma 3 11 2 3" xfId="47479" xr:uid="{14904577-2B16-4F03-9EC2-FB187B67EFE2}"/>
    <cellStyle name="Comma 3 11 2 4" xfId="22655" xr:uid="{1400B80A-AD57-4B9C-BA58-81F0D0CFEBB4}"/>
    <cellStyle name="Comma 3 11 3" xfId="29960" xr:uid="{5724587E-1FCA-4A1A-8A20-DACF9DED866A}"/>
    <cellStyle name="Comma 3 11 4" xfId="42373" xr:uid="{C21643B9-7171-4A83-803D-612C03B22B49}"/>
    <cellStyle name="Comma 3 11 5" xfId="17549" xr:uid="{167CBF90-1A3B-43C5-A846-38EE6FE1F71C}"/>
    <cellStyle name="Comma 3 12" xfId="693" xr:uid="{698303FA-CAF5-4ED9-AB22-A6D3ED22F19B}"/>
    <cellStyle name="Comma 3 12 2" xfId="10231" xr:uid="{5BA7C0C7-515B-4816-9E2E-0AB1AF626E4D}"/>
    <cellStyle name="Comma 3 12 2 2" xfId="37278" xr:uid="{508ADCC4-B392-4CAA-8E0E-C5AE8691BC05}"/>
    <cellStyle name="Comma 3 12 2 3" xfId="49691" xr:uid="{15C55791-549F-4C7C-9B68-8848D303E55E}"/>
    <cellStyle name="Comma 3 12 2 4" xfId="24867" xr:uid="{0472586F-D37D-4A42-BC15-1CB916C68337}"/>
    <cellStyle name="Comma 3 12 3" xfId="27746" xr:uid="{9CA84D63-E579-4D30-A856-57B7922E4AA0}"/>
    <cellStyle name="Comma 3 12 4" xfId="40159" xr:uid="{1BB2CC1B-3AC0-40F0-8CE7-36AA7BDAC9C2}"/>
    <cellStyle name="Comma 3 12 5" xfId="15335" xr:uid="{A72B6604-395A-42B2-A811-7F05399ED8CF}"/>
    <cellStyle name="Comma 3 13" xfId="5167" xr:uid="{F5CDEC28-9E6C-4D49-80E5-8B80FE2A1BCC}"/>
    <cellStyle name="Comma 3 13 2" xfId="32218" xr:uid="{B55C0BA3-095F-4524-A345-81954199C05D}"/>
    <cellStyle name="Comma 3 13 3" xfId="44631" xr:uid="{A31BCE3A-A9ED-4964-A29B-088189715703}"/>
    <cellStyle name="Comma 3 13 4" xfId="19807" xr:uid="{E2BC0B04-906A-49B7-AF9F-E95E05B65B87}"/>
    <cellStyle name="Comma 3 14" xfId="14682" xr:uid="{9594E1F2-E640-459F-B60A-327C7F52C78D}"/>
    <cellStyle name="Comma 3 15" xfId="27093" xr:uid="{50649CE0-D82B-435F-A6F5-7C73BD714090}"/>
    <cellStyle name="Comma 3 16" xfId="39506" xr:uid="{0598849B-F562-4F06-B387-FEDBD3C1F1BC}"/>
    <cellStyle name="Comma 3 17" xfId="12456" xr:uid="{F68CF67B-FC57-4762-A7B3-74DD8EBABE2B}"/>
    <cellStyle name="Comma 3 2" xfId="90" xr:uid="{22ED338D-C020-4E3C-9850-4E4EF230BA67}"/>
    <cellStyle name="Comma 3 2 10" xfId="744" xr:uid="{C937D0D8-E86E-4BE2-A3A1-AF112BF434F0}"/>
    <cellStyle name="Comma 3 2 10 2" xfId="10260" xr:uid="{CEEFCE95-5F47-429C-BA98-137BCB39540B}"/>
    <cellStyle name="Comma 3 2 10 2 2" xfId="37307" xr:uid="{8859C8E7-AE91-40EB-AE46-374BBF522510}"/>
    <cellStyle name="Comma 3 2 10 2 3" xfId="49720" xr:uid="{308B7FA5-8E7B-418B-A366-A469C8C17AEE}"/>
    <cellStyle name="Comma 3 2 10 2 4" xfId="24896" xr:uid="{288D631C-3D45-4CCD-BA3F-4CBAA4539E3D}"/>
    <cellStyle name="Comma 3 2 10 3" xfId="27797" xr:uid="{F1AB222D-B588-479F-BF14-74EE0DCEBADE}"/>
    <cellStyle name="Comma 3 2 10 4" xfId="40210" xr:uid="{CEFFDB76-1BBC-4B58-887E-A7FE55E19B25}"/>
    <cellStyle name="Comma 3 2 10 5" xfId="15386" xr:uid="{ABCCD2D4-4168-4CE4-928F-0E03BC2C7057}"/>
    <cellStyle name="Comma 3 2 11" xfId="5230" xr:uid="{AC0BE628-B34B-477D-936E-D0FEE1117520}"/>
    <cellStyle name="Comma 3 2 11 2" xfId="32278" xr:uid="{2F8394B4-2B11-46E5-9F10-16926C4A7C6F}"/>
    <cellStyle name="Comma 3 2 11 3" xfId="44691" xr:uid="{4BEF1499-FF8E-474D-9F77-0199B6B9984F}"/>
    <cellStyle name="Comma 3 2 11 4" xfId="19867" xr:uid="{FCEB5022-5913-46A6-AD22-AE751013E0A0}"/>
    <cellStyle name="Comma 3 2 12" xfId="14733" xr:uid="{FEB7440F-837C-4F14-B5A9-DDDABCF934C5}"/>
    <cellStyle name="Comma 3 2 13" xfId="27144" xr:uid="{50757B44-E7EF-4D48-9B24-AFE32DB2535D}"/>
    <cellStyle name="Comma 3 2 14" xfId="39557" xr:uid="{0430E2B3-8F06-4EB5-8184-3BBA00852158}"/>
    <cellStyle name="Comma 3 2 15" xfId="12485" xr:uid="{173F725C-D814-4049-8705-72E588BEF6BF}"/>
    <cellStyle name="Comma 3 2 2" xfId="266" xr:uid="{1B2A0C1F-9A84-48B2-8802-CD09965B8E13}"/>
    <cellStyle name="Comma 3 2 2 10" xfId="39732" xr:uid="{93EC38EE-3E9C-4628-8E46-427755DEAD1A}"/>
    <cellStyle name="Comma 3 2 2 11" xfId="12572" xr:uid="{D9AA42E4-6C61-4D91-976E-5769E8A85769}"/>
    <cellStyle name="Comma 3 2 2 2" xfId="1975" xr:uid="{E3DC954E-F85D-4596-8C8D-74B41AC6E8F5}"/>
    <cellStyle name="Comma 3 2 2 2 2" xfId="3558" xr:uid="{71029203-6622-4BF9-BBB2-0A0BF591AAC1}"/>
    <cellStyle name="Comma 3 2 2 2 2 2" xfId="7070" xr:uid="{4F3BCA6E-C195-4410-B520-074F3F040754}"/>
    <cellStyle name="Comma 3 2 2 2 2 2 2" xfId="34117" xr:uid="{120DD7ED-A0E8-47FE-9880-2075309BF8F2}"/>
    <cellStyle name="Comma 3 2 2 2 2 2 3" xfId="46530" xr:uid="{6CB6DB8E-996B-4986-9428-68963B790FD1}"/>
    <cellStyle name="Comma 3 2 2 2 2 2 4" xfId="21706" xr:uid="{F6699C50-E274-4236-AAE2-A7E8E19BD7A1}"/>
    <cellStyle name="Comma 3 2 2 2 2 3" xfId="30610" xr:uid="{5E0B6C70-68C2-4D71-B0A3-3799E424F659}"/>
    <cellStyle name="Comma 3 2 2 2 2 4" xfId="43023" xr:uid="{ED4DADAB-1616-4F43-8848-01DE35E434A2}"/>
    <cellStyle name="Comma 3 2 2 2 2 5" xfId="18199" xr:uid="{0FA40FD8-01EB-4516-976E-DFA1F8E76BD0}"/>
    <cellStyle name="Comma 3 2 2 2 3" xfId="9301" xr:uid="{750AC036-E7DE-4B41-ACCF-AEA832851272}"/>
    <cellStyle name="Comma 3 2 2 2 3 2" xfId="36348" xr:uid="{6A3202C6-15D9-4816-B0BF-BA64A3634F7B}"/>
    <cellStyle name="Comma 3 2 2 2 3 3" xfId="48761" xr:uid="{FC82B4DD-A6BD-496D-BFB2-3444D334CBB1}"/>
    <cellStyle name="Comma 3 2 2 2 3 4" xfId="23937" xr:uid="{9AF31ECA-6606-484F-9D05-6E5A6EDF2DCE}"/>
    <cellStyle name="Comma 3 2 2 2 4" xfId="10881" xr:uid="{F51846A9-2DEA-4F9C-9205-A8C457AE2090}"/>
    <cellStyle name="Comma 3 2 2 2 4 2" xfId="37928" xr:uid="{2EB006EF-8EDF-4FE8-9DA7-0347A383E9ED}"/>
    <cellStyle name="Comma 3 2 2 2 4 3" xfId="50341" xr:uid="{3C6C1E17-549E-43C2-8C26-7AF185E06CDC}"/>
    <cellStyle name="Comma 3 2 2 2 4 4" xfId="25517" xr:uid="{4CC920C8-7133-40FE-95E2-BEA485874F54}"/>
    <cellStyle name="Comma 3 2 2 2 5" xfId="5724" xr:uid="{1DFCFBFF-FA29-40B7-A025-7424CE724DDE}"/>
    <cellStyle name="Comma 3 2 2 2 5 2" xfId="32771" xr:uid="{5451C1EF-3133-460E-B31F-345E965F3FBB}"/>
    <cellStyle name="Comma 3 2 2 2 5 3" xfId="45184" xr:uid="{B106D7BD-015B-464E-9B7D-0891E4C0885C}"/>
    <cellStyle name="Comma 3 2 2 2 5 4" xfId="20360" xr:uid="{3E91D809-48B2-459F-818E-1A66A7E3E766}"/>
    <cellStyle name="Comma 3 2 2 2 6" xfId="16617" xr:uid="{B34DB099-D181-4643-A7C7-8234284D8044}"/>
    <cellStyle name="Comma 3 2 2 2 7" xfId="29028" xr:uid="{E74E01E2-50BA-422F-BA2C-10B82CFD38DC}"/>
    <cellStyle name="Comma 3 2 2 2 8" xfId="41441" xr:uid="{61567678-F98D-480C-B888-2234DDE757C2}"/>
    <cellStyle name="Comma 3 2 2 2 9" xfId="13106" xr:uid="{A1E64967-9D3B-4ABE-B814-1FA942EED72C}"/>
    <cellStyle name="Comma 3 2 2 3" xfId="2497" xr:uid="{4DB34F8B-257C-4551-996F-0F4274C06321}"/>
    <cellStyle name="Comma 3 2 2 3 2" xfId="4080" xr:uid="{F56E0818-9D33-497B-9D0D-9B06D36786C5}"/>
    <cellStyle name="Comma 3 2 2 3 2 2" xfId="7592" xr:uid="{4031CCDF-E39C-43ED-A352-F139FE8254AE}"/>
    <cellStyle name="Comma 3 2 2 3 2 2 2" xfId="34639" xr:uid="{1B33DB4D-F9ED-4012-BA21-B80CC12A03AC}"/>
    <cellStyle name="Comma 3 2 2 3 2 2 3" xfId="47052" xr:uid="{533251AB-986F-4D0B-B924-1680C82FDDEA}"/>
    <cellStyle name="Comma 3 2 2 3 2 2 4" xfId="22228" xr:uid="{D1C18D78-2458-43FF-BA5B-861711385CC0}"/>
    <cellStyle name="Comma 3 2 2 3 2 3" xfId="31132" xr:uid="{7C080378-6A04-4894-BA9F-DF396716ED61}"/>
    <cellStyle name="Comma 3 2 2 3 2 4" xfId="43545" xr:uid="{A2B4711B-C6BB-4439-8EF3-BE6DEA0FBE7B}"/>
    <cellStyle name="Comma 3 2 2 3 2 5" xfId="18721" xr:uid="{A238CC2F-4956-4788-905F-19F9E302BFC6}"/>
    <cellStyle name="Comma 3 2 2 3 3" xfId="9823" xr:uid="{1F3A10D5-D2A0-4D1D-B358-E529969066D3}"/>
    <cellStyle name="Comma 3 2 2 3 3 2" xfId="36870" xr:uid="{1CDF7940-1CA4-4871-BEAD-7EA25DF8B627}"/>
    <cellStyle name="Comma 3 2 2 3 3 3" xfId="49283" xr:uid="{97EB74BD-E109-4580-B0C3-0B00B17A16EC}"/>
    <cellStyle name="Comma 3 2 2 3 3 4" xfId="24459" xr:uid="{D3624537-7596-44E0-B8AA-90F9A98B4E30}"/>
    <cellStyle name="Comma 3 2 2 3 4" xfId="11403" xr:uid="{C8CFC528-D254-4DF4-B88F-982E33F0DA60}"/>
    <cellStyle name="Comma 3 2 2 3 4 2" xfId="38450" xr:uid="{39CC5939-0D82-44FF-BB19-8CB1EA5021D1}"/>
    <cellStyle name="Comma 3 2 2 3 4 3" xfId="50863" xr:uid="{2E2C0073-F115-4D1A-9BE7-2B801A66C312}"/>
    <cellStyle name="Comma 3 2 2 3 4 4" xfId="26039" xr:uid="{C1077460-9CD6-4391-A50A-68304C4BE896}"/>
    <cellStyle name="Comma 3 2 2 3 5" xfId="6130" xr:uid="{67D4EFA6-6D52-4A5A-87EF-6C2CA075FE18}"/>
    <cellStyle name="Comma 3 2 2 3 5 2" xfId="33177" xr:uid="{8E2A656F-4127-4529-8A78-991B4D760AA5}"/>
    <cellStyle name="Comma 3 2 2 3 5 3" xfId="45590" xr:uid="{875F5C2A-80C1-4122-B29D-63C259DDCC93}"/>
    <cellStyle name="Comma 3 2 2 3 5 4" xfId="20766" xr:uid="{24325C83-5B61-42F7-8EE4-BA444C5DC2FC}"/>
    <cellStyle name="Comma 3 2 2 3 6" xfId="17139" xr:uid="{4317BB09-37F0-4603-A302-E4F76803E918}"/>
    <cellStyle name="Comma 3 2 2 3 7" xfId="29550" xr:uid="{EC25265A-9056-4F31-914E-11144CC38A78}"/>
    <cellStyle name="Comma 3 2 2 3 8" xfId="41963" xr:uid="{C27D3A5E-004F-4F5C-9EA3-D8861622B793}"/>
    <cellStyle name="Comma 3 2 2 3 9" xfId="13628" xr:uid="{600B0D85-CF1C-4459-AF7A-32A7977898ED}"/>
    <cellStyle name="Comma 3 2 2 4" xfId="1441" xr:uid="{52CA07F7-D3AF-4270-9419-156039ABCD7B}"/>
    <cellStyle name="Comma 3 2 2 4 2" xfId="4720" xr:uid="{5E24A989-C1FF-43F1-8E5A-03041679C705}"/>
    <cellStyle name="Comma 3 2 2 4 2 2" xfId="8767" xr:uid="{82C07B5B-264B-4FB5-8FBA-A15ADD9566F4}"/>
    <cellStyle name="Comma 3 2 2 4 2 2 2" xfId="35814" xr:uid="{BCC3A160-CC79-41F8-B7DE-B36FA459C511}"/>
    <cellStyle name="Comma 3 2 2 4 2 2 3" xfId="48227" xr:uid="{F603E29F-7453-4247-BEA5-1ACD8F8DDE4C}"/>
    <cellStyle name="Comma 3 2 2 4 2 2 4" xfId="23403" xr:uid="{D1230FB8-FBDC-4F7C-8411-489B06C5F044}"/>
    <cellStyle name="Comma 3 2 2 4 2 3" xfId="31772" xr:uid="{DFABE37B-DE0F-4A5E-B14F-AC9CE79120FA}"/>
    <cellStyle name="Comma 3 2 2 4 2 4" xfId="44185" xr:uid="{B46A3A21-5B5B-45DA-B70D-55A83D6B78EC}"/>
    <cellStyle name="Comma 3 2 2 4 2 5" xfId="19361" xr:uid="{8B63B389-40AC-4D46-8B71-4C6875212FA6}"/>
    <cellStyle name="Comma 3 2 2 4 3" xfId="12044" xr:uid="{98672729-DFC9-404E-A0C5-F2C6A744180D}"/>
    <cellStyle name="Comma 3 2 2 4 3 2" xfId="39090" xr:uid="{920C9CEC-B90E-4291-90CC-ECD84B945A92}"/>
    <cellStyle name="Comma 3 2 2 4 3 3" xfId="51503" xr:uid="{EC900E35-2A65-4F2C-80F8-20568EEF4CBA}"/>
    <cellStyle name="Comma 3 2 2 4 3 4" xfId="26679" xr:uid="{66B6D736-8AFC-416C-8CBD-CFAE44982060}"/>
    <cellStyle name="Comma 3 2 2 4 4" xfId="6536" xr:uid="{9727A263-3B28-4579-A8ED-82A28A631988}"/>
    <cellStyle name="Comma 3 2 2 4 4 2" xfId="33583" xr:uid="{8E818E93-1806-4F53-98F7-D002782BBD43}"/>
    <cellStyle name="Comma 3 2 2 4 4 3" xfId="45996" xr:uid="{47FCB38E-8CE3-490B-87FE-3CB24EEA3719}"/>
    <cellStyle name="Comma 3 2 2 4 4 4" xfId="21172" xr:uid="{80550157-B312-4769-A4EB-ABD57BEF6133}"/>
    <cellStyle name="Comma 3 2 2 4 5" xfId="16083" xr:uid="{463E102F-95C3-4BBB-A88B-A0D689EDA3C6}"/>
    <cellStyle name="Comma 3 2 2 4 6" xfId="28494" xr:uid="{3C0F23A2-76BC-4EA6-90DB-377377C402E5}"/>
    <cellStyle name="Comma 3 2 2 4 7" xfId="40907" xr:uid="{6A86E784-B7B4-4BFA-BEC5-C2BF324E63AE}"/>
    <cellStyle name="Comma 3 2 2 4 8" xfId="14268" xr:uid="{873E8B86-A93F-4028-812B-7280D0E6C162}"/>
    <cellStyle name="Comma 3 2 2 5" xfId="3024" xr:uid="{1AFCE5F7-BE75-4E41-80CA-EF29289B2172}"/>
    <cellStyle name="Comma 3 2 2 5 2" xfId="8245" xr:uid="{DBDCE604-68D0-4B99-B4F2-D2C22038B745}"/>
    <cellStyle name="Comma 3 2 2 5 2 2" xfId="35292" xr:uid="{5E432D2E-BEEB-4565-9148-ABC44D4D4777}"/>
    <cellStyle name="Comma 3 2 2 5 2 3" xfId="47705" xr:uid="{2DB612CA-AE86-41A2-B12D-90A6736625C3}"/>
    <cellStyle name="Comma 3 2 2 5 2 4" xfId="22881" xr:uid="{444CB42C-E2E5-4E99-B0E1-0050C9A7FA19}"/>
    <cellStyle name="Comma 3 2 2 5 3" xfId="30076" xr:uid="{127E8594-3ADA-4B55-A0E7-0F5BA476A07A}"/>
    <cellStyle name="Comma 3 2 2 5 4" xfId="42489" xr:uid="{2BB0D44B-E5CD-4880-84AF-ADDBACE5E596}"/>
    <cellStyle name="Comma 3 2 2 5 5" xfId="17665" xr:uid="{D50255B6-C3EE-450A-BC17-7044F7509D81}"/>
    <cellStyle name="Comma 3 2 2 6" xfId="919" xr:uid="{675540FA-A3F7-40B1-8D7D-53B0173A78BB}"/>
    <cellStyle name="Comma 3 2 2 6 2" xfId="10347" xr:uid="{8F8DF246-ED2C-4430-8134-DF8A574A8D26}"/>
    <cellStyle name="Comma 3 2 2 6 2 2" xfId="37394" xr:uid="{93C8C074-DF2E-40A7-B82B-9F915B058AD3}"/>
    <cellStyle name="Comma 3 2 2 6 2 3" xfId="49807" xr:uid="{B0C7B9D7-29EE-47FB-9474-9D34CB6D110F}"/>
    <cellStyle name="Comma 3 2 2 6 2 4" xfId="24983" xr:uid="{5C7772F7-2828-4B03-8353-F89424D6651F}"/>
    <cellStyle name="Comma 3 2 2 6 3" xfId="27972" xr:uid="{3B319993-B020-42D6-8993-65248FD75427}"/>
    <cellStyle name="Comma 3 2 2 6 4" xfId="40385" xr:uid="{623FA28D-CDD6-483E-94A5-53766FE9ACC0}"/>
    <cellStyle name="Comma 3 2 2 6 5" xfId="15561" xr:uid="{202457A0-E0E0-4829-A164-226E6DD70A27}"/>
    <cellStyle name="Comma 3 2 2 7" xfId="5292" xr:uid="{C5076C00-5C7A-48A2-A944-092F508F801E}"/>
    <cellStyle name="Comma 3 2 2 7 2" xfId="32339" xr:uid="{F76EB8D7-54AE-4E94-9ADC-A0CD1598C3F4}"/>
    <cellStyle name="Comma 3 2 2 7 3" xfId="44752" xr:uid="{8BB3D0F5-47DF-4DA0-A732-50F7CC13BC67}"/>
    <cellStyle name="Comma 3 2 2 7 4" xfId="19928" xr:uid="{03676149-D8B4-43D4-B429-3D9EDF422846}"/>
    <cellStyle name="Comma 3 2 2 8" xfId="14908" xr:uid="{DAC69CD8-0FB4-485E-86FD-EFF192F8A46C}"/>
    <cellStyle name="Comma 3 2 2 9" xfId="27319" xr:uid="{64CDD7CB-884C-4326-81A1-A39A4616B49F}"/>
    <cellStyle name="Comma 3 2 3" xfId="381" xr:uid="{2A9C419E-54AD-47EB-B502-1F96C2B4EB7C}"/>
    <cellStyle name="Comma 3 2 3 10" xfId="39847" xr:uid="{51E2A674-1AB8-48CB-A7DF-50AEEA7ED464}"/>
    <cellStyle name="Comma 3 2 3 11" xfId="12687" xr:uid="{8145C3D3-5251-4085-8E55-EE1C5A40FF8B}"/>
    <cellStyle name="Comma 3 2 3 2" xfId="2090" xr:uid="{DCC775BE-0005-467C-8652-1964592F6DE4}"/>
    <cellStyle name="Comma 3 2 3 2 2" xfId="3673" xr:uid="{8613B4E5-E746-47F4-8204-86F976B64040}"/>
    <cellStyle name="Comma 3 2 3 2 2 2" xfId="7185" xr:uid="{CCB7D6B0-B81F-426A-AE41-0C31922A12A8}"/>
    <cellStyle name="Comma 3 2 3 2 2 2 2" xfId="34232" xr:uid="{770B69FA-7035-49EF-B4C1-720CD448464A}"/>
    <cellStyle name="Comma 3 2 3 2 2 2 3" xfId="46645" xr:uid="{6A6DCA9A-4D0F-44D0-A1BA-18E878B8BE1C}"/>
    <cellStyle name="Comma 3 2 3 2 2 2 4" xfId="21821" xr:uid="{C94480F3-813D-48B1-AC5F-8091E93BAF7D}"/>
    <cellStyle name="Comma 3 2 3 2 2 3" xfId="30725" xr:uid="{6028D736-5F29-4CB1-A3C5-09DFAE159891}"/>
    <cellStyle name="Comma 3 2 3 2 2 4" xfId="43138" xr:uid="{283BFA28-846A-4B1E-A732-E3992262923E}"/>
    <cellStyle name="Comma 3 2 3 2 2 5" xfId="18314" xr:uid="{8A1E509E-E901-47C0-8FD6-CAA5707E83FE}"/>
    <cellStyle name="Comma 3 2 3 2 3" xfId="9416" xr:uid="{C319E3C4-1310-4B69-9CB2-FD32AA51EB76}"/>
    <cellStyle name="Comma 3 2 3 2 3 2" xfId="36463" xr:uid="{3E1955CA-AD22-426E-B13E-88D803F3CC3F}"/>
    <cellStyle name="Comma 3 2 3 2 3 3" xfId="48876" xr:uid="{56FE761A-090F-452D-A926-CE2EA79E10F2}"/>
    <cellStyle name="Comma 3 2 3 2 3 4" xfId="24052" xr:uid="{65071E4E-EBB8-4EEC-A838-9F18F6231B5F}"/>
    <cellStyle name="Comma 3 2 3 2 4" xfId="10996" xr:uid="{0DD30632-C4CD-4584-BC1B-A0B2F60DA8D0}"/>
    <cellStyle name="Comma 3 2 3 2 4 2" xfId="38043" xr:uid="{F17273F0-C46D-4CCF-8B13-81DA8F15BBFC}"/>
    <cellStyle name="Comma 3 2 3 2 4 3" xfId="50456" xr:uid="{6DD5B1B5-45ED-4968-B9C8-5CB69070E28C}"/>
    <cellStyle name="Comma 3 2 3 2 4 4" xfId="25632" xr:uid="{D1DE5720-C68C-4420-A72C-BA01D1EBEA3E}"/>
    <cellStyle name="Comma 3 2 3 2 5" xfId="5839" xr:uid="{8B223B23-C843-44F2-A8CE-D67B1750C74C}"/>
    <cellStyle name="Comma 3 2 3 2 5 2" xfId="32886" xr:uid="{40E2C9DB-57FD-472F-A666-E1B779618116}"/>
    <cellStyle name="Comma 3 2 3 2 5 3" xfId="45299" xr:uid="{B313AC99-AC21-4AE1-9861-B6B92E42CD27}"/>
    <cellStyle name="Comma 3 2 3 2 5 4" xfId="20475" xr:uid="{816288EC-E3A5-4836-80FE-531D9DFC9346}"/>
    <cellStyle name="Comma 3 2 3 2 6" xfId="16732" xr:uid="{75C3755C-9730-40B6-A3BE-A5A367EBA90C}"/>
    <cellStyle name="Comma 3 2 3 2 7" xfId="29143" xr:uid="{04E4FD96-E8AE-4F46-BCD8-C03026F9BA0B}"/>
    <cellStyle name="Comma 3 2 3 2 8" xfId="41556" xr:uid="{BC79DE47-5E57-4821-A2D8-D50DC24DB744}"/>
    <cellStyle name="Comma 3 2 3 2 9" xfId="13221" xr:uid="{4DAF7B16-AD2C-4540-AD89-44B48090C961}"/>
    <cellStyle name="Comma 3 2 3 3" xfId="2612" xr:uid="{4A46010C-808E-4FEB-9092-0633D3CC340D}"/>
    <cellStyle name="Comma 3 2 3 3 2" xfId="4195" xr:uid="{46A377E1-10B4-46CF-A5A5-9C4508FB023D}"/>
    <cellStyle name="Comma 3 2 3 3 2 2" xfId="7707" xr:uid="{F48D9696-3304-46D4-8D9D-9A7F73959807}"/>
    <cellStyle name="Comma 3 2 3 3 2 2 2" xfId="34754" xr:uid="{2CBEADE3-8810-43A2-AFE2-8E85FCC3643B}"/>
    <cellStyle name="Comma 3 2 3 3 2 2 3" xfId="47167" xr:uid="{E4130329-59AF-4601-A927-8C270328F958}"/>
    <cellStyle name="Comma 3 2 3 3 2 2 4" xfId="22343" xr:uid="{0D6CF6D2-0353-4010-A71C-50EB78AEB742}"/>
    <cellStyle name="Comma 3 2 3 3 2 3" xfId="31247" xr:uid="{4E8E7862-9FF9-4916-9C10-C709A128217B}"/>
    <cellStyle name="Comma 3 2 3 3 2 4" xfId="43660" xr:uid="{9F7AA5AE-8312-47DE-A603-D446D99BCA7E}"/>
    <cellStyle name="Comma 3 2 3 3 2 5" xfId="18836" xr:uid="{8E8C7AAD-5E7F-4DBA-8E80-08A654E97A88}"/>
    <cellStyle name="Comma 3 2 3 3 3" xfId="9938" xr:uid="{FB02C69A-C7C2-4B67-AFB1-7CA7FA3A3CA6}"/>
    <cellStyle name="Comma 3 2 3 3 3 2" xfId="36985" xr:uid="{65682EA4-B471-439B-A19A-75E666972005}"/>
    <cellStyle name="Comma 3 2 3 3 3 3" xfId="49398" xr:uid="{AA15E84A-D5A9-49CA-934D-3C36C89164B3}"/>
    <cellStyle name="Comma 3 2 3 3 3 4" xfId="24574" xr:uid="{72743C92-0712-4272-84FB-7BC6F609F0FB}"/>
    <cellStyle name="Comma 3 2 3 3 4" xfId="11518" xr:uid="{33074DF0-238A-4956-B954-B3CAFF248E32}"/>
    <cellStyle name="Comma 3 2 3 3 4 2" xfId="38565" xr:uid="{C89D73F5-72FD-4888-B3A9-010E6CB5C96A}"/>
    <cellStyle name="Comma 3 2 3 3 4 3" xfId="50978" xr:uid="{C02018E3-126F-49B7-B730-EE46DB5B128C}"/>
    <cellStyle name="Comma 3 2 3 3 4 4" xfId="26154" xr:uid="{6313A19D-E533-4ACA-8A13-1DC8DD577667}"/>
    <cellStyle name="Comma 3 2 3 3 5" xfId="6245" xr:uid="{7790A7EF-193F-4D0B-9243-0BAE08A761DD}"/>
    <cellStyle name="Comma 3 2 3 3 5 2" xfId="33292" xr:uid="{04260A70-65D3-4C23-9C2F-E65DCEF5F3F9}"/>
    <cellStyle name="Comma 3 2 3 3 5 3" xfId="45705" xr:uid="{032CBCBD-F4B0-4A35-BBB8-B2E48255F8D8}"/>
    <cellStyle name="Comma 3 2 3 3 5 4" xfId="20881" xr:uid="{94F73DC2-92E3-4223-B05D-A318E8F71EBB}"/>
    <cellStyle name="Comma 3 2 3 3 6" xfId="17254" xr:uid="{009B8EC1-A0CC-46EB-BF1A-46E151DC3F1C}"/>
    <cellStyle name="Comma 3 2 3 3 7" xfId="29665" xr:uid="{500418C4-4672-44CD-80B0-9FEC9294FE6B}"/>
    <cellStyle name="Comma 3 2 3 3 8" xfId="42078" xr:uid="{43C2F7DA-7D60-49AE-8203-05107DC58C79}"/>
    <cellStyle name="Comma 3 2 3 3 9" xfId="13743" xr:uid="{4BAD3440-F671-4D67-A405-A06C9FE76957}"/>
    <cellStyle name="Comma 3 2 3 4" xfId="1556" xr:uid="{5EE66948-21CA-419D-A937-308AC137C14D}"/>
    <cellStyle name="Comma 3 2 3 4 2" xfId="4835" xr:uid="{CFFED59A-584D-4C9E-B801-3E3C2A514180}"/>
    <cellStyle name="Comma 3 2 3 4 2 2" xfId="8882" xr:uid="{795D6F48-1D2B-4D4F-A6D9-C9BEE0EB918B}"/>
    <cellStyle name="Comma 3 2 3 4 2 2 2" xfId="35929" xr:uid="{613B550A-90EF-44CE-967B-25C7DF45972D}"/>
    <cellStyle name="Comma 3 2 3 4 2 2 3" xfId="48342" xr:uid="{F503B97B-279B-4B5A-8A5A-BB23F9E43B26}"/>
    <cellStyle name="Comma 3 2 3 4 2 2 4" xfId="23518" xr:uid="{A2C6815E-33CE-462B-8C9B-6C3DDFCFDFD1}"/>
    <cellStyle name="Comma 3 2 3 4 2 3" xfId="31887" xr:uid="{26294E14-D9F2-4A12-BCC8-DE8E970FCE86}"/>
    <cellStyle name="Comma 3 2 3 4 2 4" xfId="44300" xr:uid="{445FC0C8-454E-4A9D-98E5-E7F2E5D0BAB7}"/>
    <cellStyle name="Comma 3 2 3 4 2 5" xfId="19476" xr:uid="{77D84388-9B9E-4E0A-BE0E-4BE148F78E4D}"/>
    <cellStyle name="Comma 3 2 3 4 3" xfId="12159" xr:uid="{AE23EDAF-B428-4525-A136-4E4AD5855D06}"/>
    <cellStyle name="Comma 3 2 3 4 3 2" xfId="39205" xr:uid="{C854DE09-1799-453C-B1AA-1C0777208329}"/>
    <cellStyle name="Comma 3 2 3 4 3 3" xfId="51618" xr:uid="{3E3BE42C-70E1-4F4F-8AD7-2C1CD77CB2B3}"/>
    <cellStyle name="Comma 3 2 3 4 3 4" xfId="26794" xr:uid="{A6B40EE3-74E0-48AF-B98B-74581F26B202}"/>
    <cellStyle name="Comma 3 2 3 4 4" xfId="6651" xr:uid="{157C9AFD-9F70-47DE-B1AF-A93A5D701EBC}"/>
    <cellStyle name="Comma 3 2 3 4 4 2" xfId="33698" xr:uid="{C8702183-726B-4C0C-A330-F683E11FC95C}"/>
    <cellStyle name="Comma 3 2 3 4 4 3" xfId="46111" xr:uid="{125FF22C-AAD1-4F62-BBC0-256BC9E18356}"/>
    <cellStyle name="Comma 3 2 3 4 4 4" xfId="21287" xr:uid="{E258E68A-C3A2-4888-9CB0-687CA4541934}"/>
    <cellStyle name="Comma 3 2 3 4 5" xfId="16198" xr:uid="{D68D5BF6-85E3-4016-96BF-D67AFE66DDB7}"/>
    <cellStyle name="Comma 3 2 3 4 6" xfId="28609" xr:uid="{FD0611EF-9091-4252-B4D3-BFAF2C28662F}"/>
    <cellStyle name="Comma 3 2 3 4 7" xfId="41022" xr:uid="{D7AE1C45-0A90-4BB8-9FCF-D9DFED721E72}"/>
    <cellStyle name="Comma 3 2 3 4 8" xfId="14383" xr:uid="{98064DF5-458C-4F52-9F07-872AF523618F}"/>
    <cellStyle name="Comma 3 2 3 5" xfId="3139" xr:uid="{F67B12F2-CF66-4816-9C5A-F5EBF1395602}"/>
    <cellStyle name="Comma 3 2 3 5 2" xfId="8360" xr:uid="{F47AD9FC-2C4F-447C-9CE3-A3FDB4ED7815}"/>
    <cellStyle name="Comma 3 2 3 5 2 2" xfId="35407" xr:uid="{FC491EF3-F534-4618-B3F9-C5B5D5EA901C}"/>
    <cellStyle name="Comma 3 2 3 5 2 3" xfId="47820" xr:uid="{0E164E9A-31C5-4214-9C56-29A6F422F0D3}"/>
    <cellStyle name="Comma 3 2 3 5 2 4" xfId="22996" xr:uid="{11B7B40F-248F-4B82-B6C3-54A18AECF195}"/>
    <cellStyle name="Comma 3 2 3 5 3" xfId="30191" xr:uid="{53D6008F-D3AB-4451-96E3-1D061F116AC0}"/>
    <cellStyle name="Comma 3 2 3 5 4" xfId="42604" xr:uid="{3923C147-7F94-4A27-BA12-7CB219DAC00B}"/>
    <cellStyle name="Comma 3 2 3 5 5" xfId="17780" xr:uid="{707926CA-58D2-4B3B-B899-8AB089FA7E4A}"/>
    <cellStyle name="Comma 3 2 3 6" xfId="1034" xr:uid="{01861A76-1632-49A0-B7F6-2AD84D7588D9}"/>
    <cellStyle name="Comma 3 2 3 6 2" xfId="10462" xr:uid="{4EFE477E-30BE-4938-BD14-1DD9A312E5FE}"/>
    <cellStyle name="Comma 3 2 3 6 2 2" xfId="37509" xr:uid="{6C7A6E2B-37DA-4E82-8E4E-33BE24E1C42E}"/>
    <cellStyle name="Comma 3 2 3 6 2 3" xfId="49922" xr:uid="{5F7DFF2F-9CA4-45D2-B7D4-B3DBB1686C3A}"/>
    <cellStyle name="Comma 3 2 3 6 2 4" xfId="25098" xr:uid="{1F3CAD06-545A-4CD4-994A-C38F7C189C6F}"/>
    <cellStyle name="Comma 3 2 3 6 3" xfId="28087" xr:uid="{66084082-F4F1-4581-9846-0965DBEFA348}"/>
    <cellStyle name="Comma 3 2 3 6 4" xfId="40500" xr:uid="{E13DEE37-9A71-4640-848C-940571E2B296}"/>
    <cellStyle name="Comma 3 2 3 6 5" xfId="15676" xr:uid="{D106170F-8FFF-431E-A8E5-2D49B4DF0999}"/>
    <cellStyle name="Comma 3 2 3 7" xfId="5382" xr:uid="{3D68B783-E4D6-44EA-9B1F-A9EC4BA276CC}"/>
    <cellStyle name="Comma 3 2 3 7 2" xfId="32429" xr:uid="{E3CE5950-D8E0-4B63-ACCF-EAEB47C4828E}"/>
    <cellStyle name="Comma 3 2 3 7 3" xfId="44842" xr:uid="{B61DA919-A60A-4BB4-8EA7-293CADEA1E4C}"/>
    <cellStyle name="Comma 3 2 3 7 4" xfId="20018" xr:uid="{3AB975AA-4155-4EDA-B74D-93C6E500B9B2}"/>
    <cellStyle name="Comma 3 2 3 8" xfId="15023" xr:uid="{F67D44A1-5511-44D2-8360-13117D82343B}"/>
    <cellStyle name="Comma 3 2 3 9" xfId="27434" xr:uid="{61D59E48-D1F3-43EF-AFB1-C3B1A2DE3EBF}"/>
    <cellStyle name="Comma 3 2 4" xfId="497" xr:uid="{601C0792-4B68-48F1-AF84-0E309B059DA8}"/>
    <cellStyle name="Comma 3 2 4 10" xfId="39963" xr:uid="{C5D337E1-1CF0-4C7E-87F0-3CDC0580E485}"/>
    <cellStyle name="Comma 3 2 4 11" xfId="12803" xr:uid="{1253ADDE-4ADA-4723-9FFE-550A15D5B136}"/>
    <cellStyle name="Comma 3 2 4 2" xfId="2206" xr:uid="{671279F4-5B96-4AF5-8676-2AF1998FBA9F}"/>
    <cellStyle name="Comma 3 2 4 2 2" xfId="3789" xr:uid="{204DA7DD-2FB6-49EB-9384-E41E9597F944}"/>
    <cellStyle name="Comma 3 2 4 2 2 2" xfId="7301" xr:uid="{9417EE73-17FF-4E2A-92B7-06543643B369}"/>
    <cellStyle name="Comma 3 2 4 2 2 2 2" xfId="34348" xr:uid="{1584D2A3-4038-4C10-AEDD-1064DCB17550}"/>
    <cellStyle name="Comma 3 2 4 2 2 2 3" xfId="46761" xr:uid="{238A25A1-C3E1-4AF9-B862-6684B969CDCA}"/>
    <cellStyle name="Comma 3 2 4 2 2 2 4" xfId="21937" xr:uid="{79227E78-81D9-4CDC-AACC-C4CBF07A6166}"/>
    <cellStyle name="Comma 3 2 4 2 2 3" xfId="30841" xr:uid="{C384926D-1E8A-47E1-8A46-119C63E8947E}"/>
    <cellStyle name="Comma 3 2 4 2 2 4" xfId="43254" xr:uid="{FD1D8852-4810-4A49-9CA9-7BEFB6149D28}"/>
    <cellStyle name="Comma 3 2 4 2 2 5" xfId="18430" xr:uid="{D0F966A1-79D9-4F18-AA37-326636654913}"/>
    <cellStyle name="Comma 3 2 4 2 3" xfId="9532" xr:uid="{F4E07099-2F19-44B6-A4ED-DA3EA315894D}"/>
    <cellStyle name="Comma 3 2 4 2 3 2" xfId="36579" xr:uid="{43D23514-67B1-4A93-863A-9B64E2A9BC9C}"/>
    <cellStyle name="Comma 3 2 4 2 3 3" xfId="48992" xr:uid="{0DA73F00-DC33-4363-9AB0-2D182D74C460}"/>
    <cellStyle name="Comma 3 2 4 2 3 4" xfId="24168" xr:uid="{CBA11F7A-6D7E-4788-A47A-82046E7CB34A}"/>
    <cellStyle name="Comma 3 2 4 2 4" xfId="11112" xr:uid="{3C5BA6EC-46C5-424A-BB4D-C8D0C452F6D4}"/>
    <cellStyle name="Comma 3 2 4 2 4 2" xfId="38159" xr:uid="{D7E5AB8B-8C84-46A7-883B-BF920B475F66}"/>
    <cellStyle name="Comma 3 2 4 2 4 3" xfId="50572" xr:uid="{D5C43AFD-AD1E-4A9C-9105-235E49885FDA}"/>
    <cellStyle name="Comma 3 2 4 2 4 4" xfId="25748" xr:uid="{122D8788-D08A-479F-80BE-F9FE39723599}"/>
    <cellStyle name="Comma 3 2 4 2 5" xfId="5955" xr:uid="{0DC6DA0A-3862-4F92-A8D4-A6559E4D3C9C}"/>
    <cellStyle name="Comma 3 2 4 2 5 2" xfId="33002" xr:uid="{9C195EF4-0B08-4BBC-A5F2-16F7C5B8C466}"/>
    <cellStyle name="Comma 3 2 4 2 5 3" xfId="45415" xr:uid="{B9FB93CA-678D-4ABF-AE2C-74293F9F266A}"/>
    <cellStyle name="Comma 3 2 4 2 5 4" xfId="20591" xr:uid="{EC1FDCB5-A7DE-4674-BF0D-0B5AE38330B1}"/>
    <cellStyle name="Comma 3 2 4 2 6" xfId="16848" xr:uid="{F0095058-ED8B-4799-9E22-70621BE24542}"/>
    <cellStyle name="Comma 3 2 4 2 7" xfId="29259" xr:uid="{15A9BF8C-CD6F-44B6-977F-694DF03FE04E}"/>
    <cellStyle name="Comma 3 2 4 2 8" xfId="41672" xr:uid="{6FA32FFB-A94D-40D4-A3B0-21242A163E06}"/>
    <cellStyle name="Comma 3 2 4 2 9" xfId="13337" xr:uid="{1F3946A7-1E5F-4CE7-BAA5-8CB6A7DA1CC6}"/>
    <cellStyle name="Comma 3 2 4 3" xfId="2728" xr:uid="{5F985362-D42E-40EC-8569-27276CBCE89C}"/>
    <cellStyle name="Comma 3 2 4 3 2" xfId="4311" xr:uid="{10FD693A-539A-439D-AD2E-D422A47A5091}"/>
    <cellStyle name="Comma 3 2 4 3 2 2" xfId="7823" xr:uid="{8A23A374-5140-40C7-A2AB-CEAF16E6AB37}"/>
    <cellStyle name="Comma 3 2 4 3 2 2 2" xfId="34870" xr:uid="{5673988D-1DAC-4650-B594-33A786782F6B}"/>
    <cellStyle name="Comma 3 2 4 3 2 2 3" xfId="47283" xr:uid="{1E71796D-CD7E-4373-BB06-9DFC57D00278}"/>
    <cellStyle name="Comma 3 2 4 3 2 2 4" xfId="22459" xr:uid="{9E07FB4E-A43A-4475-A2A2-F67E2A3D4ED3}"/>
    <cellStyle name="Comma 3 2 4 3 2 3" xfId="31363" xr:uid="{B738E9CA-C151-4CF4-99D7-47FB2A78ABD8}"/>
    <cellStyle name="Comma 3 2 4 3 2 4" xfId="43776" xr:uid="{AE6EAE4E-74EB-43F1-8710-A98ADBCE4855}"/>
    <cellStyle name="Comma 3 2 4 3 2 5" xfId="18952" xr:uid="{4F0C2728-E213-4982-B9A4-0696F96D72B1}"/>
    <cellStyle name="Comma 3 2 4 3 3" xfId="10054" xr:uid="{5E4AA9EA-F3D6-4AD6-A57D-B05A2EDB4369}"/>
    <cellStyle name="Comma 3 2 4 3 3 2" xfId="37101" xr:uid="{B1416170-248F-452A-ABA3-56025C119050}"/>
    <cellStyle name="Comma 3 2 4 3 3 3" xfId="49514" xr:uid="{C6C74543-3CBB-48FD-B5CD-C3A9DF13422F}"/>
    <cellStyle name="Comma 3 2 4 3 3 4" xfId="24690" xr:uid="{5E561591-2867-4D51-89C9-438E2CDD3372}"/>
    <cellStyle name="Comma 3 2 4 3 4" xfId="11634" xr:uid="{3468E919-1A07-4852-97D7-BEC933EC2D4B}"/>
    <cellStyle name="Comma 3 2 4 3 4 2" xfId="38681" xr:uid="{BBA95A17-CADB-4870-AB6B-324268BB8381}"/>
    <cellStyle name="Comma 3 2 4 3 4 3" xfId="51094" xr:uid="{6EDC0377-6563-44FF-993B-B073285E1DD3}"/>
    <cellStyle name="Comma 3 2 4 3 4 4" xfId="26270" xr:uid="{1643AB63-6EFD-4CFE-938B-ED1100DBCF85}"/>
    <cellStyle name="Comma 3 2 4 3 5" xfId="6361" xr:uid="{B3879B39-EF2D-4FBF-B4C9-57E06E64746F}"/>
    <cellStyle name="Comma 3 2 4 3 5 2" xfId="33408" xr:uid="{54491289-C936-4B15-A22E-1F2949EAF6D1}"/>
    <cellStyle name="Comma 3 2 4 3 5 3" xfId="45821" xr:uid="{A0244DA1-FADE-4E97-80B0-E10F8917FE41}"/>
    <cellStyle name="Comma 3 2 4 3 5 4" xfId="20997" xr:uid="{CD750E63-36F5-464D-8AD9-B3912F15B658}"/>
    <cellStyle name="Comma 3 2 4 3 6" xfId="17370" xr:uid="{2A3C916F-D3D1-4609-A3EB-3279A01CCD9F}"/>
    <cellStyle name="Comma 3 2 4 3 7" xfId="29781" xr:uid="{3B7C0916-C890-4274-8F1B-5F093C3C10D2}"/>
    <cellStyle name="Comma 3 2 4 3 8" xfId="42194" xr:uid="{37E19581-4F3B-4F83-8913-3A16E843BD0A}"/>
    <cellStyle name="Comma 3 2 4 3 9" xfId="13859" xr:uid="{85D3DB15-898D-40AE-8415-AFB729D98BB3}"/>
    <cellStyle name="Comma 3 2 4 4" xfId="1672" xr:uid="{1169A527-A877-4DD8-AB4E-EFD6395D09C9}"/>
    <cellStyle name="Comma 3 2 4 4 2" xfId="4951" xr:uid="{12AAC421-486E-407F-B3F2-122DBE7A7DF7}"/>
    <cellStyle name="Comma 3 2 4 4 2 2" xfId="8998" xr:uid="{B3FAE324-40F9-41BB-B6D2-D3DA2A7758E1}"/>
    <cellStyle name="Comma 3 2 4 4 2 2 2" xfId="36045" xr:uid="{9C46D0DA-8CA2-4BC0-B7D2-97027214DE81}"/>
    <cellStyle name="Comma 3 2 4 4 2 2 3" xfId="48458" xr:uid="{C8EBDA19-518F-48F2-BC3A-E38CC391CFF9}"/>
    <cellStyle name="Comma 3 2 4 4 2 2 4" xfId="23634" xr:uid="{3AA8C9B7-5717-4A7E-A018-91451EE3E520}"/>
    <cellStyle name="Comma 3 2 4 4 2 3" xfId="32003" xr:uid="{43C4F689-C5A3-42AB-BF9A-AF5FF9361492}"/>
    <cellStyle name="Comma 3 2 4 4 2 4" xfId="44416" xr:uid="{2B3B5A0C-697A-4CED-94CD-6455D14AC1FA}"/>
    <cellStyle name="Comma 3 2 4 4 2 5" xfId="19592" xr:uid="{76EBBF99-48F0-41D8-B6F9-E51D475A4553}"/>
    <cellStyle name="Comma 3 2 4 4 3" xfId="12275" xr:uid="{902F9764-96B6-4722-8496-80462B7F0961}"/>
    <cellStyle name="Comma 3 2 4 4 3 2" xfId="39321" xr:uid="{E0341DDD-A72D-40F4-914B-FB105D51AF3E}"/>
    <cellStyle name="Comma 3 2 4 4 3 3" xfId="51734" xr:uid="{A38FCAAD-374C-46EF-AAF4-4AA5B08AFF53}"/>
    <cellStyle name="Comma 3 2 4 4 3 4" xfId="26910" xr:uid="{36D8B407-6400-4E5D-B827-01194D71D7ED}"/>
    <cellStyle name="Comma 3 2 4 4 4" xfId="6767" xr:uid="{409B56D0-F543-4AB2-A607-73DE91B02723}"/>
    <cellStyle name="Comma 3 2 4 4 4 2" xfId="33814" xr:uid="{F4D14469-5A86-444C-B2B1-78612000A04B}"/>
    <cellStyle name="Comma 3 2 4 4 4 3" xfId="46227" xr:uid="{AF39C735-3BC1-4F98-9EDE-F220BEC128A0}"/>
    <cellStyle name="Comma 3 2 4 4 4 4" xfId="21403" xr:uid="{A071DFDA-7962-4511-AEF0-9287766D911A}"/>
    <cellStyle name="Comma 3 2 4 4 5" xfId="16314" xr:uid="{F2BCF58B-FC54-466E-B502-848AB938C953}"/>
    <cellStyle name="Comma 3 2 4 4 6" xfId="28725" xr:uid="{F3D492B9-78DB-49B3-AF0C-16EB599AA504}"/>
    <cellStyle name="Comma 3 2 4 4 7" xfId="41138" xr:uid="{A7DC33B5-7D46-458C-8875-DE04033BAEB3}"/>
    <cellStyle name="Comma 3 2 4 4 8" xfId="14499" xr:uid="{0A9C477E-004A-4DD8-AFB0-515C4D4B0117}"/>
    <cellStyle name="Comma 3 2 4 5" xfId="3255" xr:uid="{0E08D72C-49C9-4A40-AF5A-63259574B288}"/>
    <cellStyle name="Comma 3 2 4 5 2" xfId="8476" xr:uid="{48AC8C20-1631-4253-9BBE-BA0E0D7F3A94}"/>
    <cellStyle name="Comma 3 2 4 5 2 2" xfId="35523" xr:uid="{C9ACC8A5-31F3-454C-B77F-DE05BE9FD8D5}"/>
    <cellStyle name="Comma 3 2 4 5 2 3" xfId="47936" xr:uid="{9A754B01-90B7-4C18-84B0-B9BA67B9B04F}"/>
    <cellStyle name="Comma 3 2 4 5 2 4" xfId="23112" xr:uid="{A7B28E1A-9122-4FEC-832D-C59B6F97D50E}"/>
    <cellStyle name="Comma 3 2 4 5 3" xfId="30307" xr:uid="{9514CD9A-F47B-4029-A9BD-45160E37C92C}"/>
    <cellStyle name="Comma 3 2 4 5 4" xfId="42720" xr:uid="{738F4BBA-179C-4D20-A461-E9D54EF8A6D0}"/>
    <cellStyle name="Comma 3 2 4 5 5" xfId="17896" xr:uid="{0BDA118C-77FC-4844-BAEC-923BFBEB0AD8}"/>
    <cellStyle name="Comma 3 2 4 6" xfId="1150" xr:uid="{6EC2D10B-2933-4435-B621-0CC4BBDFF02A}"/>
    <cellStyle name="Comma 3 2 4 6 2" xfId="10578" xr:uid="{729D6B5E-1978-472B-8393-1B44F6067244}"/>
    <cellStyle name="Comma 3 2 4 6 2 2" xfId="37625" xr:uid="{9C261328-090E-429F-B02C-0E2547D2E27E}"/>
    <cellStyle name="Comma 3 2 4 6 2 3" xfId="50038" xr:uid="{CCB64DE5-9066-40C0-9C97-EEDE9EBF6EF9}"/>
    <cellStyle name="Comma 3 2 4 6 2 4" xfId="25214" xr:uid="{BF34D83C-E82E-40CA-B2AE-F1851DFA0620}"/>
    <cellStyle name="Comma 3 2 4 6 3" xfId="28203" xr:uid="{D24E58A3-15EC-4CD0-8BBE-2CF6D79384BA}"/>
    <cellStyle name="Comma 3 2 4 6 4" xfId="40616" xr:uid="{B48DBEBA-ED1F-4836-9A25-72B216CF262C}"/>
    <cellStyle name="Comma 3 2 4 6 5" xfId="15792" xr:uid="{710D4D37-FEDD-4AD8-B72F-95E97DCEFC0A}"/>
    <cellStyle name="Comma 3 2 4 7" xfId="5468" xr:uid="{1BBBE7F7-458C-4E62-8CEF-4FF69C4F68A4}"/>
    <cellStyle name="Comma 3 2 4 7 2" xfId="32515" xr:uid="{E732B47D-320D-4B5F-BB5D-D53460875DD0}"/>
    <cellStyle name="Comma 3 2 4 7 3" xfId="44928" xr:uid="{EDD17177-D8A8-432A-9E9E-4859DE7E378A}"/>
    <cellStyle name="Comma 3 2 4 7 4" xfId="20104" xr:uid="{365ED232-4734-40C9-BECA-60259B636AE6}"/>
    <cellStyle name="Comma 3 2 4 8" xfId="15139" xr:uid="{C5411973-B5EE-4940-A430-4FFC8A0A93DF}"/>
    <cellStyle name="Comma 3 2 4 9" xfId="27550" xr:uid="{5B675E95-6BBD-4923-89A3-29DBCDB28E70}"/>
    <cellStyle name="Comma 3 2 5" xfId="613" xr:uid="{3110CDEB-1F12-469E-AC99-75C21691F9C3}"/>
    <cellStyle name="Comma 3 2 5 10" xfId="12919" xr:uid="{C7E0A79C-BB87-45F0-BFA9-BB213D3DD3D5}"/>
    <cellStyle name="Comma 3 2 5 2" xfId="2844" xr:uid="{BD09A892-04B9-4587-86CE-132B41057BF6}"/>
    <cellStyle name="Comma 3 2 5 2 2" xfId="4427" xr:uid="{63287178-42CA-4456-AF71-78A952EEAC85}"/>
    <cellStyle name="Comma 3 2 5 2 2 2" xfId="10170" xr:uid="{0D29D8F9-6D33-4311-9E61-AB2EDBDEEB12}"/>
    <cellStyle name="Comma 3 2 5 2 2 2 2" xfId="37217" xr:uid="{C41BEF7D-3920-4D3D-9956-199C6E31F9CD}"/>
    <cellStyle name="Comma 3 2 5 2 2 2 3" xfId="49630" xr:uid="{46B275A7-B639-4AC9-8A51-F9FFCC0527BC}"/>
    <cellStyle name="Comma 3 2 5 2 2 2 4" xfId="24806" xr:uid="{91601D12-8C12-47C5-A33B-5023D0C5F5D5}"/>
    <cellStyle name="Comma 3 2 5 2 2 3" xfId="31479" xr:uid="{C67CC72C-C472-4DC5-B81A-D19D3509A475}"/>
    <cellStyle name="Comma 3 2 5 2 2 4" xfId="43892" xr:uid="{00115C1C-56F0-48EA-8D5C-80A493CBA4FA}"/>
    <cellStyle name="Comma 3 2 5 2 2 5" xfId="19068" xr:uid="{85258F9F-AC70-4A22-A74D-90B476F8AAD2}"/>
    <cellStyle name="Comma 3 2 5 2 3" xfId="11750" xr:uid="{BBC53B25-7CD4-4930-9733-02A13E53BA8F}"/>
    <cellStyle name="Comma 3 2 5 2 3 2" xfId="38797" xr:uid="{F947DCC4-D09C-4AE4-8451-548FF4C1BC16}"/>
    <cellStyle name="Comma 3 2 5 2 3 3" xfId="51210" xr:uid="{52C6FB3F-744D-423F-AD2E-82870D78DEAF}"/>
    <cellStyle name="Comma 3 2 5 2 3 4" xfId="26386" xr:uid="{2145000A-CEB9-42F0-BE51-5C9E02BCF671}"/>
    <cellStyle name="Comma 3 2 5 2 4" xfId="7939" xr:uid="{CD037F6C-100B-4A97-9466-6BAFE65601FC}"/>
    <cellStyle name="Comma 3 2 5 2 4 2" xfId="34986" xr:uid="{8FD10518-8BA0-4DDA-9179-D668CD4B4677}"/>
    <cellStyle name="Comma 3 2 5 2 4 3" xfId="47399" xr:uid="{B60B0225-154D-4C99-B8BC-B572F258D5C8}"/>
    <cellStyle name="Comma 3 2 5 2 4 4" xfId="22575" xr:uid="{02E9EC73-7B68-4C95-B234-0327EBF96037}"/>
    <cellStyle name="Comma 3 2 5 2 5" xfId="17486" xr:uid="{50ABA32A-F84D-4433-B53E-78FF9B377C18}"/>
    <cellStyle name="Comma 3 2 5 2 6" xfId="29897" xr:uid="{738E6678-1A10-42FE-B62F-70BB73D46D0E}"/>
    <cellStyle name="Comma 3 2 5 2 7" xfId="42310" xr:uid="{4BD25FA9-1C38-42AE-9A5F-1831FEFE1879}"/>
    <cellStyle name="Comma 3 2 5 2 8" xfId="13975" xr:uid="{B647DDB2-F51C-4BFD-B2D7-78B8B56241F0}"/>
    <cellStyle name="Comma 3 2 5 3" xfId="1788" xr:uid="{3129EB45-CD3C-4E47-9B63-28CEC128363A}"/>
    <cellStyle name="Comma 3 2 5 3 2" xfId="5067" xr:uid="{B2FFD973-5457-401C-85E7-38C1183463B7}"/>
    <cellStyle name="Comma 3 2 5 3 2 2" xfId="9114" xr:uid="{75327C65-ABA3-48E2-8D11-2205CA0741E7}"/>
    <cellStyle name="Comma 3 2 5 3 2 2 2" xfId="36161" xr:uid="{65394904-322E-4F86-866A-C6F244DDF2F6}"/>
    <cellStyle name="Comma 3 2 5 3 2 2 3" xfId="48574" xr:uid="{2BC953C6-5D3B-46E8-AEB2-BFBE2D6B3048}"/>
    <cellStyle name="Comma 3 2 5 3 2 2 4" xfId="23750" xr:uid="{4BFAA406-D763-4FE4-ACF6-377213D20093}"/>
    <cellStyle name="Comma 3 2 5 3 2 3" xfId="32119" xr:uid="{6DD30442-A760-41BC-B909-53C4FEFE5F29}"/>
    <cellStyle name="Comma 3 2 5 3 2 4" xfId="44532" xr:uid="{157ACB43-2889-420D-BE0E-E8F16102860D}"/>
    <cellStyle name="Comma 3 2 5 3 2 5" xfId="19708" xr:uid="{D0776DF1-9E5C-41E5-ADD1-999887ED8499}"/>
    <cellStyle name="Comma 3 2 5 3 3" xfId="12391" xr:uid="{50F88AC7-630C-4C04-8701-FBEC13AB5CB5}"/>
    <cellStyle name="Comma 3 2 5 3 3 2" xfId="39437" xr:uid="{BE3DB8F9-F030-4BC1-9B32-1F4952E9A820}"/>
    <cellStyle name="Comma 3 2 5 3 3 3" xfId="51850" xr:uid="{3D42941F-1388-4330-9BB9-5F062F91A50A}"/>
    <cellStyle name="Comma 3 2 5 3 3 4" xfId="27026" xr:uid="{2C2C0E84-2C3A-43B3-882D-1F80F2866273}"/>
    <cellStyle name="Comma 3 2 5 3 4" xfId="6883" xr:uid="{62532ACF-F8AB-4054-A95F-86C9F539E3ED}"/>
    <cellStyle name="Comma 3 2 5 3 4 2" xfId="33930" xr:uid="{08452F67-7A17-46AC-9472-0E0E5B4DB0D1}"/>
    <cellStyle name="Comma 3 2 5 3 4 3" xfId="46343" xr:uid="{ECDA2B57-7CF0-44AC-8099-EC1049F4CF9A}"/>
    <cellStyle name="Comma 3 2 5 3 4 4" xfId="21519" xr:uid="{36B0E942-7061-4608-AA99-5E89AB696029}"/>
    <cellStyle name="Comma 3 2 5 3 5" xfId="16430" xr:uid="{6920F59E-9490-45EC-8A13-DBF13EB7AE95}"/>
    <cellStyle name="Comma 3 2 5 3 6" xfId="28841" xr:uid="{5A1A2CEF-CFB5-4EFB-A224-1237555F9A1A}"/>
    <cellStyle name="Comma 3 2 5 3 7" xfId="41254" xr:uid="{083F804A-3E1E-48A7-B5C4-D736FEABE6B3}"/>
    <cellStyle name="Comma 3 2 5 3 8" xfId="14615" xr:uid="{D439A6E3-0EEE-44C5-8C7C-84AF838DD23E}"/>
    <cellStyle name="Comma 3 2 5 4" xfId="3371" xr:uid="{B990E2D2-B376-4ECF-8D6A-F3088C991887}"/>
    <cellStyle name="Comma 3 2 5 4 2" xfId="8592" xr:uid="{DC8B591B-86E9-499A-94FF-66A1C10995CE}"/>
    <cellStyle name="Comma 3 2 5 4 2 2" xfId="35639" xr:uid="{FEF30491-6B44-4BC4-A867-28B78FFC3E97}"/>
    <cellStyle name="Comma 3 2 5 4 2 3" xfId="48052" xr:uid="{2D2622DF-527B-49BF-9A5F-3A17A08C6264}"/>
    <cellStyle name="Comma 3 2 5 4 2 4" xfId="23228" xr:uid="{5B88B511-F91D-4E34-A396-B6347B1D7475}"/>
    <cellStyle name="Comma 3 2 5 4 3" xfId="30423" xr:uid="{952BBFD5-1A99-4DB1-B65B-BE22B8184153}"/>
    <cellStyle name="Comma 3 2 5 4 4" xfId="42836" xr:uid="{D24EBBA1-D95A-4345-88FF-5DCADBF12320}"/>
    <cellStyle name="Comma 3 2 5 4 5" xfId="18012" xr:uid="{B3D92DAB-4057-42A3-A4FF-E1EC0FD53EA1}"/>
    <cellStyle name="Comma 3 2 5 5" xfId="1266" xr:uid="{32943069-3E19-4FB4-B036-6FE970D32036}"/>
    <cellStyle name="Comma 3 2 5 5 2" xfId="10694" xr:uid="{1C9B4110-5643-4E47-BA38-C3DCEA785D99}"/>
    <cellStyle name="Comma 3 2 5 5 2 2" xfId="37741" xr:uid="{2F2EE9AD-24A6-4EF7-904F-41E7E3247041}"/>
    <cellStyle name="Comma 3 2 5 5 2 3" xfId="50154" xr:uid="{C501818E-FB15-462D-80DE-A14EA2492C6C}"/>
    <cellStyle name="Comma 3 2 5 5 2 4" xfId="25330" xr:uid="{DAD749B7-4EF4-4CC4-B721-9CF30986C45C}"/>
    <cellStyle name="Comma 3 2 5 5 3" xfId="28319" xr:uid="{2B9B0BBB-EF1C-4D2A-AEEB-9A919175ED68}"/>
    <cellStyle name="Comma 3 2 5 5 4" xfId="40732" xr:uid="{504FAFA3-D359-485A-A4CB-DB61A49EE584}"/>
    <cellStyle name="Comma 3 2 5 5 5" xfId="15908" xr:uid="{648F6397-1CAD-4A30-8650-0ACE8DE0CD92}"/>
    <cellStyle name="Comma 3 2 5 6" xfId="5551" xr:uid="{4268B8EA-6E56-4A84-BB84-0238196AC1A2}"/>
    <cellStyle name="Comma 3 2 5 6 2" xfId="32598" xr:uid="{4293AEFC-6E59-4DDE-883C-BAD7E95D295F}"/>
    <cellStyle name="Comma 3 2 5 6 3" xfId="45011" xr:uid="{EDC454C5-0E8A-4F49-933D-F79BCB172B73}"/>
    <cellStyle name="Comma 3 2 5 6 4" xfId="20187" xr:uid="{235EE1B7-D1DA-4213-81F1-13933C2066FA}"/>
    <cellStyle name="Comma 3 2 5 7" xfId="15255" xr:uid="{7CE31B25-CA47-4A58-A26B-DA57C94C8822}"/>
    <cellStyle name="Comma 3 2 5 8" xfId="27666" xr:uid="{3D94913D-211F-4EB7-B1EB-78281F93DE2D}"/>
    <cellStyle name="Comma 3 2 5 9" xfId="40079" xr:uid="{46179CD9-DBC4-4B7C-BDDF-49D616571258}"/>
    <cellStyle name="Comma 3 2 6" xfId="179" xr:uid="{F2B8EB73-9B62-4460-A1CC-D817A8A62597}"/>
    <cellStyle name="Comma 3 2 6 10" xfId="13019" xr:uid="{EBC692FF-001F-436A-9C79-84862BE811AF}"/>
    <cellStyle name="Comma 3 2 6 2" xfId="2410" xr:uid="{CB4834FB-E09C-4DAB-8E75-C930DBDE3291}"/>
    <cellStyle name="Comma 3 2 6 2 2" xfId="3993" xr:uid="{BD4C047E-26C7-495A-8041-763FAF519F79}"/>
    <cellStyle name="Comma 3 2 6 2 2 2" xfId="9736" xr:uid="{794333F3-E222-42C5-A782-45125749804A}"/>
    <cellStyle name="Comma 3 2 6 2 2 2 2" xfId="36783" xr:uid="{3703BA3A-806E-4738-8A1B-8A155C662066}"/>
    <cellStyle name="Comma 3 2 6 2 2 2 3" xfId="49196" xr:uid="{9CA45CD4-CB25-4A5F-9C4B-ADDED15B576A}"/>
    <cellStyle name="Comma 3 2 6 2 2 2 4" xfId="24372" xr:uid="{A42288F6-5D4D-47BE-80DD-847C9D00CD7C}"/>
    <cellStyle name="Comma 3 2 6 2 2 3" xfId="31045" xr:uid="{52D18A3B-688B-419F-99BC-B4BFB4CE89A1}"/>
    <cellStyle name="Comma 3 2 6 2 2 4" xfId="43458" xr:uid="{7335CBCD-C76F-483F-BA74-3D3D996B7A08}"/>
    <cellStyle name="Comma 3 2 6 2 2 5" xfId="18634" xr:uid="{104ABEA5-3D58-4DB2-91AF-7083085D915B}"/>
    <cellStyle name="Comma 3 2 6 2 3" xfId="11316" xr:uid="{0486F6B1-D7A4-4497-9715-B4C01132E55B}"/>
    <cellStyle name="Comma 3 2 6 2 3 2" xfId="38363" xr:uid="{F5ACB6F2-95DE-4856-BBDE-4ECCFF37E15C}"/>
    <cellStyle name="Comma 3 2 6 2 3 3" xfId="50776" xr:uid="{49B74B81-D83A-4F3E-998F-2B64416E5907}"/>
    <cellStyle name="Comma 3 2 6 2 3 4" xfId="25952" xr:uid="{6E36546F-C340-45FC-AF5D-86855A2E9ABA}"/>
    <cellStyle name="Comma 3 2 6 2 4" xfId="7505" xr:uid="{43BE5ADD-B8FA-4EB7-BF5A-57509D2B355D}"/>
    <cellStyle name="Comma 3 2 6 2 4 2" xfId="34552" xr:uid="{36B2A318-C860-4F99-8553-BD7F35726F92}"/>
    <cellStyle name="Comma 3 2 6 2 4 3" xfId="46965" xr:uid="{D372349F-D327-43DD-8DC3-FB23E47ACDB9}"/>
    <cellStyle name="Comma 3 2 6 2 4 4" xfId="22141" xr:uid="{FC001F0B-A12E-4FF3-BC75-DED31FF6C8FC}"/>
    <cellStyle name="Comma 3 2 6 2 5" xfId="17052" xr:uid="{BC241B42-3DDE-4CB5-A0D9-71B4E2355C44}"/>
    <cellStyle name="Comma 3 2 6 2 6" xfId="29463" xr:uid="{8861173D-62A3-446B-9B7E-6A250522A87E}"/>
    <cellStyle name="Comma 3 2 6 2 7" xfId="41876" xr:uid="{EE49F7DB-1410-4EA8-BF93-4C297319D3BB}"/>
    <cellStyle name="Comma 3 2 6 2 8" xfId="13541" xr:uid="{B2C609BF-0DE0-4FE4-BAD0-B498DD4BA6EA}"/>
    <cellStyle name="Comma 3 2 6 3" xfId="1888" xr:uid="{B9A1E16F-210F-439A-BB19-EF7E6473788E}"/>
    <cellStyle name="Comma 3 2 6 3 2" xfId="4633" xr:uid="{BDCA4C48-4B1C-40AB-BC60-E57ADF82B26D}"/>
    <cellStyle name="Comma 3 2 6 3 2 2" xfId="9214" xr:uid="{E3E330B5-1AF5-4D59-916C-3DF4860DF768}"/>
    <cellStyle name="Comma 3 2 6 3 2 2 2" xfId="36261" xr:uid="{4D64CDB5-828A-4BF8-AE2A-94F590AA4A5E}"/>
    <cellStyle name="Comma 3 2 6 3 2 2 3" xfId="48674" xr:uid="{A9EE3A3E-04CB-4BAC-BA3D-FFD3EBBC0C6B}"/>
    <cellStyle name="Comma 3 2 6 3 2 2 4" xfId="23850" xr:uid="{CFEF6D7B-7397-4DC0-B449-8B1EC0A89B37}"/>
    <cellStyle name="Comma 3 2 6 3 2 3" xfId="31685" xr:uid="{B37593D0-E5CE-4E14-8458-E72D4C553C58}"/>
    <cellStyle name="Comma 3 2 6 3 2 4" xfId="44098" xr:uid="{98393641-7B3F-42D9-B73B-6B874CD25F2F}"/>
    <cellStyle name="Comma 3 2 6 3 2 5" xfId="19274" xr:uid="{0B82F7D8-A8E2-44F1-9DF9-3AC9DC0937B6}"/>
    <cellStyle name="Comma 3 2 6 3 3" xfId="11957" xr:uid="{EE0FB696-CA52-4DB6-A913-932455B5AE63}"/>
    <cellStyle name="Comma 3 2 6 3 3 2" xfId="39003" xr:uid="{1F8E46B1-4005-4CF4-B8DA-52049F582C71}"/>
    <cellStyle name="Comma 3 2 6 3 3 3" xfId="51416" xr:uid="{E2FC2927-12F4-4348-A212-4585AF335679}"/>
    <cellStyle name="Comma 3 2 6 3 3 4" xfId="26592" xr:uid="{FDC6524E-4181-4022-9E98-D0CCF4657C5D}"/>
    <cellStyle name="Comma 3 2 6 3 4" xfId="6983" xr:uid="{004904F4-E20E-4015-B1FD-57E67C066540}"/>
    <cellStyle name="Comma 3 2 6 3 4 2" xfId="34030" xr:uid="{69C1AB59-73EB-4E03-9571-EE11B520D5BC}"/>
    <cellStyle name="Comma 3 2 6 3 4 3" xfId="46443" xr:uid="{94C55C1D-F0CE-475C-90B1-BD24DC3B5AA1}"/>
    <cellStyle name="Comma 3 2 6 3 4 4" xfId="21619" xr:uid="{63200EA3-581C-407A-9A5F-356AC084CB81}"/>
    <cellStyle name="Comma 3 2 6 3 5" xfId="16530" xr:uid="{FE043650-3AD9-421E-9BEE-C83AD178C199}"/>
    <cellStyle name="Comma 3 2 6 3 6" xfId="28941" xr:uid="{6F82E959-2609-4D3E-BCA9-9786E04D5C53}"/>
    <cellStyle name="Comma 3 2 6 3 7" xfId="41354" xr:uid="{F621D89F-F34F-4CD2-8284-5232AAA3B48B}"/>
    <cellStyle name="Comma 3 2 6 3 8" xfId="14181" xr:uid="{29D1A3BD-C71B-4972-9DED-030E359413BA}"/>
    <cellStyle name="Comma 3 2 6 4" xfId="3471" xr:uid="{299CF167-A94A-40EE-9C76-9344A4FEC7F8}"/>
    <cellStyle name="Comma 3 2 6 4 2" xfId="8158" xr:uid="{0CC3CF2E-6D82-4981-A2EA-5B4F737EDB7F}"/>
    <cellStyle name="Comma 3 2 6 4 2 2" xfId="35205" xr:uid="{D797435B-863C-4037-8A16-21DAEC49E944}"/>
    <cellStyle name="Comma 3 2 6 4 2 3" xfId="47618" xr:uid="{76FA33C2-84A4-4617-B86C-8091260DEE96}"/>
    <cellStyle name="Comma 3 2 6 4 2 4" xfId="22794" xr:uid="{331AEDF7-EFFB-4949-9A00-D8C7E24EEBA6}"/>
    <cellStyle name="Comma 3 2 6 4 3" xfId="30523" xr:uid="{DA3CC621-E442-4B12-AE19-12994F2E9864}"/>
    <cellStyle name="Comma 3 2 6 4 4" xfId="42936" xr:uid="{D2A8422C-1885-4FBD-8E9C-550696653C1C}"/>
    <cellStyle name="Comma 3 2 6 4 5" xfId="18112" xr:uid="{308C2394-B357-4DB2-8F86-60488F9FFA7D}"/>
    <cellStyle name="Comma 3 2 6 5" xfId="832" xr:uid="{649297FB-ACF2-4D31-B673-CCD06C14F2ED}"/>
    <cellStyle name="Comma 3 2 6 5 2" xfId="10794" xr:uid="{1D3F9AA3-C9CA-496E-BA31-FE3D146DF54B}"/>
    <cellStyle name="Comma 3 2 6 5 2 2" xfId="37841" xr:uid="{70DACC24-3C38-4676-9F01-72EE508790F0}"/>
    <cellStyle name="Comma 3 2 6 5 2 3" xfId="50254" xr:uid="{D131357D-FBFC-4996-AB15-AC73CAA4D610}"/>
    <cellStyle name="Comma 3 2 6 5 2 4" xfId="25430" xr:uid="{1832A0A4-70E7-4CD4-A0EF-3540CB8B47AD}"/>
    <cellStyle name="Comma 3 2 6 5 3" xfId="27885" xr:uid="{EF3ECC40-C403-4DBC-9DE8-A0771F42AF17}"/>
    <cellStyle name="Comma 3 2 6 5 4" xfId="40298" xr:uid="{5A3D8106-DF79-47C5-8BAC-983E154E6D30}"/>
    <cellStyle name="Comma 3 2 6 5 5" xfId="15474" xr:uid="{3DF630AA-5098-43E8-900B-FFA264F4D4D1}"/>
    <cellStyle name="Comma 3 2 6 6" xfId="5637" xr:uid="{F9A127F7-6ED5-4F98-ABA3-D136079D96FA}"/>
    <cellStyle name="Comma 3 2 6 6 2" xfId="32684" xr:uid="{3840331A-08EC-4F02-B8B3-13F1E9FCF2E8}"/>
    <cellStyle name="Comma 3 2 6 6 3" xfId="45097" xr:uid="{42381952-9CEB-41F3-8957-E3C81AF5EDCE}"/>
    <cellStyle name="Comma 3 2 6 6 4" xfId="20273" xr:uid="{152AA84F-C05B-49D4-9FB8-F3624C551F95}"/>
    <cellStyle name="Comma 3 2 6 7" xfId="14821" xr:uid="{A54BEF56-EF36-4C75-9906-90A5397017BC}"/>
    <cellStyle name="Comma 3 2 6 8" xfId="27232" xr:uid="{F82FE480-8C62-483A-8536-135DB1827A61}"/>
    <cellStyle name="Comma 3 2 6 9" xfId="39645" xr:uid="{BFFE47C7-00C0-43E1-8A10-330DC9D458D3}"/>
    <cellStyle name="Comma 3 2 7" xfId="2322" xr:uid="{9B90F68A-E199-41E0-9479-637FC485CACF}"/>
    <cellStyle name="Comma 3 2 7 2" xfId="3905" xr:uid="{F387930A-3717-49CB-A1E9-E6FC090C7212}"/>
    <cellStyle name="Comma 3 2 7 2 2" xfId="7417" xr:uid="{37BEB715-1EF8-49E2-ADE2-C3D4BA864A1D}"/>
    <cellStyle name="Comma 3 2 7 2 2 2" xfId="34464" xr:uid="{3C9A3CBE-2391-47EB-B446-EE6F2419CDA4}"/>
    <cellStyle name="Comma 3 2 7 2 2 3" xfId="46877" xr:uid="{49B686FE-3B3C-4CB9-A287-831B49EE03ED}"/>
    <cellStyle name="Comma 3 2 7 2 2 4" xfId="22053" xr:uid="{63CC301D-D8E5-4F85-9EA7-1A0BDF7AD18A}"/>
    <cellStyle name="Comma 3 2 7 2 3" xfId="30957" xr:uid="{D3D31908-24FD-4616-913A-3D958B91C376}"/>
    <cellStyle name="Comma 3 2 7 2 4" xfId="43370" xr:uid="{33815298-B82F-4FCC-B353-D6B65D4EA66C}"/>
    <cellStyle name="Comma 3 2 7 2 5" xfId="18546" xr:uid="{CFB59480-5608-485F-8EFA-4B01734ECA99}"/>
    <cellStyle name="Comma 3 2 7 3" xfId="9648" xr:uid="{FFD66586-0541-46CE-A2B8-DDABCA4FB822}"/>
    <cellStyle name="Comma 3 2 7 3 2" xfId="36695" xr:uid="{9073E268-2BA6-44D2-9EBB-5C8D6B3FA0C9}"/>
    <cellStyle name="Comma 3 2 7 3 3" xfId="49108" xr:uid="{92F60399-A08E-495D-A618-7218B7B34DEF}"/>
    <cellStyle name="Comma 3 2 7 3 4" xfId="24284" xr:uid="{8B3D561E-EDD6-4BF1-9C6B-6BB7804D0CF6}"/>
    <cellStyle name="Comma 3 2 7 4" xfId="11228" xr:uid="{1D09CA4D-97A2-449F-AF01-E3F1991EF64A}"/>
    <cellStyle name="Comma 3 2 7 4 2" xfId="38275" xr:uid="{541D02CC-4258-48A3-9C8E-1B18B479F210}"/>
    <cellStyle name="Comma 3 2 7 4 3" xfId="50688" xr:uid="{FBBC418C-9DF8-4F32-971C-293927D5C24B}"/>
    <cellStyle name="Comma 3 2 7 4 4" xfId="25864" xr:uid="{68A841E0-6C2D-442E-8D99-1C4A126F55AA}"/>
    <cellStyle name="Comma 3 2 7 5" xfId="6043" xr:uid="{84FA3853-21F5-40AE-AE24-29D2D30610CE}"/>
    <cellStyle name="Comma 3 2 7 5 2" xfId="33090" xr:uid="{54334441-0A1C-46E1-9B3D-E6C25FF64700}"/>
    <cellStyle name="Comma 3 2 7 5 3" xfId="45503" xr:uid="{999C26D0-6F66-4887-BB95-85796D9053AF}"/>
    <cellStyle name="Comma 3 2 7 5 4" xfId="20679" xr:uid="{9B8CED71-1C9E-4799-AD17-ED3DE3F04F41}"/>
    <cellStyle name="Comma 3 2 7 6" xfId="16964" xr:uid="{E78C6BFF-7889-441C-8112-568A3759273A}"/>
    <cellStyle name="Comma 3 2 7 7" xfId="29375" xr:uid="{E8D13D64-6C10-4CB0-AFF5-5C490434842B}"/>
    <cellStyle name="Comma 3 2 7 8" xfId="41788" xr:uid="{CCEF8A09-623A-4CB7-97C3-086EBD94266E}"/>
    <cellStyle name="Comma 3 2 7 9" xfId="13453" xr:uid="{937F89E3-E630-48C4-AE33-9E1104E31B0D}"/>
    <cellStyle name="Comma 3 2 8" xfId="1354" xr:uid="{66171505-9BF6-4BE0-B217-DE558CD72758}"/>
    <cellStyle name="Comma 3 2 8 2" xfId="4545" xr:uid="{7F577C36-5379-4EA9-A683-4DF9D79258C0}"/>
    <cellStyle name="Comma 3 2 8 2 2" xfId="8680" xr:uid="{8339B1FB-B083-4600-BD3F-5E0BDCE6006E}"/>
    <cellStyle name="Comma 3 2 8 2 2 2" xfId="35727" xr:uid="{769BB023-4F08-44DD-876C-1942F9620589}"/>
    <cellStyle name="Comma 3 2 8 2 2 3" xfId="48140" xr:uid="{D438682D-61CF-41C0-BA10-8713AB862CFB}"/>
    <cellStyle name="Comma 3 2 8 2 2 4" xfId="23316" xr:uid="{B55A76A1-CD10-42F9-8EB0-323D99CD9C29}"/>
    <cellStyle name="Comma 3 2 8 2 3" xfId="31597" xr:uid="{86FF9311-4C76-49BD-A52D-6959A14A643F}"/>
    <cellStyle name="Comma 3 2 8 2 4" xfId="44010" xr:uid="{2AB007B0-A29C-463A-9E66-8E116E39950B}"/>
    <cellStyle name="Comma 3 2 8 2 5" xfId="19186" xr:uid="{D6F89092-8756-4F65-99DA-478A05B32110}"/>
    <cellStyle name="Comma 3 2 8 3" xfId="11869" xr:uid="{8DCF2C2B-298A-4403-B0D1-56966F013ECA}"/>
    <cellStyle name="Comma 3 2 8 3 2" xfId="38915" xr:uid="{FFE1BBFB-D465-4634-A938-27A316592063}"/>
    <cellStyle name="Comma 3 2 8 3 3" xfId="51328" xr:uid="{C20DE032-DFB9-46F0-98B6-0C8C68B8AF78}"/>
    <cellStyle name="Comma 3 2 8 3 4" xfId="26504" xr:uid="{11E6C8E5-BB14-459D-9423-249E866CEF74}"/>
    <cellStyle name="Comma 3 2 8 4" xfId="6449" xr:uid="{C4C133A6-02B5-45F8-8262-51E9DCC03616}"/>
    <cellStyle name="Comma 3 2 8 4 2" xfId="33496" xr:uid="{0D2AB021-A40F-4FEF-BF00-B0D0ED51DD7C}"/>
    <cellStyle name="Comma 3 2 8 4 3" xfId="45909" xr:uid="{37C73777-98EC-4D09-9C86-195683F62907}"/>
    <cellStyle name="Comma 3 2 8 4 4" xfId="21085" xr:uid="{B38B3E71-9830-4FDF-AFA0-ED401A92A273}"/>
    <cellStyle name="Comma 3 2 8 5" xfId="15996" xr:uid="{3A8E33BF-2A0D-4234-B2FF-5CB64B587610}"/>
    <cellStyle name="Comma 3 2 8 6" xfId="28407" xr:uid="{62302730-D472-42E6-A4D7-FCFAF7BE9B62}"/>
    <cellStyle name="Comma 3 2 8 7" xfId="40820" xr:uid="{13A8AAF6-A274-4826-875B-6AC09D7D7863}"/>
    <cellStyle name="Comma 3 2 8 8" xfId="14093" xr:uid="{0FBB9529-F702-4B9F-9D89-BC1DBD75B9AC}"/>
    <cellStyle name="Comma 3 2 9" xfId="2937" xr:uid="{38792F34-D6A8-4EBE-9593-422BF818D959}"/>
    <cellStyle name="Comma 3 2 9 2" xfId="8070" xr:uid="{53C71426-1134-4E81-B422-EC9670032F30}"/>
    <cellStyle name="Comma 3 2 9 2 2" xfId="35117" xr:uid="{0BFA36E2-9DDF-4693-A36D-F821DAA31034}"/>
    <cellStyle name="Comma 3 2 9 2 3" xfId="47530" xr:uid="{4EB31A23-B04C-40F7-A8F7-A88DF6FCB948}"/>
    <cellStyle name="Comma 3 2 9 2 4" xfId="22706" xr:uid="{B62CE1AA-B156-4408-BCCA-9F2B89BE502D}"/>
    <cellStyle name="Comma 3 2 9 3" xfId="29989" xr:uid="{B39632C3-497A-4C61-BB2B-14ECA1C0FC65}"/>
    <cellStyle name="Comma 3 2 9 4" xfId="42402" xr:uid="{D6A22C80-8B48-4CCA-992C-7C679E513F37}"/>
    <cellStyle name="Comma 3 2 9 5" xfId="17578" xr:uid="{3CF272AF-9B12-4914-B2BD-AFE2D1C22E47}"/>
    <cellStyle name="Comma 3 3" xfId="125" xr:uid="{641D29A4-CCB2-478B-A511-44ADD79DE4E4}"/>
    <cellStyle name="Comma 3 3 10" xfId="779" xr:uid="{5F66DA31-4268-4CA2-844D-C9992391A45D}"/>
    <cellStyle name="Comma 3 3 10 2" xfId="10295" xr:uid="{8443E80A-8551-4247-8C26-29EBFFB9D009}"/>
    <cellStyle name="Comma 3 3 10 2 2" xfId="37342" xr:uid="{C35707EF-CADE-442A-8512-674C4555040B}"/>
    <cellStyle name="Comma 3 3 10 2 3" xfId="49755" xr:uid="{C7FE36D2-F6D0-40CC-81F5-AD8BDC80AABE}"/>
    <cellStyle name="Comma 3 3 10 2 4" xfId="24931" xr:uid="{B19B5E1F-F397-4811-A0C3-4700383328E3}"/>
    <cellStyle name="Comma 3 3 10 3" xfId="27832" xr:uid="{074D7074-B2A7-4A48-89C6-AE5E7F5992E1}"/>
    <cellStyle name="Comma 3 3 10 4" xfId="40245" xr:uid="{377A5392-BA5E-43CB-8760-A200B8F633E5}"/>
    <cellStyle name="Comma 3 3 10 5" xfId="15421" xr:uid="{07A2AE14-BB2D-4EA2-B810-AD20CCDBFE2C}"/>
    <cellStyle name="Comma 3 3 11" xfId="5327" xr:uid="{171543D6-5376-4647-8B06-A33FCFC0AD76}"/>
    <cellStyle name="Comma 3 3 11 2" xfId="32374" xr:uid="{897E3FE0-A2BA-4206-BD15-048B1B644A77}"/>
    <cellStyle name="Comma 3 3 11 3" xfId="44787" xr:uid="{879AD2C4-B5DA-4521-A83C-16CF73692054}"/>
    <cellStyle name="Comma 3 3 11 4" xfId="19963" xr:uid="{05EAAFBA-6ECB-4FC8-83DE-1B7A9DC2A91E}"/>
    <cellStyle name="Comma 3 3 12" xfId="14768" xr:uid="{0D3AE051-2B1F-48D4-8FD9-73FCE3D228E9}"/>
    <cellStyle name="Comma 3 3 13" xfId="27179" xr:uid="{28BE97BD-1F92-4AA4-9182-8FB53B8FFBCA}"/>
    <cellStyle name="Comma 3 3 14" xfId="39592" xr:uid="{9571D58A-2275-477C-8F3C-210ADA044C88}"/>
    <cellStyle name="Comma 3 3 15" xfId="12520" xr:uid="{F913C041-C069-4EB6-BC02-4B01AC4778BF}"/>
    <cellStyle name="Comma 3 3 2" xfId="301" xr:uid="{29135492-4F4F-4BA2-AEB6-1F2B4A270A4E}"/>
    <cellStyle name="Comma 3 3 2 10" xfId="39767" xr:uid="{4E9F621E-537A-4B62-BD58-065A6F77AFDA}"/>
    <cellStyle name="Comma 3 3 2 11" xfId="12607" xr:uid="{D51FC1BF-013F-4EE5-9694-F2C808030B2E}"/>
    <cellStyle name="Comma 3 3 2 2" xfId="2010" xr:uid="{E96A1A6C-F4F4-4AF5-B830-74D88D4BF169}"/>
    <cellStyle name="Comma 3 3 2 2 2" xfId="3593" xr:uid="{49155718-387D-46F7-8E86-CCBF843355ED}"/>
    <cellStyle name="Comma 3 3 2 2 2 2" xfId="7105" xr:uid="{FAFB7DBF-1349-4D28-BFCC-872B232FF199}"/>
    <cellStyle name="Comma 3 3 2 2 2 2 2" xfId="34152" xr:uid="{E3B5E066-38C3-4631-A377-8EFAB29E4E87}"/>
    <cellStyle name="Comma 3 3 2 2 2 2 3" xfId="46565" xr:uid="{4EDE8581-85BE-486B-93F6-F9EEA5006812}"/>
    <cellStyle name="Comma 3 3 2 2 2 2 4" xfId="21741" xr:uid="{0469F22E-1F2B-4139-80CA-9445A8AA11BC}"/>
    <cellStyle name="Comma 3 3 2 2 2 3" xfId="30645" xr:uid="{390EFC69-A278-4709-8713-1DDC269FAF49}"/>
    <cellStyle name="Comma 3 3 2 2 2 4" xfId="43058" xr:uid="{5BFFD3AA-D870-4202-99B0-1826D046932B}"/>
    <cellStyle name="Comma 3 3 2 2 2 5" xfId="18234" xr:uid="{395969FB-283A-40AF-8383-53CB7258AF47}"/>
    <cellStyle name="Comma 3 3 2 2 3" xfId="9336" xr:uid="{67B95A1D-8CDD-45AC-8B8B-D3AE6566ED22}"/>
    <cellStyle name="Comma 3 3 2 2 3 2" xfId="36383" xr:uid="{F4587F55-5088-48C1-86E3-43E1AC1AE5D0}"/>
    <cellStyle name="Comma 3 3 2 2 3 3" xfId="48796" xr:uid="{52AA0FA7-3363-43E3-B770-6EBCEEBEA560}"/>
    <cellStyle name="Comma 3 3 2 2 3 4" xfId="23972" xr:uid="{1B1786B0-590D-42E9-A1F5-072FEF16AAFD}"/>
    <cellStyle name="Comma 3 3 2 2 4" xfId="10916" xr:uid="{2F438EBE-C88A-4A46-BDDD-F49B0B6E3816}"/>
    <cellStyle name="Comma 3 3 2 2 4 2" xfId="37963" xr:uid="{74376780-D21B-4279-AD46-9B4E21708065}"/>
    <cellStyle name="Comma 3 3 2 2 4 3" xfId="50376" xr:uid="{3B60A5E6-FC31-4749-8449-ACB88D1899FF}"/>
    <cellStyle name="Comma 3 3 2 2 4 4" xfId="25552" xr:uid="{ED7E2AAE-63C7-4F83-A08E-4C53BEE044FD}"/>
    <cellStyle name="Comma 3 3 2 2 5" xfId="5759" xr:uid="{1F982172-DE73-44B3-BCAE-7805CB95F6A6}"/>
    <cellStyle name="Comma 3 3 2 2 5 2" xfId="32806" xr:uid="{537C82E3-FAAA-4F00-850C-DE7FA74C0F31}"/>
    <cellStyle name="Comma 3 3 2 2 5 3" xfId="45219" xr:uid="{4D59B370-E958-4507-87BE-C7ABC30F6965}"/>
    <cellStyle name="Comma 3 3 2 2 5 4" xfId="20395" xr:uid="{5B68871A-09F5-4194-A480-D0A91B1695FE}"/>
    <cellStyle name="Comma 3 3 2 2 6" xfId="16652" xr:uid="{12101D64-6C4E-4BEE-BB4C-9E82326CE6F9}"/>
    <cellStyle name="Comma 3 3 2 2 7" xfId="29063" xr:uid="{D85634BC-0B8D-4B71-B661-EE951EA9999D}"/>
    <cellStyle name="Comma 3 3 2 2 8" xfId="41476" xr:uid="{AD0B80EF-80C6-43A2-B443-270CAE0E64B5}"/>
    <cellStyle name="Comma 3 3 2 2 9" xfId="13141" xr:uid="{3AB20C49-8B6E-4EDF-936C-59E0C0541F89}"/>
    <cellStyle name="Comma 3 3 2 3" xfId="2532" xr:uid="{6BE8E9BC-2CE1-436A-A1B3-3D24B1B4B033}"/>
    <cellStyle name="Comma 3 3 2 3 2" xfId="4115" xr:uid="{118EC213-40A9-4D45-9EA4-E2C2E1F245F9}"/>
    <cellStyle name="Comma 3 3 2 3 2 2" xfId="7627" xr:uid="{78B6C2A7-FF11-4A26-9270-19FBB6F26B4C}"/>
    <cellStyle name="Comma 3 3 2 3 2 2 2" xfId="34674" xr:uid="{D56D9556-8214-4505-B3D4-57B2FD01AF9F}"/>
    <cellStyle name="Comma 3 3 2 3 2 2 3" xfId="47087" xr:uid="{4A45E127-860A-4AD1-9902-394216631FAA}"/>
    <cellStyle name="Comma 3 3 2 3 2 2 4" xfId="22263" xr:uid="{7AD0CAF8-F44A-4541-B1E3-93D5C902F685}"/>
    <cellStyle name="Comma 3 3 2 3 2 3" xfId="31167" xr:uid="{7A2DED86-4C60-44CE-9006-4D83E36CAF03}"/>
    <cellStyle name="Comma 3 3 2 3 2 4" xfId="43580" xr:uid="{2787BB7C-2AAE-47DA-B574-65E363E7DCD1}"/>
    <cellStyle name="Comma 3 3 2 3 2 5" xfId="18756" xr:uid="{0A799BEF-995B-4555-A7D1-2C6F3E7A828A}"/>
    <cellStyle name="Comma 3 3 2 3 3" xfId="9858" xr:uid="{B4D2F57E-BEB5-4375-BA85-B1B77C057CAE}"/>
    <cellStyle name="Comma 3 3 2 3 3 2" xfId="36905" xr:uid="{48F37EBE-DA98-42DE-BF35-8781AC86EC11}"/>
    <cellStyle name="Comma 3 3 2 3 3 3" xfId="49318" xr:uid="{65C6207F-C9F6-4A74-8FBD-CC298D0084CF}"/>
    <cellStyle name="Comma 3 3 2 3 3 4" xfId="24494" xr:uid="{C10B804B-8A34-4B77-9289-DE82AEFF1D12}"/>
    <cellStyle name="Comma 3 3 2 3 4" xfId="11438" xr:uid="{0C7F4E18-8025-40E7-97C4-BA39BE74489D}"/>
    <cellStyle name="Comma 3 3 2 3 4 2" xfId="38485" xr:uid="{7544A273-ACB8-4DB7-B746-D3B5D42E2FE4}"/>
    <cellStyle name="Comma 3 3 2 3 4 3" xfId="50898" xr:uid="{C99998EC-FA53-4B12-8F50-D23A1B0D740C}"/>
    <cellStyle name="Comma 3 3 2 3 4 4" xfId="26074" xr:uid="{D387A3DB-973F-4488-898E-BFFA12A01D65}"/>
    <cellStyle name="Comma 3 3 2 3 5" xfId="6165" xr:uid="{6733C0DE-8BD5-4B9E-8AFF-7712BD851E72}"/>
    <cellStyle name="Comma 3 3 2 3 5 2" xfId="33212" xr:uid="{C5C7C115-1EC6-4687-9AB3-AC87CD98D070}"/>
    <cellStyle name="Comma 3 3 2 3 5 3" xfId="45625" xr:uid="{99032290-D90B-4A2B-9FA7-45AB888E7114}"/>
    <cellStyle name="Comma 3 3 2 3 5 4" xfId="20801" xr:uid="{0A84D189-F5B1-45B2-A333-BE4E8B7998E4}"/>
    <cellStyle name="Comma 3 3 2 3 6" xfId="17174" xr:uid="{E0CCE374-21E2-4CFA-BC91-12652FA7BE15}"/>
    <cellStyle name="Comma 3 3 2 3 7" xfId="29585" xr:uid="{9053C8FA-3374-4D49-BBF4-1307899203CB}"/>
    <cellStyle name="Comma 3 3 2 3 8" xfId="41998" xr:uid="{E7E3B106-E601-4156-B925-2AB490219EF0}"/>
    <cellStyle name="Comma 3 3 2 3 9" xfId="13663" xr:uid="{6AC48F1E-0EA0-4D14-A495-5EA2CAA3EF3D}"/>
    <cellStyle name="Comma 3 3 2 4" xfId="1476" xr:uid="{6857B203-EBEE-4F91-B71B-754B27A190EE}"/>
    <cellStyle name="Comma 3 3 2 4 2" xfId="4755" xr:uid="{57DCFCD4-68F7-43EB-88DE-E2FBDA9CC356}"/>
    <cellStyle name="Comma 3 3 2 4 2 2" xfId="8802" xr:uid="{05A823A1-F9E0-48BF-AC15-05360D4F5204}"/>
    <cellStyle name="Comma 3 3 2 4 2 2 2" xfId="35849" xr:uid="{09B51646-787D-4EB3-90DF-859F42491F4C}"/>
    <cellStyle name="Comma 3 3 2 4 2 2 3" xfId="48262" xr:uid="{FBBB281E-9012-4EC5-8CAE-65ED4D0B4D62}"/>
    <cellStyle name="Comma 3 3 2 4 2 2 4" xfId="23438" xr:uid="{AD03D92A-CD01-4D89-BF1F-4F2061610743}"/>
    <cellStyle name="Comma 3 3 2 4 2 3" xfId="31807" xr:uid="{152E263C-C6A9-420B-BA4F-B94D767F2E60}"/>
    <cellStyle name="Comma 3 3 2 4 2 4" xfId="44220" xr:uid="{1DFD48DC-3341-426F-89E7-8FC15FA65612}"/>
    <cellStyle name="Comma 3 3 2 4 2 5" xfId="19396" xr:uid="{49FD13C7-6E07-4294-B440-C5FA5870C01E}"/>
    <cellStyle name="Comma 3 3 2 4 3" xfId="12079" xr:uid="{375DF5C2-16AA-4BBD-AF03-44F3EF8E6EB0}"/>
    <cellStyle name="Comma 3 3 2 4 3 2" xfId="39125" xr:uid="{3EC1DC23-95F0-4FF1-AF79-CA0829B5B4F5}"/>
    <cellStyle name="Comma 3 3 2 4 3 3" xfId="51538" xr:uid="{5FAA1088-96E4-4585-91FA-498C16BC5AF2}"/>
    <cellStyle name="Comma 3 3 2 4 3 4" xfId="26714" xr:uid="{0FF223E7-99DE-4143-9B1B-8073B9C8F907}"/>
    <cellStyle name="Comma 3 3 2 4 4" xfId="6571" xr:uid="{9E6DEE53-9CB8-4C40-81D5-7B6CD0BF54E9}"/>
    <cellStyle name="Comma 3 3 2 4 4 2" xfId="33618" xr:uid="{F34E1FFC-0BC8-43A6-9A70-30646E843954}"/>
    <cellStyle name="Comma 3 3 2 4 4 3" xfId="46031" xr:uid="{AB64E8A9-B3FE-4419-B0EF-48ABEA1D66BF}"/>
    <cellStyle name="Comma 3 3 2 4 4 4" xfId="21207" xr:uid="{AAE5B14C-94BD-4550-86D7-4098EB17190A}"/>
    <cellStyle name="Comma 3 3 2 4 5" xfId="16118" xr:uid="{C1052D29-7B54-4787-8F2D-469D5507E28D}"/>
    <cellStyle name="Comma 3 3 2 4 6" xfId="28529" xr:uid="{6AD252CB-812C-474D-A5A8-097A70ADE7E9}"/>
    <cellStyle name="Comma 3 3 2 4 7" xfId="40942" xr:uid="{5B3C2A76-5472-44E2-AB3C-CCC72939CB5E}"/>
    <cellStyle name="Comma 3 3 2 4 8" xfId="14303" xr:uid="{C40DBC34-9AF4-4524-B6B9-EF58F09765BB}"/>
    <cellStyle name="Comma 3 3 2 5" xfId="3059" xr:uid="{2F51B167-F159-4A3B-A0A1-39180E77DECD}"/>
    <cellStyle name="Comma 3 3 2 5 2" xfId="8280" xr:uid="{CD4F1FB8-8D11-4E39-8C4E-113F2F2AF69E}"/>
    <cellStyle name="Comma 3 3 2 5 2 2" xfId="35327" xr:uid="{C854C871-F567-40A0-A3E1-D00A3A4B8ED0}"/>
    <cellStyle name="Comma 3 3 2 5 2 3" xfId="47740" xr:uid="{13C085E4-A53D-42DF-86ED-3358875602E1}"/>
    <cellStyle name="Comma 3 3 2 5 2 4" xfId="22916" xr:uid="{115CC420-2339-4097-B8E6-E647E03844D6}"/>
    <cellStyle name="Comma 3 3 2 5 3" xfId="30111" xr:uid="{09B3A409-8615-4486-8AFC-17833598C341}"/>
    <cellStyle name="Comma 3 3 2 5 4" xfId="42524" xr:uid="{F2B1A6DE-B836-4B6D-B366-625D4BFED7B1}"/>
    <cellStyle name="Comma 3 3 2 5 5" xfId="17700" xr:uid="{1DB747FB-BBDF-42F7-99A7-B14CF400431B}"/>
    <cellStyle name="Comma 3 3 2 6" xfId="954" xr:uid="{48CA4562-65FE-4AA8-B0C7-3B755C98FEA3}"/>
    <cellStyle name="Comma 3 3 2 6 2" xfId="10382" xr:uid="{57A37A14-552D-402D-9BB0-C3206A671474}"/>
    <cellStyle name="Comma 3 3 2 6 2 2" xfId="37429" xr:uid="{9C8502F6-C717-40C2-A6DB-D212BDEC0923}"/>
    <cellStyle name="Comma 3 3 2 6 2 3" xfId="49842" xr:uid="{6C2E9596-4070-4FEB-B102-3C5A89593EFF}"/>
    <cellStyle name="Comma 3 3 2 6 2 4" xfId="25018" xr:uid="{29F6C697-4880-4BE3-8800-A7A7E123B8FF}"/>
    <cellStyle name="Comma 3 3 2 6 3" xfId="28007" xr:uid="{9FB943C9-F2EF-482C-BFCA-A4A3C34ACCFC}"/>
    <cellStyle name="Comma 3 3 2 6 4" xfId="40420" xr:uid="{C042C235-C025-4190-85C8-9EC60792EFDF}"/>
    <cellStyle name="Comma 3 3 2 6 5" xfId="15596" xr:uid="{ED6B6F06-2727-4825-AA8E-90EB736A9B6C}"/>
    <cellStyle name="Comma 3 3 2 7" xfId="5415" xr:uid="{B11C66C4-E76A-43FA-86AF-34453D3E9072}"/>
    <cellStyle name="Comma 3 3 2 7 2" xfId="32462" xr:uid="{ECB5C9EE-5C4C-4766-885B-6D80F1147F5C}"/>
    <cellStyle name="Comma 3 3 2 7 3" xfId="44875" xr:uid="{E6315F8E-DBF5-4332-9C7A-EAE6BE28C32F}"/>
    <cellStyle name="Comma 3 3 2 7 4" xfId="20051" xr:uid="{6BE5035C-B98A-41DB-B0EF-455DBC366ACC}"/>
    <cellStyle name="Comma 3 3 2 8" xfId="14943" xr:uid="{7B2C55F5-8948-43A9-BAC9-03E8563D049E}"/>
    <cellStyle name="Comma 3 3 2 9" xfId="27354" xr:uid="{1605442D-C079-47C3-B2C9-15BF54F34450}"/>
    <cellStyle name="Comma 3 3 3" xfId="416" xr:uid="{75DAD9E6-E9D5-4C0E-A6E8-98BA0D334D2D}"/>
    <cellStyle name="Comma 3 3 3 10" xfId="39882" xr:uid="{18537937-73A1-4666-8C76-B8E373E656DE}"/>
    <cellStyle name="Comma 3 3 3 11" xfId="12722" xr:uid="{65C1C1C7-005E-4C1A-A952-47A0251F2B3D}"/>
    <cellStyle name="Comma 3 3 3 2" xfId="2125" xr:uid="{B3877B50-FB12-48F3-9D9B-E93D6CA1B748}"/>
    <cellStyle name="Comma 3 3 3 2 2" xfId="3708" xr:uid="{A14B45D8-9AAA-4E53-B7CD-B0316418DAAD}"/>
    <cellStyle name="Comma 3 3 3 2 2 2" xfId="7220" xr:uid="{DD2ED72D-D992-417F-8CDF-6D1E073DC023}"/>
    <cellStyle name="Comma 3 3 3 2 2 2 2" xfId="34267" xr:uid="{FE40DB83-E45E-4F81-98E6-D7408E670A25}"/>
    <cellStyle name="Comma 3 3 3 2 2 2 3" xfId="46680" xr:uid="{73B0F28C-F9C1-444D-B7EB-2F942F00E95C}"/>
    <cellStyle name="Comma 3 3 3 2 2 2 4" xfId="21856" xr:uid="{5E70C604-FEE2-4309-BCE9-05C528E97AD6}"/>
    <cellStyle name="Comma 3 3 3 2 2 3" xfId="30760" xr:uid="{EF0AC92A-4472-442F-A0A9-6F81D40AEC45}"/>
    <cellStyle name="Comma 3 3 3 2 2 4" xfId="43173" xr:uid="{C09BA661-8CFA-4C6A-9667-FDF40477D8B2}"/>
    <cellStyle name="Comma 3 3 3 2 2 5" xfId="18349" xr:uid="{BF6AF9A6-5854-4D0F-8EF3-6590A67ABDD9}"/>
    <cellStyle name="Comma 3 3 3 2 3" xfId="9451" xr:uid="{2BB8AE98-9099-4E0B-9CD6-979B4B225B2D}"/>
    <cellStyle name="Comma 3 3 3 2 3 2" xfId="36498" xr:uid="{EC4A51B6-5209-4C58-BAF1-D12F9098F2E4}"/>
    <cellStyle name="Comma 3 3 3 2 3 3" xfId="48911" xr:uid="{1752599B-4C52-432D-9942-2D4344B2E9DA}"/>
    <cellStyle name="Comma 3 3 3 2 3 4" xfId="24087" xr:uid="{C9EA3F7C-A96C-45C9-8512-DFC7293F6EA6}"/>
    <cellStyle name="Comma 3 3 3 2 4" xfId="11031" xr:uid="{0160FAC7-EA74-45D5-8254-53119A924608}"/>
    <cellStyle name="Comma 3 3 3 2 4 2" xfId="38078" xr:uid="{670ECAFF-CF2B-40E5-8BCF-8D0C010C1CB3}"/>
    <cellStyle name="Comma 3 3 3 2 4 3" xfId="50491" xr:uid="{0E6A8840-B354-4A20-AA98-16403E320811}"/>
    <cellStyle name="Comma 3 3 3 2 4 4" xfId="25667" xr:uid="{A4FBAD28-748B-4B17-92D0-0627575350E1}"/>
    <cellStyle name="Comma 3 3 3 2 5" xfId="5874" xr:uid="{E7C6AF08-76EF-49E9-9684-8B7FA19B0D9F}"/>
    <cellStyle name="Comma 3 3 3 2 5 2" xfId="32921" xr:uid="{86F0C6B9-F928-4D6F-8EBF-749DF3FECDC2}"/>
    <cellStyle name="Comma 3 3 3 2 5 3" xfId="45334" xr:uid="{54D5746D-00C5-43D2-9EC3-36070BEEB6D9}"/>
    <cellStyle name="Comma 3 3 3 2 5 4" xfId="20510" xr:uid="{074C2780-2E2F-4D33-893D-FEAE637D3974}"/>
    <cellStyle name="Comma 3 3 3 2 6" xfId="16767" xr:uid="{E0D9265A-CE70-4497-89E5-F237C11F44F7}"/>
    <cellStyle name="Comma 3 3 3 2 7" xfId="29178" xr:uid="{EB93EDAD-0770-48C5-A323-73E0EBB32036}"/>
    <cellStyle name="Comma 3 3 3 2 8" xfId="41591" xr:uid="{902CBADE-FCA4-45D2-BADA-2A44E3CD4B4F}"/>
    <cellStyle name="Comma 3 3 3 2 9" xfId="13256" xr:uid="{1111E223-20BE-4472-A5F1-C3D9334A458B}"/>
    <cellStyle name="Comma 3 3 3 3" xfId="2647" xr:uid="{3FE0F00A-CD5F-45EC-AAD2-A67F3E67BCFE}"/>
    <cellStyle name="Comma 3 3 3 3 2" xfId="4230" xr:uid="{35082F41-C31E-4FD0-9F2E-F1070651D425}"/>
    <cellStyle name="Comma 3 3 3 3 2 2" xfId="7742" xr:uid="{06F26CDD-B6A5-4127-9C68-1B554468175E}"/>
    <cellStyle name="Comma 3 3 3 3 2 2 2" xfId="34789" xr:uid="{ED6C1045-DDEA-4ED7-BFA4-D54943A6F289}"/>
    <cellStyle name="Comma 3 3 3 3 2 2 3" xfId="47202" xr:uid="{74B1EEEE-1D32-48B5-AB1B-90F721979ED1}"/>
    <cellStyle name="Comma 3 3 3 3 2 2 4" xfId="22378" xr:uid="{6DBC453E-B83D-4C9E-9A32-178FAC016201}"/>
    <cellStyle name="Comma 3 3 3 3 2 3" xfId="31282" xr:uid="{729C749B-CBC6-41D9-9D82-7B5A70CDBFEE}"/>
    <cellStyle name="Comma 3 3 3 3 2 4" xfId="43695" xr:uid="{DDEB6BFC-8FCE-4470-BD40-5652D8D5D6BC}"/>
    <cellStyle name="Comma 3 3 3 3 2 5" xfId="18871" xr:uid="{1CE86FD6-7806-4722-A0FC-352D7634619C}"/>
    <cellStyle name="Comma 3 3 3 3 3" xfId="9973" xr:uid="{F72283DA-8DF4-4B15-9B14-4AF3CF5D269D}"/>
    <cellStyle name="Comma 3 3 3 3 3 2" xfId="37020" xr:uid="{8C79F4FF-BEC1-4CAB-8681-B3D326CE7171}"/>
    <cellStyle name="Comma 3 3 3 3 3 3" xfId="49433" xr:uid="{F29D0437-86F8-4BCA-B272-85AC7730F025}"/>
    <cellStyle name="Comma 3 3 3 3 3 4" xfId="24609" xr:uid="{632696CC-2154-445F-B938-04052E6874ED}"/>
    <cellStyle name="Comma 3 3 3 3 4" xfId="11553" xr:uid="{7BFAF7CF-344E-483E-AF80-735ED36C916F}"/>
    <cellStyle name="Comma 3 3 3 3 4 2" xfId="38600" xr:uid="{F181D117-10E3-496C-8BFE-10A8DC81B3CA}"/>
    <cellStyle name="Comma 3 3 3 3 4 3" xfId="51013" xr:uid="{06950BAA-1795-4D2D-8F32-7F37C5BA2CEF}"/>
    <cellStyle name="Comma 3 3 3 3 4 4" xfId="26189" xr:uid="{8DF0BBA7-8120-412D-A910-9FC8AFCFB328}"/>
    <cellStyle name="Comma 3 3 3 3 5" xfId="6280" xr:uid="{BCD73A46-B6D4-486D-80EB-671087C7DE66}"/>
    <cellStyle name="Comma 3 3 3 3 5 2" xfId="33327" xr:uid="{DD9DD1F2-405B-4D8C-8977-8E7478A65949}"/>
    <cellStyle name="Comma 3 3 3 3 5 3" xfId="45740" xr:uid="{8FA0605C-3149-4BD4-9D96-31A61C30FB85}"/>
    <cellStyle name="Comma 3 3 3 3 5 4" xfId="20916" xr:uid="{76F06E31-F3AB-4F0C-A182-6F8CD83DC7E5}"/>
    <cellStyle name="Comma 3 3 3 3 6" xfId="17289" xr:uid="{3558D79D-D3DE-4CAD-A1B6-27D97723CD7F}"/>
    <cellStyle name="Comma 3 3 3 3 7" xfId="29700" xr:uid="{93EA5DFE-EE96-4084-9CF8-32E5D2DF3633}"/>
    <cellStyle name="Comma 3 3 3 3 8" xfId="42113" xr:uid="{D4152B92-0E37-402B-9661-55A4AD213734}"/>
    <cellStyle name="Comma 3 3 3 3 9" xfId="13778" xr:uid="{7CB5CF4A-51B2-46FD-B844-6A9AAD8934E9}"/>
    <cellStyle name="Comma 3 3 3 4" xfId="1591" xr:uid="{CF7849BC-22AE-4B29-9EA3-366E1FA315F9}"/>
    <cellStyle name="Comma 3 3 3 4 2" xfId="4870" xr:uid="{2FEA3B8C-AF48-4C12-8032-D7904759F321}"/>
    <cellStyle name="Comma 3 3 3 4 2 2" xfId="8917" xr:uid="{9E5C86C3-61ED-4FD1-90D4-BA9EAD045B7F}"/>
    <cellStyle name="Comma 3 3 3 4 2 2 2" xfId="35964" xr:uid="{A5FCD65F-83CA-45E9-8290-E2C1530993C1}"/>
    <cellStyle name="Comma 3 3 3 4 2 2 3" xfId="48377" xr:uid="{1FE85370-526D-487A-BBAF-B1ED75BF91C0}"/>
    <cellStyle name="Comma 3 3 3 4 2 2 4" xfId="23553" xr:uid="{1B785DA4-DBA8-4405-BF4F-B56D8976D514}"/>
    <cellStyle name="Comma 3 3 3 4 2 3" xfId="31922" xr:uid="{D3EB7139-993D-4BE5-95B4-4F05A325B227}"/>
    <cellStyle name="Comma 3 3 3 4 2 4" xfId="44335" xr:uid="{9B65A71D-6B16-4E94-A633-DC3F5DF293BA}"/>
    <cellStyle name="Comma 3 3 3 4 2 5" xfId="19511" xr:uid="{0E39F4D3-3C0A-4B09-936C-ACC62358615C}"/>
    <cellStyle name="Comma 3 3 3 4 3" xfId="12194" xr:uid="{15F8A52C-6522-4A07-88A2-B3F07006470C}"/>
    <cellStyle name="Comma 3 3 3 4 3 2" xfId="39240" xr:uid="{F78E88CA-1A83-4FFF-A134-727031473C5F}"/>
    <cellStyle name="Comma 3 3 3 4 3 3" xfId="51653" xr:uid="{B417E8AE-489A-47B9-8D3C-331AEC0222C1}"/>
    <cellStyle name="Comma 3 3 3 4 3 4" xfId="26829" xr:uid="{EBB4BF2C-397C-43B3-ADD7-A1B067530CEF}"/>
    <cellStyle name="Comma 3 3 3 4 4" xfId="6686" xr:uid="{1D8DDFB6-14D0-46E8-8290-236E676E056F}"/>
    <cellStyle name="Comma 3 3 3 4 4 2" xfId="33733" xr:uid="{E7D8B244-7E62-4E5B-8EB1-8E4DF8A37558}"/>
    <cellStyle name="Comma 3 3 3 4 4 3" xfId="46146" xr:uid="{2C219648-6911-4A22-8176-1FF24A3626DC}"/>
    <cellStyle name="Comma 3 3 3 4 4 4" xfId="21322" xr:uid="{DDEC0A99-BA19-4159-8F6C-2507A444C5CA}"/>
    <cellStyle name="Comma 3 3 3 4 5" xfId="16233" xr:uid="{DA34B21F-4E37-4A90-A6C0-6CB0BFAB6609}"/>
    <cellStyle name="Comma 3 3 3 4 6" xfId="28644" xr:uid="{0574BE16-6896-4CCF-AB84-2A1F5D077341}"/>
    <cellStyle name="Comma 3 3 3 4 7" xfId="41057" xr:uid="{FABB46AD-D4B1-4440-B6B8-C725E3F7CC05}"/>
    <cellStyle name="Comma 3 3 3 4 8" xfId="14418" xr:uid="{1E6EA096-3EF2-46E5-9E99-149373392866}"/>
    <cellStyle name="Comma 3 3 3 5" xfId="3174" xr:uid="{8E72F51C-01AB-44F7-9BC6-913CDA96E699}"/>
    <cellStyle name="Comma 3 3 3 5 2" xfId="8395" xr:uid="{E059225B-888A-438A-95F2-57289CBA2F33}"/>
    <cellStyle name="Comma 3 3 3 5 2 2" xfId="35442" xr:uid="{C8BC9893-9BA9-494B-9D83-8223288915FD}"/>
    <cellStyle name="Comma 3 3 3 5 2 3" xfId="47855" xr:uid="{BDD61A1B-2A55-4809-AB05-89B94201DB96}"/>
    <cellStyle name="Comma 3 3 3 5 2 4" xfId="23031" xr:uid="{131B7BCB-6767-4712-8566-939222DED038}"/>
    <cellStyle name="Comma 3 3 3 5 3" xfId="30226" xr:uid="{F9996235-12E0-4ABB-99AF-50AA57ECF3BD}"/>
    <cellStyle name="Comma 3 3 3 5 4" xfId="42639" xr:uid="{337FB141-C3D3-4CBA-8238-F9D1DC6B6F5C}"/>
    <cellStyle name="Comma 3 3 3 5 5" xfId="17815" xr:uid="{F288211D-527E-4D05-882D-098E2EE183F2}"/>
    <cellStyle name="Comma 3 3 3 6" xfId="1069" xr:uid="{4D28B447-B12A-431D-B786-24D859BFEA12}"/>
    <cellStyle name="Comma 3 3 3 6 2" xfId="10497" xr:uid="{D8B683BE-227B-45A6-BC10-67EDD8DC9172}"/>
    <cellStyle name="Comma 3 3 3 6 2 2" xfId="37544" xr:uid="{FA03B7EE-4FEB-4448-BEB7-B94D8585FBAA}"/>
    <cellStyle name="Comma 3 3 3 6 2 3" xfId="49957" xr:uid="{047E13B1-92E1-46E3-B14A-45BEEC5A0684}"/>
    <cellStyle name="Comma 3 3 3 6 2 4" xfId="25133" xr:uid="{58602CCE-D705-47F7-B07E-73B87719A7B0}"/>
    <cellStyle name="Comma 3 3 3 6 3" xfId="28122" xr:uid="{E6FD30AA-FD93-4E21-8A60-66A2D126ECAE}"/>
    <cellStyle name="Comma 3 3 3 6 4" xfId="40535" xr:uid="{06C9F99A-9F8B-4C62-8771-E46AA267C5D5}"/>
    <cellStyle name="Comma 3 3 3 6 5" xfId="15711" xr:uid="{89F18443-34C3-4168-A012-CBD4E11ECCE1}"/>
    <cellStyle name="Comma 3 3 3 7" xfId="5501" xr:uid="{15EDD76E-C1C9-4FBD-8280-5DBCE83B738F}"/>
    <cellStyle name="Comma 3 3 3 7 2" xfId="32548" xr:uid="{37B31A9E-7086-4904-80F1-BB673F0852DD}"/>
    <cellStyle name="Comma 3 3 3 7 3" xfId="44961" xr:uid="{858B1C2D-52AB-4186-9BE9-E8E318FE43CC}"/>
    <cellStyle name="Comma 3 3 3 7 4" xfId="20137" xr:uid="{26C9307C-F6FA-4D9D-92A4-9AB478399F36}"/>
    <cellStyle name="Comma 3 3 3 8" xfId="15058" xr:uid="{AF169E66-FED1-4513-85F4-C369D1E53CAE}"/>
    <cellStyle name="Comma 3 3 3 9" xfId="27469" xr:uid="{B2B8EECE-13C5-4ED8-8A05-AFA24C94EB8C}"/>
    <cellStyle name="Comma 3 3 4" xfId="532" xr:uid="{4BED7914-6A08-4DD5-8669-067982759112}"/>
    <cellStyle name="Comma 3 3 4 10" xfId="39998" xr:uid="{F92BD28C-B27C-4845-9F5F-6A9AD85EA006}"/>
    <cellStyle name="Comma 3 3 4 11" xfId="12838" xr:uid="{2D218479-3C9E-41E9-8900-52AFF1DC5882}"/>
    <cellStyle name="Comma 3 3 4 2" xfId="2241" xr:uid="{564EF1B6-BFF4-4463-BD9A-369C76E8389F}"/>
    <cellStyle name="Comma 3 3 4 2 2" xfId="3824" xr:uid="{37A222C2-F491-49C5-863E-E52D97C06884}"/>
    <cellStyle name="Comma 3 3 4 2 2 2" xfId="7336" xr:uid="{65D458C5-98D6-4563-BCA9-C1F0225E4875}"/>
    <cellStyle name="Comma 3 3 4 2 2 2 2" xfId="34383" xr:uid="{670DCB21-02C1-46ED-BD26-8C5D9DFF4C8C}"/>
    <cellStyle name="Comma 3 3 4 2 2 2 3" xfId="46796" xr:uid="{13BA1CD7-CC3D-441C-9331-AFD26FFC653F}"/>
    <cellStyle name="Comma 3 3 4 2 2 2 4" xfId="21972" xr:uid="{218AC5EE-CFC6-410E-9495-7717D7F04065}"/>
    <cellStyle name="Comma 3 3 4 2 2 3" xfId="30876" xr:uid="{0C2A42F1-A05E-4D64-B017-F3E4A249A5A4}"/>
    <cellStyle name="Comma 3 3 4 2 2 4" xfId="43289" xr:uid="{F20784C7-1536-40D4-AE99-D256F56289AD}"/>
    <cellStyle name="Comma 3 3 4 2 2 5" xfId="18465" xr:uid="{BC2C6B86-A48E-409D-9EBD-047684F42AD2}"/>
    <cellStyle name="Comma 3 3 4 2 3" xfId="9567" xr:uid="{CE29C081-4B2C-4865-A041-7B285659B308}"/>
    <cellStyle name="Comma 3 3 4 2 3 2" xfId="36614" xr:uid="{554BDAA2-0FE3-4CDC-B0EA-B59338F0C6F1}"/>
    <cellStyle name="Comma 3 3 4 2 3 3" xfId="49027" xr:uid="{3D9E0833-499D-4844-A811-D81D47804F37}"/>
    <cellStyle name="Comma 3 3 4 2 3 4" xfId="24203" xr:uid="{79ECA826-55E3-4DD9-8B20-4E6BFD8C8E5C}"/>
    <cellStyle name="Comma 3 3 4 2 4" xfId="11147" xr:uid="{0BD943AC-9727-4187-B8C2-7163C5ADF2AD}"/>
    <cellStyle name="Comma 3 3 4 2 4 2" xfId="38194" xr:uid="{5788F34A-8B62-447F-BED4-F3559A8AC7D2}"/>
    <cellStyle name="Comma 3 3 4 2 4 3" xfId="50607" xr:uid="{6D3D1ED7-7273-47AA-AEE8-CADEB479B7F3}"/>
    <cellStyle name="Comma 3 3 4 2 4 4" xfId="25783" xr:uid="{BB278D41-DBA4-4511-99FA-42A9A99EABB9}"/>
    <cellStyle name="Comma 3 3 4 2 5" xfId="5990" xr:uid="{6B1E34A8-B915-4DF9-8558-D1D02AAB7972}"/>
    <cellStyle name="Comma 3 3 4 2 5 2" xfId="33037" xr:uid="{9624D8F4-19E6-45BB-A444-E525BC24D6D5}"/>
    <cellStyle name="Comma 3 3 4 2 5 3" xfId="45450" xr:uid="{42B054E5-0915-4E98-900C-19A721D36844}"/>
    <cellStyle name="Comma 3 3 4 2 5 4" xfId="20626" xr:uid="{C72D177F-FC5B-4FE7-9551-8E80F241F1EF}"/>
    <cellStyle name="Comma 3 3 4 2 6" xfId="16883" xr:uid="{D19968F6-EBD1-41EF-951E-C0144621D326}"/>
    <cellStyle name="Comma 3 3 4 2 7" xfId="29294" xr:uid="{7CF09327-0879-4F06-9A6C-0302B81FDD1B}"/>
    <cellStyle name="Comma 3 3 4 2 8" xfId="41707" xr:uid="{2881A36E-6668-4BAB-8A1B-9179AAB553E8}"/>
    <cellStyle name="Comma 3 3 4 2 9" xfId="13372" xr:uid="{B4EA743D-114C-4C3E-A631-C3B3C95D5824}"/>
    <cellStyle name="Comma 3 3 4 3" xfId="2763" xr:uid="{B222E9D6-30C0-44DD-A286-51EB6811164D}"/>
    <cellStyle name="Comma 3 3 4 3 2" xfId="4346" xr:uid="{DA19157E-E90F-4D14-86A7-A163F72BA4D0}"/>
    <cellStyle name="Comma 3 3 4 3 2 2" xfId="7858" xr:uid="{F89A1E60-F5F1-4932-AC1E-1CC2D5E8AC7E}"/>
    <cellStyle name="Comma 3 3 4 3 2 2 2" xfId="34905" xr:uid="{A6A507E1-1FA9-4BD1-A35E-4D9D52A778E4}"/>
    <cellStyle name="Comma 3 3 4 3 2 2 3" xfId="47318" xr:uid="{78D3F43B-5D55-45E0-8A27-CF65A1FA77B9}"/>
    <cellStyle name="Comma 3 3 4 3 2 2 4" xfId="22494" xr:uid="{ACA1F27B-95DD-46D6-9614-704F2F1B1D26}"/>
    <cellStyle name="Comma 3 3 4 3 2 3" xfId="31398" xr:uid="{8F23D4B4-E20A-48D0-9957-C79685B604C8}"/>
    <cellStyle name="Comma 3 3 4 3 2 4" xfId="43811" xr:uid="{3B3DC462-F869-400B-B977-A6734DCAFE60}"/>
    <cellStyle name="Comma 3 3 4 3 2 5" xfId="18987" xr:uid="{B097DB39-C257-49F7-B94A-06DB124C3F46}"/>
    <cellStyle name="Comma 3 3 4 3 3" xfId="10089" xr:uid="{652B97BC-2C6F-477D-88FC-EF5EFCCA4C16}"/>
    <cellStyle name="Comma 3 3 4 3 3 2" xfId="37136" xr:uid="{85BE9854-4AD3-4CDB-AAA5-DDE50AC37D0F}"/>
    <cellStyle name="Comma 3 3 4 3 3 3" xfId="49549" xr:uid="{E9F6BF70-9BC6-465A-980E-A06EF6B7B23F}"/>
    <cellStyle name="Comma 3 3 4 3 3 4" xfId="24725" xr:uid="{D7662128-E880-4E6C-89C8-63E31635984B}"/>
    <cellStyle name="Comma 3 3 4 3 4" xfId="11669" xr:uid="{92EE4746-0BDA-4477-B5A8-41FA24CC1BE2}"/>
    <cellStyle name="Comma 3 3 4 3 4 2" xfId="38716" xr:uid="{709E61C7-3D40-4AA1-A859-3D857AF8B32D}"/>
    <cellStyle name="Comma 3 3 4 3 4 3" xfId="51129" xr:uid="{B029E5F4-4438-43CA-8E7E-186FB1F7111B}"/>
    <cellStyle name="Comma 3 3 4 3 4 4" xfId="26305" xr:uid="{4E5899A5-8227-4AE0-8ED0-7D11C25C8957}"/>
    <cellStyle name="Comma 3 3 4 3 5" xfId="6396" xr:uid="{5FE050D8-0988-4D00-B20A-0E10DE12D2EA}"/>
    <cellStyle name="Comma 3 3 4 3 5 2" xfId="33443" xr:uid="{FA3919EA-03E5-4BA9-9DF2-DF60656CA913}"/>
    <cellStyle name="Comma 3 3 4 3 5 3" xfId="45856" xr:uid="{CBBF2AE7-DDD1-4570-BB2A-06503DC36990}"/>
    <cellStyle name="Comma 3 3 4 3 5 4" xfId="21032" xr:uid="{E7D87F62-298C-41E3-B179-087457C560F2}"/>
    <cellStyle name="Comma 3 3 4 3 6" xfId="17405" xr:uid="{81D3EFEE-CA43-48BA-B07F-FD820C1B979D}"/>
    <cellStyle name="Comma 3 3 4 3 7" xfId="29816" xr:uid="{F5D83B73-DF66-47BC-9B49-21E578248BAC}"/>
    <cellStyle name="Comma 3 3 4 3 8" xfId="42229" xr:uid="{7B72F195-A15A-4571-9845-A5487D11A7BC}"/>
    <cellStyle name="Comma 3 3 4 3 9" xfId="13894" xr:uid="{EF29CD15-B888-476D-A7A2-293D2E33433E}"/>
    <cellStyle name="Comma 3 3 4 4" xfId="1707" xr:uid="{CDFC1AEB-DE64-43E8-BA21-F7B565F9757B}"/>
    <cellStyle name="Comma 3 3 4 4 2" xfId="4986" xr:uid="{17D3FB31-2F32-4458-8B5C-99546EE9756D}"/>
    <cellStyle name="Comma 3 3 4 4 2 2" xfId="9033" xr:uid="{201B3A01-112F-4AB3-B089-48CDE5F3E1FF}"/>
    <cellStyle name="Comma 3 3 4 4 2 2 2" xfId="36080" xr:uid="{B51DA9FE-C068-43E5-AA5E-C45639EE2394}"/>
    <cellStyle name="Comma 3 3 4 4 2 2 3" xfId="48493" xr:uid="{08EBA6F0-E9CF-4407-93E7-2B297E0B129C}"/>
    <cellStyle name="Comma 3 3 4 4 2 2 4" xfId="23669" xr:uid="{1264E368-914F-4D4E-BEF6-A685081380B3}"/>
    <cellStyle name="Comma 3 3 4 4 2 3" xfId="32038" xr:uid="{72FD9351-5EFF-40DE-87DB-881037207970}"/>
    <cellStyle name="Comma 3 3 4 4 2 4" xfId="44451" xr:uid="{16DA1E8F-2EEE-4E27-8038-213254A7A8AD}"/>
    <cellStyle name="Comma 3 3 4 4 2 5" xfId="19627" xr:uid="{2E6045A8-7C9B-41DE-B3F9-661A82A4A6DD}"/>
    <cellStyle name="Comma 3 3 4 4 3" xfId="12310" xr:uid="{B953C66F-5D1B-4657-9399-1A69518A152B}"/>
    <cellStyle name="Comma 3 3 4 4 3 2" xfId="39356" xr:uid="{C4639C06-C3D8-41B9-82AB-1D5B13815D54}"/>
    <cellStyle name="Comma 3 3 4 4 3 3" xfId="51769" xr:uid="{E6FA1FD9-20B9-4A1D-8069-DC81FE3E9151}"/>
    <cellStyle name="Comma 3 3 4 4 3 4" xfId="26945" xr:uid="{C4FAC39E-2123-4A01-ADD7-3BF55157597C}"/>
    <cellStyle name="Comma 3 3 4 4 4" xfId="6802" xr:uid="{F78DBAE5-F6E0-431F-AB32-5B37A9C567E3}"/>
    <cellStyle name="Comma 3 3 4 4 4 2" xfId="33849" xr:uid="{993002AD-A3DF-4B67-AF3A-30C2297026AA}"/>
    <cellStyle name="Comma 3 3 4 4 4 3" xfId="46262" xr:uid="{867BA864-E050-404D-B46E-0574AA621325}"/>
    <cellStyle name="Comma 3 3 4 4 4 4" xfId="21438" xr:uid="{F7FBAA71-44B4-41B8-AA51-C21885203229}"/>
    <cellStyle name="Comma 3 3 4 4 5" xfId="16349" xr:uid="{BAB6C692-5C8A-49EE-ADF9-CC6B20852F5A}"/>
    <cellStyle name="Comma 3 3 4 4 6" xfId="28760" xr:uid="{D3AA2A61-1C4E-4ABD-82D8-9AE426B41BAA}"/>
    <cellStyle name="Comma 3 3 4 4 7" xfId="41173" xr:uid="{E9647656-F700-4543-AA1D-0D698A371ABA}"/>
    <cellStyle name="Comma 3 3 4 4 8" xfId="14534" xr:uid="{2BE1EDC9-708F-4E60-A1FC-1F9DD6F40BA5}"/>
    <cellStyle name="Comma 3 3 4 5" xfId="3290" xr:uid="{822A1679-2EBE-4B5A-A51F-584BC1EE70A8}"/>
    <cellStyle name="Comma 3 3 4 5 2" xfId="8511" xr:uid="{7A1291DB-0190-4C23-B7E8-855D9708D461}"/>
    <cellStyle name="Comma 3 3 4 5 2 2" xfId="35558" xr:uid="{5957AF09-F74F-440D-BE7A-BD17B2C0B1B6}"/>
    <cellStyle name="Comma 3 3 4 5 2 3" xfId="47971" xr:uid="{5BBD5293-DFE8-40B1-871B-1857E7E76F1E}"/>
    <cellStyle name="Comma 3 3 4 5 2 4" xfId="23147" xr:uid="{593E18BB-0D40-4CAC-96C8-EB0A0DAA30F5}"/>
    <cellStyle name="Comma 3 3 4 5 3" xfId="30342" xr:uid="{910F61CB-738A-48B3-9E28-80ADD8D0FCCD}"/>
    <cellStyle name="Comma 3 3 4 5 4" xfId="42755" xr:uid="{E2C00D5E-D1AD-4A80-83B5-50928C34C50A}"/>
    <cellStyle name="Comma 3 3 4 5 5" xfId="17931" xr:uid="{D9E12B9D-63EC-411E-80E3-BD84B7836C92}"/>
    <cellStyle name="Comma 3 3 4 6" xfId="1185" xr:uid="{BB7C5800-CB18-4761-8793-D2E7C40B51D9}"/>
    <cellStyle name="Comma 3 3 4 6 2" xfId="10613" xr:uid="{99681983-5258-49F5-944E-E64C3FE2BBF8}"/>
    <cellStyle name="Comma 3 3 4 6 2 2" xfId="37660" xr:uid="{4D9EEFB3-E15F-4A4A-B3AF-75C120C138DE}"/>
    <cellStyle name="Comma 3 3 4 6 2 3" xfId="50073" xr:uid="{B803A323-A481-496E-9AA2-2512BD2DF65E}"/>
    <cellStyle name="Comma 3 3 4 6 2 4" xfId="25249" xr:uid="{2FD158F7-DD10-4389-AB3B-A3796848A9FF}"/>
    <cellStyle name="Comma 3 3 4 6 3" xfId="28238" xr:uid="{43A52492-D7F4-4DF5-BDE9-30862A64D811}"/>
    <cellStyle name="Comma 3 3 4 6 4" xfId="40651" xr:uid="{087C8CFA-9936-4D70-A958-FBFCB9682149}"/>
    <cellStyle name="Comma 3 3 4 6 5" xfId="15827" xr:uid="{C019BE93-9B68-44A5-93D6-CA5491ADE61B}"/>
    <cellStyle name="Comma 3 3 4 7" xfId="5586" xr:uid="{360C75FD-E2EA-44BE-AFE5-DB82683623C2}"/>
    <cellStyle name="Comma 3 3 4 7 2" xfId="32633" xr:uid="{1FA69B30-C10E-49F7-8F4E-B16775CB50D1}"/>
    <cellStyle name="Comma 3 3 4 7 3" xfId="45046" xr:uid="{63828B0C-69E4-41B7-807A-689038C59AEF}"/>
    <cellStyle name="Comma 3 3 4 7 4" xfId="20222" xr:uid="{52FEC1A0-4B56-407B-8D87-DEAE86F63E3F}"/>
    <cellStyle name="Comma 3 3 4 8" xfId="15174" xr:uid="{DE73B6B7-24E5-4677-80DB-B6BB8CC7278C}"/>
    <cellStyle name="Comma 3 3 4 9" xfId="27585" xr:uid="{F40C3FF5-5F72-4445-82D7-FA9B844C9D8D}"/>
    <cellStyle name="Comma 3 3 5" xfId="648" xr:uid="{257C991A-9846-4D6B-A3DB-DDA91801C01F}"/>
    <cellStyle name="Comma 3 3 5 10" xfId="12954" xr:uid="{09CAB16C-C808-479D-AF33-E40D0A28EB36}"/>
    <cellStyle name="Comma 3 3 5 2" xfId="2879" xr:uid="{2BF6E24A-280B-45CE-AF9C-0B6D4228D877}"/>
    <cellStyle name="Comma 3 3 5 2 2" xfId="4462" xr:uid="{684E651A-89B8-4DCC-90D3-4DD07D36F0E7}"/>
    <cellStyle name="Comma 3 3 5 2 2 2" xfId="10205" xr:uid="{ED45D528-B452-44F1-B60A-11FC34AF219F}"/>
    <cellStyle name="Comma 3 3 5 2 2 2 2" xfId="37252" xr:uid="{E7594473-D7A6-4D13-ACAE-4DBDAEF8B729}"/>
    <cellStyle name="Comma 3 3 5 2 2 2 3" xfId="49665" xr:uid="{37C42BBC-FC3E-4424-917A-FF8E7252C81F}"/>
    <cellStyle name="Comma 3 3 5 2 2 2 4" xfId="24841" xr:uid="{CD3DC700-28C6-4B33-B6B5-79CE62454ECD}"/>
    <cellStyle name="Comma 3 3 5 2 2 3" xfId="31514" xr:uid="{89214209-AE7A-4335-A8CC-E8BD3F2A3380}"/>
    <cellStyle name="Comma 3 3 5 2 2 4" xfId="43927" xr:uid="{7DF5DD49-5B2B-4CAB-AA53-B9C85D7B69A1}"/>
    <cellStyle name="Comma 3 3 5 2 2 5" xfId="19103" xr:uid="{DF196A23-E8CD-4A4F-A4DE-975F0A154638}"/>
    <cellStyle name="Comma 3 3 5 2 3" xfId="11785" xr:uid="{3F918A9D-3594-4BB9-973F-B5004EBF598D}"/>
    <cellStyle name="Comma 3 3 5 2 3 2" xfId="38832" xr:uid="{8CD44B63-E17D-43BE-93BA-40964DE52C43}"/>
    <cellStyle name="Comma 3 3 5 2 3 3" xfId="51245" xr:uid="{CB6CA21D-D4C4-478B-954F-4F4B5CF8A409}"/>
    <cellStyle name="Comma 3 3 5 2 3 4" xfId="26421" xr:uid="{8325B72C-424F-4EB9-B6D5-0D31C5F8938E}"/>
    <cellStyle name="Comma 3 3 5 2 4" xfId="7974" xr:uid="{47E1EEAD-72EC-4B9F-917C-D3890996A0F9}"/>
    <cellStyle name="Comma 3 3 5 2 4 2" xfId="35021" xr:uid="{93A41766-390D-46A7-80CA-5984F1B7A025}"/>
    <cellStyle name="Comma 3 3 5 2 4 3" xfId="47434" xr:uid="{DF60AC65-9300-48D0-A86B-0FDD59A4996B}"/>
    <cellStyle name="Comma 3 3 5 2 4 4" xfId="22610" xr:uid="{8EBD2526-C62E-4D13-B873-2369EE8C6167}"/>
    <cellStyle name="Comma 3 3 5 2 5" xfId="17521" xr:uid="{C3F2E34E-449A-437E-8A95-0BC9C464E12C}"/>
    <cellStyle name="Comma 3 3 5 2 6" xfId="29932" xr:uid="{38E14F66-080D-4D7D-BEEA-289715114C45}"/>
    <cellStyle name="Comma 3 3 5 2 7" xfId="42345" xr:uid="{580B40C7-65AA-469A-AF14-3B918A81BE92}"/>
    <cellStyle name="Comma 3 3 5 2 8" xfId="14010" xr:uid="{1AEE65C7-0373-44C9-B4DE-06FA5A4F5933}"/>
    <cellStyle name="Comma 3 3 5 3" xfId="1823" xr:uid="{F3579E4C-DC57-4671-A2E3-788B3E3EFFAE}"/>
    <cellStyle name="Comma 3 3 5 3 2" xfId="5102" xr:uid="{973ECEF2-844F-4105-8767-F4C4260BE979}"/>
    <cellStyle name="Comma 3 3 5 3 2 2" xfId="9149" xr:uid="{35A405DF-02C8-4A18-B153-FE2761113314}"/>
    <cellStyle name="Comma 3 3 5 3 2 2 2" xfId="36196" xr:uid="{99CDCB28-3F23-4FBF-B39F-65C0C8FE5945}"/>
    <cellStyle name="Comma 3 3 5 3 2 2 3" xfId="48609" xr:uid="{E5D4F955-165D-48EB-B1BC-2417D02758A9}"/>
    <cellStyle name="Comma 3 3 5 3 2 2 4" xfId="23785" xr:uid="{5AA9076F-27CF-4AA1-AFD7-0827D9C5854C}"/>
    <cellStyle name="Comma 3 3 5 3 2 3" xfId="32154" xr:uid="{59FC4A16-7EA6-4A25-A89B-AC259AE5BCD5}"/>
    <cellStyle name="Comma 3 3 5 3 2 4" xfId="44567" xr:uid="{CDF0F20E-321D-4CF8-8A57-47A6433E1093}"/>
    <cellStyle name="Comma 3 3 5 3 2 5" xfId="19743" xr:uid="{8DB662DF-ECFF-4576-8B68-51BD01FADF12}"/>
    <cellStyle name="Comma 3 3 5 3 3" xfId="12426" xr:uid="{8D1F33B3-E053-4DEF-84C1-60BD854F08D0}"/>
    <cellStyle name="Comma 3 3 5 3 3 2" xfId="39472" xr:uid="{B60E51D4-6A60-48F3-BA67-14BFB3FA954B}"/>
    <cellStyle name="Comma 3 3 5 3 3 3" xfId="51885" xr:uid="{995D9D8D-09AD-482D-820B-03CC40E17A1A}"/>
    <cellStyle name="Comma 3 3 5 3 3 4" xfId="27061" xr:uid="{1AB88CDD-ACCB-42F9-86C7-DC0EEE30ACC4}"/>
    <cellStyle name="Comma 3 3 5 3 4" xfId="6918" xr:uid="{75A40E9B-6030-4A84-8324-E2B7CFF1D155}"/>
    <cellStyle name="Comma 3 3 5 3 4 2" xfId="33965" xr:uid="{7E9FBF5B-50CC-40E5-9B96-5D0E16D2C374}"/>
    <cellStyle name="Comma 3 3 5 3 4 3" xfId="46378" xr:uid="{F2FC96F7-09A2-4952-B211-9F158703BDED}"/>
    <cellStyle name="Comma 3 3 5 3 4 4" xfId="21554" xr:uid="{A85C2B06-3488-4AA3-9BBF-964E06ECBE0D}"/>
    <cellStyle name="Comma 3 3 5 3 5" xfId="16465" xr:uid="{54A4C2CA-F7D8-4191-9080-B8A5ED19E1BA}"/>
    <cellStyle name="Comma 3 3 5 3 6" xfId="28876" xr:uid="{41743CA4-3765-4703-A478-967B67EEB6B6}"/>
    <cellStyle name="Comma 3 3 5 3 7" xfId="41289" xr:uid="{778E0CD5-D670-4388-8FC9-81951CFBB9ED}"/>
    <cellStyle name="Comma 3 3 5 3 8" xfId="14650" xr:uid="{F4E99D30-8EEB-4943-B31D-143064B72D54}"/>
    <cellStyle name="Comma 3 3 5 4" xfId="3406" xr:uid="{4042BFC3-EB90-4C06-925B-B73190EF5669}"/>
    <cellStyle name="Comma 3 3 5 4 2" xfId="8627" xr:uid="{3A40D824-207D-470B-83F5-492423228343}"/>
    <cellStyle name="Comma 3 3 5 4 2 2" xfId="35674" xr:uid="{068B9CB1-8B93-4360-B267-91FA58230C88}"/>
    <cellStyle name="Comma 3 3 5 4 2 3" xfId="48087" xr:uid="{51D3732B-B0A6-45E3-93E5-F9FF2BCA4BCB}"/>
    <cellStyle name="Comma 3 3 5 4 2 4" xfId="23263" xr:uid="{9E91AFFE-EDB6-4378-B718-EFC4C7B48232}"/>
    <cellStyle name="Comma 3 3 5 4 3" xfId="30458" xr:uid="{BE7FE8B6-5783-4B77-ABE0-E673B96B3E50}"/>
    <cellStyle name="Comma 3 3 5 4 4" xfId="42871" xr:uid="{CE302BC5-CF53-495E-BD82-FD89D120FE52}"/>
    <cellStyle name="Comma 3 3 5 4 5" xfId="18047" xr:uid="{2773B965-B593-4B6B-9C43-244B859814BB}"/>
    <cellStyle name="Comma 3 3 5 5" xfId="1301" xr:uid="{2B148DA5-D6EA-4F82-BF37-90A469015D8F}"/>
    <cellStyle name="Comma 3 3 5 5 2" xfId="10729" xr:uid="{697C2363-6785-4947-8A16-1ECCDD6A4229}"/>
    <cellStyle name="Comma 3 3 5 5 2 2" xfId="37776" xr:uid="{9DE8FDFA-A727-46F1-8E3E-754612AAF3AF}"/>
    <cellStyle name="Comma 3 3 5 5 2 3" xfId="50189" xr:uid="{AE20EF84-B2AD-4FB7-A9CC-6B95252CCEA8}"/>
    <cellStyle name="Comma 3 3 5 5 2 4" xfId="25365" xr:uid="{BE1532CD-B460-44A0-8282-D51234848BA3}"/>
    <cellStyle name="Comma 3 3 5 5 3" xfId="28354" xr:uid="{F1A51C66-6792-42CA-80DA-3D9C86E55D1E}"/>
    <cellStyle name="Comma 3 3 5 5 4" xfId="40767" xr:uid="{16B64B45-065B-4F19-A8A8-4966A86686F8}"/>
    <cellStyle name="Comma 3 3 5 5 5" xfId="15943" xr:uid="{37B85A18-F5B6-4757-A852-D592A724D0E1}"/>
    <cellStyle name="Comma 3 3 5 6" xfId="5672" xr:uid="{0DBE06D4-4BEE-4E54-9E2F-15FED7887BA9}"/>
    <cellStyle name="Comma 3 3 5 6 2" xfId="32719" xr:uid="{94AD7499-C715-4C80-B0A3-495C8933B393}"/>
    <cellStyle name="Comma 3 3 5 6 3" xfId="45132" xr:uid="{6DFD915B-01CB-463B-ACF4-B4B20F2EA921}"/>
    <cellStyle name="Comma 3 3 5 6 4" xfId="20308" xr:uid="{4A94C147-C9FB-4988-8EF9-96BBA753B62D}"/>
    <cellStyle name="Comma 3 3 5 7" xfId="15290" xr:uid="{6BB1644D-0274-4E19-887A-493BF0530DDF}"/>
    <cellStyle name="Comma 3 3 5 8" xfId="27701" xr:uid="{2D75BCC0-E8D4-4B7E-9A3E-195745BE88D0}"/>
    <cellStyle name="Comma 3 3 5 9" xfId="40114" xr:uid="{CABDEC3C-35B1-45A1-8A3B-92018203C9E3}"/>
    <cellStyle name="Comma 3 3 6" xfId="214" xr:uid="{7396ECB8-067B-4E95-817C-86B449BEE6A6}"/>
    <cellStyle name="Comma 3 3 6 10" xfId="13054" xr:uid="{29CC10C4-7123-4A39-AE77-71744F383775}"/>
    <cellStyle name="Comma 3 3 6 2" xfId="2445" xr:uid="{392E771D-9809-44D5-8B8A-F330B8E1A3F6}"/>
    <cellStyle name="Comma 3 3 6 2 2" xfId="4028" xr:uid="{689FBA56-AD65-4612-8FD6-83ADE71854DE}"/>
    <cellStyle name="Comma 3 3 6 2 2 2" xfId="9771" xr:uid="{E5CDE849-A07B-4CB6-9755-5327902ED779}"/>
    <cellStyle name="Comma 3 3 6 2 2 2 2" xfId="36818" xr:uid="{505AEEF4-1A3D-44BE-8E57-B0DE27E31E71}"/>
    <cellStyle name="Comma 3 3 6 2 2 2 3" xfId="49231" xr:uid="{FA2B3648-AA2E-46D4-8285-534408EDB67A}"/>
    <cellStyle name="Comma 3 3 6 2 2 2 4" xfId="24407" xr:uid="{BCFB9031-BEB2-4CEA-A767-E6E9B5F31F99}"/>
    <cellStyle name="Comma 3 3 6 2 2 3" xfId="31080" xr:uid="{416F94A7-51E3-4DCF-8497-42B7ECDEFE1B}"/>
    <cellStyle name="Comma 3 3 6 2 2 4" xfId="43493" xr:uid="{9E8D8F24-2733-46BC-9DF7-E5BF4D1F65FA}"/>
    <cellStyle name="Comma 3 3 6 2 2 5" xfId="18669" xr:uid="{D5C5D7DB-5D28-4BD1-99F6-A5340967E99D}"/>
    <cellStyle name="Comma 3 3 6 2 3" xfId="11351" xr:uid="{9AD0D8B6-5C3A-4A6E-A33F-30122AB00B6C}"/>
    <cellStyle name="Comma 3 3 6 2 3 2" xfId="38398" xr:uid="{3FED9763-6121-41E7-9107-7F9CEF188B5A}"/>
    <cellStyle name="Comma 3 3 6 2 3 3" xfId="50811" xr:uid="{EFAFB50E-51B0-4781-A80F-DD6A498AC560}"/>
    <cellStyle name="Comma 3 3 6 2 3 4" xfId="25987" xr:uid="{9F3B0BA2-B795-403F-BD53-4A76B443C667}"/>
    <cellStyle name="Comma 3 3 6 2 4" xfId="7540" xr:uid="{D16CDD12-0BC1-4A6E-B3CE-1A6EC8441AD3}"/>
    <cellStyle name="Comma 3 3 6 2 4 2" xfId="34587" xr:uid="{DBA9751E-D279-4BF9-99E3-C52271D4127D}"/>
    <cellStyle name="Comma 3 3 6 2 4 3" xfId="47000" xr:uid="{52F63E97-882C-422C-BC2B-585228A1281D}"/>
    <cellStyle name="Comma 3 3 6 2 4 4" xfId="22176" xr:uid="{53BA3AA0-91D0-42EF-8867-8A13FB9EA5CB}"/>
    <cellStyle name="Comma 3 3 6 2 5" xfId="17087" xr:uid="{A7040B08-D226-457A-B932-31C7A8313BCA}"/>
    <cellStyle name="Comma 3 3 6 2 6" xfId="29498" xr:uid="{566FBD35-F456-4CC3-918F-C261CD0C67D6}"/>
    <cellStyle name="Comma 3 3 6 2 7" xfId="41911" xr:uid="{CF5F3D15-CAB6-483B-A299-048DD1B6EB97}"/>
    <cellStyle name="Comma 3 3 6 2 8" xfId="13576" xr:uid="{01296A02-4808-41F4-BF72-0113AF9770E9}"/>
    <cellStyle name="Comma 3 3 6 3" xfId="1923" xr:uid="{B640DBDD-6A91-4662-8B3D-FC6D7495D963}"/>
    <cellStyle name="Comma 3 3 6 3 2" xfId="4668" xr:uid="{94D67048-14B1-4E77-BEF9-DB6450801C8A}"/>
    <cellStyle name="Comma 3 3 6 3 2 2" xfId="9249" xr:uid="{B45A620F-3BD0-4A19-B53D-9075D29D1990}"/>
    <cellStyle name="Comma 3 3 6 3 2 2 2" xfId="36296" xr:uid="{0AA30F94-DADD-4208-8EE3-F288AF2DDE24}"/>
    <cellStyle name="Comma 3 3 6 3 2 2 3" xfId="48709" xr:uid="{232A4D65-ABB6-46EE-9C08-8F3F2ED3728D}"/>
    <cellStyle name="Comma 3 3 6 3 2 2 4" xfId="23885" xr:uid="{9DEDA24C-F6BF-4E82-A6BA-33BAF4A7F4F2}"/>
    <cellStyle name="Comma 3 3 6 3 2 3" xfId="31720" xr:uid="{CF112F86-3162-4652-A18F-04853A004D72}"/>
    <cellStyle name="Comma 3 3 6 3 2 4" xfId="44133" xr:uid="{C31A9978-8411-4B0B-B74D-58B6FE7E15FC}"/>
    <cellStyle name="Comma 3 3 6 3 2 5" xfId="19309" xr:uid="{F019430A-AFF9-4463-BFB9-81A32526EC6E}"/>
    <cellStyle name="Comma 3 3 6 3 3" xfId="11992" xr:uid="{03FD2D08-6B52-4E3C-9158-5CEBA1AAAFE0}"/>
    <cellStyle name="Comma 3 3 6 3 3 2" xfId="39038" xr:uid="{748ECEB8-7920-41BB-B228-20B1AD582C93}"/>
    <cellStyle name="Comma 3 3 6 3 3 3" xfId="51451" xr:uid="{D65F1793-559F-404B-9DED-1F067894D7D4}"/>
    <cellStyle name="Comma 3 3 6 3 3 4" xfId="26627" xr:uid="{0DAF5094-0BCA-46F2-93A7-BD9DB1F5959E}"/>
    <cellStyle name="Comma 3 3 6 3 4" xfId="7018" xr:uid="{A03B81BC-AF8B-4281-8176-C5379E887EAD}"/>
    <cellStyle name="Comma 3 3 6 3 4 2" xfId="34065" xr:uid="{6DD323B9-E84D-42EC-9185-305A1BA3780E}"/>
    <cellStyle name="Comma 3 3 6 3 4 3" xfId="46478" xr:uid="{C7C24DA7-9C88-4726-9FA3-C3F9D682465E}"/>
    <cellStyle name="Comma 3 3 6 3 4 4" xfId="21654" xr:uid="{52EFB891-7FEE-4FCC-A7DE-A9301E34ACC3}"/>
    <cellStyle name="Comma 3 3 6 3 5" xfId="16565" xr:uid="{FB40005C-E614-4BC4-BC2A-D869B70F8BD6}"/>
    <cellStyle name="Comma 3 3 6 3 6" xfId="28976" xr:uid="{3E953B5B-FE90-4BB6-AF9F-524FD1BCE232}"/>
    <cellStyle name="Comma 3 3 6 3 7" xfId="41389" xr:uid="{F0710B04-D541-413F-87E9-BBD45A2C783F}"/>
    <cellStyle name="Comma 3 3 6 3 8" xfId="14216" xr:uid="{3C88CB17-7C57-45DF-B66D-C636245496AD}"/>
    <cellStyle name="Comma 3 3 6 4" xfId="3506" xr:uid="{37EF0149-579C-4312-A629-0964EEDFD782}"/>
    <cellStyle name="Comma 3 3 6 4 2" xfId="8193" xr:uid="{C03FFE60-C582-4055-9667-61AE7ED05350}"/>
    <cellStyle name="Comma 3 3 6 4 2 2" xfId="35240" xr:uid="{8B76F713-F72B-4F5D-8C0E-325D69210148}"/>
    <cellStyle name="Comma 3 3 6 4 2 3" xfId="47653" xr:uid="{3CA264EB-2A72-4BA6-87B9-97738DA0CCD4}"/>
    <cellStyle name="Comma 3 3 6 4 2 4" xfId="22829" xr:uid="{38C67073-BD14-48B1-B516-E7E079990B74}"/>
    <cellStyle name="Comma 3 3 6 4 3" xfId="30558" xr:uid="{183ED7AD-9752-4ADA-8046-456E73D7C2C9}"/>
    <cellStyle name="Comma 3 3 6 4 4" xfId="42971" xr:uid="{D1E022A6-A39F-4C93-BED0-32B715B0253C}"/>
    <cellStyle name="Comma 3 3 6 4 5" xfId="18147" xr:uid="{D15D519B-F2DE-42CA-936B-C382F9097D81}"/>
    <cellStyle name="Comma 3 3 6 5" xfId="867" xr:uid="{A2A39C24-3FBC-4089-9E22-B18E42E68033}"/>
    <cellStyle name="Comma 3 3 6 5 2" xfId="10829" xr:uid="{1B19AAD6-11D0-4F6C-8EA3-7868DC7279C2}"/>
    <cellStyle name="Comma 3 3 6 5 2 2" xfId="37876" xr:uid="{14C82316-1019-4521-B0A5-95E26CA36AA8}"/>
    <cellStyle name="Comma 3 3 6 5 2 3" xfId="50289" xr:uid="{9B09578F-F4BD-47E1-992E-EEB797B5BA3F}"/>
    <cellStyle name="Comma 3 3 6 5 2 4" xfId="25465" xr:uid="{D843892D-FBCC-4A57-8F33-16219C175075}"/>
    <cellStyle name="Comma 3 3 6 5 3" xfId="27920" xr:uid="{16A27C02-AC65-4886-A434-8673F1AB0FAD}"/>
    <cellStyle name="Comma 3 3 6 5 4" xfId="40333" xr:uid="{71BFF10B-CB67-4A5E-96D1-40D026B70332}"/>
    <cellStyle name="Comma 3 3 6 5 5" xfId="15509" xr:uid="{89CB938B-0AEF-470F-8DC0-CFBF1ED79B05}"/>
    <cellStyle name="Comma 3 3 6 6" xfId="6078" xr:uid="{BF1DC243-A103-47ED-90A5-336332318ECD}"/>
    <cellStyle name="Comma 3 3 6 6 2" xfId="33125" xr:uid="{3D4C7BDE-2968-4EEE-B206-ACCD1F34A7A7}"/>
    <cellStyle name="Comma 3 3 6 6 3" xfId="45538" xr:uid="{1BD65234-32FD-480D-9D0B-61CD698CE689}"/>
    <cellStyle name="Comma 3 3 6 6 4" xfId="20714" xr:uid="{185B5AA4-81ED-401D-AEB9-0D0E38608EAB}"/>
    <cellStyle name="Comma 3 3 6 7" xfId="14856" xr:uid="{D8000A97-3EF3-41BB-A989-4FE9D2FA75E2}"/>
    <cellStyle name="Comma 3 3 6 8" xfId="27267" xr:uid="{E4E9D2EF-F897-4C2F-A333-B0D0BD7A4A13}"/>
    <cellStyle name="Comma 3 3 6 9" xfId="39680" xr:uid="{323DD3BC-E526-41B8-B520-04A80496025C}"/>
    <cellStyle name="Comma 3 3 7" xfId="2357" xr:uid="{876E329C-749A-48B8-967E-1179F0B45DA0}"/>
    <cellStyle name="Comma 3 3 7 2" xfId="3940" xr:uid="{B547849A-BA5A-4152-87EE-F2570378B6A4}"/>
    <cellStyle name="Comma 3 3 7 2 2" xfId="9683" xr:uid="{9C8B844D-F770-4077-B15D-357FC573021D}"/>
    <cellStyle name="Comma 3 3 7 2 2 2" xfId="36730" xr:uid="{72FC3615-C67B-42C9-9EA6-64BCA80CAA0D}"/>
    <cellStyle name="Comma 3 3 7 2 2 3" xfId="49143" xr:uid="{6B08E023-CB3E-4FAE-8454-A64C74259E1A}"/>
    <cellStyle name="Comma 3 3 7 2 2 4" xfId="24319" xr:uid="{F47C9801-305D-4B23-9CEC-F86647AB8D22}"/>
    <cellStyle name="Comma 3 3 7 2 3" xfId="30992" xr:uid="{AC3F53CE-8669-4B38-92C2-B4A36F3BFED4}"/>
    <cellStyle name="Comma 3 3 7 2 4" xfId="43405" xr:uid="{9FADB640-7654-4487-B1A5-D7EEB1EB0293}"/>
    <cellStyle name="Comma 3 3 7 2 5" xfId="18581" xr:uid="{A18019B5-35CC-4016-9FAB-D480C4DC1139}"/>
    <cellStyle name="Comma 3 3 7 3" xfId="11263" xr:uid="{1495377F-2196-487A-8409-2875A3F7BC55}"/>
    <cellStyle name="Comma 3 3 7 3 2" xfId="38310" xr:uid="{195F7127-C26F-41BA-BE6D-8C89774FDE75}"/>
    <cellStyle name="Comma 3 3 7 3 3" xfId="50723" xr:uid="{6DFC389A-442A-465D-8875-5C30B323C817}"/>
    <cellStyle name="Comma 3 3 7 3 4" xfId="25899" xr:uid="{1F31EE4E-8A7F-47E4-9ED1-5892D113F630}"/>
    <cellStyle name="Comma 3 3 7 4" xfId="7452" xr:uid="{2BA51CDD-13F2-435F-A069-956278A69D48}"/>
    <cellStyle name="Comma 3 3 7 4 2" xfId="34499" xr:uid="{CD020916-A259-453D-AD4D-1FF35165A27B}"/>
    <cellStyle name="Comma 3 3 7 4 3" xfId="46912" xr:uid="{35C12D3A-7FC3-4236-8EED-72704EC0EFD1}"/>
    <cellStyle name="Comma 3 3 7 4 4" xfId="22088" xr:uid="{3E044C2F-BF62-4C71-A01B-230737F84606}"/>
    <cellStyle name="Comma 3 3 7 5" xfId="16999" xr:uid="{06DB6EDB-A8BB-43B3-B18B-119F89FC629F}"/>
    <cellStyle name="Comma 3 3 7 6" xfId="29410" xr:uid="{5CCB116C-4CAF-4409-B080-7BEED7586440}"/>
    <cellStyle name="Comma 3 3 7 7" xfId="41823" xr:uid="{2FABF6ED-6BE8-4893-B08E-199EC8B7A77C}"/>
    <cellStyle name="Comma 3 3 7 8" xfId="13488" xr:uid="{465FB829-C108-425D-A437-CC515EE85CBB}"/>
    <cellStyle name="Comma 3 3 8" xfId="1389" xr:uid="{9F1C0DB3-AD47-4756-88E1-80949D85A0F9}"/>
    <cellStyle name="Comma 3 3 8 2" xfId="4580" xr:uid="{6D4C7D9C-55B9-4846-A431-889863EE1FA6}"/>
    <cellStyle name="Comma 3 3 8 2 2" xfId="8715" xr:uid="{0B20E99B-EDF3-457E-A623-0D49478C49B4}"/>
    <cellStyle name="Comma 3 3 8 2 2 2" xfId="35762" xr:uid="{9FEFCD7A-26DD-4592-BB92-FCFA539A9DA4}"/>
    <cellStyle name="Comma 3 3 8 2 2 3" xfId="48175" xr:uid="{94F5D2BD-045E-4FBA-BFC3-13B99675EF21}"/>
    <cellStyle name="Comma 3 3 8 2 2 4" xfId="23351" xr:uid="{4BDC0D2C-8185-46CF-BA0A-B284CDE9A30C}"/>
    <cellStyle name="Comma 3 3 8 2 3" xfId="31632" xr:uid="{C886F641-7573-46BE-A082-136F12B75D85}"/>
    <cellStyle name="Comma 3 3 8 2 4" xfId="44045" xr:uid="{D45D5B36-3256-44F3-9635-2186E32F9705}"/>
    <cellStyle name="Comma 3 3 8 2 5" xfId="19221" xr:uid="{04DF3ACD-23BC-4736-853D-A25D509E7A99}"/>
    <cellStyle name="Comma 3 3 8 3" xfId="11904" xr:uid="{AF88C6F0-035F-4788-A731-4C426890F624}"/>
    <cellStyle name="Comma 3 3 8 3 2" xfId="38950" xr:uid="{BB181819-E17E-427A-9104-F3A8E0450F00}"/>
    <cellStyle name="Comma 3 3 8 3 3" xfId="51363" xr:uid="{29F4A482-4D2E-4C2D-88A6-E5B59F7234F4}"/>
    <cellStyle name="Comma 3 3 8 3 4" xfId="26539" xr:uid="{9C9E63EE-5D78-40DC-93F3-FCAA5AF5CDF8}"/>
    <cellStyle name="Comma 3 3 8 4" xfId="6484" xr:uid="{811A7FE0-CB9E-430E-91CB-EE72703DB101}"/>
    <cellStyle name="Comma 3 3 8 4 2" xfId="33531" xr:uid="{F65820E6-A4DF-444F-A0A0-FFCCB1FC7F62}"/>
    <cellStyle name="Comma 3 3 8 4 3" xfId="45944" xr:uid="{23571925-EBFD-4C6E-8015-A27864774C20}"/>
    <cellStyle name="Comma 3 3 8 4 4" xfId="21120" xr:uid="{AAA83090-AA99-4B6F-9630-1F8FB4F91491}"/>
    <cellStyle name="Comma 3 3 8 5" xfId="16031" xr:uid="{6EDC043A-A101-4E4E-97CA-B2C2B86782E8}"/>
    <cellStyle name="Comma 3 3 8 6" xfId="28442" xr:uid="{66BEB46F-5B89-4EDF-BB8C-EA0021AB90D1}"/>
    <cellStyle name="Comma 3 3 8 7" xfId="40855" xr:uid="{615DAD6E-C7C3-46AE-BFC8-D94CFE3C9A51}"/>
    <cellStyle name="Comma 3 3 8 8" xfId="14128" xr:uid="{82504DB7-AE4B-40DD-863C-1E5CF74275B2}"/>
    <cellStyle name="Comma 3 3 9" xfId="2972" xr:uid="{4AE4F935-AC70-44CB-9002-B06AD5F05AF5}"/>
    <cellStyle name="Comma 3 3 9 2" xfId="8105" xr:uid="{12999A4F-3AAB-4B4D-B87F-6F9BECC32904}"/>
    <cellStyle name="Comma 3 3 9 2 2" xfId="35152" xr:uid="{9997F8E9-ECE5-4DAF-B583-278A9FA7112A}"/>
    <cellStyle name="Comma 3 3 9 2 3" xfId="47565" xr:uid="{1BB46000-708B-4CBA-ACDA-D60B4FEB2B25}"/>
    <cellStyle name="Comma 3 3 9 2 4" xfId="22741" xr:uid="{93B6EE8E-C87A-4FFF-A13F-437364F969D5}"/>
    <cellStyle name="Comma 3 3 9 3" xfId="30024" xr:uid="{B059F6BD-4F77-421D-8879-2F25A5EE3533}"/>
    <cellStyle name="Comma 3 3 9 4" xfId="42437" xr:uid="{C2436E65-8D84-4363-A553-74B706768A7D}"/>
    <cellStyle name="Comma 3 3 9 5" xfId="17613" xr:uid="{7D4B0A37-2191-4703-AFF5-B427AE8D7B7A}"/>
    <cellStyle name="Comma 3 4" xfId="60" xr:uid="{67965F69-2F9E-408F-B503-3AD2BF525A98}"/>
    <cellStyle name="Comma 3 4 10" xfId="5265" xr:uid="{B278A61A-3C5D-42F8-8E2F-731F50B0AF80}"/>
    <cellStyle name="Comma 3 4 10 2" xfId="32312" xr:uid="{48528883-702B-49F5-A960-D5920B443D17}"/>
    <cellStyle name="Comma 3 4 10 3" xfId="44725" xr:uid="{E1424F44-8ABB-4AF7-B1D9-16C99479F009}"/>
    <cellStyle name="Comma 3 4 10 4" xfId="19901" xr:uid="{8371BE8D-3274-4628-8253-7172E1A610BB}"/>
    <cellStyle name="Comma 3 4 11" xfId="14704" xr:uid="{A8BB458A-1BE3-4B72-B3DB-B6E2EE4DD99D}"/>
    <cellStyle name="Comma 3 4 12" xfId="27115" xr:uid="{D2D0FEAC-D2C8-495B-9492-6CC9B72B4A15}"/>
    <cellStyle name="Comma 3 4 13" xfId="39528" xr:uid="{95A1AFD0-F2F9-49DA-936F-12B07373816C}"/>
    <cellStyle name="Comma 3 4 14" xfId="12543" xr:uid="{93C9C139-19FB-44D9-8429-897793C2F4E4}"/>
    <cellStyle name="Comma 3 4 2" xfId="352" xr:uid="{54FEEDDD-F7F9-4F5A-9467-7C064925388E}"/>
    <cellStyle name="Comma 3 4 2 10" xfId="39818" xr:uid="{A6F07A9B-26D8-4293-9462-B718A75B3CCC}"/>
    <cellStyle name="Comma 3 4 2 11" xfId="12658" xr:uid="{D0E91A1B-50E3-4B4D-9DB0-88DB81DAE4A6}"/>
    <cellStyle name="Comma 3 4 2 2" xfId="2061" xr:uid="{9906564A-D4B9-4359-9760-C3126689E5DB}"/>
    <cellStyle name="Comma 3 4 2 2 2" xfId="3644" xr:uid="{F30936FB-446F-4780-9D0C-9FA297FC7C7C}"/>
    <cellStyle name="Comma 3 4 2 2 2 2" xfId="7156" xr:uid="{25FB48B5-944A-43CA-A608-DE0044954B72}"/>
    <cellStyle name="Comma 3 4 2 2 2 2 2" xfId="34203" xr:uid="{B294036B-F618-46B9-B242-7B8660269E8B}"/>
    <cellStyle name="Comma 3 4 2 2 2 2 3" xfId="46616" xr:uid="{474A5E8E-12F4-4B31-9E86-68087BBEB130}"/>
    <cellStyle name="Comma 3 4 2 2 2 2 4" xfId="21792" xr:uid="{FFAA2A94-372E-4D2E-BCA6-B3474BE3211A}"/>
    <cellStyle name="Comma 3 4 2 2 2 3" xfId="30696" xr:uid="{48CC9698-17A7-479D-BBC3-E3B826E2732C}"/>
    <cellStyle name="Comma 3 4 2 2 2 4" xfId="43109" xr:uid="{96A6EBB3-7FEB-44FE-8451-3BC1143F05A2}"/>
    <cellStyle name="Comma 3 4 2 2 2 5" xfId="18285" xr:uid="{A2B12C15-B69F-48B0-A649-B7BA4C625AB5}"/>
    <cellStyle name="Comma 3 4 2 2 3" xfId="9387" xr:uid="{94A83889-69E4-4A06-982F-61D6ECEE89FF}"/>
    <cellStyle name="Comma 3 4 2 2 3 2" xfId="36434" xr:uid="{B89B4B61-C756-4433-AA23-CFAABCCBBD71}"/>
    <cellStyle name="Comma 3 4 2 2 3 3" xfId="48847" xr:uid="{AB81D030-EFF5-4B0E-94D0-3C70F6C627EF}"/>
    <cellStyle name="Comma 3 4 2 2 3 4" xfId="24023" xr:uid="{5D7BF58E-71E2-4436-806D-593FB6C9DC9E}"/>
    <cellStyle name="Comma 3 4 2 2 4" xfId="10967" xr:uid="{C44DA724-9187-4516-95E1-DD7E4DB4509C}"/>
    <cellStyle name="Comma 3 4 2 2 4 2" xfId="38014" xr:uid="{0B55BABF-0945-41C4-9559-245729D5DDB2}"/>
    <cellStyle name="Comma 3 4 2 2 4 3" xfId="50427" xr:uid="{C7EFB31A-9BED-4365-98B9-764ADEC77D6C}"/>
    <cellStyle name="Comma 3 4 2 2 4 4" xfId="25603" xr:uid="{1E076382-4DDF-4C04-B14E-FBEA44F76327}"/>
    <cellStyle name="Comma 3 4 2 2 5" xfId="6216" xr:uid="{42A8F91D-A88C-44D5-BACF-10C8F5FBE2A5}"/>
    <cellStyle name="Comma 3 4 2 2 5 2" xfId="33263" xr:uid="{DE5A8F2C-611B-4D27-9C5B-08CB60246C47}"/>
    <cellStyle name="Comma 3 4 2 2 5 3" xfId="45676" xr:uid="{CAC6749D-7305-446F-81EC-72A2D6D512A2}"/>
    <cellStyle name="Comma 3 4 2 2 5 4" xfId="20852" xr:uid="{93189FA3-D6DE-4A77-AC18-3A0D3901FEEB}"/>
    <cellStyle name="Comma 3 4 2 2 6" xfId="16703" xr:uid="{49D3CC38-26D8-4CBC-8845-7DF682FB27D2}"/>
    <cellStyle name="Comma 3 4 2 2 7" xfId="29114" xr:uid="{85091A61-1332-4394-A7CF-039A81C6DC60}"/>
    <cellStyle name="Comma 3 4 2 2 8" xfId="41527" xr:uid="{B7E6C6AE-F381-4C3E-80F0-4CBF8A045267}"/>
    <cellStyle name="Comma 3 4 2 2 9" xfId="13192" xr:uid="{8BA6305F-3C53-4284-B2D6-6DB5280BD147}"/>
    <cellStyle name="Comma 3 4 2 3" xfId="2583" xr:uid="{2E8396D5-DC8D-48C0-919D-23C867BCF463}"/>
    <cellStyle name="Comma 3 4 2 3 2" xfId="4166" xr:uid="{FD144AD2-3ADA-4A6A-B539-AB5D9046E552}"/>
    <cellStyle name="Comma 3 4 2 3 2 2" xfId="9909" xr:uid="{735CEF55-5C7B-49E9-B2E6-F11EE016C16E}"/>
    <cellStyle name="Comma 3 4 2 3 2 2 2" xfId="36956" xr:uid="{CBA2A642-615F-411E-9017-1E6702FF5754}"/>
    <cellStyle name="Comma 3 4 2 3 2 2 3" xfId="49369" xr:uid="{865DC403-027F-429D-89B0-2AE27EDE76EF}"/>
    <cellStyle name="Comma 3 4 2 3 2 2 4" xfId="24545" xr:uid="{DF1686FC-63D1-4DCB-86CB-F4F6BAAB5BFE}"/>
    <cellStyle name="Comma 3 4 2 3 2 3" xfId="31218" xr:uid="{FDAE2016-159F-49E7-958D-82832863D2D2}"/>
    <cellStyle name="Comma 3 4 2 3 2 4" xfId="43631" xr:uid="{76866B5C-9BDA-4A5A-BEA9-5B42063F724E}"/>
    <cellStyle name="Comma 3 4 2 3 2 5" xfId="18807" xr:uid="{3E9F9ACF-ED90-43CF-A005-54D293DB21B6}"/>
    <cellStyle name="Comma 3 4 2 3 3" xfId="11489" xr:uid="{41EC9E04-756D-415C-8148-6BA08B996385}"/>
    <cellStyle name="Comma 3 4 2 3 3 2" xfId="38536" xr:uid="{5A4961BC-4CD1-4F33-B42F-70A9A2ACF8AC}"/>
    <cellStyle name="Comma 3 4 2 3 3 3" xfId="50949" xr:uid="{2EA7DCC1-F960-471A-B5D6-7084F00DEBA3}"/>
    <cellStyle name="Comma 3 4 2 3 3 4" xfId="26125" xr:uid="{7113BF01-9E07-4E5A-9FDD-2A15672BE93E}"/>
    <cellStyle name="Comma 3 4 2 3 4" xfId="7678" xr:uid="{FCFE5045-3E91-4C7F-A736-88824F828770}"/>
    <cellStyle name="Comma 3 4 2 3 4 2" xfId="34725" xr:uid="{3DD3CBC1-775D-4364-BC43-EEF2255ED380}"/>
    <cellStyle name="Comma 3 4 2 3 4 3" xfId="47138" xr:uid="{E9491EDD-02E1-41ED-A2CB-A4883DAE554B}"/>
    <cellStyle name="Comma 3 4 2 3 4 4" xfId="22314" xr:uid="{C189A4C6-9EAF-45B0-A85E-F382F7C17288}"/>
    <cellStyle name="Comma 3 4 2 3 5" xfId="17225" xr:uid="{437945B5-5DA3-4F27-ACD4-D00574A5E37D}"/>
    <cellStyle name="Comma 3 4 2 3 6" xfId="29636" xr:uid="{73A95BE7-996D-46FD-8FCF-D5D50E7A63FD}"/>
    <cellStyle name="Comma 3 4 2 3 7" xfId="42049" xr:uid="{A83E0B4C-B1E1-4CD9-822B-4C1337B18768}"/>
    <cellStyle name="Comma 3 4 2 3 8" xfId="13714" xr:uid="{49867A8D-24E5-4D61-8D73-04E6FB2BB2AD}"/>
    <cellStyle name="Comma 3 4 2 4" xfId="1527" xr:uid="{140A85F2-9575-4D2E-9AA9-079A9136C3BB}"/>
    <cellStyle name="Comma 3 4 2 4 2" xfId="4806" xr:uid="{83E86DE6-A615-4EAF-BAF8-645E902D4EE6}"/>
    <cellStyle name="Comma 3 4 2 4 2 2" xfId="8853" xr:uid="{B410FF10-3280-4837-8D74-F845FA383241}"/>
    <cellStyle name="Comma 3 4 2 4 2 2 2" xfId="35900" xr:uid="{1DD929B8-18B6-4702-9A04-E7C6B4F42EBB}"/>
    <cellStyle name="Comma 3 4 2 4 2 2 3" xfId="48313" xr:uid="{461282B7-2CF1-4D49-8834-22058DBE8DF2}"/>
    <cellStyle name="Comma 3 4 2 4 2 2 4" xfId="23489" xr:uid="{35BED644-58E5-419D-8E77-6ECF89B7A073}"/>
    <cellStyle name="Comma 3 4 2 4 2 3" xfId="31858" xr:uid="{9DFDF5D4-D690-48BC-BA4B-956F6E47DDB9}"/>
    <cellStyle name="Comma 3 4 2 4 2 4" xfId="44271" xr:uid="{92C0C1F5-4E6A-4879-B072-594523FA09FD}"/>
    <cellStyle name="Comma 3 4 2 4 2 5" xfId="19447" xr:uid="{046FCEC1-9DDD-4627-9557-1B61AA3F8775}"/>
    <cellStyle name="Comma 3 4 2 4 3" xfId="12130" xr:uid="{E833BFCE-C4D5-4E52-9ED2-F4FBC9B8BD46}"/>
    <cellStyle name="Comma 3 4 2 4 3 2" xfId="39176" xr:uid="{AAD4ABC5-59A8-44C2-95F5-55E291FF00C5}"/>
    <cellStyle name="Comma 3 4 2 4 3 3" xfId="51589" xr:uid="{F8B8B504-2602-4E55-A377-373CB2F0A06A}"/>
    <cellStyle name="Comma 3 4 2 4 3 4" xfId="26765" xr:uid="{488AB3F2-50A0-4D2F-9E1E-BDA4B27DBB7D}"/>
    <cellStyle name="Comma 3 4 2 4 4" xfId="6622" xr:uid="{3D1FBF42-92CE-4682-8E43-5A8E5D1D066D}"/>
    <cellStyle name="Comma 3 4 2 4 4 2" xfId="33669" xr:uid="{A1E438A3-D797-45BE-83CD-BB454335307F}"/>
    <cellStyle name="Comma 3 4 2 4 4 3" xfId="46082" xr:uid="{1D1FAE01-F057-4282-B18D-064FD59A58CB}"/>
    <cellStyle name="Comma 3 4 2 4 4 4" xfId="21258" xr:uid="{6CF68ADB-5B14-4939-A8EE-15BD3B4C4C19}"/>
    <cellStyle name="Comma 3 4 2 4 5" xfId="16169" xr:uid="{80B2EF88-7777-4D26-9D09-886F1B8B7459}"/>
    <cellStyle name="Comma 3 4 2 4 6" xfId="28580" xr:uid="{BF81FD5A-B11E-48F4-A354-317C878A897C}"/>
    <cellStyle name="Comma 3 4 2 4 7" xfId="40993" xr:uid="{539A434C-CEBF-41D5-B97B-D288D55D0968}"/>
    <cellStyle name="Comma 3 4 2 4 8" xfId="14354" xr:uid="{57569E53-E4BE-4701-94C9-492827727103}"/>
    <cellStyle name="Comma 3 4 2 5" xfId="3110" xr:uid="{5CB0DE0D-E319-4BCB-8B31-3C792BD5FA83}"/>
    <cellStyle name="Comma 3 4 2 5 2" xfId="8331" xr:uid="{65077C28-3114-4E9B-83C3-E727E96783EF}"/>
    <cellStyle name="Comma 3 4 2 5 2 2" xfId="35378" xr:uid="{B7D44CEC-DD19-4816-8BAF-DE6ECE9F1C00}"/>
    <cellStyle name="Comma 3 4 2 5 2 3" xfId="47791" xr:uid="{50E6C85D-D6AA-4CA5-98F4-B036EAEDFD54}"/>
    <cellStyle name="Comma 3 4 2 5 2 4" xfId="22967" xr:uid="{9C9D6AA0-185D-4AFE-ABBC-2EB03EFE3A41}"/>
    <cellStyle name="Comma 3 4 2 5 3" xfId="30162" xr:uid="{BD01B086-F3FC-4FBD-8894-688263C92B00}"/>
    <cellStyle name="Comma 3 4 2 5 4" xfId="42575" xr:uid="{BFFADB74-AFD5-48FB-89EE-FF8587816ABC}"/>
    <cellStyle name="Comma 3 4 2 5 5" xfId="17751" xr:uid="{16549D2C-8015-41A0-9020-873CF4DF1B1A}"/>
    <cellStyle name="Comma 3 4 2 6" xfId="1005" xr:uid="{BBA9541D-55EC-4787-95D9-FD99D21A453E}"/>
    <cellStyle name="Comma 3 4 2 6 2" xfId="10433" xr:uid="{6F269358-71D3-4CA4-9124-2BC80EB7F968}"/>
    <cellStyle name="Comma 3 4 2 6 2 2" xfId="37480" xr:uid="{0ADE94EA-69A2-4426-BB6B-407FCF2FD81F}"/>
    <cellStyle name="Comma 3 4 2 6 2 3" xfId="49893" xr:uid="{34BD9588-30DF-4D4F-A6CB-F60B150A06CD}"/>
    <cellStyle name="Comma 3 4 2 6 2 4" xfId="25069" xr:uid="{655B13D7-99A1-4842-B940-0E1D28D74B56}"/>
    <cellStyle name="Comma 3 4 2 6 3" xfId="28058" xr:uid="{DB1D9DF1-AA32-4966-B3BE-583C7235E208}"/>
    <cellStyle name="Comma 3 4 2 6 4" xfId="40471" xr:uid="{8D91EA11-E999-4547-8A00-E9D35FD1D13B}"/>
    <cellStyle name="Comma 3 4 2 6 5" xfId="15647" xr:uid="{B060C5E3-F1F9-4B44-9A78-6F349EC84728}"/>
    <cellStyle name="Comma 3 4 2 7" xfId="5810" xr:uid="{814903B8-5271-4B96-859E-110E1460B81F}"/>
    <cellStyle name="Comma 3 4 2 7 2" xfId="32857" xr:uid="{69D76A8D-FCCC-4E53-85FD-16A43CA73093}"/>
    <cellStyle name="Comma 3 4 2 7 3" xfId="45270" xr:uid="{50FEE28C-AF27-43B1-8B9F-D29BC09D5317}"/>
    <cellStyle name="Comma 3 4 2 7 4" xfId="20446" xr:uid="{B374A359-80F3-4394-842F-4C27D0F24AFC}"/>
    <cellStyle name="Comma 3 4 2 8" xfId="14994" xr:uid="{1228575E-5D07-4128-BC5A-7BF83E6DF424}"/>
    <cellStyle name="Comma 3 4 2 9" xfId="27405" xr:uid="{811E5ED3-B995-4941-BA39-42CB922A99E4}"/>
    <cellStyle name="Comma 3 4 3" xfId="468" xr:uid="{002E83D7-EB0C-4ECA-B3D4-F3E1C525AD16}"/>
    <cellStyle name="Comma 3 4 3 10" xfId="39934" xr:uid="{6C1B4361-3BAB-4AAA-B46A-032A4EDDC203}"/>
    <cellStyle name="Comma 3 4 3 11" xfId="12774" xr:uid="{D4B9BDA0-5C03-4FB6-AF6C-43D5195AEC61}"/>
    <cellStyle name="Comma 3 4 3 2" xfId="2177" xr:uid="{853E27A6-802E-48F7-92BD-2DE10EB43FC0}"/>
    <cellStyle name="Comma 3 4 3 2 2" xfId="3760" xr:uid="{BB4BD63A-4198-45C6-B4CC-5FD783C0531C}"/>
    <cellStyle name="Comma 3 4 3 2 2 2" xfId="7272" xr:uid="{D22B2C11-8366-44D3-91D7-005BC3408D3F}"/>
    <cellStyle name="Comma 3 4 3 2 2 2 2" xfId="34319" xr:uid="{9E107063-AA27-4695-A6C5-499F973376A9}"/>
    <cellStyle name="Comma 3 4 3 2 2 2 3" xfId="46732" xr:uid="{06AF57EE-7125-41B3-BDD6-8250EAE1C14E}"/>
    <cellStyle name="Comma 3 4 3 2 2 2 4" xfId="21908" xr:uid="{F3AFA38F-2FE6-4FB9-A56D-EED113D0CBA8}"/>
    <cellStyle name="Comma 3 4 3 2 2 3" xfId="30812" xr:uid="{6C99F49D-A7B6-433A-ACB0-AA89338906D8}"/>
    <cellStyle name="Comma 3 4 3 2 2 4" xfId="43225" xr:uid="{E6C6DA09-CBF6-4957-90C2-A0F33EB43474}"/>
    <cellStyle name="Comma 3 4 3 2 2 5" xfId="18401" xr:uid="{1E5ED794-1EA5-495C-B17B-4A3E1AD54D85}"/>
    <cellStyle name="Comma 3 4 3 2 3" xfId="9503" xr:uid="{64763A51-5ABD-4A18-BF97-8860FC4ADEA8}"/>
    <cellStyle name="Comma 3 4 3 2 3 2" xfId="36550" xr:uid="{E64F54B2-77EE-42A1-B4DB-24E339EC4A41}"/>
    <cellStyle name="Comma 3 4 3 2 3 3" xfId="48963" xr:uid="{724D631C-B674-41D1-BB5E-2C9F02C87252}"/>
    <cellStyle name="Comma 3 4 3 2 3 4" xfId="24139" xr:uid="{D0AD1E33-0B3D-4943-A3BF-C4410E3FE4BD}"/>
    <cellStyle name="Comma 3 4 3 2 4" xfId="11083" xr:uid="{4A0F94C2-78CB-4B5C-8BEC-07C59EF5C8F3}"/>
    <cellStyle name="Comma 3 4 3 2 4 2" xfId="38130" xr:uid="{EB66D6C3-A7AD-40A2-91A9-198956DCD1C1}"/>
    <cellStyle name="Comma 3 4 3 2 4 3" xfId="50543" xr:uid="{69259161-78BC-4EAC-B001-B60FE1418F91}"/>
    <cellStyle name="Comma 3 4 3 2 4 4" xfId="25719" xr:uid="{EECFB035-8AD1-4520-B458-A1E37D13D29E}"/>
    <cellStyle name="Comma 3 4 3 2 5" xfId="6332" xr:uid="{57ED1D4A-7A01-4CD2-BDB6-7F7843EDD011}"/>
    <cellStyle name="Comma 3 4 3 2 5 2" xfId="33379" xr:uid="{9CB246A3-2528-4647-80FF-33082C58A63A}"/>
    <cellStyle name="Comma 3 4 3 2 5 3" xfId="45792" xr:uid="{27F80439-CE07-41B5-80CA-FFF389DE4EAC}"/>
    <cellStyle name="Comma 3 4 3 2 5 4" xfId="20968" xr:uid="{10F69680-14E9-456F-ADC5-DE30F8C7C1D8}"/>
    <cellStyle name="Comma 3 4 3 2 6" xfId="16819" xr:uid="{EB40C725-8C97-44F9-9E25-42FB47D8198C}"/>
    <cellStyle name="Comma 3 4 3 2 7" xfId="29230" xr:uid="{C17A8F89-D98F-433B-B140-9F92B0E32C57}"/>
    <cellStyle name="Comma 3 4 3 2 8" xfId="41643" xr:uid="{E077A8E5-72B1-4AAD-8C5C-31F2D2E06E6B}"/>
    <cellStyle name="Comma 3 4 3 2 9" xfId="13308" xr:uid="{9DDC0084-4658-493E-9817-01E4510417D7}"/>
    <cellStyle name="Comma 3 4 3 3" xfId="2699" xr:uid="{9F6DB561-5B6B-4574-AD93-5A64B47DA201}"/>
    <cellStyle name="Comma 3 4 3 3 2" xfId="4282" xr:uid="{EE2EA3EE-913C-4FC5-960B-9D1DA80B3E2B}"/>
    <cellStyle name="Comma 3 4 3 3 2 2" xfId="10025" xr:uid="{907D779C-EBC5-4EFC-852A-A8F4ACDB7F90}"/>
    <cellStyle name="Comma 3 4 3 3 2 2 2" xfId="37072" xr:uid="{F80F70A3-BF65-4944-B844-1C11822D0B75}"/>
    <cellStyle name="Comma 3 4 3 3 2 2 3" xfId="49485" xr:uid="{C745B8A2-838A-400D-9FA9-9DDB91F1CC36}"/>
    <cellStyle name="Comma 3 4 3 3 2 2 4" xfId="24661" xr:uid="{80CC0577-1C10-40B5-9BBC-49E0BD52FC5E}"/>
    <cellStyle name="Comma 3 4 3 3 2 3" xfId="31334" xr:uid="{1C78ADA1-5EE3-4953-BC49-5EDE41898EC6}"/>
    <cellStyle name="Comma 3 4 3 3 2 4" xfId="43747" xr:uid="{7058D22F-F30B-4E4A-9A6E-61485528D25E}"/>
    <cellStyle name="Comma 3 4 3 3 2 5" xfId="18923" xr:uid="{F67DB392-87E1-499D-A6CC-37DB5955DE39}"/>
    <cellStyle name="Comma 3 4 3 3 3" xfId="11605" xr:uid="{A842237C-DE1C-4693-9F92-98E336F26FEF}"/>
    <cellStyle name="Comma 3 4 3 3 3 2" xfId="38652" xr:uid="{A6108593-516A-4DB0-81F9-7227D6A02D02}"/>
    <cellStyle name="Comma 3 4 3 3 3 3" xfId="51065" xr:uid="{FC96470D-CD66-47DD-BF7E-134605E1F806}"/>
    <cellStyle name="Comma 3 4 3 3 3 4" xfId="26241" xr:uid="{FB6BCBB8-40F0-414B-8A19-DCFFA0A01F92}"/>
    <cellStyle name="Comma 3 4 3 3 4" xfId="7794" xr:uid="{26AC992A-3FBF-4FCF-B431-97592B0FF652}"/>
    <cellStyle name="Comma 3 4 3 3 4 2" xfId="34841" xr:uid="{4154484A-0C49-46DC-A697-D9A853B14F29}"/>
    <cellStyle name="Comma 3 4 3 3 4 3" xfId="47254" xr:uid="{9F13AF54-032C-4827-8996-7E9C6CD0907A}"/>
    <cellStyle name="Comma 3 4 3 3 4 4" xfId="22430" xr:uid="{13D8E758-716D-4619-B21C-C4C553562507}"/>
    <cellStyle name="Comma 3 4 3 3 5" xfId="17341" xr:uid="{4FD98029-C740-4475-94A2-54BCB6B45516}"/>
    <cellStyle name="Comma 3 4 3 3 6" xfId="29752" xr:uid="{427D67AC-428B-4C77-A200-3774A76AB47B}"/>
    <cellStyle name="Comma 3 4 3 3 7" xfId="42165" xr:uid="{6209E0A1-166E-4445-AE4B-836DB8130093}"/>
    <cellStyle name="Comma 3 4 3 3 8" xfId="13830" xr:uid="{64401E15-045D-4A19-88D9-FAFB15614893}"/>
    <cellStyle name="Comma 3 4 3 4" xfId="1643" xr:uid="{AF3FBCBA-1391-4ECF-A1EB-8D6AE8E88E16}"/>
    <cellStyle name="Comma 3 4 3 4 2" xfId="4922" xr:uid="{C7FB43D8-9956-453B-965E-0374AA499917}"/>
    <cellStyle name="Comma 3 4 3 4 2 2" xfId="8969" xr:uid="{0A4AA53A-997C-4A97-BA59-62A0445F40C2}"/>
    <cellStyle name="Comma 3 4 3 4 2 2 2" xfId="36016" xr:uid="{894A9BC8-0370-4155-8A5C-27ABC2764A36}"/>
    <cellStyle name="Comma 3 4 3 4 2 2 3" xfId="48429" xr:uid="{3DB6F657-E528-4947-93D9-FD6296D65B27}"/>
    <cellStyle name="Comma 3 4 3 4 2 2 4" xfId="23605" xr:uid="{63D11D83-6116-4E45-90AE-AEB68C766834}"/>
    <cellStyle name="Comma 3 4 3 4 2 3" xfId="31974" xr:uid="{978110F1-546A-43DA-8997-A1AC0B1B1980}"/>
    <cellStyle name="Comma 3 4 3 4 2 4" xfId="44387" xr:uid="{0A41272E-20D5-4771-AB74-22A9B5907C3A}"/>
    <cellStyle name="Comma 3 4 3 4 2 5" xfId="19563" xr:uid="{AE46D9A3-B57F-4089-A513-29B412383E82}"/>
    <cellStyle name="Comma 3 4 3 4 3" xfId="12246" xr:uid="{C3034AB6-9F25-4592-AC98-B7D90B944E2B}"/>
    <cellStyle name="Comma 3 4 3 4 3 2" xfId="39292" xr:uid="{BE6C2B64-13F8-4B92-8410-DAFEC6178E8F}"/>
    <cellStyle name="Comma 3 4 3 4 3 3" xfId="51705" xr:uid="{99687903-56CF-406A-ADC5-B9F8B1A76591}"/>
    <cellStyle name="Comma 3 4 3 4 3 4" xfId="26881" xr:uid="{D634D20F-11B7-424D-BD42-7618411DD608}"/>
    <cellStyle name="Comma 3 4 3 4 4" xfId="6738" xr:uid="{DFBE1173-4FE5-4A14-9C64-A60DEF63F186}"/>
    <cellStyle name="Comma 3 4 3 4 4 2" xfId="33785" xr:uid="{C9EA4F8F-C7F9-4528-A66E-2F3478EE7FDD}"/>
    <cellStyle name="Comma 3 4 3 4 4 3" xfId="46198" xr:uid="{9B589E87-29A5-4D65-ADED-460BBED741CD}"/>
    <cellStyle name="Comma 3 4 3 4 4 4" xfId="21374" xr:uid="{93338EF9-B5C0-4C9C-BD36-A5339C0A1439}"/>
    <cellStyle name="Comma 3 4 3 4 5" xfId="16285" xr:uid="{EA8FA358-3C10-4C46-9589-5946EAB266E4}"/>
    <cellStyle name="Comma 3 4 3 4 6" xfId="28696" xr:uid="{88D20EF0-E84E-4C21-A82E-43EBAD0ED0E3}"/>
    <cellStyle name="Comma 3 4 3 4 7" xfId="41109" xr:uid="{05627A0F-DDD4-4FC5-9767-BB1776260360}"/>
    <cellStyle name="Comma 3 4 3 4 8" xfId="14470" xr:uid="{E6BE7DFC-D92C-475B-968B-9F9D14D9752E}"/>
    <cellStyle name="Comma 3 4 3 5" xfId="3226" xr:uid="{262ACA7C-2674-4758-BADE-FA72AC35ECFD}"/>
    <cellStyle name="Comma 3 4 3 5 2" xfId="8447" xr:uid="{9F967E31-9B0F-43ED-8091-B5BF7B8603DB}"/>
    <cellStyle name="Comma 3 4 3 5 2 2" xfId="35494" xr:uid="{1A4314A1-B642-48E6-8DD8-98E2F6E2E3E3}"/>
    <cellStyle name="Comma 3 4 3 5 2 3" xfId="47907" xr:uid="{822EA182-DE88-45BF-8ECF-0A44F612DAFB}"/>
    <cellStyle name="Comma 3 4 3 5 2 4" xfId="23083" xr:uid="{17A020E9-F156-48DD-BBE6-F03A87E7AF4A}"/>
    <cellStyle name="Comma 3 4 3 5 3" xfId="30278" xr:uid="{5699565A-E204-4AC4-8EE7-07085EB49AB0}"/>
    <cellStyle name="Comma 3 4 3 5 4" xfId="42691" xr:uid="{122250B2-B0B5-4BDD-815B-BE71A4C76147}"/>
    <cellStyle name="Comma 3 4 3 5 5" xfId="17867" xr:uid="{34178C19-EA90-432B-934A-CA7E63573D38}"/>
    <cellStyle name="Comma 3 4 3 6" xfId="1121" xr:uid="{109CB46D-A3F5-4EBC-A39B-988A076CB11A}"/>
    <cellStyle name="Comma 3 4 3 6 2" xfId="10549" xr:uid="{71429BE6-D49B-492C-943E-0DE9AB850437}"/>
    <cellStyle name="Comma 3 4 3 6 2 2" xfId="37596" xr:uid="{81F05691-2BCC-467B-BB11-AB7AC88B7117}"/>
    <cellStyle name="Comma 3 4 3 6 2 3" xfId="50009" xr:uid="{55E5F6E9-62D0-460A-AE5B-262F45A7918F}"/>
    <cellStyle name="Comma 3 4 3 6 2 4" xfId="25185" xr:uid="{BB1D03D4-B1D4-4B99-AA29-B0850A87BC6B}"/>
    <cellStyle name="Comma 3 4 3 6 3" xfId="28174" xr:uid="{D2DE2770-085D-4552-ADF1-FBEB4297E2DB}"/>
    <cellStyle name="Comma 3 4 3 6 4" xfId="40587" xr:uid="{676A0B74-A35C-45A8-89AC-AA1916FCDB7E}"/>
    <cellStyle name="Comma 3 4 3 6 5" xfId="15763" xr:uid="{E08B62A6-8576-4E6D-ADDF-69B3E76CCBBA}"/>
    <cellStyle name="Comma 3 4 3 7" xfId="5926" xr:uid="{282EC59E-F44A-4FC2-834C-161AC6B25F92}"/>
    <cellStyle name="Comma 3 4 3 7 2" xfId="32973" xr:uid="{C2510410-E249-4260-BF20-BEBF0B3E59E9}"/>
    <cellStyle name="Comma 3 4 3 7 3" xfId="45386" xr:uid="{1139E9B2-DC34-4799-AC92-3C2672C870C8}"/>
    <cellStyle name="Comma 3 4 3 7 4" xfId="20562" xr:uid="{8235DB81-F6CA-4D30-A258-6E5B6E855442}"/>
    <cellStyle name="Comma 3 4 3 8" xfId="15110" xr:uid="{39BFA6ED-14A9-4AE6-8992-E22045DE8A6A}"/>
    <cellStyle name="Comma 3 4 3 9" xfId="27521" xr:uid="{19362786-27B5-4A79-8D3C-7A8E3130D3E5}"/>
    <cellStyle name="Comma 3 4 4" xfId="584" xr:uid="{8E8A40C6-BD23-4648-B717-A0F42EB8EB43}"/>
    <cellStyle name="Comma 3 4 4 10" xfId="12890" xr:uid="{2E1AC983-6496-4E34-92EF-91D7F1A71EC0}"/>
    <cellStyle name="Comma 3 4 4 2" xfId="2815" xr:uid="{15759C6B-24C7-4350-9D8F-D8860480B620}"/>
    <cellStyle name="Comma 3 4 4 2 2" xfId="4398" xr:uid="{8F3CE2E8-B492-4EE9-9DDA-5BDC32A89AEF}"/>
    <cellStyle name="Comma 3 4 4 2 2 2" xfId="10141" xr:uid="{D00DAE9E-A2E1-4622-8AD0-B8CE80A6B432}"/>
    <cellStyle name="Comma 3 4 4 2 2 2 2" xfId="37188" xr:uid="{BB7A8BC4-8589-4B76-8C06-D683314C3726}"/>
    <cellStyle name="Comma 3 4 4 2 2 2 3" xfId="49601" xr:uid="{CC714575-A71B-418A-9C67-0AC6CA15347E}"/>
    <cellStyle name="Comma 3 4 4 2 2 2 4" xfId="24777" xr:uid="{2A563703-6C63-4B1D-B61D-23EAE3B99036}"/>
    <cellStyle name="Comma 3 4 4 2 2 3" xfId="31450" xr:uid="{32E731E0-21DA-4212-84E8-C66C7E6D4073}"/>
    <cellStyle name="Comma 3 4 4 2 2 4" xfId="43863" xr:uid="{B215B892-3D58-4B63-9C56-2A978A552A9D}"/>
    <cellStyle name="Comma 3 4 4 2 2 5" xfId="19039" xr:uid="{9CB62F61-D9B9-4ECD-944D-E413F2592FE5}"/>
    <cellStyle name="Comma 3 4 4 2 3" xfId="11721" xr:uid="{FDE5775C-9E88-4E0E-ADE6-08073A6EC97D}"/>
    <cellStyle name="Comma 3 4 4 2 3 2" xfId="38768" xr:uid="{04DEC825-FE61-4E88-86BF-7465A6319D91}"/>
    <cellStyle name="Comma 3 4 4 2 3 3" xfId="51181" xr:uid="{3E1FDB33-CFF0-4175-BB5B-DC87D84D6DEE}"/>
    <cellStyle name="Comma 3 4 4 2 3 4" xfId="26357" xr:uid="{44FAA8F3-3C87-4290-AE4F-08678AE0144E}"/>
    <cellStyle name="Comma 3 4 4 2 4" xfId="7910" xr:uid="{D061938E-056E-463D-BDDC-F977555625CE}"/>
    <cellStyle name="Comma 3 4 4 2 4 2" xfId="34957" xr:uid="{F990B478-2584-422E-AAC7-2A9695498FFF}"/>
    <cellStyle name="Comma 3 4 4 2 4 3" xfId="47370" xr:uid="{9E7CAA0E-321F-4020-97A1-BB2B947E0C79}"/>
    <cellStyle name="Comma 3 4 4 2 4 4" xfId="22546" xr:uid="{31DA46EE-94E2-4827-A64C-993EE364DF24}"/>
    <cellStyle name="Comma 3 4 4 2 5" xfId="17457" xr:uid="{10E4590D-E6C1-435E-B295-A33F32741984}"/>
    <cellStyle name="Comma 3 4 4 2 6" xfId="29868" xr:uid="{1E132CF4-B235-41A3-9E1B-97DEFC7456D6}"/>
    <cellStyle name="Comma 3 4 4 2 7" xfId="42281" xr:uid="{79E9B191-F045-43C0-A227-A93E33E42E42}"/>
    <cellStyle name="Comma 3 4 4 2 8" xfId="13946" xr:uid="{D1D0EAA0-ABEE-4124-883B-205265DF17CF}"/>
    <cellStyle name="Comma 3 4 4 3" xfId="1759" xr:uid="{C7C61BC1-8349-49FD-9D2F-A8B78021FF1A}"/>
    <cellStyle name="Comma 3 4 4 3 2" xfId="5038" xr:uid="{B09FB244-CBF2-42D8-ABA7-9FC0EB4A96A0}"/>
    <cellStyle name="Comma 3 4 4 3 2 2" xfId="9085" xr:uid="{BB9DDE17-A969-44ED-A618-AF9F38932BB1}"/>
    <cellStyle name="Comma 3 4 4 3 2 2 2" xfId="36132" xr:uid="{03A1D64A-3387-4169-AC3B-FB894EDB8301}"/>
    <cellStyle name="Comma 3 4 4 3 2 2 3" xfId="48545" xr:uid="{E7F53003-1E1D-48D3-A16B-720879823B35}"/>
    <cellStyle name="Comma 3 4 4 3 2 2 4" xfId="23721" xr:uid="{4370EACB-0664-46FA-8B8D-859A19633D51}"/>
    <cellStyle name="Comma 3 4 4 3 2 3" xfId="32090" xr:uid="{66625A6C-AFE1-484C-8EF4-CBF0315FEFD1}"/>
    <cellStyle name="Comma 3 4 4 3 2 4" xfId="44503" xr:uid="{D07F0221-024C-4570-A0EA-D763E817950B}"/>
    <cellStyle name="Comma 3 4 4 3 2 5" xfId="19679" xr:uid="{C9E65E0E-8461-45D6-827F-F6EAF73036DA}"/>
    <cellStyle name="Comma 3 4 4 3 3" xfId="12362" xr:uid="{16D68A0E-27F5-4076-A40B-9F6255ADEDD7}"/>
    <cellStyle name="Comma 3 4 4 3 3 2" xfId="39408" xr:uid="{7C26CFA8-3B93-4E85-BE16-8EE639E2C855}"/>
    <cellStyle name="Comma 3 4 4 3 3 3" xfId="51821" xr:uid="{6A759373-B562-441E-96DF-044CF67C1CBE}"/>
    <cellStyle name="Comma 3 4 4 3 3 4" xfId="26997" xr:uid="{66D91EC5-B0E8-42CA-A5D6-54064BDD72CA}"/>
    <cellStyle name="Comma 3 4 4 3 4" xfId="6854" xr:uid="{2D06E552-014C-42A2-840E-A7849F9432D2}"/>
    <cellStyle name="Comma 3 4 4 3 4 2" xfId="33901" xr:uid="{9C57AE4D-9C1F-4EAA-A6D4-7E337D29842F}"/>
    <cellStyle name="Comma 3 4 4 3 4 3" xfId="46314" xr:uid="{8AC52F49-5BF1-4E68-95B8-FDA203C94223}"/>
    <cellStyle name="Comma 3 4 4 3 4 4" xfId="21490" xr:uid="{694B3F98-82F4-4C50-B58B-F5B1D34A8F68}"/>
    <cellStyle name="Comma 3 4 4 3 5" xfId="16401" xr:uid="{C4136351-E8CA-49F1-9AFF-3E9B06649884}"/>
    <cellStyle name="Comma 3 4 4 3 6" xfId="28812" xr:uid="{2A3DD8BE-B117-4F68-8468-56EC1B1D1F69}"/>
    <cellStyle name="Comma 3 4 4 3 7" xfId="41225" xr:uid="{A0C666E5-B5EB-4DC3-885B-353E3C8455C6}"/>
    <cellStyle name="Comma 3 4 4 3 8" xfId="14586" xr:uid="{F9DE8C68-66FB-4B66-A5A5-7FE04F5B7C17}"/>
    <cellStyle name="Comma 3 4 4 4" xfId="3342" xr:uid="{FE65A21B-14B1-450E-A788-A076D60DA78C}"/>
    <cellStyle name="Comma 3 4 4 4 2" xfId="8563" xr:uid="{BE28D1D5-F246-49EC-9FEF-27ADF264C225}"/>
    <cellStyle name="Comma 3 4 4 4 2 2" xfId="35610" xr:uid="{F653CE3B-A5BB-46A3-91CC-97829E76B86F}"/>
    <cellStyle name="Comma 3 4 4 4 2 3" xfId="48023" xr:uid="{2B5FC956-F0EB-4049-A74C-50777A823484}"/>
    <cellStyle name="Comma 3 4 4 4 2 4" xfId="23199" xr:uid="{750E7DC4-927C-41E1-8F77-4F839F3BE038}"/>
    <cellStyle name="Comma 3 4 4 4 3" xfId="30394" xr:uid="{F401C652-4BAA-4A52-8B83-855E7139553F}"/>
    <cellStyle name="Comma 3 4 4 4 4" xfId="42807" xr:uid="{1D5A8869-374B-4791-9E84-CF986E0D34AD}"/>
    <cellStyle name="Comma 3 4 4 4 5" xfId="17983" xr:uid="{3BC3F5E9-46E0-4617-A78F-7C7F6964A2DE}"/>
    <cellStyle name="Comma 3 4 4 5" xfId="1237" xr:uid="{C1CABB46-095C-49FE-A405-142B0D3F5F60}"/>
    <cellStyle name="Comma 3 4 4 5 2" xfId="10665" xr:uid="{8EAF7844-1AAA-4710-BE2F-3636824A6FE2}"/>
    <cellStyle name="Comma 3 4 4 5 2 2" xfId="37712" xr:uid="{34E9CF37-50CA-4E49-B102-FB54B472907C}"/>
    <cellStyle name="Comma 3 4 4 5 2 3" xfId="50125" xr:uid="{75F2E537-D3AD-4AC7-8876-C087BFBBD70D}"/>
    <cellStyle name="Comma 3 4 4 5 2 4" xfId="25301" xr:uid="{4BD40D3C-0FF2-4F93-A7E8-DF8F4D2E5CFF}"/>
    <cellStyle name="Comma 3 4 4 5 3" xfId="28290" xr:uid="{700A0CA4-1E1A-4F8D-BEDA-A17BC9904D7D}"/>
    <cellStyle name="Comma 3 4 4 5 4" xfId="40703" xr:uid="{13B48BBD-77B9-4B63-95A7-2530A0C2D361}"/>
    <cellStyle name="Comma 3 4 4 5 5" xfId="15879" xr:uid="{B2D88BBD-0D60-4E0A-B938-540179438978}"/>
    <cellStyle name="Comma 3 4 4 6" xfId="5695" xr:uid="{36E00CE5-B0BF-45B9-BD33-CBF72A9C0753}"/>
    <cellStyle name="Comma 3 4 4 6 2" xfId="32742" xr:uid="{064C864C-A8C7-4FC4-A686-11F2D13CCD73}"/>
    <cellStyle name="Comma 3 4 4 6 3" xfId="45155" xr:uid="{FDD11D30-4081-46CB-BCA4-F291BBD0A3A4}"/>
    <cellStyle name="Comma 3 4 4 6 4" xfId="20331" xr:uid="{62940377-C09B-4DCC-BF87-838208A1265D}"/>
    <cellStyle name="Comma 3 4 4 7" xfId="15226" xr:uid="{2315E612-0026-4B0D-9413-F698E7903616}"/>
    <cellStyle name="Comma 3 4 4 8" xfId="27637" xr:uid="{8E3EB37C-5765-43D4-A004-9114EAB8F0D2}"/>
    <cellStyle name="Comma 3 4 4 9" xfId="40050" xr:uid="{5364A48D-2F38-432A-AF46-3B162D1B3D94}"/>
    <cellStyle name="Comma 3 4 5" xfId="237" xr:uid="{D4EBB381-6421-4D28-BF81-9A009D51CF1E}"/>
    <cellStyle name="Comma 3 4 5 10" xfId="13077" xr:uid="{1A57D195-7879-425F-9281-76CA40EDBF4E}"/>
    <cellStyle name="Comma 3 4 5 2" xfId="2468" xr:uid="{66A04B42-B180-4BAA-B109-12B968D498E4}"/>
    <cellStyle name="Comma 3 4 5 2 2" xfId="4051" xr:uid="{7888B297-C6E4-4819-8412-4470D7FC11B2}"/>
    <cellStyle name="Comma 3 4 5 2 2 2" xfId="9794" xr:uid="{6AD71121-B3DF-470D-96BD-6F9478E5205A}"/>
    <cellStyle name="Comma 3 4 5 2 2 2 2" xfId="36841" xr:uid="{AF8FC834-FF4C-44E8-9605-95476B7E07E7}"/>
    <cellStyle name="Comma 3 4 5 2 2 2 3" xfId="49254" xr:uid="{39281916-FBAE-44C3-B9C6-A8393CB0E799}"/>
    <cellStyle name="Comma 3 4 5 2 2 2 4" xfId="24430" xr:uid="{6E251892-8E90-49A0-BFCB-563AD09D7C0D}"/>
    <cellStyle name="Comma 3 4 5 2 2 3" xfId="31103" xr:uid="{9727703E-224C-4773-B6FA-D6314CA2212E}"/>
    <cellStyle name="Comma 3 4 5 2 2 4" xfId="43516" xr:uid="{92AAFE3D-27F4-438D-B394-FC4A2522B4AF}"/>
    <cellStyle name="Comma 3 4 5 2 2 5" xfId="18692" xr:uid="{9A63B7CD-6EF4-445E-A9D1-95DED9131B8E}"/>
    <cellStyle name="Comma 3 4 5 2 3" xfId="11374" xr:uid="{A34A1D60-6567-4335-92B3-F083F7C04991}"/>
    <cellStyle name="Comma 3 4 5 2 3 2" xfId="38421" xr:uid="{69927EED-7490-4EC6-B788-2114F18B5511}"/>
    <cellStyle name="Comma 3 4 5 2 3 3" xfId="50834" xr:uid="{2026BAB7-E668-4E76-AA56-C2F6AD38FD01}"/>
    <cellStyle name="Comma 3 4 5 2 3 4" xfId="26010" xr:uid="{B5341A6D-2A78-4020-ABB5-A3FAE24E9056}"/>
    <cellStyle name="Comma 3 4 5 2 4" xfId="7563" xr:uid="{0DBE63D5-E3A2-4CD7-9F8D-002BD61D2CD0}"/>
    <cellStyle name="Comma 3 4 5 2 4 2" xfId="34610" xr:uid="{59E72813-B801-47D8-8677-6C1FB7B51727}"/>
    <cellStyle name="Comma 3 4 5 2 4 3" xfId="47023" xr:uid="{4B6286C1-25B6-482A-AF64-91601F8EBFA8}"/>
    <cellStyle name="Comma 3 4 5 2 4 4" xfId="22199" xr:uid="{A3E8D700-9FDD-48C4-A5AA-68EC6D4D2E88}"/>
    <cellStyle name="Comma 3 4 5 2 5" xfId="17110" xr:uid="{90F0C5B9-A75C-4585-8A51-B4E10E007C8E}"/>
    <cellStyle name="Comma 3 4 5 2 6" xfId="29521" xr:uid="{FBC3312A-3AD6-407D-A329-D95D09F8F33A}"/>
    <cellStyle name="Comma 3 4 5 2 7" xfId="41934" xr:uid="{3323FBDB-4477-445C-A7BC-2967C352357D}"/>
    <cellStyle name="Comma 3 4 5 2 8" xfId="13599" xr:uid="{BAA1FBE1-B1FF-4632-97EE-DF7428CEDF7D}"/>
    <cellStyle name="Comma 3 4 5 3" xfId="1946" xr:uid="{3DAD0EDB-6866-4E11-A79C-C41877FAB16A}"/>
    <cellStyle name="Comma 3 4 5 3 2" xfId="4691" xr:uid="{5B6F7C9E-B436-4C89-90B5-CF2FB1C5DF71}"/>
    <cellStyle name="Comma 3 4 5 3 2 2" xfId="9272" xr:uid="{3F8A59D1-253E-4D49-B40E-A795C6AE2B27}"/>
    <cellStyle name="Comma 3 4 5 3 2 2 2" xfId="36319" xr:uid="{DF31C3A5-EBA9-4C35-8A37-797D7D9798CE}"/>
    <cellStyle name="Comma 3 4 5 3 2 2 3" xfId="48732" xr:uid="{BDAC3610-2099-41FF-9F2C-7DC0C6B51FD6}"/>
    <cellStyle name="Comma 3 4 5 3 2 2 4" xfId="23908" xr:uid="{2CC5E8F6-F208-4DF4-BB00-B0E9E33F3A47}"/>
    <cellStyle name="Comma 3 4 5 3 2 3" xfId="31743" xr:uid="{95A92125-FDB0-4AAB-9DDD-862542E29B5C}"/>
    <cellStyle name="Comma 3 4 5 3 2 4" xfId="44156" xr:uid="{7C058097-73D5-4615-BB47-1057EC6FEAED}"/>
    <cellStyle name="Comma 3 4 5 3 2 5" xfId="19332" xr:uid="{5829DD54-4CFC-4A16-ADA4-0CB3E9D487D7}"/>
    <cellStyle name="Comma 3 4 5 3 3" xfId="12015" xr:uid="{110E991D-6654-409C-B0DB-6F51EA29AA71}"/>
    <cellStyle name="Comma 3 4 5 3 3 2" xfId="39061" xr:uid="{74397CF4-6B62-4870-84BD-EA9F1BB10FDF}"/>
    <cellStyle name="Comma 3 4 5 3 3 3" xfId="51474" xr:uid="{E11194A5-7503-4948-84D9-95E0C13ACD83}"/>
    <cellStyle name="Comma 3 4 5 3 3 4" xfId="26650" xr:uid="{7F50A5E8-BC35-4547-B33E-CA44ADAE7C3D}"/>
    <cellStyle name="Comma 3 4 5 3 4" xfId="7041" xr:uid="{2BF16653-80D3-4C84-B847-20654654795D}"/>
    <cellStyle name="Comma 3 4 5 3 4 2" xfId="34088" xr:uid="{FF630521-DADF-4A1B-9FC2-1A7ECBFB7B33}"/>
    <cellStyle name="Comma 3 4 5 3 4 3" xfId="46501" xr:uid="{D813242C-159A-4271-87CD-C60A57247202}"/>
    <cellStyle name="Comma 3 4 5 3 4 4" xfId="21677" xr:uid="{46EE32A8-FF96-415E-9472-FD925C384265}"/>
    <cellStyle name="Comma 3 4 5 3 5" xfId="16588" xr:uid="{6D6176E7-140B-4DA6-B1D6-45ECCE819DB3}"/>
    <cellStyle name="Comma 3 4 5 3 6" xfId="28999" xr:uid="{235F57C5-FBE0-4319-852A-50724626740B}"/>
    <cellStyle name="Comma 3 4 5 3 7" xfId="41412" xr:uid="{93DB9789-B56B-4D9A-9CCE-E91CC8DAB825}"/>
    <cellStyle name="Comma 3 4 5 3 8" xfId="14239" xr:uid="{4B98FC22-CA77-44E0-9C84-73CF317FDD5A}"/>
    <cellStyle name="Comma 3 4 5 4" xfId="3529" xr:uid="{BE0E03C7-FBE5-4AD3-B087-D1B8C1FA0DDE}"/>
    <cellStyle name="Comma 3 4 5 4 2" xfId="8216" xr:uid="{1EDA8B19-0E05-4C77-8D0F-7D1C98DEB3A1}"/>
    <cellStyle name="Comma 3 4 5 4 2 2" xfId="35263" xr:uid="{BB9FA3A7-143C-4514-B856-63F85CCD434A}"/>
    <cellStyle name="Comma 3 4 5 4 2 3" xfId="47676" xr:uid="{01DA6328-20A7-4D64-9654-838167DB5217}"/>
    <cellStyle name="Comma 3 4 5 4 2 4" xfId="22852" xr:uid="{C37BE96B-976F-42C0-B207-4209D1090480}"/>
    <cellStyle name="Comma 3 4 5 4 3" xfId="30581" xr:uid="{64C68E9C-7100-43B3-8DF8-41F6F353D593}"/>
    <cellStyle name="Comma 3 4 5 4 4" xfId="42994" xr:uid="{34D193D7-238C-485B-AA3F-4C0F8D6289C5}"/>
    <cellStyle name="Comma 3 4 5 4 5" xfId="18170" xr:uid="{91AA3305-8F89-4BA8-BA01-7CC76CAA5DC9}"/>
    <cellStyle name="Comma 3 4 5 5" xfId="890" xr:uid="{850CBBCF-6EDE-4F4D-A770-05D750B03A96}"/>
    <cellStyle name="Comma 3 4 5 5 2" xfId="10852" xr:uid="{193FB902-EBB4-4598-BAD5-898EA96758CE}"/>
    <cellStyle name="Comma 3 4 5 5 2 2" xfId="37899" xr:uid="{2504F40F-F486-4F9D-850C-FE725D19A4E5}"/>
    <cellStyle name="Comma 3 4 5 5 2 3" xfId="50312" xr:uid="{00A041B5-21F8-4D87-A3D7-2D8954C4BBC7}"/>
    <cellStyle name="Comma 3 4 5 5 2 4" xfId="25488" xr:uid="{708AA08C-25E7-4DC6-9C21-9D0BEF929C79}"/>
    <cellStyle name="Comma 3 4 5 5 3" xfId="27943" xr:uid="{532E7457-8D2C-43AC-BFC2-F4468B99F816}"/>
    <cellStyle name="Comma 3 4 5 5 4" xfId="40356" xr:uid="{3489CE1D-A878-4600-B91E-1E711F7234EF}"/>
    <cellStyle name="Comma 3 4 5 5 5" xfId="15532" xr:uid="{0A838930-B75F-4884-AACA-C8A0A56CF2E1}"/>
    <cellStyle name="Comma 3 4 5 6" xfId="6101" xr:uid="{867C7F68-A4DD-4AF0-8903-DFFD9465FAFD}"/>
    <cellStyle name="Comma 3 4 5 6 2" xfId="33148" xr:uid="{D710FE34-492C-4459-AEDD-A759544AB39C}"/>
    <cellStyle name="Comma 3 4 5 6 3" xfId="45561" xr:uid="{4A3A0873-51C7-4E7B-AFEE-D6641B1F2730}"/>
    <cellStyle name="Comma 3 4 5 6 4" xfId="20737" xr:uid="{1E6D3084-483B-43CB-9FC7-5A493EF37E17}"/>
    <cellStyle name="Comma 3 4 5 7" xfId="14879" xr:uid="{1D6CC984-0E1E-4494-82EB-71AD0C60595F}"/>
    <cellStyle name="Comma 3 4 5 8" xfId="27290" xr:uid="{3647420F-B4AB-4DCD-A540-D4DDBF63AC2F}"/>
    <cellStyle name="Comma 3 4 5 9" xfId="39703" xr:uid="{13922DCB-88CA-4D0A-9832-F101749D6AAF}"/>
    <cellStyle name="Comma 3 4 6" xfId="2293" xr:uid="{3F58C07E-B1FC-40F7-B56B-AB251064FC86}"/>
    <cellStyle name="Comma 3 4 6 2" xfId="3876" xr:uid="{A6C6F214-E6B6-4BD0-B670-5397BAAA3A4D}"/>
    <cellStyle name="Comma 3 4 6 2 2" xfId="9619" xr:uid="{447FCA1C-4850-45EC-95DF-BBC263D38A06}"/>
    <cellStyle name="Comma 3 4 6 2 2 2" xfId="36666" xr:uid="{53030FDC-1824-47AB-A4D1-91BF9E796AD8}"/>
    <cellStyle name="Comma 3 4 6 2 2 3" xfId="49079" xr:uid="{1EA127CF-2ACE-4886-9112-03F704612C8B}"/>
    <cellStyle name="Comma 3 4 6 2 2 4" xfId="24255" xr:uid="{314E54B6-32F9-46AC-98F9-890392B96BE4}"/>
    <cellStyle name="Comma 3 4 6 2 3" xfId="30928" xr:uid="{96CC1E6E-A077-4B7B-9BD6-5DD36157B2E7}"/>
    <cellStyle name="Comma 3 4 6 2 4" xfId="43341" xr:uid="{318F891C-E024-4985-8320-EDBA2D1A828E}"/>
    <cellStyle name="Comma 3 4 6 2 5" xfId="18517" xr:uid="{D9A9C2F1-D7E1-4261-82CC-F8664DAA48EC}"/>
    <cellStyle name="Comma 3 4 6 3" xfId="11199" xr:uid="{284BFE64-195F-4733-8DE8-65EBBBEE0C28}"/>
    <cellStyle name="Comma 3 4 6 3 2" xfId="38246" xr:uid="{8C5300E8-EADB-4323-A8A8-4F54C42EC2AC}"/>
    <cellStyle name="Comma 3 4 6 3 3" xfId="50659" xr:uid="{AE7391B9-E460-4132-BAFC-E809CAD08356}"/>
    <cellStyle name="Comma 3 4 6 3 4" xfId="25835" xr:uid="{E31A6A4E-E3DF-4767-B3D9-DE3C5DB9929A}"/>
    <cellStyle name="Comma 3 4 6 4" xfId="7388" xr:uid="{C756FF72-77F8-4675-BE0B-01B55399DCA2}"/>
    <cellStyle name="Comma 3 4 6 4 2" xfId="34435" xr:uid="{76D14F3D-BAA1-4AAA-AA35-307462AEB510}"/>
    <cellStyle name="Comma 3 4 6 4 3" xfId="46848" xr:uid="{EB6E2280-FF9F-4A5D-B3F8-5E48313E7207}"/>
    <cellStyle name="Comma 3 4 6 4 4" xfId="22024" xr:uid="{D1B735AD-63DF-4E95-B269-7A95DA672BC4}"/>
    <cellStyle name="Comma 3 4 6 5" xfId="16935" xr:uid="{20652324-AF62-4203-B44D-8DEB2EC080EE}"/>
    <cellStyle name="Comma 3 4 6 6" xfId="29346" xr:uid="{650885A7-6832-4E3A-A6D8-B309262DF3FA}"/>
    <cellStyle name="Comma 3 4 6 7" xfId="41759" xr:uid="{01BCB888-9C4D-4F3B-A09A-BEF6D880E8DA}"/>
    <cellStyle name="Comma 3 4 6 8" xfId="13424" xr:uid="{7DBC4C7F-4524-4870-BD9F-0EE2466B1864}"/>
    <cellStyle name="Comma 3 4 7" xfId="1412" xr:uid="{1C830BE8-57F8-4DAD-9E51-11191E47F781}"/>
    <cellStyle name="Comma 3 4 7 2" xfId="4516" xr:uid="{C20E08AB-D120-486E-B6BD-50403F104DB0}"/>
    <cellStyle name="Comma 3 4 7 2 2" xfId="8738" xr:uid="{F5D227FC-A647-4ED3-A405-31D22C93368E}"/>
    <cellStyle name="Comma 3 4 7 2 2 2" xfId="35785" xr:uid="{4DACCCF1-CC8F-43CF-A040-1D6F9499F5D5}"/>
    <cellStyle name="Comma 3 4 7 2 2 3" xfId="48198" xr:uid="{CD3A26FF-9AA9-4CBC-B541-27B8E6C644A7}"/>
    <cellStyle name="Comma 3 4 7 2 2 4" xfId="23374" xr:uid="{A0F2F56D-F327-443B-9B75-1D43653E3B75}"/>
    <cellStyle name="Comma 3 4 7 2 3" xfId="31568" xr:uid="{1214C8C6-CE9F-4189-999B-90335BBC5BEE}"/>
    <cellStyle name="Comma 3 4 7 2 4" xfId="43981" xr:uid="{8ED0BB58-A78E-4C41-93D5-BD1E12E161F4}"/>
    <cellStyle name="Comma 3 4 7 2 5" xfId="19157" xr:uid="{EC725FAB-DAEE-470E-B72F-ED4FCFF6C638}"/>
    <cellStyle name="Comma 3 4 7 3" xfId="11840" xr:uid="{1911E1C1-E73B-48FA-9DE5-C9FF1EB237E8}"/>
    <cellStyle name="Comma 3 4 7 3 2" xfId="38886" xr:uid="{2B53EB1C-E503-4662-8967-397F27697425}"/>
    <cellStyle name="Comma 3 4 7 3 3" xfId="51299" xr:uid="{3F91FD45-6FAD-417F-837C-B4BCCA0AD389}"/>
    <cellStyle name="Comma 3 4 7 3 4" xfId="26475" xr:uid="{22C04E12-44A5-4E5D-89E1-84D7DE3FE3B2}"/>
    <cellStyle name="Comma 3 4 7 4" xfId="6507" xr:uid="{22948C92-BE65-4AA4-9825-DB6EA6D91336}"/>
    <cellStyle name="Comma 3 4 7 4 2" xfId="33554" xr:uid="{3CFF60C5-9CAB-4CA7-808A-D0C21B56C0A2}"/>
    <cellStyle name="Comma 3 4 7 4 3" xfId="45967" xr:uid="{F022AA26-2446-4391-A844-43E044327822}"/>
    <cellStyle name="Comma 3 4 7 4 4" xfId="21143" xr:uid="{99916956-2675-49D1-9A2F-691C03ECB279}"/>
    <cellStyle name="Comma 3 4 7 5" xfId="16054" xr:uid="{2E20591F-3D27-429E-AC15-93E43A0CEDED}"/>
    <cellStyle name="Comma 3 4 7 6" xfId="28465" xr:uid="{79EF783E-A1E9-4D5D-B46C-FC07979F84C5}"/>
    <cellStyle name="Comma 3 4 7 7" xfId="40878" xr:uid="{56AED495-1372-4D37-B49A-6BC05749A742}"/>
    <cellStyle name="Comma 3 4 7 8" xfId="14064" xr:uid="{93D5B653-6445-4723-9557-40C310DD6D77}"/>
    <cellStyle name="Comma 3 4 8" xfId="2995" xr:uid="{95B46580-C163-4B8D-AE82-11F43A8DC226}"/>
    <cellStyle name="Comma 3 4 8 2" xfId="8041" xr:uid="{8970A269-A90B-473C-9C87-28E7C38304E5}"/>
    <cellStyle name="Comma 3 4 8 2 2" xfId="35088" xr:uid="{AF46DB5B-5666-4AE8-AF60-9AE25DE78BFF}"/>
    <cellStyle name="Comma 3 4 8 2 3" xfId="47501" xr:uid="{7628FD4B-AAD7-413C-AAE2-09C1A7DA5D86}"/>
    <cellStyle name="Comma 3 4 8 2 4" xfId="22677" xr:uid="{A830FF7B-69A2-4BC8-88E8-33BC06C9C19A}"/>
    <cellStyle name="Comma 3 4 8 3" xfId="30047" xr:uid="{CD63B7BA-A975-4864-97D3-6DD43910811A}"/>
    <cellStyle name="Comma 3 4 8 4" xfId="42460" xr:uid="{55737E36-D445-424A-85E8-FCA15F36317F}"/>
    <cellStyle name="Comma 3 4 8 5" xfId="17636" xr:uid="{C21B3F3A-8EA7-4E5A-8463-0C83420551F7}"/>
    <cellStyle name="Comma 3 4 9" xfId="715" xr:uid="{E02B9836-6FDF-4596-B4FF-CE7E10C68E45}"/>
    <cellStyle name="Comma 3 4 9 2" xfId="10318" xr:uid="{22CACB66-2DCA-48DB-B327-9E2DB0E0E2E6}"/>
    <cellStyle name="Comma 3 4 9 2 2" xfId="37365" xr:uid="{82E8035C-98A7-48F7-83E8-1D662A5803BA}"/>
    <cellStyle name="Comma 3 4 9 2 3" xfId="49778" xr:uid="{4D2349AE-04BB-4374-910B-193346D27D33}"/>
    <cellStyle name="Comma 3 4 9 2 4" xfId="24954" xr:uid="{05386344-72D6-4501-9BCA-2F189E15B747}"/>
    <cellStyle name="Comma 3 4 9 3" xfId="27768" xr:uid="{46CAB2F9-1389-483B-AB29-F41047178C8A}"/>
    <cellStyle name="Comma 3 4 9 4" xfId="40181" xr:uid="{FFC78BFE-9511-49D1-B2A0-58362A788722}"/>
    <cellStyle name="Comma 3 4 9 5" xfId="15357" xr:uid="{53D9394C-1CC3-4867-95B7-461D5964F820}"/>
    <cellStyle name="Comma 3 5" xfId="330" xr:uid="{0489194B-052B-4825-A801-DA4FF6ADAEF4}"/>
    <cellStyle name="Comma 3 5 10" xfId="39796" xr:uid="{5FA38466-D24D-4AAF-BE53-7C7918FE2625}"/>
    <cellStyle name="Comma 3 5 11" xfId="12636" xr:uid="{93310B36-8105-4C26-A626-6E7EF5E5D60C}"/>
    <cellStyle name="Comma 3 5 2" xfId="2039" xr:uid="{7D955D10-EC12-4665-94DD-702B5AAEBD17}"/>
    <cellStyle name="Comma 3 5 2 2" xfId="3622" xr:uid="{340F2CE7-90DA-439D-8AFE-03170A10F637}"/>
    <cellStyle name="Comma 3 5 2 2 2" xfId="7134" xr:uid="{DCD3CEA9-BFD4-47DC-9CED-4B322FC3BD82}"/>
    <cellStyle name="Comma 3 5 2 2 2 2" xfId="34181" xr:uid="{2DE85485-DC01-4024-88E2-F9A117B08F84}"/>
    <cellStyle name="Comma 3 5 2 2 2 3" xfId="46594" xr:uid="{40EB658F-6DED-4898-9292-E65B04508A0A}"/>
    <cellStyle name="Comma 3 5 2 2 2 4" xfId="21770" xr:uid="{65D1FA1D-07F4-4E53-BC2D-57B003C4D4DE}"/>
    <cellStyle name="Comma 3 5 2 2 3" xfId="30674" xr:uid="{4DDA6360-EF8C-45C9-8C31-BC25F3F281F4}"/>
    <cellStyle name="Comma 3 5 2 2 4" xfId="43087" xr:uid="{3F7C5FCA-AF07-4D3D-B72D-684E152D23FB}"/>
    <cellStyle name="Comma 3 5 2 2 5" xfId="18263" xr:uid="{74AE62D5-AB78-414D-8303-A0335108FEA1}"/>
    <cellStyle name="Comma 3 5 2 3" xfId="9365" xr:uid="{533D4495-1215-4DFB-8E98-D7F34D27400E}"/>
    <cellStyle name="Comma 3 5 2 3 2" xfId="36412" xr:uid="{74FD73C2-50AD-4792-A980-BD01675F7923}"/>
    <cellStyle name="Comma 3 5 2 3 3" xfId="48825" xr:uid="{AD15083C-6C07-4155-B39B-8AB1E03DA31A}"/>
    <cellStyle name="Comma 3 5 2 3 4" xfId="24001" xr:uid="{D25AB053-2B12-4895-8CEF-0A8589F866FD}"/>
    <cellStyle name="Comma 3 5 2 4" xfId="10945" xr:uid="{8542E707-057E-4139-AD90-C03636A54A11}"/>
    <cellStyle name="Comma 3 5 2 4 2" xfId="37992" xr:uid="{7AADFE49-FC24-4670-805B-0FD3544C6CA8}"/>
    <cellStyle name="Comma 3 5 2 4 3" xfId="50405" xr:uid="{F9DB34DC-E9E9-49EA-92DE-240C9460E68B}"/>
    <cellStyle name="Comma 3 5 2 4 4" xfId="25581" xr:uid="{1931CF3A-E903-416F-9ADB-7DE1EDEA712F}"/>
    <cellStyle name="Comma 3 5 2 5" xfId="5788" xr:uid="{0DFD5C78-4F74-4FA4-BC6B-4EC5F0A76FC1}"/>
    <cellStyle name="Comma 3 5 2 5 2" xfId="32835" xr:uid="{BD655117-78AE-4B2B-A01A-E54820223287}"/>
    <cellStyle name="Comma 3 5 2 5 3" xfId="45248" xr:uid="{0B68F5BD-21A3-4B9A-8C71-BBE6EE1E682C}"/>
    <cellStyle name="Comma 3 5 2 5 4" xfId="20424" xr:uid="{9D154BEA-AAD3-44BB-B271-BA814529B8B0}"/>
    <cellStyle name="Comma 3 5 2 6" xfId="16681" xr:uid="{2E5C5E4E-F0CD-469C-A2F3-8098DA202DB2}"/>
    <cellStyle name="Comma 3 5 2 7" xfId="29092" xr:uid="{034A2852-773C-4715-A8EC-A909FF2081DB}"/>
    <cellStyle name="Comma 3 5 2 8" xfId="41505" xr:uid="{5A849738-6B88-430A-ACE3-42BDEFD3B0CA}"/>
    <cellStyle name="Comma 3 5 2 9" xfId="13170" xr:uid="{4ACDDE6E-0DD0-4651-AF4F-642837820331}"/>
    <cellStyle name="Comma 3 5 3" xfId="2561" xr:uid="{742760BE-9D46-49FB-B3E5-6E16E8A75FDD}"/>
    <cellStyle name="Comma 3 5 3 2" xfId="4144" xr:uid="{3817689C-1B01-48F1-93A2-3A868BEE06D5}"/>
    <cellStyle name="Comma 3 5 3 2 2" xfId="7656" xr:uid="{36BE40AC-9655-4174-A714-6F279FBE04E0}"/>
    <cellStyle name="Comma 3 5 3 2 2 2" xfId="34703" xr:uid="{68334B69-1543-40E2-B87E-22BBA02144B0}"/>
    <cellStyle name="Comma 3 5 3 2 2 3" xfId="47116" xr:uid="{F1B4C82A-C5A6-4AAF-B6A1-399667264F05}"/>
    <cellStyle name="Comma 3 5 3 2 2 4" xfId="22292" xr:uid="{74510817-7A58-400B-923E-AD8BF68123A7}"/>
    <cellStyle name="Comma 3 5 3 2 3" xfId="31196" xr:uid="{359E4D78-8DFF-44B5-A1C9-D488390186A3}"/>
    <cellStyle name="Comma 3 5 3 2 4" xfId="43609" xr:uid="{A6A0C5FB-EE35-4539-ADAB-4335A2A940DD}"/>
    <cellStyle name="Comma 3 5 3 2 5" xfId="18785" xr:uid="{B286FA7A-6A9E-4B04-88D2-E8145CDDC97A}"/>
    <cellStyle name="Comma 3 5 3 3" xfId="9887" xr:uid="{F3F76E33-4F70-4BB3-9772-6F870A0E9465}"/>
    <cellStyle name="Comma 3 5 3 3 2" xfId="36934" xr:uid="{4DED49CC-7B82-4C99-BE80-0197F12FBAB6}"/>
    <cellStyle name="Comma 3 5 3 3 3" xfId="49347" xr:uid="{14D88185-3A67-4B11-BD60-82D1E2D1282F}"/>
    <cellStyle name="Comma 3 5 3 3 4" xfId="24523" xr:uid="{56DD3AC8-844B-4AD5-9EF7-34DC91D2B2F6}"/>
    <cellStyle name="Comma 3 5 3 4" xfId="11467" xr:uid="{6BCFF6D9-8C46-4204-B16B-6046F0528176}"/>
    <cellStyle name="Comma 3 5 3 4 2" xfId="38514" xr:uid="{A5986500-55F9-4BDA-B98F-B37453B44994}"/>
    <cellStyle name="Comma 3 5 3 4 3" xfId="50927" xr:uid="{B8681391-74E2-4FC0-A08B-24B1974DA867}"/>
    <cellStyle name="Comma 3 5 3 4 4" xfId="26103" xr:uid="{B6768D61-79A0-405D-8E58-E85B134894E8}"/>
    <cellStyle name="Comma 3 5 3 5" xfId="6194" xr:uid="{C5F53DF4-9D03-4F91-96F6-65A3BB9DC9DE}"/>
    <cellStyle name="Comma 3 5 3 5 2" xfId="33241" xr:uid="{0A270776-8DBD-4727-BA99-46E76216ADB5}"/>
    <cellStyle name="Comma 3 5 3 5 3" xfId="45654" xr:uid="{5151FD41-CF80-4757-9B4A-1665A048F2AC}"/>
    <cellStyle name="Comma 3 5 3 5 4" xfId="20830" xr:uid="{0D78AD69-DB23-4E01-A483-70040AECC021}"/>
    <cellStyle name="Comma 3 5 3 6" xfId="17203" xr:uid="{1612124F-7C34-4BA7-A524-51AE358C1CDA}"/>
    <cellStyle name="Comma 3 5 3 7" xfId="29614" xr:uid="{B7AA907B-CA33-456E-9CA1-78759C6B1063}"/>
    <cellStyle name="Comma 3 5 3 8" xfId="42027" xr:uid="{0DFEAD8D-08D2-4F4C-93C9-6B5ADF11BFFB}"/>
    <cellStyle name="Comma 3 5 3 9" xfId="13692" xr:uid="{B2AE43A0-1C52-4A42-AC65-75A7A8F731E4}"/>
    <cellStyle name="Comma 3 5 4" xfId="1505" xr:uid="{89726D42-02C1-4CA6-9106-5BF817002927}"/>
    <cellStyle name="Comma 3 5 4 2" xfId="4784" xr:uid="{8C686BC7-8A7C-4717-8B0D-19FD5BC62AB4}"/>
    <cellStyle name="Comma 3 5 4 2 2" xfId="8831" xr:uid="{040974B2-EAD2-4BA3-99C4-4A6C91B3BAD0}"/>
    <cellStyle name="Comma 3 5 4 2 2 2" xfId="35878" xr:uid="{7E60CE6F-EA01-4023-BBD2-89A18AD81670}"/>
    <cellStyle name="Comma 3 5 4 2 2 3" xfId="48291" xr:uid="{59CE6EF0-2C70-4030-A527-A949B51D7944}"/>
    <cellStyle name="Comma 3 5 4 2 2 4" xfId="23467" xr:uid="{62ADCA1E-A37A-4CAC-A292-E59CB337EEE6}"/>
    <cellStyle name="Comma 3 5 4 2 3" xfId="31836" xr:uid="{44AB1248-3F89-418D-97AF-F1C3FA31EF1B}"/>
    <cellStyle name="Comma 3 5 4 2 4" xfId="44249" xr:uid="{2FC839F1-E090-4D4D-AB8A-E52FAA0A46AB}"/>
    <cellStyle name="Comma 3 5 4 2 5" xfId="19425" xr:uid="{26730195-A43F-44EF-A86E-77D7D293B2C2}"/>
    <cellStyle name="Comma 3 5 4 3" xfId="12108" xr:uid="{5F219AD8-3A4B-46AE-8669-5877D67BBB0C}"/>
    <cellStyle name="Comma 3 5 4 3 2" xfId="39154" xr:uid="{73AF8342-E8CF-4A35-8D7A-C948CBAB6E58}"/>
    <cellStyle name="Comma 3 5 4 3 3" xfId="51567" xr:uid="{1C5F5988-6B5E-456A-A906-9D05A89830F7}"/>
    <cellStyle name="Comma 3 5 4 3 4" xfId="26743" xr:uid="{28EF81F1-4F35-4504-BE91-35752552B9E8}"/>
    <cellStyle name="Comma 3 5 4 4" xfId="6600" xr:uid="{10D3BC5A-CBF7-499F-8948-A9450923ABFF}"/>
    <cellStyle name="Comma 3 5 4 4 2" xfId="33647" xr:uid="{CA576972-2BD4-4370-A4C1-954E360948A7}"/>
    <cellStyle name="Comma 3 5 4 4 3" xfId="46060" xr:uid="{52C4962B-B81D-4750-8851-EBA67E119E03}"/>
    <cellStyle name="Comma 3 5 4 4 4" xfId="21236" xr:uid="{1D2B666C-4A98-4C09-A05E-ADE051E70BBC}"/>
    <cellStyle name="Comma 3 5 4 5" xfId="16147" xr:uid="{3E3C48AD-239E-4DD1-8F42-B04672CE58A7}"/>
    <cellStyle name="Comma 3 5 4 6" xfId="28558" xr:uid="{FD17863C-757C-4988-BED3-0605C0DF9A58}"/>
    <cellStyle name="Comma 3 5 4 7" xfId="40971" xr:uid="{E0B88445-6EF1-458C-9EAC-8C3D49BCC71E}"/>
    <cellStyle name="Comma 3 5 4 8" xfId="14332" xr:uid="{D540BDA1-2C74-48D7-9A3D-DE51FF5DAFFD}"/>
    <cellStyle name="Comma 3 5 5" xfId="3088" xr:uid="{FC89ACA6-6697-4723-8631-6DD8B9AF5506}"/>
    <cellStyle name="Comma 3 5 5 2" xfId="8309" xr:uid="{F685B7B4-0B45-4EA4-95D0-1C6B50F48FAC}"/>
    <cellStyle name="Comma 3 5 5 2 2" xfId="35356" xr:uid="{85CCA922-93E5-44AD-A3AB-56E05CDE0D78}"/>
    <cellStyle name="Comma 3 5 5 2 3" xfId="47769" xr:uid="{47701FE3-4A51-4C2B-8E76-17BCDBDAD815}"/>
    <cellStyle name="Comma 3 5 5 2 4" xfId="22945" xr:uid="{E0D62E77-49FC-4AC7-9B24-C8ADA8CC2FAE}"/>
    <cellStyle name="Comma 3 5 5 3" xfId="30140" xr:uid="{D2D229DF-4EE8-4FBD-AFC5-264AA5C91B9F}"/>
    <cellStyle name="Comma 3 5 5 4" xfId="42553" xr:uid="{7F97D39B-D746-46FE-9382-D414125E032F}"/>
    <cellStyle name="Comma 3 5 5 5" xfId="17729" xr:uid="{21C8DF75-2447-4D0E-9264-121881C81B24}"/>
    <cellStyle name="Comma 3 5 6" xfId="983" xr:uid="{55F69C28-5F6F-4B42-9332-DE2ED8645AB7}"/>
    <cellStyle name="Comma 3 5 6 2" xfId="10411" xr:uid="{ECAC7018-AF7F-4262-BD9F-76005CA68ECF}"/>
    <cellStyle name="Comma 3 5 6 2 2" xfId="37458" xr:uid="{74154B04-AA73-4231-B488-8888495BB981}"/>
    <cellStyle name="Comma 3 5 6 2 3" xfId="49871" xr:uid="{BBB948B1-DB80-424A-8B22-A6E9C490F5F4}"/>
    <cellStyle name="Comma 3 5 6 2 4" xfId="25047" xr:uid="{90FA002F-7C91-446E-8DD0-1DBC47277815}"/>
    <cellStyle name="Comma 3 5 6 3" xfId="28036" xr:uid="{DD92E338-F237-457F-9C2E-707AF8BB1346}"/>
    <cellStyle name="Comma 3 5 6 4" xfId="40449" xr:uid="{E1089589-3B3E-44AA-B854-4A26F94B004B}"/>
    <cellStyle name="Comma 3 5 6 5" xfId="15625" xr:uid="{35083012-5663-4C01-9DD8-634BB3BEBB16}"/>
    <cellStyle name="Comma 3 5 7" xfId="5358" xr:uid="{3329764D-0433-4F50-B622-2E798827743B}"/>
    <cellStyle name="Comma 3 5 7 2" xfId="32405" xr:uid="{154AB027-89A5-4107-9C03-14F8500C6F16}"/>
    <cellStyle name="Comma 3 5 7 3" xfId="44818" xr:uid="{7540F978-E97D-4788-88F2-A7A7082DC4EF}"/>
    <cellStyle name="Comma 3 5 7 4" xfId="19994" xr:uid="{400265A3-45E5-434D-8B6C-67C4F51CC99D}"/>
    <cellStyle name="Comma 3 5 8" xfId="14972" xr:uid="{5B0CAF8D-F66B-46A1-9FE7-3F2853E1C6D6}"/>
    <cellStyle name="Comma 3 5 9" xfId="27383" xr:uid="{065AB77E-001A-47C5-9D06-5E40BB1027A4}"/>
    <cellStyle name="Comma 3 6" xfId="446" xr:uid="{D9173099-2F7E-43B6-9D4E-9AB62D60DC77}"/>
    <cellStyle name="Comma 3 6 10" xfId="39912" xr:uid="{7F4CB2B8-6995-403B-A95F-8184F3E27282}"/>
    <cellStyle name="Comma 3 6 11" xfId="12752" xr:uid="{101B3EFF-FC9B-49A4-BF15-AB83E4177129}"/>
    <cellStyle name="Comma 3 6 2" xfId="2155" xr:uid="{46ADD6DD-2590-42F2-9A50-B0D44BDCCFC2}"/>
    <cellStyle name="Comma 3 6 2 2" xfId="3738" xr:uid="{C6D2DAD7-E6EE-497F-846E-37C1E1F0A4E3}"/>
    <cellStyle name="Comma 3 6 2 2 2" xfId="7250" xr:uid="{0BEA93B8-5BAE-4F19-AECC-A4ACBC715E2B}"/>
    <cellStyle name="Comma 3 6 2 2 2 2" xfId="34297" xr:uid="{3C93E89E-3380-4B48-BD15-736229D4187B}"/>
    <cellStyle name="Comma 3 6 2 2 2 3" xfId="46710" xr:uid="{CBBAC4D1-F62D-4B24-BBD9-0566C5C40BE7}"/>
    <cellStyle name="Comma 3 6 2 2 2 4" xfId="21886" xr:uid="{DCDA6759-C570-4E71-BDCA-E22C6A339743}"/>
    <cellStyle name="Comma 3 6 2 2 3" xfId="30790" xr:uid="{FD208936-3D15-4F49-A98A-CA1FA15979F6}"/>
    <cellStyle name="Comma 3 6 2 2 4" xfId="43203" xr:uid="{0444053E-B219-44B8-96CD-B989CA3B96D0}"/>
    <cellStyle name="Comma 3 6 2 2 5" xfId="18379" xr:uid="{1EF06634-FC8D-49DA-97A5-506438824D29}"/>
    <cellStyle name="Comma 3 6 2 3" xfId="9481" xr:uid="{56D90274-F1CC-421B-ADF4-A5E0FCA2F02A}"/>
    <cellStyle name="Comma 3 6 2 3 2" xfId="36528" xr:uid="{AC3E4E45-0D7E-4385-B2F6-60760CEA4774}"/>
    <cellStyle name="Comma 3 6 2 3 3" xfId="48941" xr:uid="{16B89D86-045B-4267-8A51-67057F4DB2A2}"/>
    <cellStyle name="Comma 3 6 2 3 4" xfId="24117" xr:uid="{2EBC1DD8-5042-4231-BADD-B3EFBA22B380}"/>
    <cellStyle name="Comma 3 6 2 4" xfId="11061" xr:uid="{46BC49CA-546E-4EB9-99E5-85D444B501A1}"/>
    <cellStyle name="Comma 3 6 2 4 2" xfId="38108" xr:uid="{B003F22C-85CC-4B68-AF97-61F2C1EC9B26}"/>
    <cellStyle name="Comma 3 6 2 4 3" xfId="50521" xr:uid="{2A14B1E1-44E3-45C7-8D95-C42605065084}"/>
    <cellStyle name="Comma 3 6 2 4 4" xfId="25697" xr:uid="{D47DFF4E-5817-4A34-BBC2-15D3CE8EBCA1}"/>
    <cellStyle name="Comma 3 6 2 5" xfId="5904" xr:uid="{FE89B997-E118-4247-8D36-0ED2DBB6047C}"/>
    <cellStyle name="Comma 3 6 2 5 2" xfId="32951" xr:uid="{21E158F5-FD7B-478B-BC95-2AB6E7D20D72}"/>
    <cellStyle name="Comma 3 6 2 5 3" xfId="45364" xr:uid="{A15C54F6-E9E9-4C62-B89D-238AD1563921}"/>
    <cellStyle name="Comma 3 6 2 5 4" xfId="20540" xr:uid="{26416D31-63DA-484B-8FF4-4E92E0B348C2}"/>
    <cellStyle name="Comma 3 6 2 6" xfId="16797" xr:uid="{C05962DC-E2D7-4620-BB0B-97C10287FCDC}"/>
    <cellStyle name="Comma 3 6 2 7" xfId="29208" xr:uid="{86EDFE2B-EA29-499F-BF61-14D063CE7E03}"/>
    <cellStyle name="Comma 3 6 2 8" xfId="41621" xr:uid="{3E1721FE-7D90-4C56-9D0B-FE896F09F26A}"/>
    <cellStyle name="Comma 3 6 2 9" xfId="13286" xr:uid="{0B5BA7AA-32C2-4ABD-BD48-1821F9B50EB0}"/>
    <cellStyle name="Comma 3 6 3" xfId="2677" xr:uid="{ED335A38-8E39-4C25-B36A-0A805025ACA0}"/>
    <cellStyle name="Comma 3 6 3 2" xfId="4260" xr:uid="{55673EFE-C54A-440C-BD4D-74483FC3E4B3}"/>
    <cellStyle name="Comma 3 6 3 2 2" xfId="7772" xr:uid="{7DCD8E99-690F-442D-8EFD-E38974054490}"/>
    <cellStyle name="Comma 3 6 3 2 2 2" xfId="34819" xr:uid="{8B7013AA-3EB7-49E8-8D9B-521C0A016009}"/>
    <cellStyle name="Comma 3 6 3 2 2 3" xfId="47232" xr:uid="{59972689-5DA3-40FD-A0CE-F8E1A5F32788}"/>
    <cellStyle name="Comma 3 6 3 2 2 4" xfId="22408" xr:uid="{4F2CC502-F26D-467C-994B-6E2166E46DEA}"/>
    <cellStyle name="Comma 3 6 3 2 3" xfId="31312" xr:uid="{07F17E28-24D6-41BE-B0E4-2557F09FEE72}"/>
    <cellStyle name="Comma 3 6 3 2 4" xfId="43725" xr:uid="{8A6C111B-C2AB-4ED9-9818-88540FFC7D3C}"/>
    <cellStyle name="Comma 3 6 3 2 5" xfId="18901" xr:uid="{1A276E3E-7EC1-4F5C-BBF0-3F54244890DA}"/>
    <cellStyle name="Comma 3 6 3 3" xfId="10003" xr:uid="{52C8AA55-21CF-4BE5-94C0-85960AA7E7B7}"/>
    <cellStyle name="Comma 3 6 3 3 2" xfId="37050" xr:uid="{7A26499B-ED12-46CA-965F-EE70946F3A3B}"/>
    <cellStyle name="Comma 3 6 3 3 3" xfId="49463" xr:uid="{83CD6AC6-EE93-4B57-8FDB-11BB1198C6F3}"/>
    <cellStyle name="Comma 3 6 3 3 4" xfId="24639" xr:uid="{5032E4E3-C92A-4B6A-9C7E-8F14339594D9}"/>
    <cellStyle name="Comma 3 6 3 4" xfId="11583" xr:uid="{1D3E0A6F-7A43-45F6-8C91-2291514D4B9E}"/>
    <cellStyle name="Comma 3 6 3 4 2" xfId="38630" xr:uid="{2AE59832-5FAC-4F9B-A87A-D7D658A0D935}"/>
    <cellStyle name="Comma 3 6 3 4 3" xfId="51043" xr:uid="{7EB8FAD1-9AF9-49A1-86B2-A39FB0EE4E2A}"/>
    <cellStyle name="Comma 3 6 3 4 4" xfId="26219" xr:uid="{0C4F7DCF-19DE-4597-8B23-D8017AE341AE}"/>
    <cellStyle name="Comma 3 6 3 5" xfId="6310" xr:uid="{E414F6DC-5791-4C0A-B208-A6C1572AE538}"/>
    <cellStyle name="Comma 3 6 3 5 2" xfId="33357" xr:uid="{2B60F69E-EC96-4988-9387-2CA1ED6EC320}"/>
    <cellStyle name="Comma 3 6 3 5 3" xfId="45770" xr:uid="{C53C841C-9B6A-4F48-84D3-A171FD4421C4}"/>
    <cellStyle name="Comma 3 6 3 5 4" xfId="20946" xr:uid="{76772215-CE9C-4C41-B98F-0C052585A306}"/>
    <cellStyle name="Comma 3 6 3 6" xfId="17319" xr:uid="{19692938-AEE6-4A7E-9201-1D40A6AD25C9}"/>
    <cellStyle name="Comma 3 6 3 7" xfId="29730" xr:uid="{1DD05D69-0596-4752-AD8A-3A3D4F461C13}"/>
    <cellStyle name="Comma 3 6 3 8" xfId="42143" xr:uid="{B84FF2B8-8642-4CF5-A5B1-427F21E961DD}"/>
    <cellStyle name="Comma 3 6 3 9" xfId="13808" xr:uid="{25E94060-1AB6-4518-9483-CBC2FEDF81B1}"/>
    <cellStyle name="Comma 3 6 4" xfId="1621" xr:uid="{DA3C7463-95D8-45F8-983E-3C684B1131B5}"/>
    <cellStyle name="Comma 3 6 4 2" xfId="4900" xr:uid="{5A8150BE-A857-4D9A-A3B1-75DC2EBCB504}"/>
    <cellStyle name="Comma 3 6 4 2 2" xfId="8947" xr:uid="{5D95F827-63CE-400D-9849-1565C098C8A8}"/>
    <cellStyle name="Comma 3 6 4 2 2 2" xfId="35994" xr:uid="{C02249A5-9DDA-48DA-A6C7-C0A5FC5881FE}"/>
    <cellStyle name="Comma 3 6 4 2 2 3" xfId="48407" xr:uid="{E0BCDC79-6CE5-42B8-90B7-B0F86651229C}"/>
    <cellStyle name="Comma 3 6 4 2 2 4" xfId="23583" xr:uid="{EBB2CEFD-7C25-46B1-8EE3-E245FF611A6F}"/>
    <cellStyle name="Comma 3 6 4 2 3" xfId="31952" xr:uid="{3E0CE9BF-1AEF-4EEC-98AC-295C3C69F938}"/>
    <cellStyle name="Comma 3 6 4 2 4" xfId="44365" xr:uid="{F95F6C72-C1D5-4798-8E52-E22F2D76F193}"/>
    <cellStyle name="Comma 3 6 4 2 5" xfId="19541" xr:uid="{8CE0A9E4-A34B-45DB-8530-E9E92B305C7A}"/>
    <cellStyle name="Comma 3 6 4 3" xfId="12224" xr:uid="{F3153C07-44BF-45A2-A7A4-4F3D4A1355CC}"/>
    <cellStyle name="Comma 3 6 4 3 2" xfId="39270" xr:uid="{9B613A0D-3FAC-49F9-B01D-0C5050E436F5}"/>
    <cellStyle name="Comma 3 6 4 3 3" xfId="51683" xr:uid="{7886EC50-1BA4-44F8-B68C-1302152013AC}"/>
    <cellStyle name="Comma 3 6 4 3 4" xfId="26859" xr:uid="{0FDEBD57-E3AC-454C-9FB5-F0BD03EB6E83}"/>
    <cellStyle name="Comma 3 6 4 4" xfId="6716" xr:uid="{E68DCF01-F386-4E75-B526-8708979E223F}"/>
    <cellStyle name="Comma 3 6 4 4 2" xfId="33763" xr:uid="{4D5A1D79-F516-46C8-B337-318ADFC01FC0}"/>
    <cellStyle name="Comma 3 6 4 4 3" xfId="46176" xr:uid="{EAF79F2E-4975-4EAC-91A1-C67FA5A9D123}"/>
    <cellStyle name="Comma 3 6 4 4 4" xfId="21352" xr:uid="{1FA16A9B-5890-46AB-B093-884D1D080F29}"/>
    <cellStyle name="Comma 3 6 4 5" xfId="16263" xr:uid="{164C7141-ACAF-43EF-BF50-5500BB24D6AE}"/>
    <cellStyle name="Comma 3 6 4 6" xfId="28674" xr:uid="{D79AE071-9967-4A0C-9E86-E9AAB9256F32}"/>
    <cellStyle name="Comma 3 6 4 7" xfId="41087" xr:uid="{BD386C9F-FF48-409D-8079-09AB194344E4}"/>
    <cellStyle name="Comma 3 6 4 8" xfId="14448" xr:uid="{AC352736-2AF4-4765-8D23-1CA24735D31D}"/>
    <cellStyle name="Comma 3 6 5" xfId="3204" xr:uid="{DE3541AC-F0BF-4907-9288-FCC9CC1EE1D1}"/>
    <cellStyle name="Comma 3 6 5 2" xfId="8425" xr:uid="{DD9F2EA6-5DFB-47AF-B370-9C503A57BD08}"/>
    <cellStyle name="Comma 3 6 5 2 2" xfId="35472" xr:uid="{41A79689-D0EC-444F-9065-8254986E4ED8}"/>
    <cellStyle name="Comma 3 6 5 2 3" xfId="47885" xr:uid="{4F619A58-3526-43B5-A0F4-E8D8C01810A4}"/>
    <cellStyle name="Comma 3 6 5 2 4" xfId="23061" xr:uid="{01C87D70-33EA-4D7F-B522-C0F15D8D36BF}"/>
    <cellStyle name="Comma 3 6 5 3" xfId="30256" xr:uid="{7DA16920-6D7F-4324-BDE9-DB814FFC69C3}"/>
    <cellStyle name="Comma 3 6 5 4" xfId="42669" xr:uid="{13B2D5DA-2950-4D1C-92EF-126B0CBFB78A}"/>
    <cellStyle name="Comma 3 6 5 5" xfId="17845" xr:uid="{946EFDEF-2EDF-429A-BF34-C50F652C2F97}"/>
    <cellStyle name="Comma 3 6 6" xfId="1099" xr:uid="{71D59075-D475-4C58-AB08-50FA52471508}"/>
    <cellStyle name="Comma 3 6 6 2" xfId="10527" xr:uid="{CCE2334D-CF05-4DB8-AC95-0A126F9DC3C9}"/>
    <cellStyle name="Comma 3 6 6 2 2" xfId="37574" xr:uid="{25FA0652-1D42-4D53-94C9-64913F2B144A}"/>
    <cellStyle name="Comma 3 6 6 2 3" xfId="49987" xr:uid="{0F472C94-B7D2-4F12-98FD-3504543384B1}"/>
    <cellStyle name="Comma 3 6 6 2 4" xfId="25163" xr:uid="{1B801568-32F6-427E-BC40-E1D9F838F33F}"/>
    <cellStyle name="Comma 3 6 6 3" xfId="28152" xr:uid="{2B026497-94CE-46A4-9AFD-E7199969AEB5}"/>
    <cellStyle name="Comma 3 6 6 4" xfId="40565" xr:uid="{58FE9849-CAEE-4C39-90CE-082453F3D025}"/>
    <cellStyle name="Comma 3 6 6 5" xfId="15741" xr:uid="{AE85B3FF-6ACD-4111-8911-EF31C3A6603D}"/>
    <cellStyle name="Comma 3 6 7" xfId="5442" xr:uid="{60B83195-F655-4CBA-9BE1-582420563BB2}"/>
    <cellStyle name="Comma 3 6 7 2" xfId="32489" xr:uid="{B8D63A81-F994-4225-BE76-B731B8C7EB14}"/>
    <cellStyle name="Comma 3 6 7 3" xfId="44902" xr:uid="{D91B482E-E285-4DB1-923F-29687F666243}"/>
    <cellStyle name="Comma 3 6 7 4" xfId="20078" xr:uid="{9041DF8C-4A39-4FE7-A893-4B18BEC56646}"/>
    <cellStyle name="Comma 3 6 8" xfId="15088" xr:uid="{F535414B-FD2E-44F0-8EEE-C19A4FA9FCC1}"/>
    <cellStyle name="Comma 3 6 9" xfId="27499" xr:uid="{9708B1EE-6080-4ABE-BBEE-43D9F7A784A5}"/>
    <cellStyle name="Comma 3 7" xfId="562" xr:uid="{61A46B29-586E-4B68-B7DA-68DA2B1F3779}"/>
    <cellStyle name="Comma 3 7 10" xfId="12868" xr:uid="{3A7022A5-BF76-4CE3-812B-C8E3291F5C45}"/>
    <cellStyle name="Comma 3 7 2" xfId="2793" xr:uid="{2F5A43AC-420E-4F01-8559-494AAFF0D419}"/>
    <cellStyle name="Comma 3 7 2 2" xfId="4376" xr:uid="{942DBE8F-A87F-446B-A384-62A2F2AA1181}"/>
    <cellStyle name="Comma 3 7 2 2 2" xfId="10119" xr:uid="{571CD8B6-76D8-4778-B9F7-D8B21E6AFDD5}"/>
    <cellStyle name="Comma 3 7 2 2 2 2" xfId="37166" xr:uid="{229A17B7-DFD9-4E95-BC37-7401131B3417}"/>
    <cellStyle name="Comma 3 7 2 2 2 3" xfId="49579" xr:uid="{0FDF76CB-D992-422F-9217-63C4C3CE4157}"/>
    <cellStyle name="Comma 3 7 2 2 2 4" xfId="24755" xr:uid="{A98D7971-093C-42AE-B278-920F1F8EDB9B}"/>
    <cellStyle name="Comma 3 7 2 2 3" xfId="31428" xr:uid="{0E705F3B-1BF4-4062-AFEC-79D48EECF3BB}"/>
    <cellStyle name="Comma 3 7 2 2 4" xfId="43841" xr:uid="{7834151E-B8F9-4C28-8C75-05F73646AD57}"/>
    <cellStyle name="Comma 3 7 2 2 5" xfId="19017" xr:uid="{8F935066-D92A-40BC-A96D-315D68BC4FDB}"/>
    <cellStyle name="Comma 3 7 2 3" xfId="11699" xr:uid="{53DF8D9A-4C57-41DD-8885-A8B5E05B43EF}"/>
    <cellStyle name="Comma 3 7 2 3 2" xfId="38746" xr:uid="{8483F6A7-6AB6-425D-B4C7-618D9C6C256F}"/>
    <cellStyle name="Comma 3 7 2 3 3" xfId="51159" xr:uid="{C25A58CB-AFEC-4469-90CB-A9DCD0DA4463}"/>
    <cellStyle name="Comma 3 7 2 3 4" xfId="26335" xr:uid="{742FF798-2CBC-4624-AA0E-8C5C60CCD48C}"/>
    <cellStyle name="Comma 3 7 2 4" xfId="7888" xr:uid="{4556E365-24E1-44E7-96EE-D9CA1CC66B16}"/>
    <cellStyle name="Comma 3 7 2 4 2" xfId="34935" xr:uid="{9F821C34-0B68-4E8B-B10F-DEFD31188805}"/>
    <cellStyle name="Comma 3 7 2 4 3" xfId="47348" xr:uid="{511E23EC-08A3-406D-B716-0E1E9EAFF45F}"/>
    <cellStyle name="Comma 3 7 2 4 4" xfId="22524" xr:uid="{8B048D53-EF03-4BA0-AC3C-7CB6A8144541}"/>
    <cellStyle name="Comma 3 7 2 5" xfId="17435" xr:uid="{F11CC9B9-378C-45B1-8EB1-58D7248CEEB4}"/>
    <cellStyle name="Comma 3 7 2 6" xfId="29846" xr:uid="{8C28563E-21D7-42FB-8D45-15646888C23E}"/>
    <cellStyle name="Comma 3 7 2 7" xfId="42259" xr:uid="{6EC9405A-A7FD-443D-984B-30040F57D17D}"/>
    <cellStyle name="Comma 3 7 2 8" xfId="13924" xr:uid="{CB7AD651-31DF-4C41-B3A1-5C422445B64B}"/>
    <cellStyle name="Comma 3 7 3" xfId="1737" xr:uid="{5A668823-B360-474F-B3D1-02751D3AD244}"/>
    <cellStyle name="Comma 3 7 3 2" xfId="5016" xr:uid="{CAAB94B2-9668-4F42-9CE6-FA7D8D9C96D2}"/>
    <cellStyle name="Comma 3 7 3 2 2" xfId="9063" xr:uid="{DB5C8DA3-6CA7-4EFD-A282-2A0259B2EADA}"/>
    <cellStyle name="Comma 3 7 3 2 2 2" xfId="36110" xr:uid="{96DF3355-1C93-4B63-A1FA-E3CB64239C72}"/>
    <cellStyle name="Comma 3 7 3 2 2 3" xfId="48523" xr:uid="{DCE89065-53AE-4415-A2E4-789F7F2A3E44}"/>
    <cellStyle name="Comma 3 7 3 2 2 4" xfId="23699" xr:uid="{204060FA-EA0B-4A7E-980D-C28AECCF7C73}"/>
    <cellStyle name="Comma 3 7 3 2 3" xfId="32068" xr:uid="{BB797F61-11FD-40F2-B4AA-055CAC724678}"/>
    <cellStyle name="Comma 3 7 3 2 4" xfId="44481" xr:uid="{7010A5A1-A7A8-4BCC-82C6-E091A25B4DA8}"/>
    <cellStyle name="Comma 3 7 3 2 5" xfId="19657" xr:uid="{D7EC6A56-588D-4EE6-BD60-3D491CC7D637}"/>
    <cellStyle name="Comma 3 7 3 3" xfId="12340" xr:uid="{6CDB0720-09E2-4BFD-B19C-10EB48680FA9}"/>
    <cellStyle name="Comma 3 7 3 3 2" xfId="39386" xr:uid="{A691848E-6C9D-4582-A099-5B07C41D64B5}"/>
    <cellStyle name="Comma 3 7 3 3 3" xfId="51799" xr:uid="{F1CFA686-6E08-4A25-B31C-279395CEC297}"/>
    <cellStyle name="Comma 3 7 3 3 4" xfId="26975" xr:uid="{20CF4CB2-BBA7-41EB-80CA-081B6DAEC6CB}"/>
    <cellStyle name="Comma 3 7 3 4" xfId="6832" xr:uid="{9828950F-721E-4440-BA1F-2A39C4E4E4CE}"/>
    <cellStyle name="Comma 3 7 3 4 2" xfId="33879" xr:uid="{D6319819-2B97-469D-B8C3-2558C34F404E}"/>
    <cellStyle name="Comma 3 7 3 4 3" xfId="46292" xr:uid="{33A42891-E7F9-4B0C-935C-4B0C7B90D0A8}"/>
    <cellStyle name="Comma 3 7 3 4 4" xfId="21468" xr:uid="{85BF9BD0-3006-410A-8ACC-BFEFFAABB00E}"/>
    <cellStyle name="Comma 3 7 3 5" xfId="16379" xr:uid="{06F77C75-C5D6-4290-961A-85BD016EC09E}"/>
    <cellStyle name="Comma 3 7 3 6" xfId="28790" xr:uid="{14BC6044-263C-4762-8DCC-AC3B0ABCCEEE}"/>
    <cellStyle name="Comma 3 7 3 7" xfId="41203" xr:uid="{D05B6A26-F26B-4A92-B226-094EC5874643}"/>
    <cellStyle name="Comma 3 7 3 8" xfId="14564" xr:uid="{F23240F2-E9D9-4D52-964C-54F1F50F6F78}"/>
    <cellStyle name="Comma 3 7 4" xfId="3320" xr:uid="{23E2809C-AD87-4D78-8946-987023F7F5C7}"/>
    <cellStyle name="Comma 3 7 4 2" xfId="8541" xr:uid="{C2F7A2CF-397A-47F8-BF85-F6B688712B11}"/>
    <cellStyle name="Comma 3 7 4 2 2" xfId="35588" xr:uid="{B750EBEB-DD43-47A3-A101-48BEBF06BD50}"/>
    <cellStyle name="Comma 3 7 4 2 3" xfId="48001" xr:uid="{489D7BAE-3F6D-4E56-A930-ED5A34431406}"/>
    <cellStyle name="Comma 3 7 4 2 4" xfId="23177" xr:uid="{EC457B43-CDF2-429F-8DED-3DB24BFA995F}"/>
    <cellStyle name="Comma 3 7 4 3" xfId="30372" xr:uid="{1E73A713-8BDF-4100-995A-B003183B8E6D}"/>
    <cellStyle name="Comma 3 7 4 4" xfId="42785" xr:uid="{DD3D6FD9-5BA1-44A5-8705-3325CB543EB6}"/>
    <cellStyle name="Comma 3 7 4 5" xfId="17961" xr:uid="{61C6EC47-115E-4640-9463-404D6CA6C092}"/>
    <cellStyle name="Comma 3 7 5" xfId="1215" xr:uid="{156D2816-3F30-4F7B-95B7-7CA81539C671}"/>
    <cellStyle name="Comma 3 7 5 2" xfId="10643" xr:uid="{0B8726C3-6AE6-4356-B313-40755C6E650D}"/>
    <cellStyle name="Comma 3 7 5 2 2" xfId="37690" xr:uid="{EEB658CB-C870-4C5C-9AA1-808F0C8AF9C9}"/>
    <cellStyle name="Comma 3 7 5 2 3" xfId="50103" xr:uid="{75398E91-BA51-4A9E-8211-94FA567C90B2}"/>
    <cellStyle name="Comma 3 7 5 2 4" xfId="25279" xr:uid="{78FBD2A8-7841-4AB5-9200-FE943543B9E0}"/>
    <cellStyle name="Comma 3 7 5 3" xfId="28268" xr:uid="{2AD19826-993F-4E14-863D-8F36CA090E88}"/>
    <cellStyle name="Comma 3 7 5 4" xfId="40681" xr:uid="{23FA42D1-52DF-4050-9C5B-58E32DEB65A1}"/>
    <cellStyle name="Comma 3 7 5 5" xfId="15857" xr:uid="{C8F9A3C8-1438-40D1-B421-F9051A445891}"/>
    <cellStyle name="Comma 3 7 6" xfId="5522" xr:uid="{9F0989DA-565F-401F-ABCC-8177CC95B24E}"/>
    <cellStyle name="Comma 3 7 6 2" xfId="32569" xr:uid="{491A80E6-B189-4704-8A63-539E7B497406}"/>
    <cellStyle name="Comma 3 7 6 3" xfId="44982" xr:uid="{BECDA750-A437-4C79-88B0-73888135E533}"/>
    <cellStyle name="Comma 3 7 6 4" xfId="20158" xr:uid="{333AF858-860D-4A03-A4A5-3C95795D9170}"/>
    <cellStyle name="Comma 3 7 7" xfId="15204" xr:uid="{BF91B646-5451-464C-9F28-20B0FD1AA36B}"/>
    <cellStyle name="Comma 3 7 8" xfId="27615" xr:uid="{7ED22B64-477E-40EC-8586-6EA9AA3EB2FC}"/>
    <cellStyle name="Comma 3 7 9" xfId="40028" xr:uid="{AA8C37B8-3033-477F-8669-87728DFB7B76}"/>
    <cellStyle name="Comma 3 8" xfId="150" xr:uid="{10135725-C205-47FD-B30C-4DE94B907EED}"/>
    <cellStyle name="Comma 3 8 10" xfId="12990" xr:uid="{B13C37C9-74F6-499B-B96F-B3A8EA61CCE2}"/>
    <cellStyle name="Comma 3 8 2" xfId="2381" xr:uid="{5E026634-68F3-4EF6-B3B7-329FE43C0A18}"/>
    <cellStyle name="Comma 3 8 2 2" xfId="3964" xr:uid="{E0CD386C-3875-4CF9-8ECE-070A10A37BCD}"/>
    <cellStyle name="Comma 3 8 2 2 2" xfId="9707" xr:uid="{30908E58-7DC8-4A4B-B45C-210494DD010B}"/>
    <cellStyle name="Comma 3 8 2 2 2 2" xfId="36754" xr:uid="{09C63ED3-56FC-4B90-B5D8-DB21ABBBF3F7}"/>
    <cellStyle name="Comma 3 8 2 2 2 3" xfId="49167" xr:uid="{72ECC767-93D8-4AA5-B3DE-29B7278279B7}"/>
    <cellStyle name="Comma 3 8 2 2 2 4" xfId="24343" xr:uid="{60901981-7E52-4FBC-AEF8-3C5BB5511BF7}"/>
    <cellStyle name="Comma 3 8 2 2 3" xfId="31016" xr:uid="{D8F64D6B-D827-452B-AD4B-DF3F62C76513}"/>
    <cellStyle name="Comma 3 8 2 2 4" xfId="43429" xr:uid="{E4267D80-921F-4439-B8DB-2DB46732D791}"/>
    <cellStyle name="Comma 3 8 2 2 5" xfId="18605" xr:uid="{79470DA3-98E8-4FE1-B1B6-829C56027DEE}"/>
    <cellStyle name="Comma 3 8 2 3" xfId="11287" xr:uid="{B07A3097-E46A-4303-85CE-1F2D7E81C358}"/>
    <cellStyle name="Comma 3 8 2 3 2" xfId="38334" xr:uid="{51794890-DB2A-47B2-86F9-CED4F04AA3C5}"/>
    <cellStyle name="Comma 3 8 2 3 3" xfId="50747" xr:uid="{4CBC8B73-01FD-46ED-ADCB-2E168EBA5DCE}"/>
    <cellStyle name="Comma 3 8 2 3 4" xfId="25923" xr:uid="{13B69189-6DA9-42F0-81AA-21368DAE3B8E}"/>
    <cellStyle name="Comma 3 8 2 4" xfId="7476" xr:uid="{ABA26D9F-3CC8-4CD9-9549-8B19F3AADE31}"/>
    <cellStyle name="Comma 3 8 2 4 2" xfId="34523" xr:uid="{11487AEE-D76D-41BC-86DF-A7649A16D666}"/>
    <cellStyle name="Comma 3 8 2 4 3" xfId="46936" xr:uid="{6D44EC53-BCF7-423A-B84D-73A673473902}"/>
    <cellStyle name="Comma 3 8 2 4 4" xfId="22112" xr:uid="{ADB4BAEB-968C-45F3-A990-7D9FD42BCF39}"/>
    <cellStyle name="Comma 3 8 2 5" xfId="17023" xr:uid="{AFFE359A-2918-42FC-AF82-221E40593ED9}"/>
    <cellStyle name="Comma 3 8 2 6" xfId="29434" xr:uid="{0FA737C2-44FF-405C-A2A6-84B0CFA24A43}"/>
    <cellStyle name="Comma 3 8 2 7" xfId="41847" xr:uid="{EB89430C-53B5-4284-9FE7-B7049ECF5829}"/>
    <cellStyle name="Comma 3 8 2 8" xfId="13512" xr:uid="{2846E1F6-D52C-41D2-8E91-5CCDEAF90861}"/>
    <cellStyle name="Comma 3 8 3" xfId="1859" xr:uid="{BD87E9C0-42CA-4305-AF0D-ACA6B32D3AD0}"/>
    <cellStyle name="Comma 3 8 3 2" xfId="4604" xr:uid="{DF2298B9-0608-442E-947B-6893D5C3563D}"/>
    <cellStyle name="Comma 3 8 3 2 2" xfId="9185" xr:uid="{9BE1C178-FA65-4F11-AA12-B8C3B60D7093}"/>
    <cellStyle name="Comma 3 8 3 2 2 2" xfId="36232" xr:uid="{6A97AC76-2A13-42A9-BAB7-C814FED7CD38}"/>
    <cellStyle name="Comma 3 8 3 2 2 3" xfId="48645" xr:uid="{B18D4539-E784-43C3-8D8A-113CE084D4F3}"/>
    <cellStyle name="Comma 3 8 3 2 2 4" xfId="23821" xr:uid="{9EEB9551-8E7B-4DF2-B5F5-83890307A44A}"/>
    <cellStyle name="Comma 3 8 3 2 3" xfId="31656" xr:uid="{D39D6ADD-9507-4D71-8071-BC1A6743FE97}"/>
    <cellStyle name="Comma 3 8 3 2 4" xfId="44069" xr:uid="{DEA66021-DDA0-4222-9159-C9AC5C7901F2}"/>
    <cellStyle name="Comma 3 8 3 2 5" xfId="19245" xr:uid="{F849E027-6CFD-4C9B-BB9D-7904B7227789}"/>
    <cellStyle name="Comma 3 8 3 3" xfId="11928" xr:uid="{F1DDD6F6-DB52-470C-B601-B9DA1D5FB720}"/>
    <cellStyle name="Comma 3 8 3 3 2" xfId="38974" xr:uid="{966DC28F-036E-4831-88C4-C24C019A2E1D}"/>
    <cellStyle name="Comma 3 8 3 3 3" xfId="51387" xr:uid="{053658FA-24C9-4C72-AB97-CBC00E464C77}"/>
    <cellStyle name="Comma 3 8 3 3 4" xfId="26563" xr:uid="{0F23E3B6-63CD-462A-AE43-D7DF4A270C22}"/>
    <cellStyle name="Comma 3 8 3 4" xfId="6954" xr:uid="{2792717E-C54B-453A-BD57-9141F7D9A225}"/>
    <cellStyle name="Comma 3 8 3 4 2" xfId="34001" xr:uid="{BC9097ED-7852-49D2-B729-B566FFD69AFE}"/>
    <cellStyle name="Comma 3 8 3 4 3" xfId="46414" xr:uid="{E902C0C0-3F0A-444B-8F84-BC623CC8E90D}"/>
    <cellStyle name="Comma 3 8 3 4 4" xfId="21590" xr:uid="{2FD7E83A-0106-4FD4-AAB9-B1E4952C7315}"/>
    <cellStyle name="Comma 3 8 3 5" xfId="16501" xr:uid="{9DBFBA54-3FDC-49CB-B238-1346F5244EFA}"/>
    <cellStyle name="Comma 3 8 3 6" xfId="28912" xr:uid="{D9F688B4-7C31-472D-B3BE-218312CF4D69}"/>
    <cellStyle name="Comma 3 8 3 7" xfId="41325" xr:uid="{E90FA02F-0494-448B-B6BB-92B4B689284D}"/>
    <cellStyle name="Comma 3 8 3 8" xfId="14152" xr:uid="{A7A09D8F-ED14-44EB-9AB6-F7FDE14035AF}"/>
    <cellStyle name="Comma 3 8 4" xfId="3442" xr:uid="{EFEA80C1-1B2E-4839-9CF7-F831E66612E5}"/>
    <cellStyle name="Comma 3 8 4 2" xfId="8129" xr:uid="{01B5AD75-9CCA-4985-8DAF-63AE814AB074}"/>
    <cellStyle name="Comma 3 8 4 2 2" xfId="35176" xr:uid="{58141DC1-BBB1-46A6-B03E-BE6BC5824E47}"/>
    <cellStyle name="Comma 3 8 4 2 3" xfId="47589" xr:uid="{EEBC443B-C853-4DFA-B72F-08075F7DC680}"/>
    <cellStyle name="Comma 3 8 4 2 4" xfId="22765" xr:uid="{83C17E0C-F4AE-45AD-9F8B-5D0F463DE9F5}"/>
    <cellStyle name="Comma 3 8 4 3" xfId="30494" xr:uid="{C8188EBD-A505-4EB6-8D80-418804F70D00}"/>
    <cellStyle name="Comma 3 8 4 4" xfId="42907" xr:uid="{8CDCA5F4-858D-4963-9A4B-B143C83A0E44}"/>
    <cellStyle name="Comma 3 8 4 5" xfId="18083" xr:uid="{F4AC107F-0FC4-4260-9669-F617CC1247E2}"/>
    <cellStyle name="Comma 3 8 5" xfId="803" xr:uid="{A16A67BF-5DE5-4623-87F2-F6311E0E48EF}"/>
    <cellStyle name="Comma 3 8 5 2" xfId="10765" xr:uid="{EB1C842B-8BBB-4CD4-B185-F5F79B8D347E}"/>
    <cellStyle name="Comma 3 8 5 2 2" xfId="37812" xr:uid="{1AD09DF9-B126-4B6A-989F-5780E693F793}"/>
    <cellStyle name="Comma 3 8 5 2 3" xfId="50225" xr:uid="{F6D564C2-F7A9-4EEB-A217-AE5392419F8A}"/>
    <cellStyle name="Comma 3 8 5 2 4" xfId="25401" xr:uid="{288C567E-A9B9-4545-B994-358419DA02C1}"/>
    <cellStyle name="Comma 3 8 5 3" xfId="27856" xr:uid="{84786909-F7D4-4112-9EEF-98D5D9FF618A}"/>
    <cellStyle name="Comma 3 8 5 4" xfId="40269" xr:uid="{E549326E-45EB-4086-9E1F-91984D0DE1B2}"/>
    <cellStyle name="Comma 3 8 5 5" xfId="15445" xr:uid="{C912CBC1-0762-4D91-8869-E80CE5D2AD03}"/>
    <cellStyle name="Comma 3 8 6" xfId="5608" xr:uid="{AC4B420D-328B-47EC-9DAB-B328BE07C537}"/>
    <cellStyle name="Comma 3 8 6 2" xfId="32655" xr:uid="{AC00A13F-586E-4156-AE06-6CC524F093C1}"/>
    <cellStyle name="Comma 3 8 6 3" xfId="45068" xr:uid="{829420F6-CC66-4EBE-BA83-4659FDBF2698}"/>
    <cellStyle name="Comma 3 8 6 4" xfId="20244" xr:uid="{F9754F9D-16E3-4393-AF9F-2C047AF2A8D3}"/>
    <cellStyle name="Comma 3 8 7" xfId="14792" xr:uid="{00034E4C-6AA3-42B1-A312-224989E7433B}"/>
    <cellStyle name="Comma 3 8 8" xfId="27203" xr:uid="{F3082ADC-DBFF-48C2-97FC-52E47D9F5E10}"/>
    <cellStyle name="Comma 3 8 9" xfId="39616" xr:uid="{8E7C0EDE-0A23-46DD-9EAE-325D73AF5D8D}"/>
    <cellStyle name="Comma 3 9" xfId="2271" xr:uid="{01FBE7E0-F0F2-469E-B7AD-BDAAB7D0F729}"/>
    <cellStyle name="Comma 3 9 2" xfId="3854" xr:uid="{B24C31B9-0E57-4198-8257-EF40686FFE1C}"/>
    <cellStyle name="Comma 3 9 2 2" xfId="7366" xr:uid="{C215095E-6686-4AE5-85EC-75B13E43591E}"/>
    <cellStyle name="Comma 3 9 2 2 2" xfId="34413" xr:uid="{B6584D73-4E5F-49BA-B1C3-6E73D566616E}"/>
    <cellStyle name="Comma 3 9 2 2 3" xfId="46826" xr:uid="{13DE583A-992C-404D-A5D2-7E6C335383D2}"/>
    <cellStyle name="Comma 3 9 2 2 4" xfId="22002" xr:uid="{70B3CA04-AC23-4E0E-9F62-5C8A8AB600B1}"/>
    <cellStyle name="Comma 3 9 2 3" xfId="30906" xr:uid="{823072FE-3C40-4615-BD68-CBD5A4999323}"/>
    <cellStyle name="Comma 3 9 2 4" xfId="43319" xr:uid="{980751C9-F0DE-4EF2-9EA9-B6276FC1D24A}"/>
    <cellStyle name="Comma 3 9 2 5" xfId="18495" xr:uid="{0F1C94BF-282B-4D2F-B85E-79C2D2466EC8}"/>
    <cellStyle name="Comma 3 9 3" xfId="9597" xr:uid="{DEA7B5B8-B584-4F78-8A04-3A715FAEDAD0}"/>
    <cellStyle name="Comma 3 9 3 2" xfId="36644" xr:uid="{502386BE-3CC1-4109-8E60-FDFA92FF85B9}"/>
    <cellStyle name="Comma 3 9 3 3" xfId="49057" xr:uid="{A116F569-B1FD-4318-9D67-A8526CD1B23D}"/>
    <cellStyle name="Comma 3 9 3 4" xfId="24233" xr:uid="{85CEC7D0-47AA-4A8E-AC26-813BE6612DA8}"/>
    <cellStyle name="Comma 3 9 4" xfId="11177" xr:uid="{94551E79-4C4A-4EC3-A2F7-1FBC542BD0BE}"/>
    <cellStyle name="Comma 3 9 4 2" xfId="38224" xr:uid="{7F5C70D3-65C5-4EA4-9E74-77FCBE30E19E}"/>
    <cellStyle name="Comma 3 9 4 3" xfId="50637" xr:uid="{CAF51E5E-E441-461E-8BF7-E86F7DC1F91A}"/>
    <cellStyle name="Comma 3 9 4 4" xfId="25813" xr:uid="{088AD49C-32D8-4461-9C12-506C2B6C5C82}"/>
    <cellStyle name="Comma 3 9 5" xfId="6014" xr:uid="{05DE3BC2-089A-461C-80FD-BAB7F1F3C6B9}"/>
    <cellStyle name="Comma 3 9 5 2" xfId="33061" xr:uid="{888F5D30-6427-45D0-9C1E-B10EDBF1C5EF}"/>
    <cellStyle name="Comma 3 9 5 3" xfId="45474" xr:uid="{FF78D2A8-91C2-4863-94C4-ED97B0BD6711}"/>
    <cellStyle name="Comma 3 9 5 4" xfId="20650" xr:uid="{57CE84F1-6F47-474A-8EBE-AC2D84D41CF7}"/>
    <cellStyle name="Comma 3 9 6" xfId="16913" xr:uid="{A7ECEE02-B088-419D-8241-2189BF95CBB9}"/>
    <cellStyle name="Comma 3 9 7" xfId="29324" xr:uid="{1D928422-4F33-4CFB-B91E-1EC3EE6CEA3B}"/>
    <cellStyle name="Comma 3 9 8" xfId="41737" xr:uid="{6D5F30C5-9F89-43A5-BDB4-042846C2A78C}"/>
    <cellStyle name="Comma 3 9 9" xfId="13402" xr:uid="{DEA02A3E-D6C4-4D6E-B2FA-AA2D5FAFD93B}"/>
    <cellStyle name="Comma 4" xfId="663" xr:uid="{00ABA5A5-CBF3-41D3-8D30-3CFC0DCEA0DF}"/>
    <cellStyle name="Comma 4 2" xfId="5193" xr:uid="{DAC3FF5B-9059-4932-B2F2-690D3F913C10}"/>
    <cellStyle name="Comma 4 2 2" xfId="32244" xr:uid="{7458AA50-711B-4569-8BD9-88596BD8FDE6}"/>
    <cellStyle name="Comma 4 2 3" xfId="44657" xr:uid="{B0A6A07F-1C22-4669-9041-9FB6DB1DCAA5}"/>
    <cellStyle name="Comma 4 2 4" xfId="19833" xr:uid="{23B53ED7-2449-4DED-BDD6-5FF7DD43F056}"/>
    <cellStyle name="Comma 4 3" xfId="27716" xr:uid="{E1DF5C11-753F-414C-A6BE-03171BBDF3C1}"/>
    <cellStyle name="Comma 4 4" xfId="40129" xr:uid="{B462BA38-99D2-4D0A-937F-CC4EE3F4B11D}"/>
    <cellStyle name="Comma 4 5" xfId="15305" xr:uid="{8B2F2A3C-60F1-49C5-AD1B-516F0785D444}"/>
    <cellStyle name="Comma 5" xfId="5249" xr:uid="{0FF4509A-9C71-41E2-8210-62AA843677A7}"/>
    <cellStyle name="Comma 5 2" xfId="32296" xr:uid="{47F41F0F-1DF9-493A-A9B1-6AB08A1C3B43}"/>
    <cellStyle name="Comma 5 3" xfId="44709" xr:uid="{CD325E26-F9E5-46F2-84A2-9AAD54328396}"/>
    <cellStyle name="Comma 5 4" xfId="19885" xr:uid="{60C1CAE4-C4FD-4D01-BE26-451AAE500AEC}"/>
    <cellStyle name="Comma 6" xfId="5338" xr:uid="{22D2805E-A1DB-497B-8E57-003F092CB831}"/>
    <cellStyle name="Comma 6 2" xfId="32385" xr:uid="{85FBA24B-8F75-4183-84BA-15A15895E2AA}"/>
    <cellStyle name="Comma 6 3" xfId="44798" xr:uid="{4A9BF502-4F2D-4657-9999-7E8F664DDF79}"/>
    <cellStyle name="Comma 6 4" xfId="19974" xr:uid="{CEBF8164-45BE-42D8-9112-5A2B32E8170E}"/>
    <cellStyle name="Comma 7" xfId="7989" xr:uid="{6C64A243-0470-42FC-9278-FC2666BCE6FF}"/>
    <cellStyle name="Comma 7 2" xfId="35036" xr:uid="{26D39009-9B7C-42F8-961B-9631FBDC92EC}"/>
    <cellStyle name="Comma 7 3" xfId="47449" xr:uid="{A92B67FD-12D2-43F9-BE44-9A2FF66D766A}"/>
    <cellStyle name="Comma 7 4" xfId="22625" xr:uid="{B9EFA11C-166D-4E82-98E0-0A110FDB4798}"/>
    <cellStyle name="Comma 8" xfId="51925" xr:uid="{4B1774F4-CA0E-4C19-9EE0-A823643D611D}"/>
    <cellStyle name="Comma 9" xfId="51932" xr:uid="{D1B6C97D-4FF8-47DC-8413-BC471587027F}"/>
    <cellStyle name="Hyperlink 2" xfId="51937" xr:uid="{AD6AE0AB-CB6D-4C69-8A4F-DD9DF50D9E6F}"/>
    <cellStyle name="Hyperlink 3" xfId="51940" xr:uid="{E32361F6-0253-40B1-95A8-92BB156B9E3A}"/>
    <cellStyle name="Normal" xfId="0" builtinId="0"/>
    <cellStyle name="Normal 10" xfId="658" xr:uid="{1A7B18CB-21A7-447F-800D-A876F58477CA}"/>
    <cellStyle name="Normal 10 10" xfId="14020" xr:uid="{308330C4-89A8-4A70-A047-C7551648DDA3}"/>
    <cellStyle name="Normal 10 2" xfId="25" xr:uid="{1A8BFF34-8CFD-4CB4-9C1C-B6498A60D264}"/>
    <cellStyle name="Normal 10 3" xfId="5112" xr:uid="{410849F4-1A84-4E03-A94A-448606E2D924}"/>
    <cellStyle name="Normal 10 3 2" xfId="12436" xr:uid="{2F96947F-41B9-49C2-87D5-20C6564E2DDC}"/>
    <cellStyle name="Normal 10 3 2 2" xfId="39482" xr:uid="{673527F8-CBB7-4461-B37E-6376F0484FE5}"/>
    <cellStyle name="Normal 10 3 2 3" xfId="51895" xr:uid="{84F0DE6D-3237-4E53-8844-9BDAEFD760D8}"/>
    <cellStyle name="Normal 10 3 2 4" xfId="27071" xr:uid="{59BF2977-5366-46C5-9D54-8E6F01EB00CF}"/>
    <cellStyle name="Normal 10 3 3" xfId="10215" xr:uid="{366B38DF-1CA1-4871-94C5-87D6A316A302}"/>
    <cellStyle name="Normal 10 3 3 2" xfId="37262" xr:uid="{0292222D-C034-4820-ABCE-F3F2B84DF677}"/>
    <cellStyle name="Normal 10 3 3 3" xfId="49675" xr:uid="{AAEC6C01-92D1-4867-9B63-B75047AF273B}"/>
    <cellStyle name="Normal 10 3 3 4" xfId="24851" xr:uid="{6FB321CE-7F51-405D-9A05-037108CCF390}"/>
    <cellStyle name="Normal 10 3 4" xfId="19753" xr:uid="{666E63AB-EAE9-45E8-88B0-B4CAD051500D}"/>
    <cellStyle name="Normal 10 3 5" xfId="32164" xr:uid="{07165A06-213C-4FAF-9233-E635A927621E}"/>
    <cellStyle name="Normal 10 3 6" xfId="44577" xr:uid="{F8816FA8-315D-4649-A506-CA82D463AD1F}"/>
    <cellStyle name="Normal 10 3 7" xfId="14660" xr:uid="{DEB5EBBD-5F3B-4F65-BCFB-B947EC10A381}"/>
    <cellStyle name="Normal 10 4" xfId="4472" xr:uid="{F9B0A58E-33D9-4E97-A269-5F206599E781}"/>
    <cellStyle name="Normal 10 4 2" xfId="11795" xr:uid="{73F8C45F-AEDA-4BAE-AE54-BED09DB825F7}"/>
    <cellStyle name="Normal 10 4 2 2" xfId="38842" xr:uid="{915AD6D4-FB1F-4F23-B61B-8278E48501D5}"/>
    <cellStyle name="Normal 10 4 2 3" xfId="51255" xr:uid="{0AD680F5-4593-4EFA-AC05-08F5D4C6DC7C}"/>
    <cellStyle name="Normal 10 4 2 4" xfId="26431" xr:uid="{B94743C0-6B28-4938-A0CB-D636D1FFF293}"/>
    <cellStyle name="Normal 10 4 3" xfId="31524" xr:uid="{EA979E63-7131-4D1F-8AD9-1B8445BF78F9}"/>
    <cellStyle name="Normal 10 4 4" xfId="43937" xr:uid="{61908CA3-6013-4D5C-A268-017E167FFB32}"/>
    <cellStyle name="Normal 10 4 5" xfId="19113" xr:uid="{7F9E8665-506E-4261-BEBB-D7B247B64C23}"/>
    <cellStyle name="Normal 10 5" xfId="2889" xr:uid="{A8E84FF6-9B68-4D1F-AF1D-C97EFDF82902}"/>
    <cellStyle name="Normal 10 5 2" xfId="29942" xr:uid="{9F2B03B1-432F-41DC-AB47-5DFB20F02CBB}"/>
    <cellStyle name="Normal 10 5 3" xfId="42355" xr:uid="{61A89E27-3AAB-4A0F-99B8-8A6D66693D53}"/>
    <cellStyle name="Normal 10 5 4" xfId="17531" xr:uid="{2B2437E5-71EC-4228-9353-C728355567A5}"/>
    <cellStyle name="Normal 10 6" xfId="7984" xr:uid="{F123CDA3-C1FF-4069-A2A1-C5E89BC80B3F}"/>
    <cellStyle name="Normal 10 6 2" xfId="35031" xr:uid="{B1E20675-6BDA-437A-8963-FE6CBB227272}"/>
    <cellStyle name="Normal 10 6 3" xfId="47444" xr:uid="{1EB555CE-3CDE-420E-9E9E-9FA755A83A11}"/>
    <cellStyle name="Normal 10 6 4" xfId="22620" xr:uid="{42E936EC-CF70-4CCA-BE25-A7407DB48A04}"/>
    <cellStyle name="Normal 10 7" xfId="15300" xr:uid="{D18D18D8-E93A-4A56-8583-28B33B698CCB}"/>
    <cellStyle name="Normal 10 8" xfId="27711" xr:uid="{B4452D88-BE90-455F-9B6B-E076D2259F81}"/>
    <cellStyle name="Normal 10 9" xfId="40124" xr:uid="{7EDE0E09-BF51-40C7-9C41-8B951CAF6576}"/>
    <cellStyle name="Normal 11" xfId="2891" xr:uid="{82A9B822-3CF9-43D3-83CA-F6680FA14361}"/>
    <cellStyle name="Normal 11 2" xfId="29944" xr:uid="{EEB14A43-5E39-4F29-B802-646C3973D3ED}"/>
    <cellStyle name="Normal 11 3" xfId="42357" xr:uid="{A879CC1B-7A95-4355-A3B8-188B52E07A28}"/>
    <cellStyle name="Normal 11 4" xfId="17533" xr:uid="{7DDFD0BE-1E68-41B3-8641-8DB2B82AA234}"/>
    <cellStyle name="Normal 12" xfId="12438" xr:uid="{FEA2C414-2C2E-4363-A30C-1298CA61D594}"/>
    <cellStyle name="Normal 12 2" xfId="51897" xr:uid="{756D2FDD-655B-4FE8-B4E7-7B77CA9895B5}"/>
    <cellStyle name="Normal 12 3" xfId="39484" xr:uid="{3C869F37-A8BF-4706-A5EA-8744DF662A0D}"/>
    <cellStyle name="Normal 13" xfId="12440" xr:uid="{52C0FF0E-626C-4C33-BD30-3F7BA7549000}"/>
    <cellStyle name="Normal 13 2" xfId="51899" xr:uid="{AD03E843-999A-4C9B-94D8-6F53A60B159E}"/>
    <cellStyle name="Normal 14" xfId="51901" xr:uid="{3D7C4647-B07D-41BF-BB10-9100EFC3C47C}"/>
    <cellStyle name="Normal 15" xfId="51902" xr:uid="{02FBD6C8-1D67-45CD-8441-9006D5EF6B8D}"/>
    <cellStyle name="Normal 16" xfId="51904" xr:uid="{A44F19AF-A7A8-4C33-BDD1-3F8E4393574E}"/>
    <cellStyle name="Normal 17" xfId="51906" xr:uid="{B301E442-4957-47D8-B39B-2CE28D604691}"/>
    <cellStyle name="Normal 18" xfId="29" xr:uid="{831BB4C0-D69A-4544-B0DD-FAF07817EB67}"/>
    <cellStyle name="Normal 19" xfId="27" xr:uid="{9EFAC225-0A38-49F2-9EB9-6088DA215595}"/>
    <cellStyle name="Normal 2" xfId="1" xr:uid="{00000000-0005-0000-0000-000001000000}"/>
    <cellStyle name="Normal 2 2" xfId="8" xr:uid="{EF358DB2-0208-4AF0-8449-ACD7A6C138ED}"/>
    <cellStyle name="Normal 2 3" xfId="24" xr:uid="{7A33410A-2342-40BE-8335-75709E56E956}"/>
    <cellStyle name="Normal 2 4" xfId="3" xr:uid="{130ED8AF-259B-41A2-B8DF-751D2FC10601}"/>
    <cellStyle name="Normal 2 5" xfId="51938" xr:uid="{03A58726-F453-4DE5-BBE6-E45C11026E79}"/>
    <cellStyle name="Normal 20" xfId="51908" xr:uid="{88EB3263-C1AE-43AE-AB0D-D865AC0C0A10}"/>
    <cellStyle name="Normal 21" xfId="51910" xr:uid="{F251C40E-B4F8-4654-8F6C-EAB95B40A19A}"/>
    <cellStyle name="Normal 22" xfId="51912" xr:uid="{06F96F5C-1C5A-44AD-BCF4-3AAE9A5DCE2F}"/>
    <cellStyle name="Normal 23" xfId="51914" xr:uid="{59A9B461-4A05-4A9B-9FAF-5F04F3AA7F9F}"/>
    <cellStyle name="Normal 24" xfId="51916" xr:uid="{1FD19E89-61E6-4D80-8C99-701471FCED0D}"/>
    <cellStyle name="Normal 25" xfId="51918" xr:uid="{9A719B01-8AE0-428C-BD7D-5213446C6B1C}"/>
    <cellStyle name="Normal 26" xfId="51920" xr:uid="{235D3DFF-338A-42F4-814F-14633E8B5EDF}"/>
    <cellStyle name="Normal 27" xfId="51922" xr:uid="{49F19AE5-1BDD-4DB2-84A5-8C69ABD5EC88}"/>
    <cellStyle name="Normal 28" xfId="51924" xr:uid="{03CA5054-8D87-4B82-AF38-F805B42FCCDA}"/>
    <cellStyle name="Normal 29" xfId="51926" xr:uid="{74ABE9A3-B433-4B90-907B-406F1E5F0E34}"/>
    <cellStyle name="Normal 3" xfId="4" xr:uid="{14F86E9E-4DE6-447F-8D53-CF63C7C4D5C8}"/>
    <cellStyle name="Normal 3 10" xfId="310" xr:uid="{29CFB8DC-FFBD-4DC4-8B73-DBB50C2BE58A}"/>
    <cellStyle name="Normal 3 10 10" xfId="27363" xr:uid="{EB9A6214-537B-4739-8663-1E07F26D05FF}"/>
    <cellStyle name="Normal 3 10 11" xfId="39776" xr:uid="{4E413941-94C2-4C54-BB6A-FFAD239EDF47}"/>
    <cellStyle name="Normal 3 10 12" xfId="12616" xr:uid="{46A02B93-7C0A-4DA3-A5B2-51A9AE44EAC6}"/>
    <cellStyle name="Normal 3 10 2" xfId="963" xr:uid="{8F916A3C-41F4-4262-BAD9-3C11BB31E353}"/>
    <cellStyle name="Normal 3 10 2 2" xfId="2019" xr:uid="{10156C98-7B72-4DF2-8520-BEB60765195C}"/>
    <cellStyle name="Normal 3 10 2 2 2" xfId="9345" xr:uid="{3E6965AF-9BAD-4B01-B478-D559E7CB3FF4}"/>
    <cellStyle name="Normal 3 10 2 2 2 2" xfId="36392" xr:uid="{97133432-22DE-4BFF-B1C5-C60B3752C39D}"/>
    <cellStyle name="Normal 3 10 2 2 2 3" xfId="48805" xr:uid="{32119301-8BFD-4463-8099-989E97ECE82C}"/>
    <cellStyle name="Normal 3 10 2 2 2 4" xfId="23981" xr:uid="{82697A28-BA2B-4AD1-9DC7-8C31F701FF62}"/>
    <cellStyle name="Normal 3 10 2 2 3" xfId="7114" xr:uid="{EEA53548-D819-4F2F-851F-6EBD935CB381}"/>
    <cellStyle name="Normal 3 10 2 2 3 2" xfId="34161" xr:uid="{99D649BA-D9E3-4616-A2D8-9A35776477EF}"/>
    <cellStyle name="Normal 3 10 2 2 3 3" xfId="46574" xr:uid="{EE9BDC40-BF3E-46B8-BDE7-86722DD6ED24}"/>
    <cellStyle name="Normal 3 10 2 2 3 4" xfId="21750" xr:uid="{024D82E7-7A09-486E-BA4D-65B81BBB431A}"/>
    <cellStyle name="Normal 3 10 2 2 4" xfId="29072" xr:uid="{D414FB53-9B41-4072-B4B1-7BD97CC7483C}"/>
    <cellStyle name="Normal 3 10 2 2 5" xfId="41485" xr:uid="{DE786974-5494-444A-B87C-69F8A4A53FE5}"/>
    <cellStyle name="Normal 3 10 2 2 6" xfId="16661" xr:uid="{7FD95D6C-696C-43B2-8499-3600B680DB8B}"/>
    <cellStyle name="Normal 3 10 2 3" xfId="3602" xr:uid="{0A31F1AC-6F2F-41B4-AF46-D38BEAC2AA55}"/>
    <cellStyle name="Normal 3 10 2 3 2" xfId="8289" xr:uid="{3244BAC6-1CE3-4E24-9646-89DFD8928D3C}"/>
    <cellStyle name="Normal 3 10 2 3 2 2" xfId="35336" xr:uid="{D5F3A041-A268-4800-9BE9-1DB43C8756D1}"/>
    <cellStyle name="Normal 3 10 2 3 2 3" xfId="47749" xr:uid="{22092049-7E38-4E6E-BA42-6991E60D84D8}"/>
    <cellStyle name="Normal 3 10 2 3 2 4" xfId="22925" xr:uid="{125B7EAF-58BE-4184-B7F1-E7D97BA46B42}"/>
    <cellStyle name="Normal 3 10 2 3 3" xfId="30654" xr:uid="{BFD0B00D-D425-4149-99CB-D3D12473F41F}"/>
    <cellStyle name="Normal 3 10 2 3 4" xfId="43067" xr:uid="{0EAE23D1-63F6-4F34-80F7-8E53A13AEF19}"/>
    <cellStyle name="Normal 3 10 2 3 5" xfId="18243" xr:uid="{A5107221-940C-4E4B-8D95-021CF38973D3}"/>
    <cellStyle name="Normal 3 10 2 4" xfId="10925" xr:uid="{9D4BD273-7BE5-4F94-86BA-7FDF823511A8}"/>
    <cellStyle name="Normal 3 10 2 4 2" xfId="37972" xr:uid="{5A265CF5-C006-4A09-B599-936DF075CA61}"/>
    <cellStyle name="Normal 3 10 2 4 3" xfId="50385" xr:uid="{B9FB016D-448C-4A90-B3EC-E529634B9DEE}"/>
    <cellStyle name="Normal 3 10 2 4 4" xfId="25561" xr:uid="{2E2DA04E-9397-48D2-9C7C-7D8EACAFB909}"/>
    <cellStyle name="Normal 3 10 2 5" xfId="5768" xr:uid="{60A2E1DF-4327-4AFF-9F5F-7410EAF56236}"/>
    <cellStyle name="Normal 3 10 2 5 2" xfId="32815" xr:uid="{E9214048-A0A2-4CF8-89C6-391D124E8D73}"/>
    <cellStyle name="Normal 3 10 2 5 3" xfId="45228" xr:uid="{D47CE229-DDD3-4D7F-B649-19A498C39BAC}"/>
    <cellStyle name="Normal 3 10 2 5 4" xfId="20404" xr:uid="{35A462D6-2750-489D-B956-9BC658407A87}"/>
    <cellStyle name="Normal 3 10 2 6" xfId="15605" xr:uid="{6DDE46FC-DA08-4982-82FF-E412B3E14AC5}"/>
    <cellStyle name="Normal 3 10 2 7" xfId="28016" xr:uid="{AA84B972-194F-4390-BAB0-2CBD1EEEAADE}"/>
    <cellStyle name="Normal 3 10 2 8" xfId="40429" xr:uid="{8324DB95-29FF-4B6C-B1A7-265BA5DE1063}"/>
    <cellStyle name="Normal 3 10 2 9" xfId="13150" xr:uid="{4D3C020A-AEFD-4DCE-A7EE-ED8ECA5AE799}"/>
    <cellStyle name="Normal 3 10 3" xfId="1833" xr:uid="{8527B1D5-64C7-424D-A8E0-33DF1771291E}"/>
    <cellStyle name="Normal 3 10 3 2" xfId="3416" xr:uid="{D193E630-B6A3-4092-A7B4-199F8FA3684B}"/>
    <cellStyle name="Normal 3 10 3 2 2" xfId="6928" xr:uid="{07E8A911-9933-4DED-A20E-4A2467400512}"/>
    <cellStyle name="Normal 3 10 3 2 2 2" xfId="33975" xr:uid="{C9957B6D-3624-4F1F-956A-31C35CEEADB6}"/>
    <cellStyle name="Normal 3 10 3 2 2 3" xfId="46388" xr:uid="{D79ED9A3-F5D4-42EC-8BD9-B4836A21BDD6}"/>
    <cellStyle name="Normal 3 10 3 2 2 4" xfId="21564" xr:uid="{41079B8E-22B7-47B1-A216-E5FB1D1F6CB6}"/>
    <cellStyle name="Normal 3 10 3 2 3" xfId="30468" xr:uid="{5D40F446-58AE-4319-9FFC-8F7DF6B42483}"/>
    <cellStyle name="Normal 3 10 3 2 4" xfId="42881" xr:uid="{A2B8768A-EB53-4273-B43C-7EFFB9EE0C58}"/>
    <cellStyle name="Normal 3 10 3 2 5" xfId="18057" xr:uid="{2A0DB3EF-C487-4D7C-98CF-9CA06B3C7786}"/>
    <cellStyle name="Normal 3 10 3 3" xfId="9159" xr:uid="{A957A31C-956B-4735-BB9B-A785D0CB6988}"/>
    <cellStyle name="Normal 3 10 3 3 2" xfId="36206" xr:uid="{8B458BE6-185F-4211-8BD2-70D9E5C9FF5F}"/>
    <cellStyle name="Normal 3 10 3 3 3" xfId="48619" xr:uid="{28E8DDCD-D689-4222-8C96-287AED1BF430}"/>
    <cellStyle name="Normal 3 10 3 3 4" xfId="23795" xr:uid="{7DC4D142-1E4C-45AC-934A-DA9C06299D56}"/>
    <cellStyle name="Normal 3 10 3 4" xfId="10739" xr:uid="{852CDDB9-7232-4E6F-BE1B-1D59AA7D0BC5}"/>
    <cellStyle name="Normal 3 10 3 4 2" xfId="37786" xr:uid="{C4053117-0008-42F2-9503-0CCB63A7A016}"/>
    <cellStyle name="Normal 3 10 3 4 3" xfId="50199" xr:uid="{2FB8ABF0-AE15-496F-9F08-A9CED7497097}"/>
    <cellStyle name="Normal 3 10 3 4 4" xfId="25375" xr:uid="{B674C521-B544-41C3-BB9F-0DA3A6684F72}"/>
    <cellStyle name="Normal 3 10 3 5" xfId="6174" xr:uid="{9E5AE0F4-230A-4E4D-87B2-14EFFF49E3BF}"/>
    <cellStyle name="Normal 3 10 3 5 2" xfId="33221" xr:uid="{4FC9DFE1-D3B9-4ECB-BA1A-EC26BB81482A}"/>
    <cellStyle name="Normal 3 10 3 5 3" xfId="45634" xr:uid="{D96BF169-AB5B-4DF2-98E8-2A55649EADED}"/>
    <cellStyle name="Normal 3 10 3 5 4" xfId="20810" xr:uid="{E4DB9E97-72B1-4325-AB6B-59D280BC29F7}"/>
    <cellStyle name="Normal 3 10 3 6" xfId="16475" xr:uid="{79A30D1A-6169-434A-9965-136021A5918A}"/>
    <cellStyle name="Normal 3 10 3 7" xfId="28886" xr:uid="{537CC9D9-527A-4ED8-81F7-A1B47EFF74BA}"/>
    <cellStyle name="Normal 3 10 3 8" xfId="41299" xr:uid="{5003DF67-74D9-4B8A-BE91-181B370D59C0}"/>
    <cellStyle name="Normal 3 10 3 9" xfId="12964" xr:uid="{7A38D49F-3862-40CB-AF9D-D5DDBAFE9F40}"/>
    <cellStyle name="Normal 3 10 4" xfId="2541" xr:uid="{1859B8A4-60C4-42F5-8140-D8406DC892BC}"/>
    <cellStyle name="Normal 3 10 4 2" xfId="4124" xr:uid="{4FBB7CB7-A738-4568-BFFE-5FEE5E841B66}"/>
    <cellStyle name="Normal 3 10 4 2 2" xfId="9867" xr:uid="{74C19C95-D886-4EAA-AC2E-3EE1CE8973CE}"/>
    <cellStyle name="Normal 3 10 4 2 2 2" xfId="36914" xr:uid="{BE37BB37-775C-4F13-B9EF-35962ABE94A8}"/>
    <cellStyle name="Normal 3 10 4 2 2 3" xfId="49327" xr:uid="{F554899A-A3B3-478F-B54E-171F89887E9C}"/>
    <cellStyle name="Normal 3 10 4 2 2 4" xfId="24503" xr:uid="{370684D1-8DA3-4FAC-ABF7-B0CB5F996B1F}"/>
    <cellStyle name="Normal 3 10 4 2 3" xfId="31176" xr:uid="{1F39F7FD-7D43-4676-B220-BD985185B4E3}"/>
    <cellStyle name="Normal 3 10 4 2 4" xfId="43589" xr:uid="{A3F8EC13-1662-47DC-857B-1A933FD52C27}"/>
    <cellStyle name="Normal 3 10 4 2 5" xfId="18765" xr:uid="{A81E9FBE-0C76-42A3-96D4-921C75966832}"/>
    <cellStyle name="Normal 3 10 4 3" xfId="11447" xr:uid="{B0559508-C38E-4DC5-B3EC-BA98959CB84F}"/>
    <cellStyle name="Normal 3 10 4 3 2" xfId="38494" xr:uid="{D5C0FAE1-1A59-45BF-8B09-824022D0113A}"/>
    <cellStyle name="Normal 3 10 4 3 3" xfId="50907" xr:uid="{FC994D10-B956-4F77-9C32-F809F699CC4B}"/>
    <cellStyle name="Normal 3 10 4 3 4" xfId="26083" xr:uid="{65009942-4833-4D56-B2EF-75C383F78A3B}"/>
    <cellStyle name="Normal 3 10 4 4" xfId="7636" xr:uid="{8D2A80F9-E480-446F-A6B8-8E49DB5FE42B}"/>
    <cellStyle name="Normal 3 10 4 4 2" xfId="34683" xr:uid="{F2FE951E-07AF-4BEC-9A64-286FB8791B4F}"/>
    <cellStyle name="Normal 3 10 4 4 3" xfId="47096" xr:uid="{ABE6B1DA-A3A1-42BE-A116-5BC3817F07EB}"/>
    <cellStyle name="Normal 3 10 4 4 4" xfId="22272" xr:uid="{4278D1B5-C188-4A5C-A013-E0A3B3DB52A8}"/>
    <cellStyle name="Normal 3 10 4 5" xfId="17183" xr:uid="{1CCFD1C9-A5CD-4845-9BE0-7B65864C011A}"/>
    <cellStyle name="Normal 3 10 4 6" xfId="29594" xr:uid="{0925C980-F155-4A21-8219-00E29A1BB0D9}"/>
    <cellStyle name="Normal 3 10 4 7" xfId="42007" xr:uid="{9225CB57-46BA-4920-833E-370A7CCEDBF4}"/>
    <cellStyle name="Normal 3 10 4 8" xfId="13672" xr:uid="{A28D4286-E579-48B0-8F4C-281D342BD396}"/>
    <cellStyle name="Normal 3 10 5" xfId="1485" xr:uid="{51B8D02E-BEA2-4A0C-9B9F-367EF5A4D2B3}"/>
    <cellStyle name="Normal 3 10 5 2" xfId="4764" xr:uid="{DBF063B6-7613-433D-9C0F-0BC8384E50CD}"/>
    <cellStyle name="Normal 3 10 5 2 2" xfId="8811" xr:uid="{E224E1DB-B9DA-4E6E-9392-689EA9D8F98A}"/>
    <cellStyle name="Normal 3 10 5 2 2 2" xfId="35858" xr:uid="{1B7458E1-8ADA-4BC3-BA7B-8452DFC11212}"/>
    <cellStyle name="Normal 3 10 5 2 2 3" xfId="48271" xr:uid="{F3A3971A-9641-41A8-9701-580191C51564}"/>
    <cellStyle name="Normal 3 10 5 2 2 4" xfId="23447" xr:uid="{CB3362D0-107F-47CB-A505-88B74857473E}"/>
    <cellStyle name="Normal 3 10 5 2 3" xfId="31816" xr:uid="{A4DEBECE-91D1-4025-BEAB-962913A348E6}"/>
    <cellStyle name="Normal 3 10 5 2 4" xfId="44229" xr:uid="{4954A126-17C2-41D8-9743-3ABABED6ECD1}"/>
    <cellStyle name="Normal 3 10 5 2 5" xfId="19405" xr:uid="{9DADDF0B-212A-44DC-8BEA-5D8558825DBD}"/>
    <cellStyle name="Normal 3 10 5 3" xfId="12088" xr:uid="{00D42B58-D679-444E-B411-DEC7E7384829}"/>
    <cellStyle name="Normal 3 10 5 3 2" xfId="39134" xr:uid="{DD179FC8-338F-4DEF-AAC3-987B6B3BB9B5}"/>
    <cellStyle name="Normal 3 10 5 3 3" xfId="51547" xr:uid="{296827D7-8E8D-4B13-B5C8-C95DF8F9726F}"/>
    <cellStyle name="Normal 3 10 5 3 4" xfId="26723" xr:uid="{BA600513-7579-4DA3-8455-CB20D6650FB7}"/>
    <cellStyle name="Normal 3 10 5 4" xfId="6580" xr:uid="{2158ADA3-D60B-44BF-887F-AE8FCEAD282E}"/>
    <cellStyle name="Normal 3 10 5 4 2" xfId="33627" xr:uid="{CC42B762-9081-4375-B428-510354BF5202}"/>
    <cellStyle name="Normal 3 10 5 4 3" xfId="46040" xr:uid="{E682626A-937D-45F1-A3C6-60CD7D18FE3B}"/>
    <cellStyle name="Normal 3 10 5 4 4" xfId="21216" xr:uid="{EBA41676-1C7A-4300-A2D1-E202B2963BB3}"/>
    <cellStyle name="Normal 3 10 5 5" xfId="16127" xr:uid="{7261AE6B-C1F4-4191-ABC3-EB8E74E5D9B3}"/>
    <cellStyle name="Normal 3 10 5 6" xfId="28538" xr:uid="{288C6956-9EF0-4A7E-9D2F-AD00B6E95B0B}"/>
    <cellStyle name="Normal 3 10 5 7" xfId="40951" xr:uid="{EB7A5B87-97DB-48D0-92DB-D38FCB2F8AA8}"/>
    <cellStyle name="Normal 3 10 5 8" xfId="14312" xr:uid="{57A53AFD-4AAB-44B3-B3C7-102A58EDFF7E}"/>
    <cellStyle name="Normal 3 10 6" xfId="3068" xr:uid="{9C861AC1-3E0B-45BD-B552-D8782A346718}"/>
    <cellStyle name="Normal 3 10 6 2" xfId="7999" xr:uid="{2EA1D9EA-1A20-48E4-8DE5-98BB51D70DC3}"/>
    <cellStyle name="Normal 3 10 6 2 2" xfId="35046" xr:uid="{CF0E1154-99D2-4BF1-9E9E-30E35D6AF358}"/>
    <cellStyle name="Normal 3 10 6 2 3" xfId="47459" xr:uid="{8CE0794D-311A-4122-A112-24DE45B860A3}"/>
    <cellStyle name="Normal 3 10 6 2 4" xfId="22635" xr:uid="{A6925934-9DFF-4D41-8819-270B1AE56602}"/>
    <cellStyle name="Normal 3 10 6 3" xfId="30120" xr:uid="{6FCBB9CF-6A19-4CDD-B7C4-C6BCA6655AA9}"/>
    <cellStyle name="Normal 3 10 6 4" xfId="42533" xr:uid="{BBC23880-63D0-4594-9046-8026C1332361}"/>
    <cellStyle name="Normal 3 10 6 5" xfId="17709" xr:uid="{87AB4E48-4281-4B0C-AAFB-404450D5B99A}"/>
    <cellStyle name="Normal 3 10 7" xfId="673" xr:uid="{EA7B63E0-8F40-4D24-AC6F-F4EF8289C000}"/>
    <cellStyle name="Normal 3 10 7 2" xfId="10391" xr:uid="{5E226F7C-1704-4948-AF2B-D950B02F5CB0}"/>
    <cellStyle name="Normal 3 10 7 2 2" xfId="37438" xr:uid="{AD2FAEDC-FB2F-46B4-A689-D65DF0BFFBBD}"/>
    <cellStyle name="Normal 3 10 7 2 3" xfId="49851" xr:uid="{DC07B370-A5EF-4351-A801-87AC21D98F72}"/>
    <cellStyle name="Normal 3 10 7 2 4" xfId="25027" xr:uid="{D25C5D4F-4CDD-47B3-BB31-5D4AB2F3593F}"/>
    <cellStyle name="Normal 3 10 7 3" xfId="27726" xr:uid="{2D3C98D4-BD4D-4C48-8E58-7E73C95DDAA7}"/>
    <cellStyle name="Normal 3 10 7 4" xfId="40139" xr:uid="{5D3BDCB5-348E-47F0-834D-7EAEABC503AF}"/>
    <cellStyle name="Normal 3 10 7 5" xfId="15315" xr:uid="{A3AA9242-58DC-49BB-8C39-0A19B9115701}"/>
    <cellStyle name="Normal 3 10 8" xfId="5154" xr:uid="{6F36EB7B-7BD4-4F00-9063-35C59227639B}"/>
    <cellStyle name="Normal 3 10 8 2" xfId="32205" xr:uid="{33DD2291-2318-48EB-A149-70EA838322E7}"/>
    <cellStyle name="Normal 3 10 8 3" xfId="44618" xr:uid="{92479703-06DC-4C6B-BBCA-0728575D25D2}"/>
    <cellStyle name="Normal 3 10 8 4" xfId="19794" xr:uid="{58910412-FF49-4D6E-94A2-471624B3CA84}"/>
    <cellStyle name="Normal 3 10 9" xfId="14952" xr:uid="{5D622FCE-9EE8-489B-8434-3FB82F8C7925}"/>
    <cellStyle name="Normal 3 11" xfId="426" xr:uid="{EC0CD7C2-E879-4E53-88EF-C10639F5F257}"/>
    <cellStyle name="Normal 3 11 10" xfId="39892" xr:uid="{83EFA87A-C019-435A-8730-09A79E1FF1FA}"/>
    <cellStyle name="Normal 3 11 11" xfId="12732" xr:uid="{AEB317C2-110F-431F-B0FD-BD67151AA7A5}"/>
    <cellStyle name="Normal 3 11 2" xfId="2135" xr:uid="{BED2E6E5-C84B-446D-B2B7-D2EC8AC7531C}"/>
    <cellStyle name="Normal 3 11 2 2" xfId="3718" xr:uid="{F2355B05-F931-416A-AA65-78077CA212DD}"/>
    <cellStyle name="Normal 3 11 2 2 2" xfId="7230" xr:uid="{19F1B864-4157-4D90-B9C7-DB4E99F8B6A4}"/>
    <cellStyle name="Normal 3 11 2 2 2 2" xfId="34277" xr:uid="{BC6B86FC-6A29-4FD7-9664-85BA5025126B}"/>
    <cellStyle name="Normal 3 11 2 2 2 3" xfId="46690" xr:uid="{564D5BC5-C93B-4D51-BC49-13610D23339A}"/>
    <cellStyle name="Normal 3 11 2 2 2 4" xfId="21866" xr:uid="{12FC1C31-54C1-46DB-9724-5E0452B363A4}"/>
    <cellStyle name="Normal 3 11 2 2 3" xfId="30770" xr:uid="{AE7C2DB7-6384-49AC-A778-E410B369E647}"/>
    <cellStyle name="Normal 3 11 2 2 4" xfId="43183" xr:uid="{EE2C7642-B632-45D7-A81E-E4A60ECB2706}"/>
    <cellStyle name="Normal 3 11 2 2 5" xfId="18359" xr:uid="{246CC4CA-04FF-4567-95BF-4F4A13BC124D}"/>
    <cellStyle name="Normal 3 11 2 3" xfId="9461" xr:uid="{44C1BCD5-A70E-4E7D-882E-E45DDC3AA41A}"/>
    <cellStyle name="Normal 3 11 2 3 2" xfId="36508" xr:uid="{570B4F7C-833E-4F8A-B547-D65F93FD2778}"/>
    <cellStyle name="Normal 3 11 2 3 3" xfId="48921" xr:uid="{AE2E305D-547D-4C34-82A1-A52F3CB45CB9}"/>
    <cellStyle name="Normal 3 11 2 3 4" xfId="24097" xr:uid="{014EACE5-048D-478F-A935-C0ADABF50107}"/>
    <cellStyle name="Normal 3 11 2 4" xfId="11041" xr:uid="{8B5F8CF5-25E0-4EEE-8D8C-74D21F213A7B}"/>
    <cellStyle name="Normal 3 11 2 4 2" xfId="38088" xr:uid="{293FB79B-763D-4D0D-B1B7-83EDEFA257F2}"/>
    <cellStyle name="Normal 3 11 2 4 3" xfId="50501" xr:uid="{FA9B0A37-EA61-4F00-B733-B04BA9DE9A4C}"/>
    <cellStyle name="Normal 3 11 2 4 4" xfId="25677" xr:uid="{E8785C73-B419-4F3A-B8B7-FA3BEB697363}"/>
    <cellStyle name="Normal 3 11 2 5" xfId="5884" xr:uid="{3B6EA7FE-1E6B-4ADB-BCF4-BEE5CB500811}"/>
    <cellStyle name="Normal 3 11 2 5 2" xfId="32931" xr:uid="{DA263619-5E46-400A-80E3-838AA7CECB78}"/>
    <cellStyle name="Normal 3 11 2 5 3" xfId="45344" xr:uid="{EE06F820-87A1-43EE-86AA-6E8870FF1289}"/>
    <cellStyle name="Normal 3 11 2 5 4" xfId="20520" xr:uid="{86680B3F-513D-44A1-9DBD-E803D5726F5B}"/>
    <cellStyle name="Normal 3 11 2 6" xfId="16777" xr:uid="{B75B8B01-8B71-4493-ADE7-A58E0F4628DB}"/>
    <cellStyle name="Normal 3 11 2 7" xfId="29188" xr:uid="{868B242C-F1EE-494E-AE85-8896C23B31BA}"/>
    <cellStyle name="Normal 3 11 2 8" xfId="41601" xr:uid="{3F0CD193-E5B1-4534-90C5-78E59F6CE534}"/>
    <cellStyle name="Normal 3 11 2 9" xfId="13266" xr:uid="{CB9D5815-3F73-4683-B510-699A732B3F00}"/>
    <cellStyle name="Normal 3 11 3" xfId="2657" xr:uid="{675EAB55-38F6-4E24-B973-3BA48135B580}"/>
    <cellStyle name="Normal 3 11 3 2" xfId="4240" xr:uid="{03B701A0-7BD5-4EA9-BBD5-A4861E146A65}"/>
    <cellStyle name="Normal 3 11 3 2 2" xfId="7752" xr:uid="{18966F3C-9E72-49AB-9C8F-075A3DEACAAF}"/>
    <cellStyle name="Normal 3 11 3 2 2 2" xfId="34799" xr:uid="{33EBB0A6-93D6-410D-8B00-318E91BA5D1A}"/>
    <cellStyle name="Normal 3 11 3 2 2 3" xfId="47212" xr:uid="{03DB0663-4665-484C-A20A-E2388B0DACBA}"/>
    <cellStyle name="Normal 3 11 3 2 2 4" xfId="22388" xr:uid="{43483579-5ECB-440E-9626-B137B1E4F62E}"/>
    <cellStyle name="Normal 3 11 3 2 3" xfId="31292" xr:uid="{5C6601A9-789B-47FE-83AD-D97FE93B931B}"/>
    <cellStyle name="Normal 3 11 3 2 4" xfId="43705" xr:uid="{8B9BECAB-F1B4-4337-8213-0A7DC1DB0C10}"/>
    <cellStyle name="Normal 3 11 3 2 5" xfId="18881" xr:uid="{39770097-6097-4609-8303-2411E73D965E}"/>
    <cellStyle name="Normal 3 11 3 3" xfId="9983" xr:uid="{083027F7-D127-4BD6-98E0-EBF0DE8E0C1B}"/>
    <cellStyle name="Normal 3 11 3 3 2" xfId="37030" xr:uid="{DF8EDF8D-EA22-4F14-AFE8-F26FCD8D33A5}"/>
    <cellStyle name="Normal 3 11 3 3 3" xfId="49443" xr:uid="{49A90750-6C0B-4B25-8EB1-D78090C961FF}"/>
    <cellStyle name="Normal 3 11 3 3 4" xfId="24619" xr:uid="{5B4F2F16-A2D5-46B3-A2E6-AF216E5710B7}"/>
    <cellStyle name="Normal 3 11 3 4" xfId="11563" xr:uid="{287EA059-84CD-4B72-9AB7-D08D3A581BE9}"/>
    <cellStyle name="Normal 3 11 3 4 2" xfId="38610" xr:uid="{EAECABF9-55C4-45C0-854E-B83BD5C0CDB5}"/>
    <cellStyle name="Normal 3 11 3 4 3" xfId="51023" xr:uid="{051FCBBC-C519-4D85-B986-9832FD441069}"/>
    <cellStyle name="Normal 3 11 3 4 4" xfId="26199" xr:uid="{6FD1BEA5-96E8-4DD5-9262-43F1551F3F60}"/>
    <cellStyle name="Normal 3 11 3 5" xfId="6290" xr:uid="{470D35D0-F587-4E87-850E-8BDFDCB82CB7}"/>
    <cellStyle name="Normal 3 11 3 5 2" xfId="33337" xr:uid="{DA2A3D08-FA54-41FC-8818-36492DC06F9E}"/>
    <cellStyle name="Normal 3 11 3 5 3" xfId="45750" xr:uid="{8B3DA55D-2E94-4035-B937-D9DE98F60320}"/>
    <cellStyle name="Normal 3 11 3 5 4" xfId="20926" xr:uid="{F44BF5EE-20FF-42E2-80D3-AE5F9B0261D8}"/>
    <cellStyle name="Normal 3 11 3 6" xfId="17299" xr:uid="{82F1E9CE-2237-4B3B-B626-6CF5163F6171}"/>
    <cellStyle name="Normal 3 11 3 7" xfId="29710" xr:uid="{4D503FDD-2D85-43A3-BA47-2BE8F9272C87}"/>
    <cellStyle name="Normal 3 11 3 8" xfId="42123" xr:uid="{E65E978C-AE8C-46A1-AC96-73F3EED94346}"/>
    <cellStyle name="Normal 3 11 3 9" xfId="13788" xr:uid="{003B625C-24BB-419C-A08E-3E7ADBD70851}"/>
    <cellStyle name="Normal 3 11 4" xfId="1601" xr:uid="{C4864D7E-F254-4C65-A66D-C2018FBEA730}"/>
    <cellStyle name="Normal 3 11 4 2" xfId="4880" xr:uid="{2C21B30A-096A-4870-A002-163B337DA4B1}"/>
    <cellStyle name="Normal 3 11 4 2 2" xfId="8927" xr:uid="{38CEB31F-AF9C-4CA4-A6D3-7EB60A6340D6}"/>
    <cellStyle name="Normal 3 11 4 2 2 2" xfId="35974" xr:uid="{B6D27907-DB43-48C3-AE6B-6B257EB93B61}"/>
    <cellStyle name="Normal 3 11 4 2 2 3" xfId="48387" xr:uid="{4180AC30-72BB-47A9-B461-88AAEBF82FF3}"/>
    <cellStyle name="Normal 3 11 4 2 2 4" xfId="23563" xr:uid="{089DB9F6-7AAC-4D07-B552-2C1CBEFB0043}"/>
    <cellStyle name="Normal 3 11 4 2 3" xfId="31932" xr:uid="{350E4952-3D43-473F-B02B-C01956C5581A}"/>
    <cellStyle name="Normal 3 11 4 2 4" xfId="44345" xr:uid="{C06C6938-15AC-4882-825B-F3A4AECFDCD2}"/>
    <cellStyle name="Normal 3 11 4 2 5" xfId="19521" xr:uid="{B27482F6-7710-4AF8-8142-AE8B250C944D}"/>
    <cellStyle name="Normal 3 11 4 3" xfId="12204" xr:uid="{5E65922B-584C-4749-A542-FBFC59A24AEE}"/>
    <cellStyle name="Normal 3 11 4 3 2" xfId="39250" xr:uid="{2D1279F0-2A92-40DB-BA86-C021DB177860}"/>
    <cellStyle name="Normal 3 11 4 3 3" xfId="51663" xr:uid="{FC60FE27-EE80-4F02-832F-5F0DC130CE1B}"/>
    <cellStyle name="Normal 3 11 4 3 4" xfId="26839" xr:uid="{07D7A77C-9437-4BF0-8492-57BF6ED759C3}"/>
    <cellStyle name="Normal 3 11 4 4" xfId="6696" xr:uid="{86237207-825F-40EF-B9B4-78AD8F8F79FF}"/>
    <cellStyle name="Normal 3 11 4 4 2" xfId="33743" xr:uid="{A8A4BF4B-25BE-4B4A-AAFD-50BE72744309}"/>
    <cellStyle name="Normal 3 11 4 4 3" xfId="46156" xr:uid="{163D36CC-3EBD-4B57-A68E-4F21D68FA445}"/>
    <cellStyle name="Normal 3 11 4 4 4" xfId="21332" xr:uid="{2C338DDE-69FA-4686-AF7D-F94045BB574D}"/>
    <cellStyle name="Normal 3 11 4 5" xfId="16243" xr:uid="{3D10E5DE-9E6F-4EFE-BC59-77D9485F61EB}"/>
    <cellStyle name="Normal 3 11 4 6" xfId="28654" xr:uid="{A68C971B-A61F-46EA-8F01-561426048F14}"/>
    <cellStyle name="Normal 3 11 4 7" xfId="41067" xr:uid="{815217C1-A670-4279-AFA0-A891A8ADEC2A}"/>
    <cellStyle name="Normal 3 11 4 8" xfId="14428" xr:uid="{B4AFF770-C1D3-4F45-9A48-DA0B5D965C57}"/>
    <cellStyle name="Normal 3 11 5" xfId="3184" xr:uid="{181CB0F8-3BB8-44BB-853C-142A543015E4}"/>
    <cellStyle name="Normal 3 11 5 2" xfId="8405" xr:uid="{6A2ACC0F-70EA-41F4-8524-3FA058D85559}"/>
    <cellStyle name="Normal 3 11 5 2 2" xfId="35452" xr:uid="{64DDA44C-4DAB-4A32-9FCF-2AA738A078E7}"/>
    <cellStyle name="Normal 3 11 5 2 3" xfId="47865" xr:uid="{C6092948-460B-44B5-A732-C9C2A65E7015}"/>
    <cellStyle name="Normal 3 11 5 2 4" xfId="23041" xr:uid="{74DF655E-D8E6-4803-B596-162F81D7CBFB}"/>
    <cellStyle name="Normal 3 11 5 3" xfId="30236" xr:uid="{18B6508F-E2F4-45B9-9D91-A09A2996D02C}"/>
    <cellStyle name="Normal 3 11 5 4" xfId="42649" xr:uid="{D0529705-34D0-4AD1-A7DF-C5B961FCFB59}"/>
    <cellStyle name="Normal 3 11 5 5" xfId="17825" xr:uid="{EF3A400A-B9FA-4500-8EDF-D528A5619A6F}"/>
    <cellStyle name="Normal 3 11 6" xfId="1079" xr:uid="{6D659BB5-EF40-4BB3-B696-5515CBC82A26}"/>
    <cellStyle name="Normal 3 11 6 2" xfId="10507" xr:uid="{34AD0489-6003-40F6-BC17-4AF6BFD60694}"/>
    <cellStyle name="Normal 3 11 6 2 2" xfId="37554" xr:uid="{2BEB9575-D3B9-4857-9276-7D7C5666472E}"/>
    <cellStyle name="Normal 3 11 6 2 3" xfId="49967" xr:uid="{45745DF4-7CA8-4175-A14B-8277363956AA}"/>
    <cellStyle name="Normal 3 11 6 2 4" xfId="25143" xr:uid="{2D1BE1EF-ADEF-47A8-A5F2-765EC84469F4}"/>
    <cellStyle name="Normal 3 11 6 3" xfId="28132" xr:uid="{DD549630-F910-406A-928A-68DADAB059CF}"/>
    <cellStyle name="Normal 3 11 6 4" xfId="40545" xr:uid="{1B018EB9-7215-417C-AA19-B8342448BBF6}"/>
    <cellStyle name="Normal 3 11 6 5" xfId="15721" xr:uid="{DEE755CF-5560-439D-BB49-ADA6EAFB81D9}"/>
    <cellStyle name="Normal 3 11 7" xfId="5164" xr:uid="{B869922E-8016-4D7B-A90F-06540E6A6C49}"/>
    <cellStyle name="Normal 3 11 7 2" xfId="32215" xr:uid="{616E7785-D65E-430B-840C-4A1C596EEC88}"/>
    <cellStyle name="Normal 3 11 7 3" xfId="44628" xr:uid="{C47CDE74-5A1D-4B66-981A-6B7D3D121CE4}"/>
    <cellStyle name="Normal 3 11 7 4" xfId="19804" xr:uid="{50BBB7B7-58DB-46F7-B584-14E2CCADBB26}"/>
    <cellStyle name="Normal 3 11 8" xfId="15068" xr:uid="{1E9C7694-52A4-43AE-8C25-3574B650A81F}"/>
    <cellStyle name="Normal 3 11 9" xfId="27479" xr:uid="{51088192-AB40-465B-87E6-AF7AE8EABAA6}"/>
    <cellStyle name="Normal 3 12" xfId="542" xr:uid="{74CC2B48-627A-40AF-BAA2-7F1CD9B9A8FC}"/>
    <cellStyle name="Normal 3 12 10" xfId="12848" xr:uid="{B7CB3759-ACA7-4779-AB0A-FC6C21EF3376}"/>
    <cellStyle name="Normal 3 12 2" xfId="2773" xr:uid="{123E160C-1A94-4C52-9950-914804FEA3AE}"/>
    <cellStyle name="Normal 3 12 2 2" xfId="4356" xr:uid="{02EC4BCC-2458-4BE4-A500-13E509E7621D}"/>
    <cellStyle name="Normal 3 12 2 2 2" xfId="10099" xr:uid="{842273A0-3C0B-407C-BB3B-A6A8E347B339}"/>
    <cellStyle name="Normal 3 12 2 2 2 2" xfId="37146" xr:uid="{E5B6802D-67A4-4980-B5BB-0EB8B66FF192}"/>
    <cellStyle name="Normal 3 12 2 2 2 3" xfId="49559" xr:uid="{FE4B3DEE-06E7-4AA8-868F-BB96B2A6DE18}"/>
    <cellStyle name="Normal 3 12 2 2 2 4" xfId="24735" xr:uid="{2F429450-4A23-47D0-A48A-4941110EA180}"/>
    <cellStyle name="Normal 3 12 2 2 3" xfId="31408" xr:uid="{45B8F8B0-3C13-41A0-8982-5A95C4736D34}"/>
    <cellStyle name="Normal 3 12 2 2 4" xfId="43821" xr:uid="{78BBFB3F-0342-48FE-A0A5-ED17F1ABAE36}"/>
    <cellStyle name="Normal 3 12 2 2 5" xfId="18997" xr:uid="{1AE12F74-F675-48D3-BD43-186783E92CD7}"/>
    <cellStyle name="Normal 3 12 2 3" xfId="11679" xr:uid="{67F650CF-0D1A-405A-9AC2-43F79010BF4C}"/>
    <cellStyle name="Normal 3 12 2 3 2" xfId="38726" xr:uid="{2ED2AA72-ECAB-45B9-B690-7FFEDE99AFC1}"/>
    <cellStyle name="Normal 3 12 2 3 3" xfId="51139" xr:uid="{D5EA6235-9E6A-4B7F-8338-EF5CDBDB604C}"/>
    <cellStyle name="Normal 3 12 2 3 4" xfId="26315" xr:uid="{1FFE0E38-A6A4-4372-86C5-D9356E5D98EA}"/>
    <cellStyle name="Normal 3 12 2 4" xfId="7868" xr:uid="{97E57700-0C09-48E3-9089-D3C306B898DC}"/>
    <cellStyle name="Normal 3 12 2 4 2" xfId="34915" xr:uid="{D13587E5-FB01-4476-B72C-E3E986DE0687}"/>
    <cellStyle name="Normal 3 12 2 4 3" xfId="47328" xr:uid="{2AF3B21F-3C89-4072-A63B-8B1D57FCD4AA}"/>
    <cellStyle name="Normal 3 12 2 4 4" xfId="22504" xr:uid="{E49DE70F-F35F-41BD-A883-831193566094}"/>
    <cellStyle name="Normal 3 12 2 5" xfId="17415" xr:uid="{AF64199A-76DF-49BB-940C-376F3641ECD4}"/>
    <cellStyle name="Normal 3 12 2 6" xfId="29826" xr:uid="{82E83E9C-2153-4522-ACE7-855D1C16FD2E}"/>
    <cellStyle name="Normal 3 12 2 7" xfId="42239" xr:uid="{9C755ACC-E2E4-41AC-83E6-AADE86B8B1BA}"/>
    <cellStyle name="Normal 3 12 2 8" xfId="13904" xr:uid="{70188902-93CC-4520-9114-5C3673D89FC8}"/>
    <cellStyle name="Normal 3 12 3" xfId="1717" xr:uid="{E5419BD6-3F01-4AB1-B6A3-F9E147C22804}"/>
    <cellStyle name="Normal 3 12 3 2" xfId="4996" xr:uid="{9920AD59-8848-4353-B331-A034C5E89997}"/>
    <cellStyle name="Normal 3 12 3 2 2" xfId="9043" xr:uid="{2B53387B-292B-47C2-B6E7-174AA19B18E7}"/>
    <cellStyle name="Normal 3 12 3 2 2 2" xfId="36090" xr:uid="{10752FE8-9D18-458B-9AC4-C96E6E0E2980}"/>
    <cellStyle name="Normal 3 12 3 2 2 3" xfId="48503" xr:uid="{ED04642F-7A53-4051-9862-A6D0414D2E6D}"/>
    <cellStyle name="Normal 3 12 3 2 2 4" xfId="23679" xr:uid="{AE9DA8D4-B5A9-45BD-9E0A-2E854EB4DB88}"/>
    <cellStyle name="Normal 3 12 3 2 3" xfId="32048" xr:uid="{17325496-AEBD-475A-AB5B-F8531A7D0384}"/>
    <cellStyle name="Normal 3 12 3 2 4" xfId="44461" xr:uid="{F85619AB-204C-4799-ABC9-65EC7E79C5FD}"/>
    <cellStyle name="Normal 3 12 3 2 5" xfId="19637" xr:uid="{CE32776D-D674-4BF9-B2A1-AEA6C1884516}"/>
    <cellStyle name="Normal 3 12 3 3" xfId="12320" xr:uid="{ED4423EE-5B1C-4145-A38D-8CBF4653BEA3}"/>
    <cellStyle name="Normal 3 12 3 3 2" xfId="39366" xr:uid="{30C23AFC-9DEA-4D33-8564-274C73A9FDB5}"/>
    <cellStyle name="Normal 3 12 3 3 3" xfId="51779" xr:uid="{41AB154B-D947-4C65-AA2D-63E0C3492F22}"/>
    <cellStyle name="Normal 3 12 3 3 4" xfId="26955" xr:uid="{1FF6010D-64A7-4B1A-8F6D-723B53D1C281}"/>
    <cellStyle name="Normal 3 12 3 4" xfId="6812" xr:uid="{06AC5216-141A-4A01-8204-3FA6B384FE8A}"/>
    <cellStyle name="Normal 3 12 3 4 2" xfId="33859" xr:uid="{388153B9-1297-4C67-B057-EA89E4570173}"/>
    <cellStyle name="Normal 3 12 3 4 3" xfId="46272" xr:uid="{E8686A35-7E5C-447F-9D31-DD562F92B432}"/>
    <cellStyle name="Normal 3 12 3 4 4" xfId="21448" xr:uid="{085B494A-553F-48CC-89E9-FB239369F8EA}"/>
    <cellStyle name="Normal 3 12 3 5" xfId="16359" xr:uid="{D81021A6-7260-4C99-80D2-FA0C2A8E88B4}"/>
    <cellStyle name="Normal 3 12 3 6" xfId="28770" xr:uid="{216FF291-8E6B-4778-A275-E18934B7C7DA}"/>
    <cellStyle name="Normal 3 12 3 7" xfId="41183" xr:uid="{E00913B9-67BF-4550-87C5-202F746924EB}"/>
    <cellStyle name="Normal 3 12 3 8" xfId="14544" xr:uid="{3A7A8675-3FD8-4949-88CF-E24F4E0B7E7D}"/>
    <cellStyle name="Normal 3 12 4" xfId="3300" xr:uid="{D90A6513-D5E7-42CA-8473-99733EF1D429}"/>
    <cellStyle name="Normal 3 12 4 2" xfId="8521" xr:uid="{F6DE8156-72CD-42FC-8CBF-B056DA1BC6AE}"/>
    <cellStyle name="Normal 3 12 4 2 2" xfId="35568" xr:uid="{9507BE61-283E-4A96-AC97-5BB56701FD1F}"/>
    <cellStyle name="Normal 3 12 4 2 3" xfId="47981" xr:uid="{7BF33946-8317-4B29-BDA7-4A24B886A0DB}"/>
    <cellStyle name="Normal 3 12 4 2 4" xfId="23157" xr:uid="{72454F8F-3DEA-4523-B10F-5C9E12BE1508}"/>
    <cellStyle name="Normal 3 12 4 3" xfId="30352" xr:uid="{9BF25B8A-0EF2-4A4B-A22E-53DA41B93634}"/>
    <cellStyle name="Normal 3 12 4 4" xfId="42765" xr:uid="{EFAB6BB7-4E59-45CB-9C1B-377A18C46B29}"/>
    <cellStyle name="Normal 3 12 4 5" xfId="17941" xr:uid="{F0513D96-DA07-4D00-BD87-4756AC62A8FA}"/>
    <cellStyle name="Normal 3 12 5" xfId="1195" xr:uid="{99D42271-A631-4B1B-BC11-931E6A15E13D}"/>
    <cellStyle name="Normal 3 12 5 2" xfId="10623" xr:uid="{131C9276-7032-4915-8F66-6FC421D5189C}"/>
    <cellStyle name="Normal 3 12 5 2 2" xfId="37670" xr:uid="{34ADFA4E-9E18-4E33-8CFF-8C0F5AA27A1A}"/>
    <cellStyle name="Normal 3 12 5 2 3" xfId="50083" xr:uid="{68E1D80C-4116-4C6E-9877-4701046AF4E5}"/>
    <cellStyle name="Normal 3 12 5 2 4" xfId="25259" xr:uid="{1C38CB4E-1451-4BCE-AD51-907C70E21DF2}"/>
    <cellStyle name="Normal 3 12 5 3" xfId="28248" xr:uid="{E83A1BD9-F853-4AD0-B1B0-3CE616F04DAB}"/>
    <cellStyle name="Normal 3 12 5 4" xfId="40661" xr:uid="{87837CFA-4687-4AFD-9F80-CC3C2A7879DC}"/>
    <cellStyle name="Normal 3 12 5 5" xfId="15837" xr:uid="{136C02C2-E2CD-4F2C-B008-ACFF8858EE27}"/>
    <cellStyle name="Normal 3 12 6" xfId="5172" xr:uid="{6917AEF4-9349-4183-9E2F-C2D79488063E}"/>
    <cellStyle name="Normal 3 12 6 2" xfId="32223" xr:uid="{97B22B64-3FA6-4C75-AE48-B068A94435D1}"/>
    <cellStyle name="Normal 3 12 6 3" xfId="44636" xr:uid="{A372E983-C043-4800-9501-70CC75B777D4}"/>
    <cellStyle name="Normal 3 12 6 4" xfId="19812" xr:uid="{2712D555-8AD0-49E9-BB51-F7B2E9EDB0CE}"/>
    <cellStyle name="Normal 3 12 7" xfId="15184" xr:uid="{461275F6-0536-41FC-B7AA-4E43D4C8D9C5}"/>
    <cellStyle name="Normal 3 12 8" xfId="27595" xr:uid="{BC556DA3-D256-4075-A819-0B9E71CF7C02}"/>
    <cellStyle name="Normal 3 12 9" xfId="40008" xr:uid="{3139B5F5-0069-4761-AB63-C4C469C2A140}"/>
    <cellStyle name="Normal 3 13" xfId="136" xr:uid="{DD1F4606-FA82-47AB-B149-EF4E6BC1F986}"/>
    <cellStyle name="Normal 3 13 10" xfId="12976" xr:uid="{B82AC117-5698-49BA-9665-CB5C4924C79F}"/>
    <cellStyle name="Normal 3 13 2" xfId="2367" xr:uid="{7A563127-2AA1-4650-9CE9-AF64D06103DB}"/>
    <cellStyle name="Normal 3 13 2 2" xfId="3950" xr:uid="{F76FB3AB-47F0-4DAB-8017-5A34B03FC187}"/>
    <cellStyle name="Normal 3 13 2 2 2" xfId="9693" xr:uid="{40B4D496-DEB1-499B-B2F4-3CB35E876440}"/>
    <cellStyle name="Normal 3 13 2 2 2 2" xfId="36740" xr:uid="{512F41E3-457D-4771-A7C3-2703E449ED73}"/>
    <cellStyle name="Normal 3 13 2 2 2 3" xfId="49153" xr:uid="{A9B5DA77-2D5F-4D7F-8A53-6DAA26FB159B}"/>
    <cellStyle name="Normal 3 13 2 2 2 4" xfId="24329" xr:uid="{6548C6C3-6CEB-4004-886C-1AF4B95AB0CB}"/>
    <cellStyle name="Normal 3 13 2 2 3" xfId="31002" xr:uid="{6FD158C1-9B40-4B0E-999E-00802ACB5716}"/>
    <cellStyle name="Normal 3 13 2 2 4" xfId="43415" xr:uid="{69678A2D-BFCE-4603-B0F3-DCC5C304E4A6}"/>
    <cellStyle name="Normal 3 13 2 2 5" xfId="18591" xr:uid="{DC75B068-CA2C-44F1-908E-2D27CF48E867}"/>
    <cellStyle name="Normal 3 13 2 3" xfId="11273" xr:uid="{09DE82A7-AC64-4640-801D-C705B094739F}"/>
    <cellStyle name="Normal 3 13 2 3 2" xfId="38320" xr:uid="{348AC247-2C6E-46FC-B225-42E44AABABC2}"/>
    <cellStyle name="Normal 3 13 2 3 3" xfId="50733" xr:uid="{0C467424-5EF1-4FF1-8B11-CF0487F66CBA}"/>
    <cellStyle name="Normal 3 13 2 3 4" xfId="25909" xr:uid="{0A654DA5-D6F0-42CA-A09F-95854C917912}"/>
    <cellStyle name="Normal 3 13 2 4" xfId="7462" xr:uid="{8DF70FB4-83F1-4172-A1BF-19AB31263F97}"/>
    <cellStyle name="Normal 3 13 2 4 2" xfId="34509" xr:uid="{B2752606-6556-40C6-964E-9030E34F3259}"/>
    <cellStyle name="Normal 3 13 2 4 3" xfId="46922" xr:uid="{B1079A9B-12A2-4D32-B14C-9DD1CE3DA261}"/>
    <cellStyle name="Normal 3 13 2 4 4" xfId="22098" xr:uid="{2406B440-D760-4B0F-A3FD-0F13D5C8D30A}"/>
    <cellStyle name="Normal 3 13 2 5" xfId="17009" xr:uid="{9FD8B3E2-80D7-4854-83E1-5BDA7C58DECE}"/>
    <cellStyle name="Normal 3 13 2 6" xfId="29420" xr:uid="{03D561CD-C871-41FC-A1A2-1B4848D9D980}"/>
    <cellStyle name="Normal 3 13 2 7" xfId="41833" xr:uid="{FA63505B-1F7C-43F9-89C5-08001684F4B3}"/>
    <cellStyle name="Normal 3 13 2 8" xfId="13498" xr:uid="{50411F8D-DDFD-4009-952B-24A32E2DCB10}"/>
    <cellStyle name="Normal 3 13 3" xfId="1845" xr:uid="{4EC56150-342F-4841-BE90-E32150FA8D7F}"/>
    <cellStyle name="Normal 3 13 3 2" xfId="4590" xr:uid="{4064440F-5B6D-453D-A72D-9F74B55645DA}"/>
    <cellStyle name="Normal 3 13 3 2 2" xfId="9171" xr:uid="{D802FD10-055E-4CD6-982D-CD3247744972}"/>
    <cellStyle name="Normal 3 13 3 2 2 2" xfId="36218" xr:uid="{70FF9EBD-4503-4E8B-811E-40121DB29B44}"/>
    <cellStyle name="Normal 3 13 3 2 2 3" xfId="48631" xr:uid="{DB897DBF-132E-4D8E-8494-92B48771CDB0}"/>
    <cellStyle name="Normal 3 13 3 2 2 4" xfId="23807" xr:uid="{18CC4017-CB7A-48A5-97BB-1179439B14A9}"/>
    <cellStyle name="Normal 3 13 3 2 3" xfId="31642" xr:uid="{D0EB375F-39C3-46BB-976A-797D80190204}"/>
    <cellStyle name="Normal 3 13 3 2 4" xfId="44055" xr:uid="{3151779D-A25E-49D4-A117-32A93239CEE2}"/>
    <cellStyle name="Normal 3 13 3 2 5" xfId="19231" xr:uid="{65E14D65-AA0B-420A-AE88-5933EDF008DB}"/>
    <cellStyle name="Normal 3 13 3 3" xfId="11914" xr:uid="{1D303917-C658-47E9-9991-D00C51321FB2}"/>
    <cellStyle name="Normal 3 13 3 3 2" xfId="38960" xr:uid="{D2AE1431-C6B6-4795-AFB3-36ACF54152A2}"/>
    <cellStyle name="Normal 3 13 3 3 3" xfId="51373" xr:uid="{6F9F5F90-ADA7-44E4-A33A-64386EE23D20}"/>
    <cellStyle name="Normal 3 13 3 3 4" xfId="26549" xr:uid="{02C4556B-A42A-4BD2-AB92-FC9C61688304}"/>
    <cellStyle name="Normal 3 13 3 4" xfId="6940" xr:uid="{13756484-B48F-495F-A9AF-B7A6AD852AA1}"/>
    <cellStyle name="Normal 3 13 3 4 2" xfId="33987" xr:uid="{DBE806A7-7918-47D5-937A-AEE3FB3E9F7A}"/>
    <cellStyle name="Normal 3 13 3 4 3" xfId="46400" xr:uid="{EC6BB632-6781-4FF3-9E44-7A44A13B98C9}"/>
    <cellStyle name="Normal 3 13 3 4 4" xfId="21576" xr:uid="{6B0D79D3-0D13-4E3A-A569-E3DB4B126B88}"/>
    <cellStyle name="Normal 3 13 3 5" xfId="16487" xr:uid="{E5C0FB66-2304-4114-9F18-E30365B6FCFA}"/>
    <cellStyle name="Normal 3 13 3 6" xfId="28898" xr:uid="{53B7AF44-7F0D-4319-ABD2-D93F860645DF}"/>
    <cellStyle name="Normal 3 13 3 7" xfId="41311" xr:uid="{F07412A2-7A0E-417C-A30D-60AA644F674B}"/>
    <cellStyle name="Normal 3 13 3 8" xfId="14138" xr:uid="{905AF544-A8BF-4FDA-8AF1-C02656527719}"/>
    <cellStyle name="Normal 3 13 4" xfId="3428" xr:uid="{DAF7D197-AA1B-4BDF-9E55-B50F4B389F80}"/>
    <cellStyle name="Normal 3 13 4 2" xfId="8115" xr:uid="{7EB92B89-7F38-4962-B4E8-F01CFB331C92}"/>
    <cellStyle name="Normal 3 13 4 2 2" xfId="35162" xr:uid="{54D758E7-0DA2-4837-8A3C-E892996EBC56}"/>
    <cellStyle name="Normal 3 13 4 2 3" xfId="47575" xr:uid="{C61E0505-3431-44D3-A387-7AA58EF6A5A5}"/>
    <cellStyle name="Normal 3 13 4 2 4" xfId="22751" xr:uid="{8B0BF82F-1D91-4B75-916A-02108D3DB589}"/>
    <cellStyle name="Normal 3 13 4 3" xfId="30480" xr:uid="{0F2B971C-7206-4D07-A3CE-14312663A716}"/>
    <cellStyle name="Normal 3 13 4 4" xfId="42893" xr:uid="{B9E878D2-CC6A-4CDE-AB7B-54D3EAA1AAC5}"/>
    <cellStyle name="Normal 3 13 4 5" xfId="18069" xr:uid="{5BF8F570-ABB1-4E4C-9F9E-F012559EE983}"/>
    <cellStyle name="Normal 3 13 5" xfId="789" xr:uid="{6A74CF7C-F0D7-4A73-8BCD-60ED0DE52291}"/>
    <cellStyle name="Normal 3 13 5 2" xfId="10751" xr:uid="{B8447192-D551-4BDA-8461-13881EE95064}"/>
    <cellStyle name="Normal 3 13 5 2 2" xfId="37798" xr:uid="{B7DD21D9-3C24-454D-A698-21E78337AA60}"/>
    <cellStyle name="Normal 3 13 5 2 3" xfId="50211" xr:uid="{5AC66939-44E5-4F9E-89DB-E64DB472F876}"/>
    <cellStyle name="Normal 3 13 5 2 4" xfId="25387" xr:uid="{A25479FE-6F14-440A-9835-D2EB61EDB0D8}"/>
    <cellStyle name="Normal 3 13 5 3" xfId="27842" xr:uid="{31D606CB-3639-467F-B9C5-E6E97368FDF7}"/>
    <cellStyle name="Normal 3 13 5 4" xfId="40255" xr:uid="{0E1475DE-5093-4335-B8E3-F2D1C715ABB9}"/>
    <cellStyle name="Normal 3 13 5 5" xfId="15431" xr:uid="{D2C8D2FB-533C-47AA-823C-06104B20A414}"/>
    <cellStyle name="Normal 3 13 6" xfId="5182" xr:uid="{2DB382F5-8B6C-43F4-BDD9-3037F89809EF}"/>
    <cellStyle name="Normal 3 13 6 2" xfId="32233" xr:uid="{4E576C20-5474-4576-8497-221F1C44ACD3}"/>
    <cellStyle name="Normal 3 13 6 3" xfId="44646" xr:uid="{44A61565-F5D6-445D-A0C4-F87D0C490467}"/>
    <cellStyle name="Normal 3 13 6 4" xfId="19822" xr:uid="{E959DF9D-939B-41A1-B083-895E3A054EC5}"/>
    <cellStyle name="Normal 3 13 7" xfId="14778" xr:uid="{9D47978C-90D0-4E1E-AF62-8D07DFEA4C8A}"/>
    <cellStyle name="Normal 3 13 8" xfId="27189" xr:uid="{92ADD5DC-4F0A-4521-AB3F-6681307EC6DA}"/>
    <cellStyle name="Normal 3 13 9" xfId="39602" xr:uid="{11130171-5D29-4DF7-A2B8-B57494BE1236}"/>
    <cellStyle name="Normal 3 14" xfId="2251" xr:uid="{48C56E17-FE08-4193-B339-FA8EDCF914CA}"/>
    <cellStyle name="Normal 3 14 2" xfId="3834" xr:uid="{1B046482-D6A1-4DAE-A81C-8E5D8845D117}"/>
    <cellStyle name="Normal 3 14 2 2" xfId="7346" xr:uid="{44C81580-53C3-4CFA-A0FD-9C2114917A47}"/>
    <cellStyle name="Normal 3 14 2 2 2" xfId="34393" xr:uid="{9F4A4C6A-1836-4471-A263-74F5FAC2AF3D}"/>
    <cellStyle name="Normal 3 14 2 2 3" xfId="46806" xr:uid="{42C8C450-48CA-4B62-8070-3992919611EB}"/>
    <cellStyle name="Normal 3 14 2 2 4" xfId="21982" xr:uid="{80317BFF-8BC2-44CA-8361-BCF4ADA297A7}"/>
    <cellStyle name="Normal 3 14 2 3" xfId="30886" xr:uid="{6F869932-9B7C-4879-94A6-959EC6C93F00}"/>
    <cellStyle name="Normal 3 14 2 4" xfId="43299" xr:uid="{231850C0-686A-4167-BB77-33E3EFFE2DEC}"/>
    <cellStyle name="Normal 3 14 2 5" xfId="18475" xr:uid="{25B4638D-633F-4BC1-A064-35E620279FB1}"/>
    <cellStyle name="Normal 3 14 3" xfId="9577" xr:uid="{E5F96090-690D-4CEC-8FBF-0FAC63C89401}"/>
    <cellStyle name="Normal 3 14 3 2" xfId="36624" xr:uid="{EDA7717A-0B21-4E12-8CEB-96878BCBBC02}"/>
    <cellStyle name="Normal 3 14 3 3" xfId="49037" xr:uid="{1601B764-4113-4D74-9AC7-47B048432440}"/>
    <cellStyle name="Normal 3 14 3 4" xfId="24213" xr:uid="{70736FFF-6753-4256-8E94-0A3683BBD4CE}"/>
    <cellStyle name="Normal 3 14 4" xfId="11157" xr:uid="{C5E8977D-8450-47B9-8DFF-495B9C87841B}"/>
    <cellStyle name="Normal 3 14 4 2" xfId="38204" xr:uid="{D86EA6DF-D51A-48FA-8FAF-EC55899C3C9F}"/>
    <cellStyle name="Normal 3 14 4 3" xfId="50617" xr:uid="{0873E84D-3B2D-444C-9588-4703B8A0ED39}"/>
    <cellStyle name="Normal 3 14 4 4" xfId="25793" xr:uid="{3520B6E9-D4FF-47FD-9A32-664E3B46EA96}"/>
    <cellStyle name="Normal 3 14 5" xfId="5198" xr:uid="{FC1196CE-60D8-42E9-9AA0-152E8C65C080}"/>
    <cellStyle name="Normal 3 14 5 2" xfId="32247" xr:uid="{B20E817C-4ECA-4518-9C48-6B872708C796}"/>
    <cellStyle name="Normal 3 14 5 3" xfId="44660" xr:uid="{2B50474A-E3E6-4551-8030-37B1FA459E52}"/>
    <cellStyle name="Normal 3 14 5 4" xfId="19836" xr:uid="{D1D55DCC-BD72-4673-9CC5-B9733586312A}"/>
    <cellStyle name="Normal 3 14 6" xfId="16893" xr:uid="{B94D4E37-353F-421D-B180-9FE6A806023C}"/>
    <cellStyle name="Normal 3 14 7" xfId="29304" xr:uid="{3648426E-68B4-49CC-B7FA-D43208CE9E94}"/>
    <cellStyle name="Normal 3 14 8" xfId="41717" xr:uid="{0FECB62F-0728-4CA8-A0A4-688A013A9A67}"/>
    <cellStyle name="Normal 3 14 9" xfId="13382" xr:uid="{A65248F2-7864-4BC0-86E3-3C91CF58680F}"/>
    <cellStyle name="Normal 3 15" xfId="1311" xr:uid="{AA43A89C-828D-454E-AA48-BEBEA02D62B6}"/>
    <cellStyle name="Normal 3 15 2" xfId="4474" xr:uid="{D0E61A99-6889-4998-A8B6-41F3662211A0}"/>
    <cellStyle name="Normal 3 15 2 2" xfId="8637" xr:uid="{0209766B-04AA-49EC-BE31-943EB878468C}"/>
    <cellStyle name="Normal 3 15 2 2 2" xfId="35684" xr:uid="{CBCFBDAA-08CC-47A6-BB68-537FAC8C2735}"/>
    <cellStyle name="Normal 3 15 2 2 3" xfId="48097" xr:uid="{4707EB62-DC6A-4E26-BA0F-2C80BB8D798F}"/>
    <cellStyle name="Normal 3 15 2 2 4" xfId="23273" xr:uid="{6FBF15CD-5FB3-4A19-8C4B-7E987A32371F}"/>
    <cellStyle name="Normal 3 15 2 3" xfId="31526" xr:uid="{75C37BB1-EE2D-44E8-A44B-75B9144A2DC5}"/>
    <cellStyle name="Normal 3 15 2 4" xfId="43939" xr:uid="{14D9054A-34C4-4E7B-8C94-50DC5DDE1DA0}"/>
    <cellStyle name="Normal 3 15 2 5" xfId="19115" xr:uid="{DB123445-C276-4D92-BB8D-6AEECDD142F1}"/>
    <cellStyle name="Normal 3 15 3" xfId="11797" xr:uid="{DADA62E1-E057-4F31-8F64-B0D1C3256F71}"/>
    <cellStyle name="Normal 3 15 3 2" xfId="38844" xr:uid="{01952678-FBD2-4102-B206-A28D450BB264}"/>
    <cellStyle name="Normal 3 15 3 3" xfId="51257" xr:uid="{B1B86F4A-9E34-484C-8F90-E0EC0B7A0DAF}"/>
    <cellStyle name="Normal 3 15 3 4" xfId="26433" xr:uid="{64390EF9-0E81-4E13-A13E-973B6D89CE49}"/>
    <cellStyle name="Normal 3 15 4" xfId="5216" xr:uid="{E1BC05BB-59DA-44C5-AFE6-87290DE9A76E}"/>
    <cellStyle name="Normal 3 15 4 2" xfId="32264" xr:uid="{18E6B317-8698-4FF5-94ED-81726B963396}"/>
    <cellStyle name="Normal 3 15 4 3" xfId="44677" xr:uid="{B17F8F16-3B22-4462-9F60-A4A1966A9F5E}"/>
    <cellStyle name="Normal 3 15 4 4" xfId="19853" xr:uid="{9CBB1A98-52E8-4D26-ABA4-8CB97FBE4C39}"/>
    <cellStyle name="Normal 3 15 5" xfId="15953" xr:uid="{58E7A7AD-08C6-40D5-9295-18C1C4C03DAE}"/>
    <cellStyle name="Normal 3 15 6" xfId="28364" xr:uid="{21BEE995-7DB7-4172-A3F3-4DB2E6D5E4C4}"/>
    <cellStyle name="Normal 3 15 7" xfId="40777" xr:uid="{9CE5EC94-DA25-4E36-8A2E-8AA45BF52539}"/>
    <cellStyle name="Normal 3 15 8" xfId="14022" xr:uid="{8B9DD9F4-343D-45B8-9AA3-4C18A550F687}"/>
    <cellStyle name="Normal 3 16" xfId="2893" xr:uid="{B1C11697-C2F3-4718-8D31-D53542D26AFA}"/>
    <cellStyle name="Normal 3 16 2" xfId="11801" xr:uid="{EBBD7A16-6FE2-4E0B-8B77-3C96C4F4579E}"/>
    <cellStyle name="Normal 3 16 3" xfId="5246" xr:uid="{0CC50ECF-6865-4BC2-AF5F-AB4F2FCC46AC}"/>
    <cellStyle name="Normal 3 16 3 2" xfId="32293" xr:uid="{B1E7DB8E-F06B-47FF-BF41-B0A5E25E4AAB}"/>
    <cellStyle name="Normal 3 16 3 3" xfId="44706" xr:uid="{6F038F91-3280-46A7-81DB-C453952177BB}"/>
    <cellStyle name="Normal 3 16 3 4" xfId="19882" xr:uid="{104A3AC4-3163-4904-A813-D2131D315389}"/>
    <cellStyle name="Normal 3 17" xfId="2894" xr:uid="{039B6A6E-83F1-4835-B490-573F1AC58C41}"/>
    <cellStyle name="Normal 3 17 2" xfId="5335" xr:uid="{585BDE9E-ABB7-4408-AA83-A3DC2B4C5CBB}"/>
    <cellStyle name="Normal 3 17 2 2" xfId="32382" xr:uid="{1D5FF459-679A-401F-B691-8459BEA18419}"/>
    <cellStyle name="Normal 3 17 2 3" xfId="44795" xr:uid="{B4E7B8C3-9639-46D2-BFF3-447C379FFA1B}"/>
    <cellStyle name="Normal 3 17 2 4" xfId="19971" xr:uid="{313B4CD9-8FCB-4614-A434-AFFAC54A0608}"/>
    <cellStyle name="Normal 3 17 3" xfId="29946" xr:uid="{DD6BAA4A-F343-4A21-8643-07DDBFAD2803}"/>
    <cellStyle name="Normal 3 17 4" xfId="42359" xr:uid="{942022E7-D125-4AEC-80E4-5109A2E773D6}"/>
    <cellStyle name="Normal 3 17 5" xfId="17535" xr:uid="{63103F3F-019C-4189-B936-6A9BAB62323C}"/>
    <cellStyle name="Normal 3 18" xfId="660" xr:uid="{131868C0-99F6-4ED9-9E52-1C79598365C3}"/>
    <cellStyle name="Normal 3 18 2" xfId="5422" xr:uid="{5EEC17FD-B527-4F88-9334-B56D54065ABB}"/>
    <cellStyle name="Normal 3 18 2 2" xfId="32469" xr:uid="{0668F80F-5331-4B48-B76F-E3497B0B7E67}"/>
    <cellStyle name="Normal 3 18 2 3" xfId="44882" xr:uid="{A1579E0D-624B-49C4-BDC7-F3A957E0A440}"/>
    <cellStyle name="Normal 3 18 2 4" xfId="20058" xr:uid="{FD3FA7B5-DD00-45EB-BB1A-64DBE3F78308}"/>
    <cellStyle name="Normal 3 18 3" xfId="27713" xr:uid="{085EF250-FA2B-468C-B27F-F965B090BA9B}"/>
    <cellStyle name="Normal 3 18 4" xfId="40126" xr:uid="{701ED458-4BB2-46C8-834C-903DFF1D6823}"/>
    <cellStyle name="Normal 3 18 5" xfId="15302" xr:uid="{D1A45302-5E5B-48F9-BE01-A432AA3B2F6D}"/>
    <cellStyle name="Normal 3 19" xfId="5508" xr:uid="{74F26C4F-DA4A-4E31-86E9-31B112A2B36C}"/>
    <cellStyle name="Normal 3 19 2" xfId="32555" xr:uid="{178E05CB-B8B1-4DA5-90C4-3A498B9813EC}"/>
    <cellStyle name="Normal 3 19 3" xfId="44968" xr:uid="{8D0D93BC-CB26-49CF-8123-516318B47156}"/>
    <cellStyle name="Normal 3 19 4" xfId="20144" xr:uid="{1589B5DE-1604-4C4D-B373-D1E5CEE7C717}"/>
    <cellStyle name="Normal 3 2" xfId="5" xr:uid="{1EB86B99-A556-4241-99DA-5700209E4BF1}"/>
    <cellStyle name="Normal 3 2 10" xfId="311" xr:uid="{37A6F535-353A-4D76-A4AD-E74C7F607BE5}"/>
    <cellStyle name="Normal 3 2 10 10" xfId="27364" xr:uid="{DCB234B8-2E63-402A-BB5D-15729CE89797}"/>
    <cellStyle name="Normal 3 2 10 11" xfId="39777" xr:uid="{6D4EF815-6316-4912-90F3-17F1C17FD428}"/>
    <cellStyle name="Normal 3 2 10 12" xfId="12617" xr:uid="{73F10E46-B12B-4564-A3A8-ACB01A832758}"/>
    <cellStyle name="Normal 3 2 10 2" xfId="964" xr:uid="{2ED807DE-FB8C-4CC5-AAB7-39374542D0B4}"/>
    <cellStyle name="Normal 3 2 10 2 2" xfId="2020" xr:uid="{46BD43E6-D65E-4C28-B08B-AC2A3A4CF27E}"/>
    <cellStyle name="Normal 3 2 10 2 2 2" xfId="9346" xr:uid="{79B9E5B2-370C-455C-B8AA-BC936C64731C}"/>
    <cellStyle name="Normal 3 2 10 2 2 2 2" xfId="36393" xr:uid="{D4FF3A9A-EE8C-4659-A18B-868C784395CE}"/>
    <cellStyle name="Normal 3 2 10 2 2 2 3" xfId="48806" xr:uid="{2169C0E5-E024-4D52-91C5-4A32ABB9CBDE}"/>
    <cellStyle name="Normal 3 2 10 2 2 2 4" xfId="23982" xr:uid="{92717A02-699F-4189-80A8-0B794AC652F2}"/>
    <cellStyle name="Normal 3 2 10 2 2 3" xfId="7115" xr:uid="{7BECEADE-AEFC-465B-946D-FD8727F3583D}"/>
    <cellStyle name="Normal 3 2 10 2 2 3 2" xfId="34162" xr:uid="{43E669B5-183C-43D3-8872-672DA2BB5240}"/>
    <cellStyle name="Normal 3 2 10 2 2 3 3" xfId="46575" xr:uid="{33CBC8F5-840A-4722-AB27-129923A76D8F}"/>
    <cellStyle name="Normal 3 2 10 2 2 3 4" xfId="21751" xr:uid="{D10587CF-5989-41AC-A6BC-8EC423D70BFD}"/>
    <cellStyle name="Normal 3 2 10 2 2 4" xfId="29073" xr:uid="{223334BB-0C96-4B1C-8237-0E75A90565E5}"/>
    <cellStyle name="Normal 3 2 10 2 2 5" xfId="41486" xr:uid="{A0197FC1-9D74-4F4B-9EFC-8BBA5C75CAA5}"/>
    <cellStyle name="Normal 3 2 10 2 2 6" xfId="16662" xr:uid="{82DD5923-AC5C-441D-AF8B-A1FC93A366E6}"/>
    <cellStyle name="Normal 3 2 10 2 3" xfId="3603" xr:uid="{50EE2C9A-8992-4E04-A0D2-5D39D25EB752}"/>
    <cellStyle name="Normal 3 2 10 2 3 2" xfId="8290" xr:uid="{6A02D073-D5F0-45D7-BEDD-3A8E74608178}"/>
    <cellStyle name="Normal 3 2 10 2 3 2 2" xfId="35337" xr:uid="{97E6693A-FA5D-436C-B6BE-543F0F339454}"/>
    <cellStyle name="Normal 3 2 10 2 3 2 3" xfId="47750" xr:uid="{F201DD68-C1F0-4048-A6DF-0862A20290C1}"/>
    <cellStyle name="Normal 3 2 10 2 3 2 4" xfId="22926" xr:uid="{4B88DE02-6DAB-4A6A-B763-BBF49BBC6F95}"/>
    <cellStyle name="Normal 3 2 10 2 3 3" xfId="30655" xr:uid="{08D10B19-8B4F-4524-A798-5C58FC40D070}"/>
    <cellStyle name="Normal 3 2 10 2 3 4" xfId="43068" xr:uid="{C7BA712B-86A6-448F-BB2B-C8ADBA44B9E3}"/>
    <cellStyle name="Normal 3 2 10 2 3 5" xfId="18244" xr:uid="{41ACC4C9-008D-40A1-AD78-809309DDDAD4}"/>
    <cellStyle name="Normal 3 2 10 2 4" xfId="10926" xr:uid="{D0525AF2-9438-43ED-ADE0-2E38DD9E4C85}"/>
    <cellStyle name="Normal 3 2 10 2 4 2" xfId="37973" xr:uid="{ACBC4489-3759-4648-A332-ABD05914C618}"/>
    <cellStyle name="Normal 3 2 10 2 4 3" xfId="50386" xr:uid="{A38185D7-3128-465B-881A-E512B6472E79}"/>
    <cellStyle name="Normal 3 2 10 2 4 4" xfId="25562" xr:uid="{12E5354C-1737-4161-BF60-33FE909B3DAD}"/>
    <cellStyle name="Normal 3 2 10 2 5" xfId="5769" xr:uid="{F73FEF29-84BB-4E20-97E6-F126B3E7E305}"/>
    <cellStyle name="Normal 3 2 10 2 5 2" xfId="32816" xr:uid="{33E4E667-8CAC-4A5B-A348-B5EC3FE5A3DE}"/>
    <cellStyle name="Normal 3 2 10 2 5 3" xfId="45229" xr:uid="{6E62E46D-5D33-491C-83EC-DE96392F484A}"/>
    <cellStyle name="Normal 3 2 10 2 5 4" xfId="20405" xr:uid="{A3894151-2B0E-4FC3-9354-44A738006E3B}"/>
    <cellStyle name="Normal 3 2 10 2 6" xfId="15606" xr:uid="{49194C5E-FF97-4037-9B25-76D4B9196397}"/>
    <cellStyle name="Normal 3 2 10 2 7" xfId="28017" xr:uid="{AE0A696F-3339-43F8-B63B-0AA5A832CF1B}"/>
    <cellStyle name="Normal 3 2 10 2 8" xfId="40430" xr:uid="{F942AC46-55FF-46C1-9E36-83B23D6828B6}"/>
    <cellStyle name="Normal 3 2 10 2 9" xfId="13151" xr:uid="{67146C3B-20E2-4320-9D16-48A337D7656B}"/>
    <cellStyle name="Normal 3 2 10 3" xfId="1834" xr:uid="{C4A1B899-D6B0-4E8C-A3C6-7A9CE3671A21}"/>
    <cellStyle name="Normal 3 2 10 3 2" xfId="3417" xr:uid="{0C1FCF45-6E2D-4947-971F-8E7FD790A28C}"/>
    <cellStyle name="Normal 3 2 10 3 2 2" xfId="6929" xr:uid="{C1708706-E8AA-42DA-AA04-E5376B904AAE}"/>
    <cellStyle name="Normal 3 2 10 3 2 2 2" xfId="33976" xr:uid="{96A43EB6-D39D-4289-8AF4-7EA6791636EC}"/>
    <cellStyle name="Normal 3 2 10 3 2 2 3" xfId="46389" xr:uid="{1C32922F-4F20-4FAB-B1DD-9A3734AE5025}"/>
    <cellStyle name="Normal 3 2 10 3 2 2 4" xfId="21565" xr:uid="{BE9CFB8F-776E-443E-9F9E-00B0A6A2AD90}"/>
    <cellStyle name="Normal 3 2 10 3 2 3" xfId="30469" xr:uid="{128402DC-2252-4D7B-8B59-88B11DD69FE5}"/>
    <cellStyle name="Normal 3 2 10 3 2 4" xfId="42882" xr:uid="{86C6875F-503A-435B-AE34-30AF0F3D3512}"/>
    <cellStyle name="Normal 3 2 10 3 2 5" xfId="18058" xr:uid="{79AB0A28-AACB-48E0-AEF0-83538ADDD78B}"/>
    <cellStyle name="Normal 3 2 10 3 3" xfId="9160" xr:uid="{BB48EBE0-A6CF-46A2-973F-D2F80C8DAEEF}"/>
    <cellStyle name="Normal 3 2 10 3 3 2" xfId="36207" xr:uid="{475709BD-A0CC-48D7-B07B-6DBFE592A9A2}"/>
    <cellStyle name="Normal 3 2 10 3 3 3" xfId="48620" xr:uid="{3AC6DE9E-0DF7-4129-8FE1-11268101ABA5}"/>
    <cellStyle name="Normal 3 2 10 3 3 4" xfId="23796" xr:uid="{5120CC4F-B0A3-41E4-AA7F-E5E79DBABF78}"/>
    <cellStyle name="Normal 3 2 10 3 4" xfId="10740" xr:uid="{5AB9EAEC-4759-444E-8E99-161E788597E9}"/>
    <cellStyle name="Normal 3 2 10 3 4 2" xfId="37787" xr:uid="{8DEC554F-4EE7-4908-8D8D-F9D74AE1BE30}"/>
    <cellStyle name="Normal 3 2 10 3 4 3" xfId="50200" xr:uid="{9383931E-88EB-4BF0-B848-9A9F2630CCA4}"/>
    <cellStyle name="Normal 3 2 10 3 4 4" xfId="25376" xr:uid="{62DEE335-0D6F-42A7-8C89-174C501166B1}"/>
    <cellStyle name="Normal 3 2 10 3 5" xfId="6175" xr:uid="{B53F1A4B-9131-4C98-B90B-715A518DEB9F}"/>
    <cellStyle name="Normal 3 2 10 3 5 2" xfId="33222" xr:uid="{9CBECCB9-AF22-41D3-8DF0-4A1757190C88}"/>
    <cellStyle name="Normal 3 2 10 3 5 3" xfId="45635" xr:uid="{EF0DC96E-F940-4138-97B5-1BE415224BBD}"/>
    <cellStyle name="Normal 3 2 10 3 5 4" xfId="20811" xr:uid="{A5262EC7-5F34-4896-8352-11A87775505E}"/>
    <cellStyle name="Normal 3 2 10 3 6" xfId="16476" xr:uid="{B072358A-9978-44F9-8141-5AF8FA47A467}"/>
    <cellStyle name="Normal 3 2 10 3 7" xfId="28887" xr:uid="{7E1A3FCC-9A1D-44E3-BD4B-E0CF7F3E8DC5}"/>
    <cellStyle name="Normal 3 2 10 3 8" xfId="41300" xr:uid="{0DC7E2C9-2593-480A-B691-B9872BA7A598}"/>
    <cellStyle name="Normal 3 2 10 3 9" xfId="12965" xr:uid="{EE46EDEE-C479-4BD0-ABF9-E6C00E7EE9F2}"/>
    <cellStyle name="Normal 3 2 10 4" xfId="2542" xr:uid="{C54420B3-C029-458A-825D-E893A72DF6CC}"/>
    <cellStyle name="Normal 3 2 10 4 2" xfId="4125" xr:uid="{A838DD37-1AC1-404B-BA0D-DF2BC2344E3D}"/>
    <cellStyle name="Normal 3 2 10 4 2 2" xfId="9868" xr:uid="{BF25C4AD-F511-40DC-A10E-29C0BC3372D2}"/>
    <cellStyle name="Normal 3 2 10 4 2 2 2" xfId="36915" xr:uid="{10FACC0D-D1FA-4B4C-96F1-921E82A6247B}"/>
    <cellStyle name="Normal 3 2 10 4 2 2 3" xfId="49328" xr:uid="{8E164720-2F72-4E6F-A327-4802F51A7309}"/>
    <cellStyle name="Normal 3 2 10 4 2 2 4" xfId="24504" xr:uid="{1E068C32-C010-4F3C-9D62-67D2EE5D66A3}"/>
    <cellStyle name="Normal 3 2 10 4 2 3" xfId="31177" xr:uid="{62D188FA-8870-4D09-A098-B9E3893427DC}"/>
    <cellStyle name="Normal 3 2 10 4 2 4" xfId="43590" xr:uid="{AE461985-B1DF-45FA-B77A-6307AEC68449}"/>
    <cellStyle name="Normal 3 2 10 4 2 5" xfId="18766" xr:uid="{4B359FEA-70A1-464A-877D-DD41718BBFB9}"/>
    <cellStyle name="Normal 3 2 10 4 3" xfId="11448" xr:uid="{0D1E5DFA-EF8D-4D11-80C2-E42F7861C71F}"/>
    <cellStyle name="Normal 3 2 10 4 3 2" xfId="38495" xr:uid="{44B52627-475D-4938-AE63-A61E5EE48979}"/>
    <cellStyle name="Normal 3 2 10 4 3 3" xfId="50908" xr:uid="{B3E1176D-8139-46E5-B346-17E44E6C4EBB}"/>
    <cellStyle name="Normal 3 2 10 4 3 4" xfId="26084" xr:uid="{31EA4938-1C55-4A4B-8FEB-6F62B11B4AD0}"/>
    <cellStyle name="Normal 3 2 10 4 4" xfId="7637" xr:uid="{3FAC8E4D-F8AC-433E-942C-9CBCF122E63B}"/>
    <cellStyle name="Normal 3 2 10 4 4 2" xfId="34684" xr:uid="{C3FE1F92-674A-49B8-9C31-F670BA17EA0E}"/>
    <cellStyle name="Normal 3 2 10 4 4 3" xfId="47097" xr:uid="{7A49E775-59AA-4FCD-964C-6A38553E7F8D}"/>
    <cellStyle name="Normal 3 2 10 4 4 4" xfId="22273" xr:uid="{5681F2A2-D042-47D2-A564-F39869D840F1}"/>
    <cellStyle name="Normal 3 2 10 4 5" xfId="17184" xr:uid="{BF6DC72B-EC4D-4CAC-BCA2-29B62901C281}"/>
    <cellStyle name="Normal 3 2 10 4 6" xfId="29595" xr:uid="{7A201F2F-188F-4D9C-990E-4DAD342C62E3}"/>
    <cellStyle name="Normal 3 2 10 4 7" xfId="42008" xr:uid="{8033CD2C-EAE8-489D-90AA-DA8516AFBFF4}"/>
    <cellStyle name="Normal 3 2 10 4 8" xfId="13673" xr:uid="{A9C5087D-5985-4097-BFF8-4DEECAA99EA4}"/>
    <cellStyle name="Normal 3 2 10 5" xfId="1486" xr:uid="{5CA1A537-D05D-4225-A33E-57F6C1D06334}"/>
    <cellStyle name="Normal 3 2 10 5 2" xfId="4765" xr:uid="{CDCB08C5-CD40-4139-9D80-D135A7A2EAF6}"/>
    <cellStyle name="Normal 3 2 10 5 2 2" xfId="8812" xr:uid="{82A86077-AB9A-45F4-974E-6F519616DD4F}"/>
    <cellStyle name="Normal 3 2 10 5 2 2 2" xfId="35859" xr:uid="{FBC32C90-EEC6-4901-B4A6-F52B63D7A06C}"/>
    <cellStyle name="Normal 3 2 10 5 2 2 3" xfId="48272" xr:uid="{F863BEA4-7077-4739-9C9F-87ACE17B119A}"/>
    <cellStyle name="Normal 3 2 10 5 2 2 4" xfId="23448" xr:uid="{F0909281-DF88-4306-B669-530ACB907601}"/>
    <cellStyle name="Normal 3 2 10 5 2 3" xfId="31817" xr:uid="{34174754-8475-4F41-A470-C71BC06FA207}"/>
    <cellStyle name="Normal 3 2 10 5 2 4" xfId="44230" xr:uid="{B72C5C8D-E665-48CB-A95B-D9A73D8B8E1F}"/>
    <cellStyle name="Normal 3 2 10 5 2 5" xfId="19406" xr:uid="{A5CDE375-69AE-4D09-B408-6FB5AF9967AA}"/>
    <cellStyle name="Normal 3 2 10 5 3" xfId="12089" xr:uid="{2833AB17-E6D0-4D9A-B5A5-92196AA1621B}"/>
    <cellStyle name="Normal 3 2 10 5 3 2" xfId="39135" xr:uid="{9B7D9B7A-C7CA-44DA-8040-FD62AA4CD215}"/>
    <cellStyle name="Normal 3 2 10 5 3 3" xfId="51548" xr:uid="{24D17843-65ED-4C04-9348-725F96E6160A}"/>
    <cellStyle name="Normal 3 2 10 5 3 4" xfId="26724" xr:uid="{72DE5DE9-4269-46E6-B164-ECBA898AB5A1}"/>
    <cellStyle name="Normal 3 2 10 5 4" xfId="6581" xr:uid="{99B4C9E5-1BD5-4CFE-A599-05A896825176}"/>
    <cellStyle name="Normal 3 2 10 5 4 2" xfId="33628" xr:uid="{823AA743-EBC5-4D2F-9812-06FCF92AADE6}"/>
    <cellStyle name="Normal 3 2 10 5 4 3" xfId="46041" xr:uid="{0F66DD83-0E39-4524-B591-07385FE02809}"/>
    <cellStyle name="Normal 3 2 10 5 4 4" xfId="21217" xr:uid="{28950B6D-A587-4F48-9EC0-658D98D5188E}"/>
    <cellStyle name="Normal 3 2 10 5 5" xfId="16128" xr:uid="{2A201E84-4F52-42EF-A2A8-BFC3510889C8}"/>
    <cellStyle name="Normal 3 2 10 5 6" xfId="28539" xr:uid="{0630D32F-30C3-42D1-8311-78512C4B0EBE}"/>
    <cellStyle name="Normal 3 2 10 5 7" xfId="40952" xr:uid="{EE05DAD2-472A-4858-A7CF-6735C293EA34}"/>
    <cellStyle name="Normal 3 2 10 5 8" xfId="14313" xr:uid="{957231B5-BF26-4E5E-8CD4-B1B761CF4D72}"/>
    <cellStyle name="Normal 3 2 10 6" xfId="3069" xr:uid="{F852A4B2-B8D7-4AD5-A487-E488762D7233}"/>
    <cellStyle name="Normal 3 2 10 6 2" xfId="8000" xr:uid="{AA8D7566-142F-4523-9266-7787533BD6AE}"/>
    <cellStyle name="Normal 3 2 10 6 2 2" xfId="35047" xr:uid="{A305406C-773C-4B0D-B80D-732E332AC24E}"/>
    <cellStyle name="Normal 3 2 10 6 2 3" xfId="47460" xr:uid="{67099058-04F7-4352-A71C-317D76950285}"/>
    <cellStyle name="Normal 3 2 10 6 2 4" xfId="22636" xr:uid="{E8521409-327D-43C7-9502-251E5743A083}"/>
    <cellStyle name="Normal 3 2 10 6 3" xfId="30121" xr:uid="{C43303B2-D0E3-4C47-B2FD-4317EB6C5DE7}"/>
    <cellStyle name="Normal 3 2 10 6 4" xfId="42534" xr:uid="{124FC0C2-DC64-4B28-9543-694003484F45}"/>
    <cellStyle name="Normal 3 2 10 6 5" xfId="17710" xr:uid="{3E686ABC-C347-4BF3-8EDC-DA69038E8E18}"/>
    <cellStyle name="Normal 3 2 10 7" xfId="674" xr:uid="{96CEA6CF-516A-4C02-B510-230938EB4B4D}"/>
    <cellStyle name="Normal 3 2 10 7 2" xfId="10392" xr:uid="{A9E6DE1F-5E5E-4AB4-BFA4-3239F664A2BA}"/>
    <cellStyle name="Normal 3 2 10 7 2 2" xfId="37439" xr:uid="{90E5C00D-81DB-46EA-9DDA-2498370285B9}"/>
    <cellStyle name="Normal 3 2 10 7 2 3" xfId="49852" xr:uid="{1BCCCA4E-3DD9-4BC0-A4B3-046DF8F5D291}"/>
    <cellStyle name="Normal 3 2 10 7 2 4" xfId="25028" xr:uid="{FC4DD43B-46DB-4047-A911-F544DB0900D9}"/>
    <cellStyle name="Normal 3 2 10 7 3" xfId="27727" xr:uid="{2501F50D-1C2C-4C9B-AD8F-8B53B4028944}"/>
    <cellStyle name="Normal 3 2 10 7 4" xfId="40140" xr:uid="{B000A1C9-B9DD-400C-901B-8C048830DEB4}"/>
    <cellStyle name="Normal 3 2 10 7 5" xfId="15316" xr:uid="{8F8F4823-EE63-467D-8F02-8B2CF443C752}"/>
    <cellStyle name="Normal 3 2 10 8" xfId="5183" xr:uid="{D7304448-12CB-4A97-8986-2437D0597D0B}"/>
    <cellStyle name="Normal 3 2 10 8 2" xfId="32234" xr:uid="{3ED8C4AF-1DB2-4FAB-82C9-E9C25E8F2EA2}"/>
    <cellStyle name="Normal 3 2 10 8 3" xfId="44647" xr:uid="{7FE96C7F-5546-4BED-AA0C-35AB333049C6}"/>
    <cellStyle name="Normal 3 2 10 8 4" xfId="19823" xr:uid="{B2FC44C0-3F02-4DF3-AE0D-AB6F7E95EC12}"/>
    <cellStyle name="Normal 3 2 10 9" xfId="14953" xr:uid="{C6F3B20B-DBBA-4B68-B7BF-8B78135685B8}"/>
    <cellStyle name="Normal 3 2 11" xfId="427" xr:uid="{208B2878-276E-4134-8BFB-E9C5751A8948}"/>
    <cellStyle name="Normal 3 2 11 10" xfId="39893" xr:uid="{BECB84DF-A95E-4907-AE50-069B24B94EC1}"/>
    <cellStyle name="Normal 3 2 11 11" xfId="12733" xr:uid="{B2939500-7510-44B6-9072-599F5C58ED59}"/>
    <cellStyle name="Normal 3 2 11 2" xfId="2136" xr:uid="{C705AAFE-14F6-400E-9D70-36DEDFCA3F92}"/>
    <cellStyle name="Normal 3 2 11 2 2" xfId="3719" xr:uid="{890F2872-3261-4DA7-BBE9-DA294F1931C0}"/>
    <cellStyle name="Normal 3 2 11 2 2 2" xfId="7231" xr:uid="{0FF35A04-0756-40D6-9F7B-25785CB2541A}"/>
    <cellStyle name="Normal 3 2 11 2 2 2 2" xfId="34278" xr:uid="{9B6F71DC-C42B-4CBA-9242-AD93EECB3FFF}"/>
    <cellStyle name="Normal 3 2 11 2 2 2 3" xfId="46691" xr:uid="{C6BD4321-C54D-4D0E-9D08-8C2CDCB8DBA6}"/>
    <cellStyle name="Normal 3 2 11 2 2 2 4" xfId="21867" xr:uid="{E30BC67E-9FD4-48B9-8191-35C053C7FC34}"/>
    <cellStyle name="Normal 3 2 11 2 2 3" xfId="30771" xr:uid="{CEA7F50A-4008-45F9-A0BF-F312C6080B31}"/>
    <cellStyle name="Normal 3 2 11 2 2 4" xfId="43184" xr:uid="{C5AB0DAF-9F2C-4D57-B5F1-0ED433727B69}"/>
    <cellStyle name="Normal 3 2 11 2 2 5" xfId="18360" xr:uid="{0382D3F6-C7D3-4F24-BF98-B974A6A0EC3C}"/>
    <cellStyle name="Normal 3 2 11 2 3" xfId="9462" xr:uid="{8EADCC17-4F6C-4946-AB23-747088D30F38}"/>
    <cellStyle name="Normal 3 2 11 2 3 2" xfId="36509" xr:uid="{1A8C5BAF-55CD-42D0-B266-633186FF7D60}"/>
    <cellStyle name="Normal 3 2 11 2 3 3" xfId="48922" xr:uid="{6B86B4DE-0E5D-42F8-9653-60A2F3B67BD1}"/>
    <cellStyle name="Normal 3 2 11 2 3 4" xfId="24098" xr:uid="{D5680CA8-B754-4DD1-A75A-37C94D21631F}"/>
    <cellStyle name="Normal 3 2 11 2 4" xfId="11042" xr:uid="{8424BF44-82CC-4121-B24D-9A82B8130D91}"/>
    <cellStyle name="Normal 3 2 11 2 4 2" xfId="38089" xr:uid="{0162F585-1509-47EB-8A11-E03E031E41D8}"/>
    <cellStyle name="Normal 3 2 11 2 4 3" xfId="50502" xr:uid="{C66B49A0-9D98-4153-AFA2-64D93ECBE1CD}"/>
    <cellStyle name="Normal 3 2 11 2 4 4" xfId="25678" xr:uid="{C9ECD427-B34B-4658-9EDE-E0AE73FD4B7B}"/>
    <cellStyle name="Normal 3 2 11 2 5" xfId="5885" xr:uid="{E88E7D9E-6097-46ED-8F34-B44D69DFABD5}"/>
    <cellStyle name="Normal 3 2 11 2 5 2" xfId="32932" xr:uid="{D57C1962-06DE-4778-A782-2B2742296FE0}"/>
    <cellStyle name="Normal 3 2 11 2 5 3" xfId="45345" xr:uid="{8B7F89AC-B426-4569-8CF9-990E5EEC8958}"/>
    <cellStyle name="Normal 3 2 11 2 5 4" xfId="20521" xr:uid="{CB51DEDB-C914-45A4-A1A3-438A3F2ECB32}"/>
    <cellStyle name="Normal 3 2 11 2 6" xfId="16778" xr:uid="{71BAE09C-F252-42AC-8FA5-B414070094F9}"/>
    <cellStyle name="Normal 3 2 11 2 7" xfId="29189" xr:uid="{DFA718C3-6F36-47D2-A4A4-2A114856B1C6}"/>
    <cellStyle name="Normal 3 2 11 2 8" xfId="41602" xr:uid="{0A97BCC4-CA68-4FD0-A2CD-A97D5E2B9EFF}"/>
    <cellStyle name="Normal 3 2 11 2 9" xfId="13267" xr:uid="{CB265303-CC71-465D-90A5-E8828F5414AD}"/>
    <cellStyle name="Normal 3 2 11 3" xfId="2658" xr:uid="{86729E82-94D8-4F83-951F-7247CE57B06B}"/>
    <cellStyle name="Normal 3 2 11 3 2" xfId="4241" xr:uid="{8CB13FEB-E5CF-4E94-8D77-0717D37183B9}"/>
    <cellStyle name="Normal 3 2 11 3 2 2" xfId="7753" xr:uid="{9BB033C4-2079-4701-BEAC-B8CC537DFA7F}"/>
    <cellStyle name="Normal 3 2 11 3 2 2 2" xfId="34800" xr:uid="{54C94038-BAFA-4648-882F-5530E009538A}"/>
    <cellStyle name="Normal 3 2 11 3 2 2 3" xfId="47213" xr:uid="{AF092CE2-8C2D-44CF-9CC7-D68BC393E4A7}"/>
    <cellStyle name="Normal 3 2 11 3 2 2 4" xfId="22389" xr:uid="{220C739C-1936-4C5F-BE38-4DE5660FE7AA}"/>
    <cellStyle name="Normal 3 2 11 3 2 3" xfId="31293" xr:uid="{178E005D-4A3B-4311-B41B-A6A965D39430}"/>
    <cellStyle name="Normal 3 2 11 3 2 4" xfId="43706" xr:uid="{553AE78A-51AF-4C38-B641-FD38BBB24F1C}"/>
    <cellStyle name="Normal 3 2 11 3 2 5" xfId="18882" xr:uid="{D73B586A-8F06-4239-A6AF-45B9D9ABD89D}"/>
    <cellStyle name="Normal 3 2 11 3 3" xfId="9984" xr:uid="{D4BD486E-D304-4D2C-8903-FD6CF335D8F0}"/>
    <cellStyle name="Normal 3 2 11 3 3 2" xfId="37031" xr:uid="{8ECF2E86-FABF-43E3-B4CD-15CD8F3339AA}"/>
    <cellStyle name="Normal 3 2 11 3 3 3" xfId="49444" xr:uid="{1FDBC6B0-9A17-42D9-8CA2-79748ED2D379}"/>
    <cellStyle name="Normal 3 2 11 3 3 4" xfId="24620" xr:uid="{20CACF9F-9BBC-43D4-AFC4-DDD831710EA8}"/>
    <cellStyle name="Normal 3 2 11 3 4" xfId="11564" xr:uid="{0F1F0B33-B86D-4355-83F0-639FAB7751A7}"/>
    <cellStyle name="Normal 3 2 11 3 4 2" xfId="38611" xr:uid="{9949E0DF-8955-4EBE-8AC3-A611007AFABE}"/>
    <cellStyle name="Normal 3 2 11 3 4 3" xfId="51024" xr:uid="{E2620646-8824-42F8-90FB-7963EDB2FD02}"/>
    <cellStyle name="Normal 3 2 11 3 4 4" xfId="26200" xr:uid="{8E36A5A4-EFBF-4F24-9312-026182D48AAC}"/>
    <cellStyle name="Normal 3 2 11 3 5" xfId="6291" xr:uid="{307258C8-345A-4AE0-9C4A-B117986AEB8D}"/>
    <cellStyle name="Normal 3 2 11 3 5 2" xfId="33338" xr:uid="{8E78861A-CFD1-440A-A4D9-F204882EC018}"/>
    <cellStyle name="Normal 3 2 11 3 5 3" xfId="45751" xr:uid="{CE2F9407-1AB6-4C70-B4C9-59A153CB764F}"/>
    <cellStyle name="Normal 3 2 11 3 5 4" xfId="20927" xr:uid="{72130EA0-E821-442F-953A-728018E86470}"/>
    <cellStyle name="Normal 3 2 11 3 6" xfId="17300" xr:uid="{9E4EE18A-2060-458F-B995-D48E871B9875}"/>
    <cellStyle name="Normal 3 2 11 3 7" xfId="29711" xr:uid="{E1F49C99-5A14-4842-BCE1-E143AE027B92}"/>
    <cellStyle name="Normal 3 2 11 3 8" xfId="42124" xr:uid="{D28C3E0D-72BC-4CDD-A518-14289E41CBFE}"/>
    <cellStyle name="Normal 3 2 11 3 9" xfId="13789" xr:uid="{7BBFE6AC-F2AA-4C6E-B4D3-A22C216B0C75}"/>
    <cellStyle name="Normal 3 2 11 4" xfId="1602" xr:uid="{002A4A02-A232-43EF-8143-4454F1AEA72C}"/>
    <cellStyle name="Normal 3 2 11 4 2" xfId="4881" xr:uid="{77DDB629-C9AD-49EF-BF07-C10BF15EF5DD}"/>
    <cellStyle name="Normal 3 2 11 4 2 2" xfId="8928" xr:uid="{4724AE85-302D-4BE9-8C6C-00AA0DAB10C5}"/>
    <cellStyle name="Normal 3 2 11 4 2 2 2" xfId="35975" xr:uid="{4F93215C-7AA5-4503-A048-98120E24362B}"/>
    <cellStyle name="Normal 3 2 11 4 2 2 3" xfId="48388" xr:uid="{BFAA47DD-AA0A-496B-B776-9CD15AA71084}"/>
    <cellStyle name="Normal 3 2 11 4 2 2 4" xfId="23564" xr:uid="{26013498-E535-45F9-A82B-7AB47469F6CD}"/>
    <cellStyle name="Normal 3 2 11 4 2 3" xfId="31933" xr:uid="{E5D1EDA8-B15A-49C1-9DFB-2EB7C8D71C69}"/>
    <cellStyle name="Normal 3 2 11 4 2 4" xfId="44346" xr:uid="{082339A7-E65D-45DE-B335-69FBBF7B9708}"/>
    <cellStyle name="Normal 3 2 11 4 2 5" xfId="19522" xr:uid="{B3A24292-4612-4A6F-A395-218B9D33A7C0}"/>
    <cellStyle name="Normal 3 2 11 4 3" xfId="12205" xr:uid="{28E0EFE1-07D1-446B-AA67-72796754EACF}"/>
    <cellStyle name="Normal 3 2 11 4 3 2" xfId="39251" xr:uid="{0CBAA8EE-2E4A-4291-9D09-ED3A04CECE19}"/>
    <cellStyle name="Normal 3 2 11 4 3 3" xfId="51664" xr:uid="{870CE18E-535C-4B76-8028-CBA7BE86F342}"/>
    <cellStyle name="Normal 3 2 11 4 3 4" xfId="26840" xr:uid="{DDDC1C73-DD10-41DC-B340-1CBBBBE197C7}"/>
    <cellStyle name="Normal 3 2 11 4 4" xfId="6697" xr:uid="{BF731585-0883-4D00-88AD-E745BD947572}"/>
    <cellStyle name="Normal 3 2 11 4 4 2" xfId="33744" xr:uid="{AFC2299B-1E79-4C07-B227-5B63F9A5171E}"/>
    <cellStyle name="Normal 3 2 11 4 4 3" xfId="46157" xr:uid="{809B5FF5-BDFC-4F15-8D16-548FE5B1F90F}"/>
    <cellStyle name="Normal 3 2 11 4 4 4" xfId="21333" xr:uid="{C204A3B9-C222-4F0A-8BEA-3752046A310F}"/>
    <cellStyle name="Normal 3 2 11 4 5" xfId="16244" xr:uid="{05BB055C-A0E1-43E3-9F5E-B36063E392E5}"/>
    <cellStyle name="Normal 3 2 11 4 6" xfId="28655" xr:uid="{D02F3970-2735-4F90-8860-638AD42DABAC}"/>
    <cellStyle name="Normal 3 2 11 4 7" xfId="41068" xr:uid="{8A6FF1A5-C615-4133-9C00-95E5D1FED584}"/>
    <cellStyle name="Normal 3 2 11 4 8" xfId="14429" xr:uid="{E069966E-1FA9-44E9-88B2-D1C989622F1E}"/>
    <cellStyle name="Normal 3 2 11 5" xfId="3185" xr:uid="{6905CDF7-4AF8-43B3-9330-25691853F9B6}"/>
    <cellStyle name="Normal 3 2 11 5 2" xfId="8406" xr:uid="{91F72C5C-5287-4A33-A3A2-E4A8A75E01B8}"/>
    <cellStyle name="Normal 3 2 11 5 2 2" xfId="35453" xr:uid="{9D63C6DD-3764-4BAC-99E9-C91BB3D37CD1}"/>
    <cellStyle name="Normal 3 2 11 5 2 3" xfId="47866" xr:uid="{F707C5C0-0A2F-4C9D-8048-4FDF816B3EE4}"/>
    <cellStyle name="Normal 3 2 11 5 2 4" xfId="23042" xr:uid="{EBC4B3FD-5383-4781-81C3-566F948E897F}"/>
    <cellStyle name="Normal 3 2 11 5 3" xfId="30237" xr:uid="{9461E8D6-5FCB-4B2D-82FA-EB52B9A728E7}"/>
    <cellStyle name="Normal 3 2 11 5 4" xfId="42650" xr:uid="{A73BD0F0-99A8-4F77-9708-64349D710CF6}"/>
    <cellStyle name="Normal 3 2 11 5 5" xfId="17826" xr:uid="{7E6F46EC-D95E-4160-A639-993D60FAE4BF}"/>
    <cellStyle name="Normal 3 2 11 6" xfId="1080" xr:uid="{E6B1011D-48AE-41A9-BADC-7F75447B092B}"/>
    <cellStyle name="Normal 3 2 11 6 2" xfId="10508" xr:uid="{B736F468-2580-48E3-A7FB-D20F6906FB40}"/>
    <cellStyle name="Normal 3 2 11 6 2 2" xfId="37555" xr:uid="{70728142-87DF-462A-A99E-5085BB0FFF71}"/>
    <cellStyle name="Normal 3 2 11 6 2 3" xfId="49968" xr:uid="{CF3C71D8-359F-41FF-848C-D037EDFA9E65}"/>
    <cellStyle name="Normal 3 2 11 6 2 4" xfId="25144" xr:uid="{1F04AD30-A368-4D3B-A606-035724FC2FF1}"/>
    <cellStyle name="Normal 3 2 11 6 3" xfId="28133" xr:uid="{CB0DC2BE-435D-4529-829F-384A7A22E98B}"/>
    <cellStyle name="Normal 3 2 11 6 4" xfId="40546" xr:uid="{42E6E381-F007-4F83-BA29-622340CF141C}"/>
    <cellStyle name="Normal 3 2 11 6 5" xfId="15722" xr:uid="{B6127725-53EF-4E2C-AAE8-CCF259F838D8}"/>
    <cellStyle name="Normal 3 2 11 7" xfId="5199" xr:uid="{556057A9-0204-4975-BF8B-89A743928522}"/>
    <cellStyle name="Normal 3 2 11 7 2" xfId="32248" xr:uid="{845995F3-AD70-4E40-9CEB-D89E187AADF5}"/>
    <cellStyle name="Normal 3 2 11 7 3" xfId="44661" xr:uid="{15077F08-55A9-48C6-AE19-7D74F57D43FA}"/>
    <cellStyle name="Normal 3 2 11 7 4" xfId="19837" xr:uid="{5DC56DD9-3991-4415-BB64-F49FC25E772A}"/>
    <cellStyle name="Normal 3 2 11 8" xfId="15069" xr:uid="{2A2F08E3-E288-46C0-9CAF-DBDF891EB110}"/>
    <cellStyle name="Normal 3 2 11 9" xfId="27480" xr:uid="{0426A80A-E5F6-4672-ADB9-0B1297AF5C34}"/>
    <cellStyle name="Normal 3 2 12" xfId="543" xr:uid="{A47D40A7-8683-452E-A2D5-9F16D5A02837}"/>
    <cellStyle name="Normal 3 2 12 10" xfId="12849" xr:uid="{86F77B24-D357-4319-A8A5-D1D77FA051EC}"/>
    <cellStyle name="Normal 3 2 12 2" xfId="2774" xr:uid="{6DF632DC-6DD5-4A54-BCDD-D1C298090261}"/>
    <cellStyle name="Normal 3 2 12 2 2" xfId="4357" xr:uid="{E118C714-1847-44DC-9AC8-64C6EF8A64F3}"/>
    <cellStyle name="Normal 3 2 12 2 2 2" xfId="10100" xr:uid="{08B261E2-5907-476E-B416-E9D936BBD8D8}"/>
    <cellStyle name="Normal 3 2 12 2 2 2 2" xfId="37147" xr:uid="{347A2F8C-C330-4621-A958-F34857218E6B}"/>
    <cellStyle name="Normal 3 2 12 2 2 2 3" xfId="49560" xr:uid="{E54D7CCC-C820-4D0D-9932-E20E5EC3C31D}"/>
    <cellStyle name="Normal 3 2 12 2 2 2 4" xfId="24736" xr:uid="{134814DD-E104-4DE2-B5BE-E68F8230C663}"/>
    <cellStyle name="Normal 3 2 12 2 2 3" xfId="31409" xr:uid="{7BF3CD9F-027E-4943-85BB-43356A152EE5}"/>
    <cellStyle name="Normal 3 2 12 2 2 4" xfId="43822" xr:uid="{A0FA8DD2-A67F-4DB7-B91A-2D7118A31ED5}"/>
    <cellStyle name="Normal 3 2 12 2 2 5" xfId="18998" xr:uid="{23822B6C-D7A2-4F8C-B1F4-F1103963FDF7}"/>
    <cellStyle name="Normal 3 2 12 2 3" xfId="11680" xr:uid="{0635B799-48AB-4ECF-AB0F-B71689831897}"/>
    <cellStyle name="Normal 3 2 12 2 3 2" xfId="38727" xr:uid="{EE54795A-813A-493E-8A62-1A896A26981C}"/>
    <cellStyle name="Normal 3 2 12 2 3 3" xfId="51140" xr:uid="{4246DD9A-2ED2-42C1-B4BD-360BC1B22B26}"/>
    <cellStyle name="Normal 3 2 12 2 3 4" xfId="26316" xr:uid="{BC3350BD-4127-4E87-AA97-BD3BAE54E4A4}"/>
    <cellStyle name="Normal 3 2 12 2 4" xfId="7869" xr:uid="{BC681E27-DE9C-45EC-AA76-7B89F1A831CD}"/>
    <cellStyle name="Normal 3 2 12 2 4 2" xfId="34916" xr:uid="{DF1DF884-F71A-4C85-AEBD-8961CAA73D14}"/>
    <cellStyle name="Normal 3 2 12 2 4 3" xfId="47329" xr:uid="{392028DF-2527-42DB-9156-BFA405F579DB}"/>
    <cellStyle name="Normal 3 2 12 2 4 4" xfId="22505" xr:uid="{AFBA8AFA-2024-4973-8AC6-514206CC3EB9}"/>
    <cellStyle name="Normal 3 2 12 2 5" xfId="17416" xr:uid="{CF65FC4B-70C1-4CA0-BAB5-77CE71E8125B}"/>
    <cellStyle name="Normal 3 2 12 2 6" xfId="29827" xr:uid="{8A3BFFB7-7B59-4042-A2DC-2241DBA4EEE7}"/>
    <cellStyle name="Normal 3 2 12 2 7" xfId="42240" xr:uid="{812CBF29-03F8-4BF4-8DA3-303D763B3357}"/>
    <cellStyle name="Normal 3 2 12 2 8" xfId="13905" xr:uid="{E6E0B472-D64A-4A18-9E35-5ACD2188BC54}"/>
    <cellStyle name="Normal 3 2 12 3" xfId="1718" xr:uid="{1372D444-B969-4706-A0BB-D8AAE2B69ADA}"/>
    <cellStyle name="Normal 3 2 12 3 2" xfId="4997" xr:uid="{ADF81D1F-5373-4A4B-BAC8-BD31C4EBE822}"/>
    <cellStyle name="Normal 3 2 12 3 2 2" xfId="9044" xr:uid="{043D0DD1-DEC4-47DE-9FD9-60C9DF7F9EBD}"/>
    <cellStyle name="Normal 3 2 12 3 2 2 2" xfId="36091" xr:uid="{7A501B12-0A54-4E38-B56D-0CDE21D3515E}"/>
    <cellStyle name="Normal 3 2 12 3 2 2 3" xfId="48504" xr:uid="{A639AFE8-9A2D-4AB8-B482-00E0DEDEDCC9}"/>
    <cellStyle name="Normal 3 2 12 3 2 2 4" xfId="23680" xr:uid="{A272ED24-2FD3-43EB-9AAC-ED99F863C97A}"/>
    <cellStyle name="Normal 3 2 12 3 2 3" xfId="32049" xr:uid="{8C5D97D1-B184-43A5-B3E7-A31DB13BBF11}"/>
    <cellStyle name="Normal 3 2 12 3 2 4" xfId="44462" xr:uid="{0F52BF67-73A8-4A12-802B-8B56BFA73ADC}"/>
    <cellStyle name="Normal 3 2 12 3 2 5" xfId="19638" xr:uid="{61039EEA-71A3-4377-9CC9-7F48D65CCE23}"/>
    <cellStyle name="Normal 3 2 12 3 3" xfId="12321" xr:uid="{4CB76B4A-CF01-4EBC-AF56-8F07A4547875}"/>
    <cellStyle name="Normal 3 2 12 3 3 2" xfId="39367" xr:uid="{B2E63A98-2981-4A92-A3C7-7285FBADF490}"/>
    <cellStyle name="Normal 3 2 12 3 3 3" xfId="51780" xr:uid="{850120B9-DED5-4F2A-8D3F-592E97A631D0}"/>
    <cellStyle name="Normal 3 2 12 3 3 4" xfId="26956" xr:uid="{112D38C6-F361-49E9-A9A3-7A2D4EAB3CF3}"/>
    <cellStyle name="Normal 3 2 12 3 4" xfId="6813" xr:uid="{5D833798-7BE1-49AF-931C-0102F0565BE1}"/>
    <cellStyle name="Normal 3 2 12 3 4 2" xfId="33860" xr:uid="{A77AD4EC-DC91-40E8-BE39-E13AF6C88921}"/>
    <cellStyle name="Normal 3 2 12 3 4 3" xfId="46273" xr:uid="{06ECD5A3-D465-40A4-8108-7D9B3A62BF24}"/>
    <cellStyle name="Normal 3 2 12 3 4 4" xfId="21449" xr:uid="{905269CD-3BC4-4A88-A320-E47857F7F454}"/>
    <cellStyle name="Normal 3 2 12 3 5" xfId="16360" xr:uid="{A9F4E375-7AD8-4A49-9238-D1406337D8B3}"/>
    <cellStyle name="Normal 3 2 12 3 6" xfId="28771" xr:uid="{40687CEA-BFE6-4DB9-91F5-3BAAE5F47454}"/>
    <cellStyle name="Normal 3 2 12 3 7" xfId="41184" xr:uid="{2103F491-D982-4A36-ABC6-F744A7B5B1FD}"/>
    <cellStyle name="Normal 3 2 12 3 8" xfId="14545" xr:uid="{81E1F06C-EDB6-4775-8BCC-FB6B99716D28}"/>
    <cellStyle name="Normal 3 2 12 4" xfId="3301" xr:uid="{11EF94B7-D0CD-437D-9E5C-351673182ACC}"/>
    <cellStyle name="Normal 3 2 12 4 2" xfId="8522" xr:uid="{DBB06011-CF06-4D74-9F71-DDA8540C8171}"/>
    <cellStyle name="Normal 3 2 12 4 2 2" xfId="35569" xr:uid="{CB7A2B3A-AD46-48D8-974A-EF22FE31BB3D}"/>
    <cellStyle name="Normal 3 2 12 4 2 3" xfId="47982" xr:uid="{1ACD48F8-5A73-4C42-8BD5-A5C629AA3A88}"/>
    <cellStyle name="Normal 3 2 12 4 2 4" xfId="23158" xr:uid="{1FC3A5C7-2227-4861-A3CE-B9AF2B5A8B5A}"/>
    <cellStyle name="Normal 3 2 12 4 3" xfId="30353" xr:uid="{690D51BF-9E7B-42C1-ACFF-429678CB08C6}"/>
    <cellStyle name="Normal 3 2 12 4 4" xfId="42766" xr:uid="{B9700ACC-474E-49AE-8E53-71650755BA4E}"/>
    <cellStyle name="Normal 3 2 12 4 5" xfId="17942" xr:uid="{0243F01F-5BEB-41B3-9037-744DCF008CD9}"/>
    <cellStyle name="Normal 3 2 12 5" xfId="1196" xr:uid="{420CC4E0-9AEB-449A-A990-52A24666A848}"/>
    <cellStyle name="Normal 3 2 12 5 2" xfId="10624" xr:uid="{2FB855F4-5288-44DC-BAD9-D638D611EECE}"/>
    <cellStyle name="Normal 3 2 12 5 2 2" xfId="37671" xr:uid="{E0296BAD-B458-4A0E-A313-48E481EDF099}"/>
    <cellStyle name="Normal 3 2 12 5 2 3" xfId="50084" xr:uid="{318760E4-31F7-4706-A1A9-360AAFF8765C}"/>
    <cellStyle name="Normal 3 2 12 5 2 4" xfId="25260" xr:uid="{1EB83BEE-1459-4AF2-97CF-C588E53FD4A7}"/>
    <cellStyle name="Normal 3 2 12 5 3" xfId="28249" xr:uid="{DEBD3FA3-FE9E-408D-A551-6E95B1BF5BF2}"/>
    <cellStyle name="Normal 3 2 12 5 4" xfId="40662" xr:uid="{949A89B5-C179-4B7C-9261-05587E1D8B09}"/>
    <cellStyle name="Normal 3 2 12 5 5" xfId="15838" xr:uid="{C5EC68DF-2AB2-4286-9FE6-0E1CB2FC07EF}"/>
    <cellStyle name="Normal 3 2 12 6" xfId="5217" xr:uid="{5020E137-ABBB-4216-BA2D-FF15C2AFD226}"/>
    <cellStyle name="Normal 3 2 12 6 2" xfId="32265" xr:uid="{E20DFD5B-B102-46E6-A6A9-25723BE9CB42}"/>
    <cellStyle name="Normal 3 2 12 6 3" xfId="44678" xr:uid="{C6C66015-1CC0-468C-B7F8-44175E0A9984}"/>
    <cellStyle name="Normal 3 2 12 6 4" xfId="19854" xr:uid="{75E5E913-5491-4356-8E5C-6525A3CC168B}"/>
    <cellStyle name="Normal 3 2 12 7" xfId="15185" xr:uid="{4C68C70F-3776-4F72-AC8F-58CB4B2398F1}"/>
    <cellStyle name="Normal 3 2 12 8" xfId="27596" xr:uid="{26A3DB16-8505-495F-99C1-361B1399F4B8}"/>
    <cellStyle name="Normal 3 2 12 9" xfId="40009" xr:uid="{59101AEC-B964-4B2F-A148-8B97B45324E0}"/>
    <cellStyle name="Normal 3 2 13" xfId="137" xr:uid="{43CA3D50-0D57-4AB8-9310-A01077F95B27}"/>
    <cellStyle name="Normal 3 2 13 10" xfId="12977" xr:uid="{F10D13F4-9808-40D2-83FA-18193AB65835}"/>
    <cellStyle name="Normal 3 2 13 2" xfId="2368" xr:uid="{A7451FA6-359F-4B6B-8C3E-9B2DB0285291}"/>
    <cellStyle name="Normal 3 2 13 2 2" xfId="3951" xr:uid="{14A9BE91-EDB9-4699-8B1F-9E4FA97636DA}"/>
    <cellStyle name="Normal 3 2 13 2 2 2" xfId="9694" xr:uid="{C1B8B610-647D-4A59-B9EC-45C095EDBB07}"/>
    <cellStyle name="Normal 3 2 13 2 2 2 2" xfId="36741" xr:uid="{4D21FFB2-9386-40D8-8702-4ADF32A98585}"/>
    <cellStyle name="Normal 3 2 13 2 2 2 3" xfId="49154" xr:uid="{2E5F31EE-3A0F-4F34-BE73-76B1EF6F410E}"/>
    <cellStyle name="Normal 3 2 13 2 2 2 4" xfId="24330" xr:uid="{03E7538D-28A4-49CA-AC85-08701544E925}"/>
    <cellStyle name="Normal 3 2 13 2 2 3" xfId="31003" xr:uid="{1603B9FD-5054-45C1-8980-4A4A7135D953}"/>
    <cellStyle name="Normal 3 2 13 2 2 4" xfId="43416" xr:uid="{E14C9BEC-5703-4766-AC58-2B65ABDCE43D}"/>
    <cellStyle name="Normal 3 2 13 2 2 5" xfId="18592" xr:uid="{BE05EEA6-13EC-41D2-993A-88E2FF61BD89}"/>
    <cellStyle name="Normal 3 2 13 2 3" xfId="11274" xr:uid="{72D08DA2-0709-4C19-802D-A52BD6E7E786}"/>
    <cellStyle name="Normal 3 2 13 2 3 2" xfId="38321" xr:uid="{CDC5BDAC-77B5-4A97-96A7-3BBAEEA4A5BB}"/>
    <cellStyle name="Normal 3 2 13 2 3 3" xfId="50734" xr:uid="{4BC086FC-D82B-4E51-BA2A-C9B6FEA10F36}"/>
    <cellStyle name="Normal 3 2 13 2 3 4" xfId="25910" xr:uid="{C05AC181-B94D-48D3-A4EE-F0004C9FAC05}"/>
    <cellStyle name="Normal 3 2 13 2 4" xfId="7463" xr:uid="{D6227C8D-515F-4397-93E3-C0340B934EB0}"/>
    <cellStyle name="Normal 3 2 13 2 4 2" xfId="34510" xr:uid="{998AA15B-5783-49ED-8E5F-DE5F3B140916}"/>
    <cellStyle name="Normal 3 2 13 2 4 3" xfId="46923" xr:uid="{CEE12785-FFFE-4864-8624-191E8AE666DA}"/>
    <cellStyle name="Normal 3 2 13 2 4 4" xfId="22099" xr:uid="{2B7421C0-21A3-48C2-98E6-66730CE0135C}"/>
    <cellStyle name="Normal 3 2 13 2 5" xfId="17010" xr:uid="{93F63223-FBC5-465D-9B09-091D6EB6BF6D}"/>
    <cellStyle name="Normal 3 2 13 2 6" xfId="29421" xr:uid="{F2BC2910-2B02-4BCB-B4DE-2ABD8B451FBF}"/>
    <cellStyle name="Normal 3 2 13 2 7" xfId="41834" xr:uid="{8ACB2F29-8D6D-4A9D-8948-E581182B2965}"/>
    <cellStyle name="Normal 3 2 13 2 8" xfId="13499" xr:uid="{DF846B58-85A8-42A5-AFA4-B8D6646BB64E}"/>
    <cellStyle name="Normal 3 2 13 3" xfId="1846" xr:uid="{95EC118F-C8DA-4369-946C-575022EC626F}"/>
    <cellStyle name="Normal 3 2 13 3 2" xfId="4591" xr:uid="{4FC1566F-6AD2-481E-9B43-5D65D147FA64}"/>
    <cellStyle name="Normal 3 2 13 3 2 2" xfId="9172" xr:uid="{67CD493B-50EF-41B1-AA6C-21B42A8D7B74}"/>
    <cellStyle name="Normal 3 2 13 3 2 2 2" xfId="36219" xr:uid="{2B00733D-5AE9-43F2-B841-1C2A3D4C5E6D}"/>
    <cellStyle name="Normal 3 2 13 3 2 2 3" xfId="48632" xr:uid="{DF2A1DF4-FA09-40BC-8B82-7936E8F3A53A}"/>
    <cellStyle name="Normal 3 2 13 3 2 2 4" xfId="23808" xr:uid="{B540FE7A-E258-4C77-BD51-2DE04D33524D}"/>
    <cellStyle name="Normal 3 2 13 3 2 3" xfId="31643" xr:uid="{A3E59E50-5729-4C60-A009-AEB1797A0EF8}"/>
    <cellStyle name="Normal 3 2 13 3 2 4" xfId="44056" xr:uid="{158E117D-936D-476D-B910-654F598A542F}"/>
    <cellStyle name="Normal 3 2 13 3 2 5" xfId="19232" xr:uid="{0571C037-F70C-4204-838B-ED57C93D9655}"/>
    <cellStyle name="Normal 3 2 13 3 3" xfId="11915" xr:uid="{A9F5FE4F-96D0-4C30-A79A-1C906E6B1811}"/>
    <cellStyle name="Normal 3 2 13 3 3 2" xfId="38961" xr:uid="{1F0024BC-5982-441A-91D3-B79E42E170E1}"/>
    <cellStyle name="Normal 3 2 13 3 3 3" xfId="51374" xr:uid="{B6B67697-8E22-4C07-B98C-1C4D5A20FB25}"/>
    <cellStyle name="Normal 3 2 13 3 3 4" xfId="26550" xr:uid="{1C4493B9-5467-4811-8510-96BD263AC608}"/>
    <cellStyle name="Normal 3 2 13 3 4" xfId="6941" xr:uid="{184779B5-A294-421D-B753-D8998DE096D8}"/>
    <cellStyle name="Normal 3 2 13 3 4 2" xfId="33988" xr:uid="{AF2441EB-777D-4AAB-90E2-B3A74D11C868}"/>
    <cellStyle name="Normal 3 2 13 3 4 3" xfId="46401" xr:uid="{9200098F-6780-4D21-91DE-9EC66F8CEE2D}"/>
    <cellStyle name="Normal 3 2 13 3 4 4" xfId="21577" xr:uid="{677E719B-E42D-439F-BF6D-E23C0F0D24E3}"/>
    <cellStyle name="Normal 3 2 13 3 5" xfId="16488" xr:uid="{F93A3CDC-9105-4644-B800-D6A5A5BE1A92}"/>
    <cellStyle name="Normal 3 2 13 3 6" xfId="28899" xr:uid="{328F56ED-A2A5-4EF6-BA10-BFC0235758E2}"/>
    <cellStyle name="Normal 3 2 13 3 7" xfId="41312" xr:uid="{78E9453C-3888-4505-8D8A-D72EF5700349}"/>
    <cellStyle name="Normal 3 2 13 3 8" xfId="14139" xr:uid="{24F1E05A-A1AD-4F3C-97A6-E502B0AE5670}"/>
    <cellStyle name="Normal 3 2 13 4" xfId="3429" xr:uid="{2914D044-3787-44C1-984F-76FF748D8471}"/>
    <cellStyle name="Normal 3 2 13 4 2" xfId="8116" xr:uid="{E9450426-CF8F-4A95-8276-35B7A71393B8}"/>
    <cellStyle name="Normal 3 2 13 4 2 2" xfId="35163" xr:uid="{74D6349B-A3DC-4304-B867-7AFBE0556ACC}"/>
    <cellStyle name="Normal 3 2 13 4 2 3" xfId="47576" xr:uid="{04563595-3DA7-4231-91D8-721D2F8E8FEB}"/>
    <cellStyle name="Normal 3 2 13 4 2 4" xfId="22752" xr:uid="{8B975F5F-B7E1-451F-AE9E-3BDF437C6B8F}"/>
    <cellStyle name="Normal 3 2 13 4 3" xfId="30481" xr:uid="{7131F385-5862-426F-BB3D-51FE7CCBD2FE}"/>
    <cellStyle name="Normal 3 2 13 4 4" xfId="42894" xr:uid="{D511BCFF-4CF1-4116-944D-4CD0585F07D4}"/>
    <cellStyle name="Normal 3 2 13 4 5" xfId="18070" xr:uid="{8B6B4E0F-F7EF-4DFC-86CD-A923D6AEEBE2}"/>
    <cellStyle name="Normal 3 2 13 5" xfId="790" xr:uid="{EA3B9206-4284-4E01-89A8-5985ACF6074E}"/>
    <cellStyle name="Normal 3 2 13 5 2" xfId="10752" xr:uid="{DA253DE7-F75D-4393-98A2-D68CC0FE6200}"/>
    <cellStyle name="Normal 3 2 13 5 2 2" xfId="37799" xr:uid="{865E5945-FCD7-47CF-B23B-16BE6B539826}"/>
    <cellStyle name="Normal 3 2 13 5 2 3" xfId="50212" xr:uid="{60EAB406-540E-432F-9804-236596A8DBEA}"/>
    <cellStyle name="Normal 3 2 13 5 2 4" xfId="25388" xr:uid="{80207DD9-C425-455A-B84D-59CACE41CBDA}"/>
    <cellStyle name="Normal 3 2 13 5 3" xfId="27843" xr:uid="{BA530A39-2CF2-4A01-BA8C-0A8359A00CE2}"/>
    <cellStyle name="Normal 3 2 13 5 4" xfId="40256" xr:uid="{06D52E22-D164-4E16-9B40-9A1114937A2F}"/>
    <cellStyle name="Normal 3 2 13 5 5" xfId="15432" xr:uid="{75C57997-3A96-43B1-8F54-6A7609223D72}"/>
    <cellStyle name="Normal 3 2 13 6" xfId="5251" xr:uid="{E6DC1698-B843-478E-916D-C23D9C11D904}"/>
    <cellStyle name="Normal 3 2 13 6 2" xfId="32298" xr:uid="{5290DDC9-D1BB-4128-BC6C-E99A9DB883F5}"/>
    <cellStyle name="Normal 3 2 13 6 3" xfId="44711" xr:uid="{6675E22F-DDE1-44A6-A928-C2C2A184CA01}"/>
    <cellStyle name="Normal 3 2 13 6 4" xfId="19887" xr:uid="{32BC614D-B94B-4A3E-A984-4B48AD031E45}"/>
    <cellStyle name="Normal 3 2 13 7" xfId="14779" xr:uid="{A065A635-FD8E-48BB-8AB7-536EF2E5E2E7}"/>
    <cellStyle name="Normal 3 2 13 8" xfId="27190" xr:uid="{DC2799A2-1192-44B5-9DFB-4B5DFCD9ECCF}"/>
    <cellStyle name="Normal 3 2 13 9" xfId="39603" xr:uid="{565A435A-DBF2-4BDF-A7BD-953399824ABC}"/>
    <cellStyle name="Normal 3 2 14" xfId="2252" xr:uid="{187DFA07-782D-4774-B386-2290EB33C959}"/>
    <cellStyle name="Normal 3 2 14 2" xfId="3835" xr:uid="{316641B4-70CE-4D6A-B4BD-E3307099A317}"/>
    <cellStyle name="Normal 3 2 14 2 2" xfId="7347" xr:uid="{39D8DB22-BD13-459D-A391-AB36F845566C}"/>
    <cellStyle name="Normal 3 2 14 2 2 2" xfId="34394" xr:uid="{A88EC18D-FA9E-4C9E-A594-D8F6EDB5E0F8}"/>
    <cellStyle name="Normal 3 2 14 2 2 3" xfId="46807" xr:uid="{D8693E22-7A8A-44E1-A605-0E6F22E59A8C}"/>
    <cellStyle name="Normal 3 2 14 2 2 4" xfId="21983" xr:uid="{42E90A27-8C14-41F2-8070-C30F5D276159}"/>
    <cellStyle name="Normal 3 2 14 2 3" xfId="30887" xr:uid="{77EAB3A0-AD20-43BC-8358-B3A7C8BB0F09}"/>
    <cellStyle name="Normal 3 2 14 2 4" xfId="43300" xr:uid="{25B1CE7F-04CE-4C36-B440-BECE5B69845E}"/>
    <cellStyle name="Normal 3 2 14 2 5" xfId="18476" xr:uid="{79F9DBE8-AC24-457C-8650-6DAEA51F2CCB}"/>
    <cellStyle name="Normal 3 2 14 3" xfId="9578" xr:uid="{EA789188-0BB4-404D-9499-C398D4BC0119}"/>
    <cellStyle name="Normal 3 2 14 3 2" xfId="36625" xr:uid="{8335FA86-02D9-4A68-8C03-25A97198D807}"/>
    <cellStyle name="Normal 3 2 14 3 3" xfId="49038" xr:uid="{7AC39650-AD9B-4C5C-B597-7F7ADB151976}"/>
    <cellStyle name="Normal 3 2 14 3 4" xfId="24214" xr:uid="{A8BB3023-F37F-458F-9727-3B45DBE00019}"/>
    <cellStyle name="Normal 3 2 14 4" xfId="11158" xr:uid="{D5BB0601-73A0-40F1-86B4-85DA2654A02F}"/>
    <cellStyle name="Normal 3 2 14 4 2" xfId="38205" xr:uid="{DF443997-54DA-41C3-B7F3-BEDBCA2D32F0}"/>
    <cellStyle name="Normal 3 2 14 4 3" xfId="50618" xr:uid="{4C27CB64-1D1B-4224-92AE-614887D2342E}"/>
    <cellStyle name="Normal 3 2 14 4 4" xfId="25794" xr:uid="{A8B94E57-1E9C-4CB2-99C9-7D19299D6374}"/>
    <cellStyle name="Normal 3 2 14 5" xfId="5340" xr:uid="{631396C0-AEB6-4DAD-BDCA-7A5E8834BC0A}"/>
    <cellStyle name="Normal 3 2 14 5 2" xfId="32387" xr:uid="{0A1BB9E5-A632-4D43-A9D3-B99EE1641CF5}"/>
    <cellStyle name="Normal 3 2 14 5 3" xfId="44800" xr:uid="{DD2A92D2-F0A1-4F9C-9814-231854E0A94B}"/>
    <cellStyle name="Normal 3 2 14 5 4" xfId="19976" xr:uid="{384E9ADC-2923-4684-AB07-5E2092C32236}"/>
    <cellStyle name="Normal 3 2 14 6" xfId="16894" xr:uid="{C74F7D56-BF55-436C-B263-9767388D9038}"/>
    <cellStyle name="Normal 3 2 14 7" xfId="29305" xr:uid="{4D094157-C473-452C-A935-BAC7454F1558}"/>
    <cellStyle name="Normal 3 2 14 8" xfId="41718" xr:uid="{2B8CCC85-62E3-4D91-8385-6346AB565878}"/>
    <cellStyle name="Normal 3 2 14 9" xfId="13383" xr:uid="{9D14B581-8E9E-4074-9DD1-7310BB6863D1}"/>
    <cellStyle name="Normal 3 2 15" xfId="1312" xr:uid="{ACAD12BB-8C26-4A34-8D72-9D0FB49ED1CE}"/>
    <cellStyle name="Normal 3 2 15 2" xfId="4475" xr:uid="{45AB37F3-45E0-47E4-8BCA-8767A128987F}"/>
    <cellStyle name="Normal 3 2 15 2 2" xfId="8638" xr:uid="{DCCCD84A-8E09-484F-A496-06D440C9810E}"/>
    <cellStyle name="Normal 3 2 15 2 2 2" xfId="35685" xr:uid="{862D94BA-E334-41B7-BEFC-1C0982FA3FCA}"/>
    <cellStyle name="Normal 3 2 15 2 2 3" xfId="48098" xr:uid="{FA2E469B-F4E2-4808-9056-1852AEDBAA04}"/>
    <cellStyle name="Normal 3 2 15 2 2 4" xfId="23274" xr:uid="{56367C6E-B0C6-4329-A6B6-1A218D04DD52}"/>
    <cellStyle name="Normal 3 2 15 2 3" xfId="31527" xr:uid="{DE855002-AC76-46FC-8786-25F2620C2FCC}"/>
    <cellStyle name="Normal 3 2 15 2 4" xfId="43940" xr:uid="{63A04EE8-55E8-4267-8BDD-B9B0A67A0F19}"/>
    <cellStyle name="Normal 3 2 15 2 5" xfId="19116" xr:uid="{4474BBB4-A6AC-4924-89C2-103D48A88927}"/>
    <cellStyle name="Normal 3 2 15 3" xfId="11798" xr:uid="{AFCA33DA-32F2-4ADA-B38C-2670B486DD32}"/>
    <cellStyle name="Normal 3 2 15 3 2" xfId="38845" xr:uid="{B87553AE-A19A-418F-83F6-DAD171EB77FF}"/>
    <cellStyle name="Normal 3 2 15 3 3" xfId="51258" xr:uid="{C0EF2BFF-72B5-4C4B-B7F6-8FB55916F8DC}"/>
    <cellStyle name="Normal 3 2 15 3 4" xfId="26434" xr:uid="{736DD26D-CBD3-4AE8-A9C6-379C46D25584}"/>
    <cellStyle name="Normal 3 2 15 4" xfId="5423" xr:uid="{00767DDD-A0C9-43A6-9272-BA2EBB6A4011}"/>
    <cellStyle name="Normal 3 2 15 4 2" xfId="32470" xr:uid="{656E046F-F188-45F0-AC3A-3CBFF8ACBC6B}"/>
    <cellStyle name="Normal 3 2 15 4 3" xfId="44883" xr:uid="{F6D353AE-E512-433E-8851-DBD6C25EFE6D}"/>
    <cellStyle name="Normal 3 2 15 4 4" xfId="20059" xr:uid="{73B974AA-A55A-45BA-AF91-25F6FF0EBF2E}"/>
    <cellStyle name="Normal 3 2 15 5" xfId="15954" xr:uid="{0D65A216-F90C-45CC-8BF7-B461F42BB7BF}"/>
    <cellStyle name="Normal 3 2 15 6" xfId="28365" xr:uid="{DBBEEED8-18C9-463F-A1B7-A136D56537BC}"/>
    <cellStyle name="Normal 3 2 15 7" xfId="40778" xr:uid="{248AEAE1-F3C4-4193-97F9-598C3ABE3D8F}"/>
    <cellStyle name="Normal 3 2 15 8" xfId="14023" xr:uid="{A566EDB2-049B-4F5E-869C-B1EFAB731836}"/>
    <cellStyle name="Normal 3 2 16" xfId="2895" xr:uid="{66176F56-612E-490B-B807-C70D12055D2D}"/>
    <cellStyle name="Normal 3 2 16 2" xfId="5509" xr:uid="{3BBD0B81-8305-4B01-B748-3EB2CA5834F8}"/>
    <cellStyle name="Normal 3 2 16 2 2" xfId="32556" xr:uid="{DA4408CB-9D74-426F-820D-1D987D22B224}"/>
    <cellStyle name="Normal 3 2 16 2 3" xfId="44969" xr:uid="{8036C89A-869C-4494-84E1-953759E6721D}"/>
    <cellStyle name="Normal 3 2 16 2 4" xfId="20145" xr:uid="{9D5B5AE1-03D4-408B-B529-C23557EFF389}"/>
    <cellStyle name="Normal 3 2 16 3" xfId="29947" xr:uid="{6454F6E4-4A0B-4B75-95D4-6E0096473AF0}"/>
    <cellStyle name="Normal 3 2 16 4" xfId="42360" xr:uid="{C72359E2-9B50-4440-BCBC-0BA0D3B5973E}"/>
    <cellStyle name="Normal 3 2 16 5" xfId="17536" xr:uid="{07806337-5285-44F5-90D0-A51D6520FBF5}"/>
    <cellStyle name="Normal 3 2 17" xfId="665" xr:uid="{ED4E571C-3FAD-4DD6-864D-CE009D2EFB4A}"/>
    <cellStyle name="Normal 3 2 17 2" xfId="5595" xr:uid="{E80D218A-D8A2-4983-B3D8-766DD678AF0A}"/>
    <cellStyle name="Normal 3 2 17 2 2" xfId="32642" xr:uid="{BB4B502B-1C74-4DE8-B4FE-A3829A1A5095}"/>
    <cellStyle name="Normal 3 2 17 2 3" xfId="45055" xr:uid="{EF8956C1-3F4B-421C-B377-73B589186702}"/>
    <cellStyle name="Normal 3 2 17 2 4" xfId="20231" xr:uid="{2EA87DDA-6643-4275-B912-066D9A42CDF9}"/>
    <cellStyle name="Normal 3 2 17 3" xfId="27718" xr:uid="{671154F5-965E-442A-92BF-CD8E28761181}"/>
    <cellStyle name="Normal 3 2 17 4" xfId="40131" xr:uid="{000F6997-99C7-4822-99F4-166050979060}"/>
    <cellStyle name="Normal 3 2 17 5" xfId="15307" xr:uid="{4069E412-1134-4F00-946A-C753B3E3284A}"/>
    <cellStyle name="Normal 3 2 18" xfId="6001" xr:uid="{905C9EB2-D1F1-4089-AA97-0E03D9D20F1E}"/>
    <cellStyle name="Normal 3 2 18 2" xfId="33048" xr:uid="{260FA9A1-D7F5-4E2E-86DD-080C2442E893}"/>
    <cellStyle name="Normal 3 2 18 3" xfId="45461" xr:uid="{6B27A612-6147-49FC-A274-F505245E6D16}"/>
    <cellStyle name="Normal 3 2 18 4" xfId="20637" xr:uid="{13FB4C66-FE2D-4DE3-A830-F473C7C3E924}"/>
    <cellStyle name="Normal 3 2 19" xfId="6407" xr:uid="{1DB31876-2CDF-443E-B887-3D6C5D521CA0}"/>
    <cellStyle name="Normal 3 2 19 2" xfId="33454" xr:uid="{39AEBE7A-8508-4787-AB7B-BB80F34BDF79}"/>
    <cellStyle name="Normal 3 2 19 3" xfId="45867" xr:uid="{7641D559-9D8A-4915-BCD8-65B52CCA3EEF}"/>
    <cellStyle name="Normal 3 2 19 4" xfId="21043" xr:uid="{31A6B0B3-F9B2-47D9-B4BA-5107613115D9}"/>
    <cellStyle name="Normal 3 2 2" xfId="15" xr:uid="{62E78FC4-AA3F-40C0-889A-0814857683AE}"/>
    <cellStyle name="Normal 3 2 2 10" xfId="139" xr:uid="{13770FFE-B1C1-4303-9FCE-A5CC6917BD98}"/>
    <cellStyle name="Normal 3 2 2 10 10" xfId="12979" xr:uid="{47B16090-FB6B-4093-9061-3046EFED3B2F}"/>
    <cellStyle name="Normal 3 2 2 10 2" xfId="2370" xr:uid="{A102F977-D396-4FFF-8833-1285D22D98AD}"/>
    <cellStyle name="Normal 3 2 2 10 2 2" xfId="3953" xr:uid="{54101F79-55D0-4775-B576-5E00574A6D70}"/>
    <cellStyle name="Normal 3 2 2 10 2 2 2" xfId="9696" xr:uid="{34167F61-5F5D-4B19-B4A0-F97327E98127}"/>
    <cellStyle name="Normal 3 2 2 10 2 2 2 2" xfId="36743" xr:uid="{615CC2D1-4BEC-4E29-8D7E-4F352EBB9454}"/>
    <cellStyle name="Normal 3 2 2 10 2 2 2 3" xfId="49156" xr:uid="{012C69CD-A4E8-4A20-A3C6-B10277958B92}"/>
    <cellStyle name="Normal 3 2 2 10 2 2 2 4" xfId="24332" xr:uid="{1E2077CC-F0C0-4EC8-A43D-DB0A79F0735E}"/>
    <cellStyle name="Normal 3 2 2 10 2 2 3" xfId="31005" xr:uid="{7E8D2E64-10B8-4AB3-A312-0E5B56A437A4}"/>
    <cellStyle name="Normal 3 2 2 10 2 2 4" xfId="43418" xr:uid="{D6B7FFBF-B68C-4897-B296-6B7D69576FA1}"/>
    <cellStyle name="Normal 3 2 2 10 2 2 5" xfId="18594" xr:uid="{FE48E5A3-C225-445A-8827-BCB2939A6480}"/>
    <cellStyle name="Normal 3 2 2 10 2 3" xfId="11276" xr:uid="{1F318A53-10E1-415C-856B-67CD9FC8C25F}"/>
    <cellStyle name="Normal 3 2 2 10 2 3 2" xfId="38323" xr:uid="{F42A8853-A646-4902-AC85-EF70E32DA037}"/>
    <cellStyle name="Normal 3 2 2 10 2 3 3" xfId="50736" xr:uid="{1447DA70-43C7-4BFF-AE68-F600A765347E}"/>
    <cellStyle name="Normal 3 2 2 10 2 3 4" xfId="25912" xr:uid="{F56D0C1C-DA0B-4D06-9E80-87E5E8CB7BAF}"/>
    <cellStyle name="Normal 3 2 2 10 2 4" xfId="7465" xr:uid="{DB14F416-1A85-4BFD-9077-529BAEF5EC50}"/>
    <cellStyle name="Normal 3 2 2 10 2 4 2" xfId="34512" xr:uid="{4985D616-9FBC-416B-AA7F-75E44A8D78AA}"/>
    <cellStyle name="Normal 3 2 2 10 2 4 3" xfId="46925" xr:uid="{8BB45AB4-BE3D-4DF3-84C4-A7063544D550}"/>
    <cellStyle name="Normal 3 2 2 10 2 4 4" xfId="22101" xr:uid="{30E677EA-39A5-462D-A2B5-BD0C15CAC9D2}"/>
    <cellStyle name="Normal 3 2 2 10 2 5" xfId="17012" xr:uid="{924751E5-26A3-412F-8D8F-FD82406551FE}"/>
    <cellStyle name="Normal 3 2 2 10 2 6" xfId="29423" xr:uid="{1F722895-242C-4A5F-8605-C4C824C4E6AA}"/>
    <cellStyle name="Normal 3 2 2 10 2 7" xfId="41836" xr:uid="{CADDE0BA-0E61-4411-BA01-B4603EFFB211}"/>
    <cellStyle name="Normal 3 2 2 10 2 8" xfId="13501" xr:uid="{475CDDE1-83AA-4D43-8B44-4CA8E7EC5C2D}"/>
    <cellStyle name="Normal 3 2 2 10 3" xfId="1848" xr:uid="{20A902A2-44DE-42F5-A385-8E22DCDEE76F}"/>
    <cellStyle name="Normal 3 2 2 10 3 2" xfId="4593" xr:uid="{88409F17-73F6-4771-A34F-7DC09D5B3469}"/>
    <cellStyle name="Normal 3 2 2 10 3 2 2" xfId="9174" xr:uid="{B1C3BDA4-F78B-4D0E-AAFF-7D17B7952148}"/>
    <cellStyle name="Normal 3 2 2 10 3 2 2 2" xfId="36221" xr:uid="{C399EDF4-0FD9-4F45-8456-25165448FD50}"/>
    <cellStyle name="Normal 3 2 2 10 3 2 2 3" xfId="48634" xr:uid="{53768A1D-DE0A-44DF-A27F-C7D0DE18866F}"/>
    <cellStyle name="Normal 3 2 2 10 3 2 2 4" xfId="23810" xr:uid="{A8671D0F-21F0-4926-8FAC-4BEB05BC079E}"/>
    <cellStyle name="Normal 3 2 2 10 3 2 3" xfId="31645" xr:uid="{414672EA-F0DF-4FC1-913B-E84143396511}"/>
    <cellStyle name="Normal 3 2 2 10 3 2 4" xfId="44058" xr:uid="{E917EA6D-02FE-4266-9E12-1A53144341DC}"/>
    <cellStyle name="Normal 3 2 2 10 3 2 5" xfId="19234" xr:uid="{CC583D13-F54B-4773-B2FF-C651FC3BA182}"/>
    <cellStyle name="Normal 3 2 2 10 3 3" xfId="11917" xr:uid="{B89EF67D-490D-40DD-BAA4-9B5B34742B72}"/>
    <cellStyle name="Normal 3 2 2 10 3 3 2" xfId="38963" xr:uid="{1EE82B16-9BE0-45AF-89E9-DCC914DBF457}"/>
    <cellStyle name="Normal 3 2 2 10 3 3 3" xfId="51376" xr:uid="{5025C404-83ED-40C2-9F85-EC6F5D333BD8}"/>
    <cellStyle name="Normal 3 2 2 10 3 3 4" xfId="26552" xr:uid="{C998B6C7-A86D-43FC-B93C-1ABF3B737A7F}"/>
    <cellStyle name="Normal 3 2 2 10 3 4" xfId="6943" xr:uid="{D9F864FF-575A-46EF-9DF5-B55F753F2AA8}"/>
    <cellStyle name="Normal 3 2 2 10 3 4 2" xfId="33990" xr:uid="{4B7A1A7F-8E10-4F15-ACC1-74B6E353DFE0}"/>
    <cellStyle name="Normal 3 2 2 10 3 4 3" xfId="46403" xr:uid="{8F0507FD-FCDF-4B28-AB61-988F8A9B6C29}"/>
    <cellStyle name="Normal 3 2 2 10 3 4 4" xfId="21579" xr:uid="{4820AA41-6966-4879-9C33-CF85C9BC42A0}"/>
    <cellStyle name="Normal 3 2 2 10 3 5" xfId="16490" xr:uid="{26A53CCF-0D1F-4E1B-8086-B81C19846284}"/>
    <cellStyle name="Normal 3 2 2 10 3 6" xfId="28901" xr:uid="{8E30B8E9-7C3E-4E73-8909-DF8DA9463DA6}"/>
    <cellStyle name="Normal 3 2 2 10 3 7" xfId="41314" xr:uid="{E5077E15-EED6-4645-AB3D-DFCEE120E075}"/>
    <cellStyle name="Normal 3 2 2 10 3 8" xfId="14141" xr:uid="{9CE00907-A2F4-4872-A505-715DB5202618}"/>
    <cellStyle name="Normal 3 2 2 10 4" xfId="3431" xr:uid="{2736D0F4-E4DB-4D8C-A277-1314B6CCA5BD}"/>
    <cellStyle name="Normal 3 2 2 10 4 2" xfId="8118" xr:uid="{7E4098CC-A827-4391-89C4-204FE1A6BE23}"/>
    <cellStyle name="Normal 3 2 2 10 4 2 2" xfId="35165" xr:uid="{75D63949-4E6F-445A-9F20-90B10E60C3DA}"/>
    <cellStyle name="Normal 3 2 2 10 4 2 3" xfId="47578" xr:uid="{A609A23B-3C6A-4ADE-BB55-132E57AD13F7}"/>
    <cellStyle name="Normal 3 2 2 10 4 2 4" xfId="22754" xr:uid="{E60FD3C4-755C-4B85-A996-ECC34F4B3BD1}"/>
    <cellStyle name="Normal 3 2 2 10 4 3" xfId="30483" xr:uid="{F5057B97-29CB-46F5-ACF4-94405A2F1FF6}"/>
    <cellStyle name="Normal 3 2 2 10 4 4" xfId="42896" xr:uid="{ECE09535-3E48-488E-BEBD-D0B14B01771C}"/>
    <cellStyle name="Normal 3 2 2 10 4 5" xfId="18072" xr:uid="{061420E5-B548-4B6F-A4DD-4B728796BC80}"/>
    <cellStyle name="Normal 3 2 2 10 5" xfId="792" xr:uid="{D4BC9935-EFBF-4C90-A4B6-CC17AE6987E9}"/>
    <cellStyle name="Normal 3 2 2 10 5 2" xfId="10754" xr:uid="{210AFDB0-519B-4750-B255-FB8F8C9C0DB9}"/>
    <cellStyle name="Normal 3 2 2 10 5 2 2" xfId="37801" xr:uid="{745B4779-46C0-4DBB-9FB4-EE025486F54F}"/>
    <cellStyle name="Normal 3 2 2 10 5 2 3" xfId="50214" xr:uid="{672E0D73-86B8-453A-9A66-B602865453B9}"/>
    <cellStyle name="Normal 3 2 2 10 5 2 4" xfId="25390" xr:uid="{DBB9BDBB-9E8A-43BE-8AC7-FD13491AA20F}"/>
    <cellStyle name="Normal 3 2 2 10 5 3" xfId="27845" xr:uid="{8FDB717A-D602-42DE-B5D8-CE3369A40EFB}"/>
    <cellStyle name="Normal 3 2 2 10 5 4" xfId="40258" xr:uid="{BAF61418-5AAF-4944-9D40-1074BA222A3C}"/>
    <cellStyle name="Normal 3 2 2 10 5 5" xfId="15434" xr:uid="{43DA1C42-EA5C-40CC-9B31-07A7B27D45F4}"/>
    <cellStyle name="Normal 3 2 2 10 6" xfId="5256" xr:uid="{CA4599BA-48B2-4BCA-B3FB-C2A4059046C2}"/>
    <cellStyle name="Normal 3 2 2 10 6 2" xfId="32303" xr:uid="{9D8FCBC9-CA39-4825-BF29-4F5C1C3B7889}"/>
    <cellStyle name="Normal 3 2 2 10 6 3" xfId="44716" xr:uid="{0D64E7BA-5D89-4846-8CE4-39F208BF54FD}"/>
    <cellStyle name="Normal 3 2 2 10 6 4" xfId="19892" xr:uid="{3E92AC2A-7770-4AA8-B9F6-E5254F984B84}"/>
    <cellStyle name="Normal 3 2 2 10 7" xfId="14781" xr:uid="{205E534F-8F89-4123-8876-2CB7CF9F8919}"/>
    <cellStyle name="Normal 3 2 2 10 8" xfId="27192" xr:uid="{061FEC3F-36EA-492C-A1D6-2815D109B098}"/>
    <cellStyle name="Normal 3 2 2 10 9" xfId="39605" xr:uid="{6ED29CF5-225E-4848-ADF6-F1A21EF9E103}"/>
    <cellStyle name="Normal 3 2 2 11" xfId="2258" xr:uid="{DE3D02AA-4E9B-4BF7-97A1-6B32EE70F79E}"/>
    <cellStyle name="Normal 3 2 2 11 2" xfId="3841" xr:uid="{3600E1E6-56D5-448F-ABDD-FD7D4DAE2218}"/>
    <cellStyle name="Normal 3 2 2 11 2 2" xfId="7353" xr:uid="{EC43FA27-C9B9-45A2-80D0-AAA4A7A19D9F}"/>
    <cellStyle name="Normal 3 2 2 11 2 2 2" xfId="34400" xr:uid="{A1FA49A5-D02D-4315-AE10-95B5460434B7}"/>
    <cellStyle name="Normal 3 2 2 11 2 2 3" xfId="46813" xr:uid="{4C6DDE78-3897-4127-AA68-F34CA1AA174E}"/>
    <cellStyle name="Normal 3 2 2 11 2 2 4" xfId="21989" xr:uid="{D33D4F57-21E4-470E-A143-0D106738F388}"/>
    <cellStyle name="Normal 3 2 2 11 2 3" xfId="30893" xr:uid="{3332D3D8-A3EB-4E1E-AA1A-DD69D1D3BE8E}"/>
    <cellStyle name="Normal 3 2 2 11 2 4" xfId="43306" xr:uid="{2591289C-1D5C-4E01-8C55-5829DDA0D9A6}"/>
    <cellStyle name="Normal 3 2 2 11 2 5" xfId="18482" xr:uid="{8738C8CD-3137-4856-88B3-499E39A72077}"/>
    <cellStyle name="Normal 3 2 2 11 3" xfId="9584" xr:uid="{852752BF-2ABA-470A-AA24-B0EC89853B43}"/>
    <cellStyle name="Normal 3 2 2 11 3 2" xfId="36631" xr:uid="{9325A057-A723-4A65-A5F8-E92CAB61B5EA}"/>
    <cellStyle name="Normal 3 2 2 11 3 3" xfId="49044" xr:uid="{076832A7-3DB4-44D5-A6C6-73B3EC082870}"/>
    <cellStyle name="Normal 3 2 2 11 3 4" xfId="24220" xr:uid="{A4593BF4-A8A9-4888-A3EF-9BE66CB81C95}"/>
    <cellStyle name="Normal 3 2 2 11 4" xfId="11164" xr:uid="{F843EC87-7707-4B17-82D6-DF3491593ADE}"/>
    <cellStyle name="Normal 3 2 2 11 4 2" xfId="38211" xr:uid="{163E2C73-1A59-42FE-B6A7-012C43ECE275}"/>
    <cellStyle name="Normal 3 2 2 11 4 3" xfId="50624" xr:uid="{31FCB37B-B4E9-4CB6-BBF0-AB41D21FE279}"/>
    <cellStyle name="Normal 3 2 2 11 4 4" xfId="25800" xr:uid="{6327902A-4753-49B8-8435-4C16374663B9}"/>
    <cellStyle name="Normal 3 2 2 11 5" xfId="5334" xr:uid="{23456A38-1B37-4944-8371-67D32BE49DE3}"/>
    <cellStyle name="Normal 3 2 2 11 5 2" xfId="32381" xr:uid="{673F432B-DCE7-43C7-B887-5DE001F89A6F}"/>
    <cellStyle name="Normal 3 2 2 11 5 3" xfId="44794" xr:uid="{CFF1427F-B616-4617-A7F8-CE2F27B726A0}"/>
    <cellStyle name="Normal 3 2 2 11 5 4" xfId="19970" xr:uid="{06C4D110-0678-44A1-8356-E77E10F69791}"/>
    <cellStyle name="Normal 3 2 2 11 6" xfId="16900" xr:uid="{681C5A8F-C65A-4A15-A8D9-916DBC77DCD5}"/>
    <cellStyle name="Normal 3 2 2 11 7" xfId="29311" xr:uid="{00E12853-0D0F-412E-AC3A-BB4C1D7E308D}"/>
    <cellStyle name="Normal 3 2 2 11 8" xfId="41724" xr:uid="{A57BA80B-A046-4266-8E93-A24F189A0BB7}"/>
    <cellStyle name="Normal 3 2 2 11 9" xfId="13389" xr:uid="{AA2DD81A-D02A-4379-8D95-209E7981A339}"/>
    <cellStyle name="Normal 3 2 2 12" xfId="1314" xr:uid="{BE656B9F-5B4C-4C1B-A7AF-BAC4F09DAD3A}"/>
    <cellStyle name="Normal 3 2 2 12 2" xfId="4481" xr:uid="{B1F78282-CF0D-4E7B-88BC-1734B8DDF5A0}"/>
    <cellStyle name="Normal 3 2 2 12 2 2" xfId="8640" xr:uid="{95AED05A-0957-41C3-8046-2DC22CB49CB0}"/>
    <cellStyle name="Normal 3 2 2 12 2 2 2" xfId="35687" xr:uid="{B0C613A7-6E37-48DC-8561-129769411CAB}"/>
    <cellStyle name="Normal 3 2 2 12 2 2 3" xfId="48100" xr:uid="{92E71092-1890-486C-A8C4-F6084916D183}"/>
    <cellStyle name="Normal 3 2 2 12 2 2 4" xfId="23276" xr:uid="{731EE499-C4B1-493C-A898-DFF4D081FAA7}"/>
    <cellStyle name="Normal 3 2 2 12 2 3" xfId="31533" xr:uid="{3344D773-B27C-4F43-89C8-1F605E2A7759}"/>
    <cellStyle name="Normal 3 2 2 12 2 4" xfId="43946" xr:uid="{8B401A57-557F-447B-AC31-0F9CC53D6BBA}"/>
    <cellStyle name="Normal 3 2 2 12 2 5" xfId="19122" xr:uid="{453EDE69-209A-478C-868A-552A41B113F6}"/>
    <cellStyle name="Normal 3 2 2 12 3" xfId="11805" xr:uid="{046CF457-EDF7-4943-939A-BA778E2C318D}"/>
    <cellStyle name="Normal 3 2 2 12 3 2" xfId="38851" xr:uid="{6BF0860D-EAE3-44B9-9BE7-14E22614616D}"/>
    <cellStyle name="Normal 3 2 2 12 3 3" xfId="51264" xr:uid="{746BED31-902E-4FB1-9B43-911C67920DE6}"/>
    <cellStyle name="Normal 3 2 2 12 3 4" xfId="26440" xr:uid="{DDF3F224-204F-4CCA-9BBF-44CCDC5817DA}"/>
    <cellStyle name="Normal 3 2 2 12 4" xfId="5429" xr:uid="{27974A92-EC1A-437A-A644-640C80D4D7EC}"/>
    <cellStyle name="Normal 3 2 2 12 4 2" xfId="32476" xr:uid="{B9BEB827-C17D-4341-AD82-75866F3AC9B7}"/>
    <cellStyle name="Normal 3 2 2 12 4 3" xfId="44889" xr:uid="{AF1DC1BE-73C8-41FA-B7DF-91D24E8E42BC}"/>
    <cellStyle name="Normal 3 2 2 12 4 4" xfId="20065" xr:uid="{B29B6D2A-4ADE-4754-A05E-65F7A8CAE7AD}"/>
    <cellStyle name="Normal 3 2 2 12 5" xfId="15956" xr:uid="{C0A5054A-DCC1-4A85-8E6E-FF3A8C76C1FF}"/>
    <cellStyle name="Normal 3 2 2 12 6" xfId="28367" xr:uid="{714A06B8-749A-483C-868E-A6D9FE610070}"/>
    <cellStyle name="Normal 3 2 2 12 7" xfId="40780" xr:uid="{6AD9AB73-D021-4932-890F-79558EB2BAD6}"/>
    <cellStyle name="Normal 3 2 2 12 8" xfId="14029" xr:uid="{E681F2D8-DA6B-4488-B965-C19B89FC36B2}"/>
    <cellStyle name="Normal 3 2 2 13" xfId="2897" xr:uid="{36C3DBD4-A87F-4E86-8090-5A9B3CA2E003}"/>
    <cellStyle name="Normal 3 2 2 13 2" xfId="5511" xr:uid="{A9342998-0FB7-4A2B-B1C0-C5E587B1C01A}"/>
    <cellStyle name="Normal 3 2 2 13 2 2" xfId="32558" xr:uid="{302122D7-DCD1-4AB7-A18A-03B56780270F}"/>
    <cellStyle name="Normal 3 2 2 13 2 3" xfId="44971" xr:uid="{EF4E5B0D-D39D-446C-A6CF-73B57D586128}"/>
    <cellStyle name="Normal 3 2 2 13 2 4" xfId="20147" xr:uid="{71D368C2-4393-4A6A-BACB-F5E86DA19786}"/>
    <cellStyle name="Normal 3 2 2 13 3" xfId="29949" xr:uid="{CB800E03-A67F-4CE4-9AE3-31097B40EE3C}"/>
    <cellStyle name="Normal 3 2 2 13 4" xfId="42362" xr:uid="{70A5967D-515E-4181-A23D-1EE56C96E717}"/>
    <cellStyle name="Normal 3 2 2 13 5" xfId="17538" xr:uid="{053DAEF2-C497-4620-AEBE-A07C49CC4E31}"/>
    <cellStyle name="Normal 3 2 2 14" xfId="5597" xr:uid="{D35B935D-31ED-4734-B2F0-91A7419BD586}"/>
    <cellStyle name="Normal 3 2 2 14 2" xfId="32644" xr:uid="{D279892D-7ED5-4B59-92AF-66519E433351}"/>
    <cellStyle name="Normal 3 2 2 14 3" xfId="45057" xr:uid="{EED62BB6-BF2D-4308-8CAB-B0DC27CD3875}"/>
    <cellStyle name="Normal 3 2 2 14 4" xfId="20233" xr:uid="{7E9030C8-4EFE-4C73-9DD7-B8BF250522E4}"/>
    <cellStyle name="Normal 3 2 2 15" xfId="6003" xr:uid="{AAFD4A98-2A97-41AD-A178-6F8E0A3EBEC9}"/>
    <cellStyle name="Normal 3 2 2 15 2" xfId="33050" xr:uid="{F80675DE-E6A5-44F9-9C5C-522910E5AAD4}"/>
    <cellStyle name="Normal 3 2 2 15 3" xfId="45463" xr:uid="{4E27DD84-EB34-49FC-B8FF-1FEE7EFFC2BE}"/>
    <cellStyle name="Normal 3 2 2 15 4" xfId="20639" xr:uid="{79C49C21-6712-4641-9D32-A1336395B8DA}"/>
    <cellStyle name="Normal 3 2 2 16" xfId="6409" xr:uid="{6E0E57FE-F011-47F1-A139-A914406AE2E4}"/>
    <cellStyle name="Normal 3 2 2 16 2" xfId="33456" xr:uid="{C173C8EC-2CB5-43AE-9A42-4EABCCEA69AD}"/>
    <cellStyle name="Normal 3 2 2 16 3" xfId="45869" xr:uid="{2B594035-930C-404B-88D3-F7CCD15B4247}"/>
    <cellStyle name="Normal 3 2 2 16 4" xfId="21045" xr:uid="{6E9BAF96-349E-4832-98AF-AA680DDF39E7}"/>
    <cellStyle name="Normal 3 2 2 17" xfId="10220" xr:uid="{5D51351C-356A-4E72-94F2-ECA1AF8E8EAB}"/>
    <cellStyle name="Normal 3 2 2 17 2" xfId="37267" xr:uid="{3FCD7480-D7AA-49AB-8CD3-D23149452944}"/>
    <cellStyle name="Normal 3 2 2 17 3" xfId="49680" xr:uid="{203D8E88-487B-42F9-B648-3778BC80AB6E}"/>
    <cellStyle name="Normal 3 2 2 17 4" xfId="24856" xr:uid="{156B7C43-88CC-4E5D-B363-210BD8A2AACF}"/>
    <cellStyle name="Normal 3 2 2 18" xfId="5119" xr:uid="{3F5BFD39-0AD0-4A7D-8C1F-85337AB2337C}"/>
    <cellStyle name="Normal 3 2 2 18 2" xfId="32171" xr:uid="{609CA1DB-D4B4-4114-8398-3B1F6345B6F0}"/>
    <cellStyle name="Normal 3 2 2 18 3" xfId="44584" xr:uid="{A8ED6E72-B6D9-4A85-AFAD-5DC6D7E2E7E1}"/>
    <cellStyle name="Normal 3 2 2 18 4" xfId="19760" xr:uid="{24FAE529-2B5C-459A-B07C-BFF989D119B4}"/>
    <cellStyle name="Normal 3 2 2 19" xfId="14669" xr:uid="{028824E9-CAD3-4B2C-90F7-06DD3EDDF86B}"/>
    <cellStyle name="Normal 3 2 2 2" xfId="44" xr:uid="{0FB7B37E-EDE0-4F5D-921E-3B1E4D71EC2B}"/>
    <cellStyle name="Normal 3 2 2 2 10" xfId="6424" xr:uid="{03C1DEA5-4E53-46E3-B9C6-76BBCAECD529}"/>
    <cellStyle name="Normal 3 2 2 2 10 2" xfId="33471" xr:uid="{C7CDFDD2-EB0C-4257-B529-BD23C99F73B8}"/>
    <cellStyle name="Normal 3 2 2 2 10 3" xfId="45884" xr:uid="{AAC7A453-F7C3-40F1-BDC8-0133C5AF9C2D}"/>
    <cellStyle name="Normal 3 2 2 2 10 4" xfId="21060" xr:uid="{ECA5826F-FE60-4EFA-B2F7-BDDC8A3F6468}"/>
    <cellStyle name="Normal 3 2 2 2 11" xfId="10235" xr:uid="{49FDE52D-470D-403A-B7D1-20499FA1BAB0}"/>
    <cellStyle name="Normal 3 2 2 2 11 2" xfId="37282" xr:uid="{3551600D-7DD7-4164-9E0A-2D3EAFCDCF99}"/>
    <cellStyle name="Normal 3 2 2 2 11 3" xfId="49695" xr:uid="{871A2A01-113B-4948-8F7F-7754208C27B5}"/>
    <cellStyle name="Normal 3 2 2 2 11 4" xfId="24871" xr:uid="{758C8F98-499E-4D8B-BECC-EDD783275E00}"/>
    <cellStyle name="Normal 3 2 2 2 12" xfId="5123" xr:uid="{B5E55101-46E0-41D6-B853-2D61171B77F1}"/>
    <cellStyle name="Normal 3 2 2 2 12 2" xfId="32175" xr:uid="{F47413B1-CB01-47C4-9E6C-17985A28ECB8}"/>
    <cellStyle name="Normal 3 2 2 2 12 3" xfId="44588" xr:uid="{BEDF0471-D996-44E1-9552-491D8B0249FA}"/>
    <cellStyle name="Normal 3 2 2 2 12 4" xfId="19764" xr:uid="{A40CE015-BB85-4BAC-9CBB-FECDAEEC69B9}"/>
    <cellStyle name="Normal 3 2 2 2 13" xfId="12460" xr:uid="{2156BFF8-8048-4ADD-8647-01CEE69ABE1D}"/>
    <cellStyle name="Normal 3 2 2 2 2" xfId="94" xr:uid="{97AE484A-8A80-48EC-BEF3-584DD5B8771D}"/>
    <cellStyle name="Normal 3 2 2 2 2 10" xfId="748" xr:uid="{3B1ED811-FF6C-403B-9E54-C39E6BBCBEC8}"/>
    <cellStyle name="Normal 3 2 2 2 2 10 2" xfId="10264" xr:uid="{E9D4A041-10E6-4C88-AD68-DCFCD7D7A16D}"/>
    <cellStyle name="Normal 3 2 2 2 2 10 2 2" xfId="37311" xr:uid="{E2263015-66D4-4B1F-B63F-154526DA9B3D}"/>
    <cellStyle name="Normal 3 2 2 2 2 10 2 3" xfId="49724" xr:uid="{329E26D0-DD6E-452D-8E79-9E4E78240E5D}"/>
    <cellStyle name="Normal 3 2 2 2 2 10 2 4" xfId="24900" xr:uid="{9D56E54D-9760-48B0-95F2-D1DDF2A14D37}"/>
    <cellStyle name="Normal 3 2 2 2 2 10 3" xfId="27801" xr:uid="{FAFD1D3F-D4C1-43C2-A0CC-051E7F0B825A}"/>
    <cellStyle name="Normal 3 2 2 2 2 10 4" xfId="40214" xr:uid="{7A5DE041-8419-4507-BB4F-2E9C10312061}"/>
    <cellStyle name="Normal 3 2 2 2 2 10 5" xfId="15390" xr:uid="{73D816D4-7564-430F-AA43-F490B4B05D6C}"/>
    <cellStyle name="Normal 3 2 2 2 2 11" xfId="5234" xr:uid="{A0E4E7AC-F7E6-4B5F-99C0-4CAD16F6D745}"/>
    <cellStyle name="Normal 3 2 2 2 2 11 2" xfId="32282" xr:uid="{D9A6DC5A-FCFA-431F-AC07-38F59EB3F533}"/>
    <cellStyle name="Normal 3 2 2 2 2 11 3" xfId="44695" xr:uid="{7E5FA4B7-01C0-4296-B91B-7C21701281ED}"/>
    <cellStyle name="Normal 3 2 2 2 2 11 4" xfId="19871" xr:uid="{DABCB9A3-93CD-4CF3-A69E-E2B1BE182F26}"/>
    <cellStyle name="Normal 3 2 2 2 2 12" xfId="14737" xr:uid="{9537B209-72DC-4D3A-99C5-679E47F1DD89}"/>
    <cellStyle name="Normal 3 2 2 2 2 13" xfId="27148" xr:uid="{7CD59A22-A219-4CB2-B066-172BE02EC3AF}"/>
    <cellStyle name="Normal 3 2 2 2 2 14" xfId="39561" xr:uid="{98E0ABF7-F064-4442-BC21-2FA333EE2A16}"/>
    <cellStyle name="Normal 3 2 2 2 2 15" xfId="12489" xr:uid="{4B2CC2EE-75B8-4D8B-BEAD-76A0AF55742D}"/>
    <cellStyle name="Normal 3 2 2 2 2 2" xfId="270" xr:uid="{6218F04B-0259-473E-B091-624C25C5339B}"/>
    <cellStyle name="Normal 3 2 2 2 2 2 10" xfId="39736" xr:uid="{6DF9C625-4F01-49BA-96E5-523BCDDD2170}"/>
    <cellStyle name="Normal 3 2 2 2 2 2 11" xfId="12576" xr:uid="{D07E3DB2-DF69-412E-9D3B-FD97E7AFD869}"/>
    <cellStyle name="Normal 3 2 2 2 2 2 2" xfId="1979" xr:uid="{A52A50C5-B54B-4350-B071-8744B4ECEA7B}"/>
    <cellStyle name="Normal 3 2 2 2 2 2 2 2" xfId="3562" xr:uid="{E59CB2F5-0076-48B9-AAFA-57346F306941}"/>
    <cellStyle name="Normal 3 2 2 2 2 2 2 2 2" xfId="7074" xr:uid="{5BD27D33-7940-495B-B3CF-F776EE2A96DC}"/>
    <cellStyle name="Normal 3 2 2 2 2 2 2 2 2 2" xfId="34121" xr:uid="{5F22E41B-F25A-4C1C-9BD3-E8C61298C712}"/>
    <cellStyle name="Normal 3 2 2 2 2 2 2 2 2 3" xfId="46534" xr:uid="{3DF9A522-0C85-4393-BA29-9E3D8B59AF8C}"/>
    <cellStyle name="Normal 3 2 2 2 2 2 2 2 2 4" xfId="21710" xr:uid="{A68BD68C-3540-4A30-8D83-B7471B07F7A3}"/>
    <cellStyle name="Normal 3 2 2 2 2 2 2 2 3" xfId="30614" xr:uid="{9CB5A860-8729-46BC-B206-D4DA429102C8}"/>
    <cellStyle name="Normal 3 2 2 2 2 2 2 2 4" xfId="43027" xr:uid="{BED244A0-5058-4DDC-9A88-320792FB3B50}"/>
    <cellStyle name="Normal 3 2 2 2 2 2 2 2 5" xfId="18203" xr:uid="{56C7447B-1DBB-405B-8CB9-592219D8EF5F}"/>
    <cellStyle name="Normal 3 2 2 2 2 2 2 3" xfId="9305" xr:uid="{4A234C7B-3E11-4C72-8090-29DD58DA81C7}"/>
    <cellStyle name="Normal 3 2 2 2 2 2 2 3 2" xfId="36352" xr:uid="{B799D590-7C51-4785-A782-FE8FCE73645C}"/>
    <cellStyle name="Normal 3 2 2 2 2 2 2 3 3" xfId="48765" xr:uid="{EC3E526B-3AC9-4B2C-B216-E9875876E8DC}"/>
    <cellStyle name="Normal 3 2 2 2 2 2 2 3 4" xfId="23941" xr:uid="{088D5897-CE06-48C9-8A9F-E5E94294905B}"/>
    <cellStyle name="Normal 3 2 2 2 2 2 2 4" xfId="10885" xr:uid="{B509470B-D42C-48F5-BD57-FB5362A622F8}"/>
    <cellStyle name="Normal 3 2 2 2 2 2 2 4 2" xfId="37932" xr:uid="{35C86D00-CC95-4136-84AE-48AED09F0BA6}"/>
    <cellStyle name="Normal 3 2 2 2 2 2 2 4 3" xfId="50345" xr:uid="{E6592604-6162-4834-8CD3-0FE645081AB8}"/>
    <cellStyle name="Normal 3 2 2 2 2 2 2 4 4" xfId="25521" xr:uid="{BD6449D0-7297-4F49-B23A-6AE0A883A384}"/>
    <cellStyle name="Normal 3 2 2 2 2 2 2 5" xfId="5728" xr:uid="{83071F7D-32FC-4B81-B4AE-BBEAED42E85B}"/>
    <cellStyle name="Normal 3 2 2 2 2 2 2 5 2" xfId="32775" xr:uid="{AD328509-9DD5-40E9-8B25-23A4AFD99313}"/>
    <cellStyle name="Normal 3 2 2 2 2 2 2 5 3" xfId="45188" xr:uid="{AF445DB3-35F3-481B-AE31-B228A1E79C61}"/>
    <cellStyle name="Normal 3 2 2 2 2 2 2 5 4" xfId="20364" xr:uid="{F9577416-D538-4F53-8512-C388FD7A6EDF}"/>
    <cellStyle name="Normal 3 2 2 2 2 2 2 6" xfId="16621" xr:uid="{2A0141B5-54EE-44FB-946E-14AE7E01A1CE}"/>
    <cellStyle name="Normal 3 2 2 2 2 2 2 7" xfId="29032" xr:uid="{35BF32DF-2F91-4EA6-9C7A-B0F1E5A6BA40}"/>
    <cellStyle name="Normal 3 2 2 2 2 2 2 8" xfId="41445" xr:uid="{78CD2A89-6DA3-4447-90AB-DAA0E76178B8}"/>
    <cellStyle name="Normal 3 2 2 2 2 2 2 9" xfId="13110" xr:uid="{705ADE23-E909-4AA4-8961-1FA67D6F0D23}"/>
    <cellStyle name="Normal 3 2 2 2 2 2 3" xfId="2501" xr:uid="{A14B5926-B823-4E69-AD50-21B6C1D7ED31}"/>
    <cellStyle name="Normal 3 2 2 2 2 2 3 2" xfId="4084" xr:uid="{B67A3A5F-1BB1-45ED-93BC-B2F7A9F2C6FB}"/>
    <cellStyle name="Normal 3 2 2 2 2 2 3 2 2" xfId="7596" xr:uid="{D02F5440-5CE3-489F-B498-2853A1C46923}"/>
    <cellStyle name="Normal 3 2 2 2 2 2 3 2 2 2" xfId="34643" xr:uid="{F7FD59A9-D4DD-4925-87E3-D36716F2828F}"/>
    <cellStyle name="Normal 3 2 2 2 2 2 3 2 2 3" xfId="47056" xr:uid="{CF8A95F7-FC06-4A58-AD4D-27CB54B87DF2}"/>
    <cellStyle name="Normal 3 2 2 2 2 2 3 2 2 4" xfId="22232" xr:uid="{3FEE3DE0-26E9-4FB7-89A2-85126AE91A27}"/>
    <cellStyle name="Normal 3 2 2 2 2 2 3 2 3" xfId="31136" xr:uid="{E35D46EB-BE49-43C9-AC2C-4AAE6F8B879E}"/>
    <cellStyle name="Normal 3 2 2 2 2 2 3 2 4" xfId="43549" xr:uid="{A824402B-FC04-4F2C-9DE8-73DFBB87F8CC}"/>
    <cellStyle name="Normal 3 2 2 2 2 2 3 2 5" xfId="18725" xr:uid="{E5114F01-B938-4106-827B-E9C6122A1BB6}"/>
    <cellStyle name="Normal 3 2 2 2 2 2 3 3" xfId="9827" xr:uid="{105D8886-16AF-4377-BFDB-52F7A50AE13A}"/>
    <cellStyle name="Normal 3 2 2 2 2 2 3 3 2" xfId="36874" xr:uid="{E7712D25-05BE-4848-877E-271BFEC9BB92}"/>
    <cellStyle name="Normal 3 2 2 2 2 2 3 3 3" xfId="49287" xr:uid="{BFF16E0B-B636-44FE-8499-66577DCCC187}"/>
    <cellStyle name="Normal 3 2 2 2 2 2 3 3 4" xfId="24463" xr:uid="{71EF1A10-F9BD-45EA-991B-08B4C627CE8D}"/>
    <cellStyle name="Normal 3 2 2 2 2 2 3 4" xfId="11407" xr:uid="{47DB55DE-599D-4EE5-8B57-90D5A0949EC7}"/>
    <cellStyle name="Normal 3 2 2 2 2 2 3 4 2" xfId="38454" xr:uid="{446D2B57-9750-4EA3-A343-54AC11206CF5}"/>
    <cellStyle name="Normal 3 2 2 2 2 2 3 4 3" xfId="50867" xr:uid="{7D9DFB34-5CAA-4E7F-B6AB-65EA3A6EEBFD}"/>
    <cellStyle name="Normal 3 2 2 2 2 2 3 4 4" xfId="26043" xr:uid="{FF0410BA-4763-4734-A973-B1B912E8F70B}"/>
    <cellStyle name="Normal 3 2 2 2 2 2 3 5" xfId="6134" xr:uid="{C70DA400-585B-4642-8D47-572BAF00B12A}"/>
    <cellStyle name="Normal 3 2 2 2 2 2 3 5 2" xfId="33181" xr:uid="{EECDA602-1B82-47E7-9444-6803F6C186AB}"/>
    <cellStyle name="Normal 3 2 2 2 2 2 3 5 3" xfId="45594" xr:uid="{CFDF161D-55E2-4B44-AB0C-DADC653B3F1D}"/>
    <cellStyle name="Normal 3 2 2 2 2 2 3 5 4" xfId="20770" xr:uid="{89E92309-46FC-46FB-8B18-8C41BC1682DC}"/>
    <cellStyle name="Normal 3 2 2 2 2 2 3 6" xfId="17143" xr:uid="{825E1A1B-6DCE-48E8-A79F-85E44028186C}"/>
    <cellStyle name="Normal 3 2 2 2 2 2 3 7" xfId="29554" xr:uid="{7F0B41FC-8DEA-43C7-99B3-5A54A1C500D9}"/>
    <cellStyle name="Normal 3 2 2 2 2 2 3 8" xfId="41967" xr:uid="{138E05CD-F036-4C02-844C-40AF0F423264}"/>
    <cellStyle name="Normal 3 2 2 2 2 2 3 9" xfId="13632" xr:uid="{1E3AB11E-E819-4329-A521-07D84DD37872}"/>
    <cellStyle name="Normal 3 2 2 2 2 2 4" xfId="1445" xr:uid="{F7CE74AF-BE05-458A-A39C-3A63734ECEEF}"/>
    <cellStyle name="Normal 3 2 2 2 2 2 4 2" xfId="4724" xr:uid="{CEE6F2F3-1174-43ED-905A-5C45FBFCDD3C}"/>
    <cellStyle name="Normal 3 2 2 2 2 2 4 2 2" xfId="8771" xr:uid="{7F6F888D-9F50-4968-A8D5-05A20748E6EB}"/>
    <cellStyle name="Normal 3 2 2 2 2 2 4 2 2 2" xfId="35818" xr:uid="{3D1CAC67-BFF5-41D9-9838-0DC1F64995A0}"/>
    <cellStyle name="Normal 3 2 2 2 2 2 4 2 2 3" xfId="48231" xr:uid="{E5A3385B-93A7-4A4C-BFEF-416968A28ACD}"/>
    <cellStyle name="Normal 3 2 2 2 2 2 4 2 2 4" xfId="23407" xr:uid="{4D1D4497-52CF-440D-8156-D84513F42A5A}"/>
    <cellStyle name="Normal 3 2 2 2 2 2 4 2 3" xfId="31776" xr:uid="{C337CE4C-B1E1-4C03-91BA-BC796A022008}"/>
    <cellStyle name="Normal 3 2 2 2 2 2 4 2 4" xfId="44189" xr:uid="{0A8DC611-EC65-4523-B4FB-8F7770A3370A}"/>
    <cellStyle name="Normal 3 2 2 2 2 2 4 2 5" xfId="19365" xr:uid="{39B60A75-1C45-4C19-BAE9-FE2C2F4E4134}"/>
    <cellStyle name="Normal 3 2 2 2 2 2 4 3" xfId="12048" xr:uid="{606C2FC9-F068-419C-85E5-1D0A5962DFA5}"/>
    <cellStyle name="Normal 3 2 2 2 2 2 4 3 2" xfId="39094" xr:uid="{BBF01CD5-EB62-433E-AB97-6CAB42C794D6}"/>
    <cellStyle name="Normal 3 2 2 2 2 2 4 3 3" xfId="51507" xr:uid="{F35065BD-230B-4E25-A2FE-45D2C8C86B64}"/>
    <cellStyle name="Normal 3 2 2 2 2 2 4 3 4" xfId="26683" xr:uid="{CD3B5E36-EE12-414B-8BFC-3B35F5F9A62F}"/>
    <cellStyle name="Normal 3 2 2 2 2 2 4 4" xfId="6540" xr:uid="{B12294AC-F40F-445C-AADF-00C6CFF565D7}"/>
    <cellStyle name="Normal 3 2 2 2 2 2 4 4 2" xfId="33587" xr:uid="{248B4BC9-6C36-498C-A869-03ED745AF3FC}"/>
    <cellStyle name="Normal 3 2 2 2 2 2 4 4 3" xfId="46000" xr:uid="{CD8163D4-4155-4CC9-A9B3-B46EB1F38372}"/>
    <cellStyle name="Normal 3 2 2 2 2 2 4 4 4" xfId="21176" xr:uid="{A967920C-095C-4FB8-855B-36D77239DFDD}"/>
    <cellStyle name="Normal 3 2 2 2 2 2 4 5" xfId="16087" xr:uid="{9365C916-8BAE-4858-B56F-CC24C619647A}"/>
    <cellStyle name="Normal 3 2 2 2 2 2 4 6" xfId="28498" xr:uid="{BEB10C96-B5C5-4C94-8073-8C5A8CAE47DD}"/>
    <cellStyle name="Normal 3 2 2 2 2 2 4 7" xfId="40911" xr:uid="{AA99F663-4742-4170-9448-962A164A1994}"/>
    <cellStyle name="Normal 3 2 2 2 2 2 4 8" xfId="14272" xr:uid="{6EA40DCE-7638-4156-9BFA-EFA4A8E3F74B}"/>
    <cellStyle name="Normal 3 2 2 2 2 2 5" xfId="3028" xr:uid="{EAF66640-3862-4A2C-A7E0-81698F60BC82}"/>
    <cellStyle name="Normal 3 2 2 2 2 2 5 2" xfId="8249" xr:uid="{635CC1FB-CDEC-4106-B479-53AC1B466528}"/>
    <cellStyle name="Normal 3 2 2 2 2 2 5 2 2" xfId="35296" xr:uid="{41FE2EF9-8436-48E0-8A19-75C7B576E44E}"/>
    <cellStyle name="Normal 3 2 2 2 2 2 5 2 3" xfId="47709" xr:uid="{9EF991E2-DB07-4507-AE1E-ADA61A269B20}"/>
    <cellStyle name="Normal 3 2 2 2 2 2 5 2 4" xfId="22885" xr:uid="{22B079FA-2E38-4B31-B4DD-13030BEC3285}"/>
    <cellStyle name="Normal 3 2 2 2 2 2 5 3" xfId="30080" xr:uid="{999A7920-DBE8-41FA-9437-5E0E7C08D19B}"/>
    <cellStyle name="Normal 3 2 2 2 2 2 5 4" xfId="42493" xr:uid="{A7797DD7-5A07-4DE0-A0E1-2681AE99B365}"/>
    <cellStyle name="Normal 3 2 2 2 2 2 5 5" xfId="17669" xr:uid="{431A21C8-D4F8-410E-B6FA-8171B9C5E0DA}"/>
    <cellStyle name="Normal 3 2 2 2 2 2 6" xfId="923" xr:uid="{33E9AE48-E305-4556-8E09-38C87DBDF8AE}"/>
    <cellStyle name="Normal 3 2 2 2 2 2 6 2" xfId="10351" xr:uid="{4FCB9628-78B5-422E-90AD-4D0400AF874D}"/>
    <cellStyle name="Normal 3 2 2 2 2 2 6 2 2" xfId="37398" xr:uid="{E44BAE5C-4C8E-4D7E-9527-CAFEE41FF777}"/>
    <cellStyle name="Normal 3 2 2 2 2 2 6 2 3" xfId="49811" xr:uid="{C0D0C9CF-231A-4673-BE65-DC2F4B676F15}"/>
    <cellStyle name="Normal 3 2 2 2 2 2 6 2 4" xfId="24987" xr:uid="{C7301D57-F343-403A-B875-EF5F864C1218}"/>
    <cellStyle name="Normal 3 2 2 2 2 2 6 3" xfId="27976" xr:uid="{D1DA3F81-B2E7-494B-B4E8-BC951AF02F0D}"/>
    <cellStyle name="Normal 3 2 2 2 2 2 6 4" xfId="40389" xr:uid="{AC70ECA2-F7ED-4A83-AD3E-BB64024A6B38}"/>
    <cellStyle name="Normal 3 2 2 2 2 2 6 5" xfId="15565" xr:uid="{FE12DFEE-4EFC-4354-8CA2-4ADCBCF02ED7}"/>
    <cellStyle name="Normal 3 2 2 2 2 2 7" xfId="5296" xr:uid="{167682DA-2659-4248-B073-47B486502C65}"/>
    <cellStyle name="Normal 3 2 2 2 2 2 7 2" xfId="32343" xr:uid="{96BEF954-4264-43DD-A888-13F77D456D89}"/>
    <cellStyle name="Normal 3 2 2 2 2 2 7 3" xfId="44756" xr:uid="{36104A34-B5B6-435F-AA39-CD7DC89F1E7D}"/>
    <cellStyle name="Normal 3 2 2 2 2 2 7 4" xfId="19932" xr:uid="{DF7D8141-7997-491B-A01F-35021C3B0873}"/>
    <cellStyle name="Normal 3 2 2 2 2 2 8" xfId="14912" xr:uid="{3A0B1016-0F6E-4BDF-A5DA-9B861FC1029F}"/>
    <cellStyle name="Normal 3 2 2 2 2 2 9" xfId="27323" xr:uid="{61F4FB6E-8DFF-4B25-B4ED-C3EC766106CC}"/>
    <cellStyle name="Normal 3 2 2 2 2 3" xfId="385" xr:uid="{A767B570-26B7-458A-AB94-52167E866D94}"/>
    <cellStyle name="Normal 3 2 2 2 2 3 10" xfId="39851" xr:uid="{16EF08DD-66D8-4DB1-99D9-AAD409E601E0}"/>
    <cellStyle name="Normal 3 2 2 2 2 3 11" xfId="12691" xr:uid="{6912A668-329E-462F-BA66-ACA11EB82C64}"/>
    <cellStyle name="Normal 3 2 2 2 2 3 2" xfId="2094" xr:uid="{1F4F7079-DCE7-4BD4-ACEA-1F9E68D1A665}"/>
    <cellStyle name="Normal 3 2 2 2 2 3 2 2" xfId="3677" xr:uid="{F8817A21-F53A-410F-A3BD-599FCAECF49B}"/>
    <cellStyle name="Normal 3 2 2 2 2 3 2 2 2" xfId="7189" xr:uid="{409124B7-475D-4D92-A246-A56FD4B94E91}"/>
    <cellStyle name="Normal 3 2 2 2 2 3 2 2 2 2" xfId="34236" xr:uid="{212A99C9-E2C6-4281-B377-283F11F51B7D}"/>
    <cellStyle name="Normal 3 2 2 2 2 3 2 2 2 3" xfId="46649" xr:uid="{412B98D2-A4FF-4653-875D-78F340D966BE}"/>
    <cellStyle name="Normal 3 2 2 2 2 3 2 2 2 4" xfId="21825" xr:uid="{6F0B12B2-F514-4B67-8365-E3A9851CF026}"/>
    <cellStyle name="Normal 3 2 2 2 2 3 2 2 3" xfId="30729" xr:uid="{640FD416-C9C1-4B0C-8C7A-21F1B56B1B7B}"/>
    <cellStyle name="Normal 3 2 2 2 2 3 2 2 4" xfId="43142" xr:uid="{F97BCBA2-DAD8-4E4D-B70F-4DDC04DBD63A}"/>
    <cellStyle name="Normal 3 2 2 2 2 3 2 2 5" xfId="18318" xr:uid="{022FF014-1FB4-46A5-836B-A02EC62B3702}"/>
    <cellStyle name="Normal 3 2 2 2 2 3 2 3" xfId="9420" xr:uid="{221D52CF-9E91-4E8F-BD94-BDCEC9CD38D3}"/>
    <cellStyle name="Normal 3 2 2 2 2 3 2 3 2" xfId="36467" xr:uid="{B155E9AE-49B4-4534-920D-09A1151C0136}"/>
    <cellStyle name="Normal 3 2 2 2 2 3 2 3 3" xfId="48880" xr:uid="{6ADAF14B-C5DD-4C71-AA3B-E9AF96CB35C6}"/>
    <cellStyle name="Normal 3 2 2 2 2 3 2 3 4" xfId="24056" xr:uid="{67F23EA5-835E-4D94-A962-338C9F56D3B6}"/>
    <cellStyle name="Normal 3 2 2 2 2 3 2 4" xfId="11000" xr:uid="{1F35D315-D737-4CE6-A877-47DCE4B3B77D}"/>
    <cellStyle name="Normal 3 2 2 2 2 3 2 4 2" xfId="38047" xr:uid="{FBF10CA5-3B04-4571-A3A3-C425CE65CD9D}"/>
    <cellStyle name="Normal 3 2 2 2 2 3 2 4 3" xfId="50460" xr:uid="{89A458BF-D138-4A01-992B-47A7A83D8A9D}"/>
    <cellStyle name="Normal 3 2 2 2 2 3 2 4 4" xfId="25636" xr:uid="{E55A659C-0A54-4FF3-9920-39DF73A9ED3A}"/>
    <cellStyle name="Normal 3 2 2 2 2 3 2 5" xfId="5843" xr:uid="{36EDB6F3-1699-4DA2-8599-B78A851909D5}"/>
    <cellStyle name="Normal 3 2 2 2 2 3 2 5 2" xfId="32890" xr:uid="{D79D880F-D8A6-4E3F-97B2-380CFA79DD16}"/>
    <cellStyle name="Normal 3 2 2 2 2 3 2 5 3" xfId="45303" xr:uid="{8CB87DDB-9A30-4968-96D4-26145C82E96B}"/>
    <cellStyle name="Normal 3 2 2 2 2 3 2 5 4" xfId="20479" xr:uid="{20997A0B-5332-4FA5-A3FE-D613DD596BDF}"/>
    <cellStyle name="Normal 3 2 2 2 2 3 2 6" xfId="16736" xr:uid="{0A3F880B-2D1A-470A-A83D-A7330D3EE8FC}"/>
    <cellStyle name="Normal 3 2 2 2 2 3 2 7" xfId="29147" xr:uid="{ECB529DC-772F-4466-8DA2-B3812F58787D}"/>
    <cellStyle name="Normal 3 2 2 2 2 3 2 8" xfId="41560" xr:uid="{B897E9D4-9252-47F5-8403-678D1658D4EA}"/>
    <cellStyle name="Normal 3 2 2 2 2 3 2 9" xfId="13225" xr:uid="{B34C4145-8D13-4F5D-9ED0-81B10FE3CAA4}"/>
    <cellStyle name="Normal 3 2 2 2 2 3 3" xfId="2616" xr:uid="{392EFFD8-FF6D-4DA6-AC3F-FCA3E289401C}"/>
    <cellStyle name="Normal 3 2 2 2 2 3 3 2" xfId="4199" xr:uid="{A18B283A-6E49-44C7-977B-1C90BF40BFC2}"/>
    <cellStyle name="Normal 3 2 2 2 2 3 3 2 2" xfId="7711" xr:uid="{C465A2EC-9420-43CD-AF85-2B56F80DC23F}"/>
    <cellStyle name="Normal 3 2 2 2 2 3 3 2 2 2" xfId="34758" xr:uid="{F563AF27-384F-4F35-B4C0-68C8B5A4EDAE}"/>
    <cellStyle name="Normal 3 2 2 2 2 3 3 2 2 3" xfId="47171" xr:uid="{42EB9B3F-A035-4C32-AF44-23DCF3E88EE5}"/>
    <cellStyle name="Normal 3 2 2 2 2 3 3 2 2 4" xfId="22347" xr:uid="{23042277-0B40-4DE1-8A5E-BE4D2A43CADE}"/>
    <cellStyle name="Normal 3 2 2 2 2 3 3 2 3" xfId="31251" xr:uid="{54AB3414-E80A-40E5-B5D9-11E6501078B8}"/>
    <cellStyle name="Normal 3 2 2 2 2 3 3 2 4" xfId="43664" xr:uid="{74BF39D0-FB97-4AD3-A22E-8D9FA6756349}"/>
    <cellStyle name="Normal 3 2 2 2 2 3 3 2 5" xfId="18840" xr:uid="{16191571-B074-4A7E-9C1C-5C9EC7F1386A}"/>
    <cellStyle name="Normal 3 2 2 2 2 3 3 3" xfId="9942" xr:uid="{DF0A251F-3D2E-4102-999F-D86D10D1F828}"/>
    <cellStyle name="Normal 3 2 2 2 2 3 3 3 2" xfId="36989" xr:uid="{AE3B0CE8-162C-49BE-A383-5E95D2CF1153}"/>
    <cellStyle name="Normal 3 2 2 2 2 3 3 3 3" xfId="49402" xr:uid="{5EE46B33-E7EA-4CB1-B59F-77D797890F39}"/>
    <cellStyle name="Normal 3 2 2 2 2 3 3 3 4" xfId="24578" xr:uid="{470B3B01-684E-45BD-B186-85C04DE2AAAD}"/>
    <cellStyle name="Normal 3 2 2 2 2 3 3 4" xfId="11522" xr:uid="{1D495338-1896-4A22-9852-77462D86444E}"/>
    <cellStyle name="Normal 3 2 2 2 2 3 3 4 2" xfId="38569" xr:uid="{1193B1A0-90BB-4570-8F8A-BA743FE35E36}"/>
    <cellStyle name="Normal 3 2 2 2 2 3 3 4 3" xfId="50982" xr:uid="{CF57491A-3BC3-4DFE-A2F0-3B2713ABD103}"/>
    <cellStyle name="Normal 3 2 2 2 2 3 3 4 4" xfId="26158" xr:uid="{64322208-FD05-4229-9B67-4CCD28FC9CF4}"/>
    <cellStyle name="Normal 3 2 2 2 2 3 3 5" xfId="6249" xr:uid="{55914F12-E69D-40B6-AB9A-D4728C5250BF}"/>
    <cellStyle name="Normal 3 2 2 2 2 3 3 5 2" xfId="33296" xr:uid="{91347D4B-26DB-4619-8263-EFE0023615C5}"/>
    <cellStyle name="Normal 3 2 2 2 2 3 3 5 3" xfId="45709" xr:uid="{7E435FD1-AAED-4AC6-A56F-4E21A474A823}"/>
    <cellStyle name="Normal 3 2 2 2 2 3 3 5 4" xfId="20885" xr:uid="{49DBF9BF-D86B-48DE-8B93-1AE23DCF6D77}"/>
    <cellStyle name="Normal 3 2 2 2 2 3 3 6" xfId="17258" xr:uid="{66B1D8A3-02BB-44EE-A13D-6133D4BA5A97}"/>
    <cellStyle name="Normal 3 2 2 2 2 3 3 7" xfId="29669" xr:uid="{DAB37708-8E0E-4B6F-B4A1-521F7CB61F31}"/>
    <cellStyle name="Normal 3 2 2 2 2 3 3 8" xfId="42082" xr:uid="{B40757DF-15B4-4651-B436-AA3E48EA3941}"/>
    <cellStyle name="Normal 3 2 2 2 2 3 3 9" xfId="13747" xr:uid="{3D253CFB-F17B-4721-A86B-F332064F8813}"/>
    <cellStyle name="Normal 3 2 2 2 2 3 4" xfId="1560" xr:uid="{DE53366B-5495-4A10-A42F-C25BF6CAB063}"/>
    <cellStyle name="Normal 3 2 2 2 2 3 4 2" xfId="4839" xr:uid="{934CF8DA-E24C-410D-B4AC-817D57244831}"/>
    <cellStyle name="Normal 3 2 2 2 2 3 4 2 2" xfId="8886" xr:uid="{849F8B88-7483-4F2B-A10E-EE4F6723D4A9}"/>
    <cellStyle name="Normal 3 2 2 2 2 3 4 2 2 2" xfId="35933" xr:uid="{092F05DE-390C-481A-8871-6EA96A5A5C65}"/>
    <cellStyle name="Normal 3 2 2 2 2 3 4 2 2 3" xfId="48346" xr:uid="{E9FDA02A-9268-413B-8249-8E5419A8E3F8}"/>
    <cellStyle name="Normal 3 2 2 2 2 3 4 2 2 4" xfId="23522" xr:uid="{6E7E9843-1961-41D2-90A3-DAC60BA97C7C}"/>
    <cellStyle name="Normal 3 2 2 2 2 3 4 2 3" xfId="31891" xr:uid="{269B32F8-AF09-457E-8CAE-D6BF8CA6C304}"/>
    <cellStyle name="Normal 3 2 2 2 2 3 4 2 4" xfId="44304" xr:uid="{C10D2158-4ECD-49EA-AF1D-937C183CBB83}"/>
    <cellStyle name="Normal 3 2 2 2 2 3 4 2 5" xfId="19480" xr:uid="{4830B815-BBF9-4031-BA31-E8BDA2C99910}"/>
    <cellStyle name="Normal 3 2 2 2 2 3 4 3" xfId="12163" xr:uid="{F482368D-1A9D-4F87-9121-1C8003463068}"/>
    <cellStyle name="Normal 3 2 2 2 2 3 4 3 2" xfId="39209" xr:uid="{C45BEACE-2A48-4701-8E14-A5619044B944}"/>
    <cellStyle name="Normal 3 2 2 2 2 3 4 3 3" xfId="51622" xr:uid="{7770D053-B9D2-41A0-A483-90BFC90702F3}"/>
    <cellStyle name="Normal 3 2 2 2 2 3 4 3 4" xfId="26798" xr:uid="{7FC2A6E9-AF65-42C0-BBDD-830975FF8C49}"/>
    <cellStyle name="Normal 3 2 2 2 2 3 4 4" xfId="6655" xr:uid="{34A7ECD9-36FC-4C37-A25C-B0C530572A16}"/>
    <cellStyle name="Normal 3 2 2 2 2 3 4 4 2" xfId="33702" xr:uid="{D23FDAC1-0ED8-4730-9496-7532A3205255}"/>
    <cellStyle name="Normal 3 2 2 2 2 3 4 4 3" xfId="46115" xr:uid="{F5E8CE11-746F-447C-A388-9D43F32C6CB3}"/>
    <cellStyle name="Normal 3 2 2 2 2 3 4 4 4" xfId="21291" xr:uid="{9DFB9555-5A94-4935-B8CE-0E87A9150C7B}"/>
    <cellStyle name="Normal 3 2 2 2 2 3 4 5" xfId="16202" xr:uid="{ED5AB774-A7F3-4789-9D4E-C0F16610A069}"/>
    <cellStyle name="Normal 3 2 2 2 2 3 4 6" xfId="28613" xr:uid="{3BA18458-186E-4935-BE74-460C8E4C68A7}"/>
    <cellStyle name="Normal 3 2 2 2 2 3 4 7" xfId="41026" xr:uid="{2236DBBB-FF4F-4458-A4A3-350D8BF76B30}"/>
    <cellStyle name="Normal 3 2 2 2 2 3 4 8" xfId="14387" xr:uid="{96166186-356E-4683-AA55-979E138254AB}"/>
    <cellStyle name="Normal 3 2 2 2 2 3 5" xfId="3143" xr:uid="{4B05102E-91BF-4573-9FDD-78F94ECF130C}"/>
    <cellStyle name="Normal 3 2 2 2 2 3 5 2" xfId="8364" xr:uid="{D716C657-F9D4-441D-99A0-6532919E078A}"/>
    <cellStyle name="Normal 3 2 2 2 2 3 5 2 2" xfId="35411" xr:uid="{6409BA4A-09DB-479A-ACE9-5EEDB293FBDA}"/>
    <cellStyle name="Normal 3 2 2 2 2 3 5 2 3" xfId="47824" xr:uid="{503C3BC0-6E9F-4A44-9E53-95DD5DCE3DC2}"/>
    <cellStyle name="Normal 3 2 2 2 2 3 5 2 4" xfId="23000" xr:uid="{AF30318E-FC76-48A5-88CD-A7156045DB10}"/>
    <cellStyle name="Normal 3 2 2 2 2 3 5 3" xfId="30195" xr:uid="{8A9A49FA-1A10-48CA-BD2C-FD8F511C6169}"/>
    <cellStyle name="Normal 3 2 2 2 2 3 5 4" xfId="42608" xr:uid="{5FF2F743-86FD-4CED-8EC6-AC6EBFE632E6}"/>
    <cellStyle name="Normal 3 2 2 2 2 3 5 5" xfId="17784" xr:uid="{2EF52B9C-74FC-4F0A-9BB6-50967A7803AC}"/>
    <cellStyle name="Normal 3 2 2 2 2 3 6" xfId="1038" xr:uid="{DDD32D6B-4EC4-4AA5-B8A6-2673A8344691}"/>
    <cellStyle name="Normal 3 2 2 2 2 3 6 2" xfId="10466" xr:uid="{889DB866-2259-4E6B-89CB-68628409C974}"/>
    <cellStyle name="Normal 3 2 2 2 2 3 6 2 2" xfId="37513" xr:uid="{191CE9C2-E509-440E-AC69-20F2F4EAC087}"/>
    <cellStyle name="Normal 3 2 2 2 2 3 6 2 3" xfId="49926" xr:uid="{AE70248D-60E6-4FA3-8BA3-906628D84CA3}"/>
    <cellStyle name="Normal 3 2 2 2 2 3 6 2 4" xfId="25102" xr:uid="{38A3CDBE-3C22-45CD-B5AF-A234FA5FA44D}"/>
    <cellStyle name="Normal 3 2 2 2 2 3 6 3" xfId="28091" xr:uid="{C0FDFD7F-FDDB-4EF2-9FEF-F536808C500F}"/>
    <cellStyle name="Normal 3 2 2 2 2 3 6 4" xfId="40504" xr:uid="{9FE49911-CCED-459B-8B0F-332E0D3A66AA}"/>
    <cellStyle name="Normal 3 2 2 2 2 3 6 5" xfId="15680" xr:uid="{4C35846A-1705-4C2B-822A-010EF1359977}"/>
    <cellStyle name="Normal 3 2 2 2 2 3 7" xfId="5386" xr:uid="{F6ADDE82-E841-477F-B313-3C81B73F9CD4}"/>
    <cellStyle name="Normal 3 2 2 2 2 3 7 2" xfId="32433" xr:uid="{6F2C6399-9709-49A7-B810-28C39C99AA8F}"/>
    <cellStyle name="Normal 3 2 2 2 2 3 7 3" xfId="44846" xr:uid="{73D32C9D-0FDA-4F34-9BB8-F916924CB96B}"/>
    <cellStyle name="Normal 3 2 2 2 2 3 7 4" xfId="20022" xr:uid="{C0D4B62D-DBD4-4E38-8AC3-17506745D66E}"/>
    <cellStyle name="Normal 3 2 2 2 2 3 8" xfId="15027" xr:uid="{FE04D902-279C-43B6-84BE-F9C9FCF00C40}"/>
    <cellStyle name="Normal 3 2 2 2 2 3 9" xfId="27438" xr:uid="{D82C20C8-B6C9-42F3-B063-77D4084F2AD9}"/>
    <cellStyle name="Normal 3 2 2 2 2 4" xfId="501" xr:uid="{AFC4832F-DF55-4630-B778-E7BF2B01D472}"/>
    <cellStyle name="Normal 3 2 2 2 2 4 10" xfId="39967" xr:uid="{F95F10C6-7B97-48AD-8B9D-2153D11A90CE}"/>
    <cellStyle name="Normal 3 2 2 2 2 4 11" xfId="12807" xr:uid="{CEE22493-3ABD-4F15-A97A-9E8DD05C7EE6}"/>
    <cellStyle name="Normal 3 2 2 2 2 4 2" xfId="2210" xr:uid="{1E9A38AF-46BE-4FE0-A973-BD7977EC5681}"/>
    <cellStyle name="Normal 3 2 2 2 2 4 2 2" xfId="3793" xr:uid="{207DE649-5C79-46B9-9711-1F6721205A78}"/>
    <cellStyle name="Normal 3 2 2 2 2 4 2 2 2" xfId="7305" xr:uid="{3DCC79E3-E8F4-4F3F-B179-7C8150494D50}"/>
    <cellStyle name="Normal 3 2 2 2 2 4 2 2 2 2" xfId="34352" xr:uid="{97B4A76D-F6B8-42D1-9267-6AC9EA73850C}"/>
    <cellStyle name="Normal 3 2 2 2 2 4 2 2 2 3" xfId="46765" xr:uid="{24A53B39-4B81-4059-B89E-5099E16C1D6A}"/>
    <cellStyle name="Normal 3 2 2 2 2 4 2 2 2 4" xfId="21941" xr:uid="{F936F962-1913-42A9-9C39-77BE0886D394}"/>
    <cellStyle name="Normal 3 2 2 2 2 4 2 2 3" xfId="30845" xr:uid="{ECFAD37D-2CB0-4A48-B960-687819994BF4}"/>
    <cellStyle name="Normal 3 2 2 2 2 4 2 2 4" xfId="43258" xr:uid="{063E294A-8320-4F2B-ABE4-F38EA1ED530A}"/>
    <cellStyle name="Normal 3 2 2 2 2 4 2 2 5" xfId="18434" xr:uid="{1979DB46-D95E-4549-9DE4-08407148D92A}"/>
    <cellStyle name="Normal 3 2 2 2 2 4 2 3" xfId="9536" xr:uid="{79737B05-84CD-429B-816D-D59E204C7F10}"/>
    <cellStyle name="Normal 3 2 2 2 2 4 2 3 2" xfId="36583" xr:uid="{3F9A54D5-0095-4F41-8A90-08BE58DA5409}"/>
    <cellStyle name="Normal 3 2 2 2 2 4 2 3 3" xfId="48996" xr:uid="{17EDAAD7-B19B-405D-9237-21F3E7ED8429}"/>
    <cellStyle name="Normal 3 2 2 2 2 4 2 3 4" xfId="24172" xr:uid="{FA277AA7-A27B-417D-867D-19DBFB51BB77}"/>
    <cellStyle name="Normal 3 2 2 2 2 4 2 4" xfId="11116" xr:uid="{9ADD5E94-A924-47D8-B36D-A073B720A573}"/>
    <cellStyle name="Normal 3 2 2 2 2 4 2 4 2" xfId="38163" xr:uid="{9FABE6E1-7583-4F10-9B3C-585B35422B6C}"/>
    <cellStyle name="Normal 3 2 2 2 2 4 2 4 3" xfId="50576" xr:uid="{958AB58D-3969-423E-8745-EFD3119F63E1}"/>
    <cellStyle name="Normal 3 2 2 2 2 4 2 4 4" xfId="25752" xr:uid="{39446939-E0FE-4FC7-A162-BCD981713455}"/>
    <cellStyle name="Normal 3 2 2 2 2 4 2 5" xfId="5959" xr:uid="{82B2B4F2-66F1-42DF-9DB5-D9463552A7B4}"/>
    <cellStyle name="Normal 3 2 2 2 2 4 2 5 2" xfId="33006" xr:uid="{4FBCA5A9-DD90-4482-8218-640A2256685D}"/>
    <cellStyle name="Normal 3 2 2 2 2 4 2 5 3" xfId="45419" xr:uid="{19FFEE78-9A7D-4A20-AF61-1E7CB95A2475}"/>
    <cellStyle name="Normal 3 2 2 2 2 4 2 5 4" xfId="20595" xr:uid="{D22BDC73-9A0B-4782-B971-D7AAC8E89D40}"/>
    <cellStyle name="Normal 3 2 2 2 2 4 2 6" xfId="16852" xr:uid="{0FA41BA8-4771-4065-B32C-D75FA29D439C}"/>
    <cellStyle name="Normal 3 2 2 2 2 4 2 7" xfId="29263" xr:uid="{E546949E-E6FB-4652-A503-321BF492A8B2}"/>
    <cellStyle name="Normal 3 2 2 2 2 4 2 8" xfId="41676" xr:uid="{349B1BDE-3623-46C9-A5C9-3FB560696D94}"/>
    <cellStyle name="Normal 3 2 2 2 2 4 2 9" xfId="13341" xr:uid="{D6BEEC7E-BBF1-44E3-84E0-AF1661CED89D}"/>
    <cellStyle name="Normal 3 2 2 2 2 4 3" xfId="2732" xr:uid="{8E1C2FFB-81C1-4B99-8A7A-A50C88BC80B9}"/>
    <cellStyle name="Normal 3 2 2 2 2 4 3 2" xfId="4315" xr:uid="{418BF27D-F6CF-4440-920C-A6EF545480F9}"/>
    <cellStyle name="Normal 3 2 2 2 2 4 3 2 2" xfId="7827" xr:uid="{156BE443-0BBD-4D13-BE1E-0D25E4425C46}"/>
    <cellStyle name="Normal 3 2 2 2 2 4 3 2 2 2" xfId="34874" xr:uid="{B649843C-E672-4518-A10B-3661571F336C}"/>
    <cellStyle name="Normal 3 2 2 2 2 4 3 2 2 3" xfId="47287" xr:uid="{EB54636C-7D29-494F-A32A-456D0D8EA492}"/>
    <cellStyle name="Normal 3 2 2 2 2 4 3 2 2 4" xfId="22463" xr:uid="{D1EAAF7D-5F68-4E43-AD89-F28F6D44B241}"/>
    <cellStyle name="Normal 3 2 2 2 2 4 3 2 3" xfId="31367" xr:uid="{A2F82458-0D58-478C-AC5F-0B04EA6F1ED1}"/>
    <cellStyle name="Normal 3 2 2 2 2 4 3 2 4" xfId="43780" xr:uid="{2B8BA11F-05EB-4752-8219-C15D063C6578}"/>
    <cellStyle name="Normal 3 2 2 2 2 4 3 2 5" xfId="18956" xr:uid="{FF736B1C-D7B8-41BA-99B7-86759239642E}"/>
    <cellStyle name="Normal 3 2 2 2 2 4 3 3" xfId="10058" xr:uid="{B613789C-998E-4986-8F15-67BA873ADB0B}"/>
    <cellStyle name="Normal 3 2 2 2 2 4 3 3 2" xfId="37105" xr:uid="{628C6CC4-85B5-4A97-A883-F5B5B9EB6AE9}"/>
    <cellStyle name="Normal 3 2 2 2 2 4 3 3 3" xfId="49518" xr:uid="{85D75F7A-BA96-4A37-A850-C962A5DDF73D}"/>
    <cellStyle name="Normal 3 2 2 2 2 4 3 3 4" xfId="24694" xr:uid="{EC8B453F-AB18-45A2-BA4A-8631C52DD695}"/>
    <cellStyle name="Normal 3 2 2 2 2 4 3 4" xfId="11638" xr:uid="{01EF696C-6FF5-4AF4-B4FD-5B977703962F}"/>
    <cellStyle name="Normal 3 2 2 2 2 4 3 4 2" xfId="38685" xr:uid="{E3291839-CC40-4658-8304-AADC941B8478}"/>
    <cellStyle name="Normal 3 2 2 2 2 4 3 4 3" xfId="51098" xr:uid="{827490EF-4E03-457A-B02E-BCDB3393933C}"/>
    <cellStyle name="Normal 3 2 2 2 2 4 3 4 4" xfId="26274" xr:uid="{768C114E-8E34-4F7F-BD22-716DFA196CAB}"/>
    <cellStyle name="Normal 3 2 2 2 2 4 3 5" xfId="6365" xr:uid="{D83401C7-96ED-425F-A290-7832CEB97CC9}"/>
    <cellStyle name="Normal 3 2 2 2 2 4 3 5 2" xfId="33412" xr:uid="{83ABF664-883B-49D8-B729-67BD97017676}"/>
    <cellStyle name="Normal 3 2 2 2 2 4 3 5 3" xfId="45825" xr:uid="{A31160C7-9728-4B85-9A20-6A2C2114BFF4}"/>
    <cellStyle name="Normal 3 2 2 2 2 4 3 5 4" xfId="21001" xr:uid="{41BF0FEF-57F4-4920-B93F-603BE515EB3C}"/>
    <cellStyle name="Normal 3 2 2 2 2 4 3 6" xfId="17374" xr:uid="{061E7206-2DAB-4E2D-B3CC-10A373290BAB}"/>
    <cellStyle name="Normal 3 2 2 2 2 4 3 7" xfId="29785" xr:uid="{AA7C32C7-BE36-4A39-AB0A-9FEE370F730B}"/>
    <cellStyle name="Normal 3 2 2 2 2 4 3 8" xfId="42198" xr:uid="{F9F5E71A-CFF1-4EF5-9869-A667B4D36228}"/>
    <cellStyle name="Normal 3 2 2 2 2 4 3 9" xfId="13863" xr:uid="{0B9D104B-10FE-4089-9300-A965B0BAACCD}"/>
    <cellStyle name="Normal 3 2 2 2 2 4 4" xfId="1676" xr:uid="{ABF8C4E2-9BD8-4D6B-931D-F93399711141}"/>
    <cellStyle name="Normal 3 2 2 2 2 4 4 2" xfId="4955" xr:uid="{E5F755FF-E0DB-42DD-8FD3-335EA9E046B1}"/>
    <cellStyle name="Normal 3 2 2 2 2 4 4 2 2" xfId="9002" xr:uid="{E5E00B46-5E24-46F5-9A4E-D64F8966F4F5}"/>
    <cellStyle name="Normal 3 2 2 2 2 4 4 2 2 2" xfId="36049" xr:uid="{CE632B94-5559-4526-AB75-C646C5208C28}"/>
    <cellStyle name="Normal 3 2 2 2 2 4 4 2 2 3" xfId="48462" xr:uid="{BB379B82-4DDA-4D04-A842-51655D9AA04A}"/>
    <cellStyle name="Normal 3 2 2 2 2 4 4 2 2 4" xfId="23638" xr:uid="{F8BAA0E7-8CA8-4E7C-B2B2-935FE39327DB}"/>
    <cellStyle name="Normal 3 2 2 2 2 4 4 2 3" xfId="32007" xr:uid="{B57366E4-8088-45AE-8A20-D39D296ED32E}"/>
    <cellStyle name="Normal 3 2 2 2 2 4 4 2 4" xfId="44420" xr:uid="{9257CCB8-C439-4C83-974A-ED6EC1F2C555}"/>
    <cellStyle name="Normal 3 2 2 2 2 4 4 2 5" xfId="19596" xr:uid="{D5088D1F-B82F-41D1-9462-01DBF9714277}"/>
    <cellStyle name="Normal 3 2 2 2 2 4 4 3" xfId="12279" xr:uid="{B6A399B0-0A52-4DBC-B5DB-59C6ADCA0127}"/>
    <cellStyle name="Normal 3 2 2 2 2 4 4 3 2" xfId="39325" xr:uid="{8D9A3B1B-ABF0-4375-A7D3-2A83C2D9DB17}"/>
    <cellStyle name="Normal 3 2 2 2 2 4 4 3 3" xfId="51738" xr:uid="{BDB55DF8-64AE-4C2A-835D-2D6B58E92D62}"/>
    <cellStyle name="Normal 3 2 2 2 2 4 4 3 4" xfId="26914" xr:uid="{642B5C05-1456-475B-9E8B-78350F70D5DA}"/>
    <cellStyle name="Normal 3 2 2 2 2 4 4 4" xfId="6771" xr:uid="{216930E0-1E26-466E-BF5E-DF33260492AF}"/>
    <cellStyle name="Normal 3 2 2 2 2 4 4 4 2" xfId="33818" xr:uid="{ECA71D61-3BE6-4073-809F-21FBFF4B3EAF}"/>
    <cellStyle name="Normal 3 2 2 2 2 4 4 4 3" xfId="46231" xr:uid="{F2CDA39F-15AA-4C53-A7D2-AECBFD56C56B}"/>
    <cellStyle name="Normal 3 2 2 2 2 4 4 4 4" xfId="21407" xr:uid="{D3A23BCE-7577-4BDD-B5E8-2838A4371690}"/>
    <cellStyle name="Normal 3 2 2 2 2 4 4 5" xfId="16318" xr:uid="{DBD21558-190F-415F-A983-D91EBD3DDCDF}"/>
    <cellStyle name="Normal 3 2 2 2 2 4 4 6" xfId="28729" xr:uid="{2CD7FA2D-6FDB-4E6C-9FA8-3135302F5CA0}"/>
    <cellStyle name="Normal 3 2 2 2 2 4 4 7" xfId="41142" xr:uid="{473B5229-F82A-486A-9253-248C3DDC327A}"/>
    <cellStyle name="Normal 3 2 2 2 2 4 4 8" xfId="14503" xr:uid="{494B8A34-730A-40BF-A257-0B277EFCE8BA}"/>
    <cellStyle name="Normal 3 2 2 2 2 4 5" xfId="3259" xr:uid="{1498EBDF-C264-4B4F-9B05-1720A0E560A2}"/>
    <cellStyle name="Normal 3 2 2 2 2 4 5 2" xfId="8480" xr:uid="{84ABF6B6-80F9-44B2-AA52-A0C4063CF452}"/>
    <cellStyle name="Normal 3 2 2 2 2 4 5 2 2" xfId="35527" xr:uid="{6265E697-FD37-425C-A441-184B0D416982}"/>
    <cellStyle name="Normal 3 2 2 2 2 4 5 2 3" xfId="47940" xr:uid="{B4269B7E-1C24-4003-9F8E-3BAF76389F0F}"/>
    <cellStyle name="Normal 3 2 2 2 2 4 5 2 4" xfId="23116" xr:uid="{7627A667-317C-471E-B2FE-8400B5AB4F3B}"/>
    <cellStyle name="Normal 3 2 2 2 2 4 5 3" xfId="30311" xr:uid="{C820E990-CE67-4C26-81BD-972C1E77905A}"/>
    <cellStyle name="Normal 3 2 2 2 2 4 5 4" xfId="42724" xr:uid="{7140558E-2297-4B42-AA67-AD0A31B78CB7}"/>
    <cellStyle name="Normal 3 2 2 2 2 4 5 5" xfId="17900" xr:uid="{4FD4E38B-1EF8-4731-8722-EF89D466054F}"/>
    <cellStyle name="Normal 3 2 2 2 2 4 6" xfId="1154" xr:uid="{8DC9EEA9-1A20-430B-B509-08CC1B927F19}"/>
    <cellStyle name="Normal 3 2 2 2 2 4 6 2" xfId="10582" xr:uid="{BCBE65C7-BD01-43C1-802A-D6F4DB3044CA}"/>
    <cellStyle name="Normal 3 2 2 2 2 4 6 2 2" xfId="37629" xr:uid="{F265B7FE-63AB-4BAB-85BD-F224C008A439}"/>
    <cellStyle name="Normal 3 2 2 2 2 4 6 2 3" xfId="50042" xr:uid="{C9EB3A68-90F6-4480-8D55-57957205889D}"/>
    <cellStyle name="Normal 3 2 2 2 2 4 6 2 4" xfId="25218" xr:uid="{7F04D7A8-4B7C-439F-A63F-3436416FCA61}"/>
    <cellStyle name="Normal 3 2 2 2 2 4 6 3" xfId="28207" xr:uid="{521DCE30-E197-424A-BB3A-D42C6EFD64E4}"/>
    <cellStyle name="Normal 3 2 2 2 2 4 6 4" xfId="40620" xr:uid="{5A0966CA-78B5-4D9C-9B72-0967C43B4AC4}"/>
    <cellStyle name="Normal 3 2 2 2 2 4 6 5" xfId="15796" xr:uid="{CFD5B220-303F-4D83-9E09-19455B57EF1F}"/>
    <cellStyle name="Normal 3 2 2 2 2 4 7" xfId="5472" xr:uid="{E706D0BF-3C69-4CF3-AEAE-E5C8C5D6C4DD}"/>
    <cellStyle name="Normal 3 2 2 2 2 4 7 2" xfId="32519" xr:uid="{08493FD0-AB47-4C62-B169-7CD9D35DE867}"/>
    <cellStyle name="Normal 3 2 2 2 2 4 7 3" xfId="44932" xr:uid="{7D9873C4-9E2E-4A7F-8B37-0EA69EFCAA8E}"/>
    <cellStyle name="Normal 3 2 2 2 2 4 7 4" xfId="20108" xr:uid="{039A40BD-D2D9-4E26-B741-012C82E85F35}"/>
    <cellStyle name="Normal 3 2 2 2 2 4 8" xfId="15143" xr:uid="{44DA418E-29FF-415D-9165-D4DC386F1EAD}"/>
    <cellStyle name="Normal 3 2 2 2 2 4 9" xfId="27554" xr:uid="{5CCFE731-CFF1-4A93-8C0E-B5974C78A017}"/>
    <cellStyle name="Normal 3 2 2 2 2 5" xfId="617" xr:uid="{DC39D213-E64E-477E-971F-AE4B0167BE72}"/>
    <cellStyle name="Normal 3 2 2 2 2 5 10" xfId="12923" xr:uid="{04153849-2AA7-491F-A737-54CF92EDDD3A}"/>
    <cellStyle name="Normal 3 2 2 2 2 5 2" xfId="2848" xr:uid="{A0C1027B-7E1F-4003-BA0A-DA5C84BD2BC9}"/>
    <cellStyle name="Normal 3 2 2 2 2 5 2 2" xfId="4431" xr:uid="{32A079FD-9624-4229-B3C3-8288CE99DCD2}"/>
    <cellStyle name="Normal 3 2 2 2 2 5 2 2 2" xfId="10174" xr:uid="{A1543633-8AFC-44F5-B0E3-7F3C4ACFCB19}"/>
    <cellStyle name="Normal 3 2 2 2 2 5 2 2 2 2" xfId="37221" xr:uid="{2635C9FB-AF31-41D8-A12B-F34FB77EDBAB}"/>
    <cellStyle name="Normal 3 2 2 2 2 5 2 2 2 3" xfId="49634" xr:uid="{880BB634-C71C-4689-A99B-249B3A7B6046}"/>
    <cellStyle name="Normal 3 2 2 2 2 5 2 2 2 4" xfId="24810" xr:uid="{C943E5C4-EDBB-4495-83A8-D57491F7C7CE}"/>
    <cellStyle name="Normal 3 2 2 2 2 5 2 2 3" xfId="31483" xr:uid="{12455820-475C-4A32-ACD9-F910BB740D88}"/>
    <cellStyle name="Normal 3 2 2 2 2 5 2 2 4" xfId="43896" xr:uid="{EE153D89-7AA7-4EB1-BCE1-C3A7C65D2513}"/>
    <cellStyle name="Normal 3 2 2 2 2 5 2 2 5" xfId="19072" xr:uid="{AD9303F5-0907-4FFE-9FF9-35D0C5CAF4D0}"/>
    <cellStyle name="Normal 3 2 2 2 2 5 2 3" xfId="11754" xr:uid="{C0816E17-B1A7-49C1-9468-61CB49D67985}"/>
    <cellStyle name="Normal 3 2 2 2 2 5 2 3 2" xfId="38801" xr:uid="{3CE35704-8F89-4E31-A183-9D1817685575}"/>
    <cellStyle name="Normal 3 2 2 2 2 5 2 3 3" xfId="51214" xr:uid="{3E37F01A-9912-4A64-AE84-B8AEA57CD4C7}"/>
    <cellStyle name="Normal 3 2 2 2 2 5 2 3 4" xfId="26390" xr:uid="{17BA4E7E-CD65-429F-A20F-A65BD9EA9827}"/>
    <cellStyle name="Normal 3 2 2 2 2 5 2 4" xfId="7943" xr:uid="{9D74ED00-155A-4DDB-A93E-F54BDC5A263A}"/>
    <cellStyle name="Normal 3 2 2 2 2 5 2 4 2" xfId="34990" xr:uid="{5A8D10BA-21DF-41A3-BC2B-3D35F92D9D8F}"/>
    <cellStyle name="Normal 3 2 2 2 2 5 2 4 3" xfId="47403" xr:uid="{EC9D417C-242E-4566-BBFB-6E847DD0A5E1}"/>
    <cellStyle name="Normal 3 2 2 2 2 5 2 4 4" xfId="22579" xr:uid="{41CD2B2A-35A4-409A-99F8-83A9FF82EC5D}"/>
    <cellStyle name="Normal 3 2 2 2 2 5 2 5" xfId="17490" xr:uid="{866EF776-C50E-4839-93A8-EE1FD689ACCD}"/>
    <cellStyle name="Normal 3 2 2 2 2 5 2 6" xfId="29901" xr:uid="{FF3386A4-882C-4871-9E7E-2F5FDA4DB5D9}"/>
    <cellStyle name="Normal 3 2 2 2 2 5 2 7" xfId="42314" xr:uid="{7D5FA7EE-6EB2-45C3-8A5C-3858D143F95A}"/>
    <cellStyle name="Normal 3 2 2 2 2 5 2 8" xfId="13979" xr:uid="{12BA4F25-F334-429B-9C05-F25390D2CB93}"/>
    <cellStyle name="Normal 3 2 2 2 2 5 3" xfId="1792" xr:uid="{F868FE75-12F1-4BC9-BCE2-222085051A4D}"/>
    <cellStyle name="Normal 3 2 2 2 2 5 3 2" xfId="5071" xr:uid="{EE6801A3-8415-4205-9826-31FD68B99D6D}"/>
    <cellStyle name="Normal 3 2 2 2 2 5 3 2 2" xfId="9118" xr:uid="{139FD744-FC52-4E64-9AA8-AA2EB36816CE}"/>
    <cellStyle name="Normal 3 2 2 2 2 5 3 2 2 2" xfId="36165" xr:uid="{0BE968CC-5A24-4FBB-8C9C-38E72D18E267}"/>
    <cellStyle name="Normal 3 2 2 2 2 5 3 2 2 3" xfId="48578" xr:uid="{4371A5A1-AA0C-49B0-9E32-E5C238867100}"/>
    <cellStyle name="Normal 3 2 2 2 2 5 3 2 2 4" xfId="23754" xr:uid="{FCEDDC25-BDF3-4763-9C07-893A2C2B6FD8}"/>
    <cellStyle name="Normal 3 2 2 2 2 5 3 2 3" xfId="32123" xr:uid="{2674557F-0307-4C3B-8F3E-4C34E0D55D65}"/>
    <cellStyle name="Normal 3 2 2 2 2 5 3 2 4" xfId="44536" xr:uid="{27DADD83-B149-4F7B-AA11-85A08DF5C2C0}"/>
    <cellStyle name="Normal 3 2 2 2 2 5 3 2 5" xfId="19712" xr:uid="{1CE74525-83B6-455D-A054-4D19F01C9BB0}"/>
    <cellStyle name="Normal 3 2 2 2 2 5 3 3" xfId="12395" xr:uid="{EA99CC56-637A-43AE-A64D-B25939B302A4}"/>
    <cellStyle name="Normal 3 2 2 2 2 5 3 3 2" xfId="39441" xr:uid="{62243684-9F7A-4EFE-866D-D4C15B0368C4}"/>
    <cellStyle name="Normal 3 2 2 2 2 5 3 3 3" xfId="51854" xr:uid="{D12C80DD-B036-4241-9C2B-4E295DF167B4}"/>
    <cellStyle name="Normal 3 2 2 2 2 5 3 3 4" xfId="27030" xr:uid="{75F74A4F-BD2C-4ED7-8357-4AECEA4B4E08}"/>
    <cellStyle name="Normal 3 2 2 2 2 5 3 4" xfId="6887" xr:uid="{5D5A4951-19AD-475C-84EA-D1E40F3CBEFF}"/>
    <cellStyle name="Normal 3 2 2 2 2 5 3 4 2" xfId="33934" xr:uid="{0C80E73C-0519-4F12-9B3F-F9ECA6E50468}"/>
    <cellStyle name="Normal 3 2 2 2 2 5 3 4 3" xfId="46347" xr:uid="{7F465672-9F57-4D05-B5E9-50000D3E1B59}"/>
    <cellStyle name="Normal 3 2 2 2 2 5 3 4 4" xfId="21523" xr:uid="{D95A39CA-E24F-41A1-BEDC-20220A6A9BA1}"/>
    <cellStyle name="Normal 3 2 2 2 2 5 3 5" xfId="16434" xr:uid="{7900E57B-27E8-4EEF-9C3D-2251E7A9BFA1}"/>
    <cellStyle name="Normal 3 2 2 2 2 5 3 6" xfId="28845" xr:uid="{4E707AE9-E9DA-4380-A8D7-DC5BBD721F60}"/>
    <cellStyle name="Normal 3 2 2 2 2 5 3 7" xfId="41258" xr:uid="{7BB35895-3578-4F03-928B-0DB4D2737423}"/>
    <cellStyle name="Normal 3 2 2 2 2 5 3 8" xfId="14619" xr:uid="{66ABFD4D-7501-471C-A796-CCD63B160ED4}"/>
    <cellStyle name="Normal 3 2 2 2 2 5 4" xfId="3375" xr:uid="{543B04D2-BE37-4CC8-BFBF-980963BE9576}"/>
    <cellStyle name="Normal 3 2 2 2 2 5 4 2" xfId="8596" xr:uid="{C853124D-E148-4328-B5C8-3C18EB61058A}"/>
    <cellStyle name="Normal 3 2 2 2 2 5 4 2 2" xfId="35643" xr:uid="{B492C7A3-0A3A-4EE7-9CFF-8E8AAA5351B2}"/>
    <cellStyle name="Normal 3 2 2 2 2 5 4 2 3" xfId="48056" xr:uid="{23D5BBF6-E428-4DFD-8682-764A8002CDB3}"/>
    <cellStyle name="Normal 3 2 2 2 2 5 4 2 4" xfId="23232" xr:uid="{B7E73086-1741-4D76-BFFF-84E1918136F3}"/>
    <cellStyle name="Normal 3 2 2 2 2 5 4 3" xfId="30427" xr:uid="{C9DC7C42-533C-40CC-AE0D-26068549D599}"/>
    <cellStyle name="Normal 3 2 2 2 2 5 4 4" xfId="42840" xr:uid="{AD98B4B6-71BE-4186-A563-4119EA9CED73}"/>
    <cellStyle name="Normal 3 2 2 2 2 5 4 5" xfId="18016" xr:uid="{8573D6D3-60ED-4F00-BA41-6E460150CDDB}"/>
    <cellStyle name="Normal 3 2 2 2 2 5 5" xfId="1270" xr:uid="{4DEEFA6B-886F-4255-A74A-122EDFAE8832}"/>
    <cellStyle name="Normal 3 2 2 2 2 5 5 2" xfId="10698" xr:uid="{91C94043-0C2E-4426-962F-4025DE86EC16}"/>
    <cellStyle name="Normal 3 2 2 2 2 5 5 2 2" xfId="37745" xr:uid="{E6FF1DFA-5DCB-4B8D-83CD-38CA890B2E70}"/>
    <cellStyle name="Normal 3 2 2 2 2 5 5 2 3" xfId="50158" xr:uid="{DFCC192F-F405-433B-955F-BD5C27C6B70B}"/>
    <cellStyle name="Normal 3 2 2 2 2 5 5 2 4" xfId="25334" xr:uid="{CB68FA9A-7483-444C-AD37-B5A428B5325B}"/>
    <cellStyle name="Normal 3 2 2 2 2 5 5 3" xfId="28323" xr:uid="{1FAFABE6-06C4-475D-A922-75B566761F2E}"/>
    <cellStyle name="Normal 3 2 2 2 2 5 5 4" xfId="40736" xr:uid="{8B420260-25DA-4F19-93EF-04264C6AE837}"/>
    <cellStyle name="Normal 3 2 2 2 2 5 5 5" xfId="15912" xr:uid="{DEB67100-98C4-48E7-B74C-7531E9C6FE41}"/>
    <cellStyle name="Normal 3 2 2 2 2 5 6" xfId="5555" xr:uid="{8B3A8639-EEDA-4EF1-9295-B17ECA804916}"/>
    <cellStyle name="Normal 3 2 2 2 2 5 6 2" xfId="32602" xr:uid="{DC41A60F-B4FE-4715-ADE2-36C8AEB8A5DB}"/>
    <cellStyle name="Normal 3 2 2 2 2 5 6 3" xfId="45015" xr:uid="{86E51E4F-79F6-4CFC-9E9E-B6A067A67111}"/>
    <cellStyle name="Normal 3 2 2 2 2 5 6 4" xfId="20191" xr:uid="{C3668272-A36E-4A58-B29B-D1A8EB9A4F6A}"/>
    <cellStyle name="Normal 3 2 2 2 2 5 7" xfId="15259" xr:uid="{37209D7E-2D45-4FCB-AD49-D0DE94C6C472}"/>
    <cellStyle name="Normal 3 2 2 2 2 5 8" xfId="27670" xr:uid="{776A908D-139D-41F0-BE22-C99A560220B6}"/>
    <cellStyle name="Normal 3 2 2 2 2 5 9" xfId="40083" xr:uid="{56A8EE78-7938-481E-8DDA-95D20185D6F0}"/>
    <cellStyle name="Normal 3 2 2 2 2 6" xfId="183" xr:uid="{9410EE7D-73E2-45BA-A455-5E7093ACEF02}"/>
    <cellStyle name="Normal 3 2 2 2 2 6 10" xfId="13023" xr:uid="{C02F17CC-951C-4755-989C-6250E122CFB1}"/>
    <cellStyle name="Normal 3 2 2 2 2 6 2" xfId="2414" xr:uid="{1CAF260D-EFC7-40EB-A8C8-E0F8CA87155D}"/>
    <cellStyle name="Normal 3 2 2 2 2 6 2 2" xfId="3997" xr:uid="{E69ECA14-F9A0-456B-A18C-2D07662735EE}"/>
    <cellStyle name="Normal 3 2 2 2 2 6 2 2 2" xfId="9740" xr:uid="{DB0B6D3A-E28B-4BC8-90A8-74AB83E32A00}"/>
    <cellStyle name="Normal 3 2 2 2 2 6 2 2 2 2" xfId="36787" xr:uid="{D74F7462-AFD0-4DF0-B402-D8E6B39656DC}"/>
    <cellStyle name="Normal 3 2 2 2 2 6 2 2 2 3" xfId="49200" xr:uid="{DEC4849F-FBBB-425A-904A-9F2D97F9F227}"/>
    <cellStyle name="Normal 3 2 2 2 2 6 2 2 2 4" xfId="24376" xr:uid="{C1F25319-31D0-4F44-AE2A-932649A63B42}"/>
    <cellStyle name="Normal 3 2 2 2 2 6 2 2 3" xfId="31049" xr:uid="{94D9A896-FB4D-46B8-A29A-D3D677A3E466}"/>
    <cellStyle name="Normal 3 2 2 2 2 6 2 2 4" xfId="43462" xr:uid="{B8179F1F-3CAB-4F53-8076-BEB6E890DCDB}"/>
    <cellStyle name="Normal 3 2 2 2 2 6 2 2 5" xfId="18638" xr:uid="{7DBD015E-D11B-4FB1-A531-0AD09D0B290C}"/>
    <cellStyle name="Normal 3 2 2 2 2 6 2 3" xfId="11320" xr:uid="{C0555ABB-03A4-4B4C-A71A-2FD9582AB3DD}"/>
    <cellStyle name="Normal 3 2 2 2 2 6 2 3 2" xfId="38367" xr:uid="{066A98CC-AFB9-4371-96D1-C2DFB48C1022}"/>
    <cellStyle name="Normal 3 2 2 2 2 6 2 3 3" xfId="50780" xr:uid="{65F3313E-4444-4930-AE49-4522E32A2D7A}"/>
    <cellStyle name="Normal 3 2 2 2 2 6 2 3 4" xfId="25956" xr:uid="{797E2545-8CAE-4B46-83BC-C757987B5D0F}"/>
    <cellStyle name="Normal 3 2 2 2 2 6 2 4" xfId="7509" xr:uid="{0BCFF52B-41D5-45FA-9F52-E1A6F35BD3F9}"/>
    <cellStyle name="Normal 3 2 2 2 2 6 2 4 2" xfId="34556" xr:uid="{96C3593D-2AC8-4F86-8DD2-D693656FC303}"/>
    <cellStyle name="Normal 3 2 2 2 2 6 2 4 3" xfId="46969" xr:uid="{012F8511-D154-4EF7-AC0C-DEFB56BF29DD}"/>
    <cellStyle name="Normal 3 2 2 2 2 6 2 4 4" xfId="22145" xr:uid="{55899A18-2B86-44AF-A56F-AC4BAD56CB56}"/>
    <cellStyle name="Normal 3 2 2 2 2 6 2 5" xfId="17056" xr:uid="{3F436137-20D1-4752-877E-71C54F93F290}"/>
    <cellStyle name="Normal 3 2 2 2 2 6 2 6" xfId="29467" xr:uid="{E4F83DBA-1704-46E8-9604-C09ABC98C775}"/>
    <cellStyle name="Normal 3 2 2 2 2 6 2 7" xfId="41880" xr:uid="{D4259044-645B-4CA1-BF91-E1FE7EC5E4BC}"/>
    <cellStyle name="Normal 3 2 2 2 2 6 2 8" xfId="13545" xr:uid="{4398E1EF-1F69-4B22-B313-0B745D906AB6}"/>
    <cellStyle name="Normal 3 2 2 2 2 6 3" xfId="1892" xr:uid="{92B159E2-3BDD-4598-8C6D-B876B33EC83E}"/>
    <cellStyle name="Normal 3 2 2 2 2 6 3 2" xfId="4637" xr:uid="{87519AE6-FAA8-4E7A-B64D-4CAE7728F772}"/>
    <cellStyle name="Normal 3 2 2 2 2 6 3 2 2" xfId="9218" xr:uid="{552E499A-E3B3-460B-89C3-DE1E71C45E8E}"/>
    <cellStyle name="Normal 3 2 2 2 2 6 3 2 2 2" xfId="36265" xr:uid="{7A66EE3C-B73D-4D93-9246-B1E11792EA33}"/>
    <cellStyle name="Normal 3 2 2 2 2 6 3 2 2 3" xfId="48678" xr:uid="{2BCD0C2C-D266-45C0-AD0B-C505905311D3}"/>
    <cellStyle name="Normal 3 2 2 2 2 6 3 2 2 4" xfId="23854" xr:uid="{65F327AA-ED6C-4E9C-A36D-13D3BC3338C9}"/>
    <cellStyle name="Normal 3 2 2 2 2 6 3 2 3" xfId="31689" xr:uid="{5FD26DF1-E2D6-4F72-93BE-21C28E94299F}"/>
    <cellStyle name="Normal 3 2 2 2 2 6 3 2 4" xfId="44102" xr:uid="{56D86E38-9857-42D5-8B99-11D36FFF32AE}"/>
    <cellStyle name="Normal 3 2 2 2 2 6 3 2 5" xfId="19278" xr:uid="{070DAD97-8FD6-4E11-82D9-A2AAEDBD6EDC}"/>
    <cellStyle name="Normal 3 2 2 2 2 6 3 3" xfId="11961" xr:uid="{2DAC3CB4-AE4B-4D5B-ABC5-ED0110DCFD3F}"/>
    <cellStyle name="Normal 3 2 2 2 2 6 3 3 2" xfId="39007" xr:uid="{CB1E49EE-3FB8-48F9-8EFC-C7E3E494B7A6}"/>
    <cellStyle name="Normal 3 2 2 2 2 6 3 3 3" xfId="51420" xr:uid="{BA8E75C5-A117-42A3-B5A5-5CC8FA55ECA4}"/>
    <cellStyle name="Normal 3 2 2 2 2 6 3 3 4" xfId="26596" xr:uid="{786A6DC0-FB34-4D7A-ABA8-CAEC98906384}"/>
    <cellStyle name="Normal 3 2 2 2 2 6 3 4" xfId="6987" xr:uid="{FF236AA9-1748-4BDC-AEE3-2FECD6BB5514}"/>
    <cellStyle name="Normal 3 2 2 2 2 6 3 4 2" xfId="34034" xr:uid="{BC6BF9EB-1625-48A7-803E-80BFC223A8F8}"/>
    <cellStyle name="Normal 3 2 2 2 2 6 3 4 3" xfId="46447" xr:uid="{E6FDBFE1-1BAC-4EF0-923C-A44BB656106C}"/>
    <cellStyle name="Normal 3 2 2 2 2 6 3 4 4" xfId="21623" xr:uid="{2532F44D-63A8-4EF8-9D1D-FBC109D90D7E}"/>
    <cellStyle name="Normal 3 2 2 2 2 6 3 5" xfId="16534" xr:uid="{94DD4721-1583-494D-B764-05AE10F0E989}"/>
    <cellStyle name="Normal 3 2 2 2 2 6 3 6" xfId="28945" xr:uid="{4290E97F-C37C-4751-B8B5-74818D7DC4B3}"/>
    <cellStyle name="Normal 3 2 2 2 2 6 3 7" xfId="41358" xr:uid="{68C87138-8A58-4129-9E64-682DA391F0C9}"/>
    <cellStyle name="Normal 3 2 2 2 2 6 3 8" xfId="14185" xr:uid="{BE5B37F4-2C0F-4A5D-9B6F-341C380B0035}"/>
    <cellStyle name="Normal 3 2 2 2 2 6 4" xfId="3475" xr:uid="{C73F22D0-0A9C-4D3A-966B-9A1DDB6C40CB}"/>
    <cellStyle name="Normal 3 2 2 2 2 6 4 2" xfId="8162" xr:uid="{C97B71C4-0395-49D3-A493-5BFA8E327E73}"/>
    <cellStyle name="Normal 3 2 2 2 2 6 4 2 2" xfId="35209" xr:uid="{3497E3C9-4D2B-4149-AF5A-B26501CD2663}"/>
    <cellStyle name="Normal 3 2 2 2 2 6 4 2 3" xfId="47622" xr:uid="{175ECE9F-93D2-4856-A459-EDCE9BE3E84E}"/>
    <cellStyle name="Normal 3 2 2 2 2 6 4 2 4" xfId="22798" xr:uid="{318DF0C2-8BF3-4D77-BDD4-5FD693691D8E}"/>
    <cellStyle name="Normal 3 2 2 2 2 6 4 3" xfId="30527" xr:uid="{89B01CAF-38CB-41D5-AAC7-00684CB7B796}"/>
    <cellStyle name="Normal 3 2 2 2 2 6 4 4" xfId="42940" xr:uid="{E58E23CC-042D-4400-88A9-D1EF181598C5}"/>
    <cellStyle name="Normal 3 2 2 2 2 6 4 5" xfId="18116" xr:uid="{02D3ACC0-9460-4603-BE31-961950879CF8}"/>
    <cellStyle name="Normal 3 2 2 2 2 6 5" xfId="836" xr:uid="{82D588D7-4709-467F-82AA-DE5E003215D2}"/>
    <cellStyle name="Normal 3 2 2 2 2 6 5 2" xfId="10798" xr:uid="{664C4DC5-A88A-4AFB-8FFB-0C6B29D11668}"/>
    <cellStyle name="Normal 3 2 2 2 2 6 5 2 2" xfId="37845" xr:uid="{BC83695B-A1DB-4CF7-907F-CF3812B27F9D}"/>
    <cellStyle name="Normal 3 2 2 2 2 6 5 2 3" xfId="50258" xr:uid="{C4672C27-B58D-4A21-95A1-B0B5E217AA2C}"/>
    <cellStyle name="Normal 3 2 2 2 2 6 5 2 4" xfId="25434" xr:uid="{AC962CB5-8686-4DF3-83FD-46ED37F565C3}"/>
    <cellStyle name="Normal 3 2 2 2 2 6 5 3" xfId="27889" xr:uid="{D5060C0D-4139-4B06-A65F-95730993BD97}"/>
    <cellStyle name="Normal 3 2 2 2 2 6 5 4" xfId="40302" xr:uid="{BEBD4B9E-EEE6-489C-9ED9-08012DED622C}"/>
    <cellStyle name="Normal 3 2 2 2 2 6 5 5" xfId="15478" xr:uid="{D46EE9F6-7CB4-404A-9082-F890AE76A8B8}"/>
    <cellStyle name="Normal 3 2 2 2 2 6 6" xfId="5641" xr:uid="{9DD6A791-5D60-4C47-8FD2-81C1A6A7DC7E}"/>
    <cellStyle name="Normal 3 2 2 2 2 6 6 2" xfId="32688" xr:uid="{34FAF657-D282-48A4-891E-70557A9FEDC4}"/>
    <cellStyle name="Normal 3 2 2 2 2 6 6 3" xfId="45101" xr:uid="{7A897FA2-AF97-4358-A4D9-3D0884C8D01B}"/>
    <cellStyle name="Normal 3 2 2 2 2 6 6 4" xfId="20277" xr:uid="{63C9652A-E441-460F-811D-3AF768199D7F}"/>
    <cellStyle name="Normal 3 2 2 2 2 6 7" xfId="14825" xr:uid="{0E10C9AC-A645-431A-9631-CEC510E27CC3}"/>
    <cellStyle name="Normal 3 2 2 2 2 6 8" xfId="27236" xr:uid="{DAB42A74-F741-4343-BDE0-3E57EC042777}"/>
    <cellStyle name="Normal 3 2 2 2 2 6 9" xfId="39649" xr:uid="{C2814748-9F41-4A9C-BC35-D2560379EDB8}"/>
    <cellStyle name="Normal 3 2 2 2 2 7" xfId="2326" xr:uid="{6071BCCC-A727-4A05-853E-40F759AC151E}"/>
    <cellStyle name="Normal 3 2 2 2 2 7 2" xfId="3909" xr:uid="{7DD96958-C38F-41E4-BB66-2895E676ABD3}"/>
    <cellStyle name="Normal 3 2 2 2 2 7 2 2" xfId="7421" xr:uid="{CE02E7FB-6C38-4D80-ACF9-03BD99BBF459}"/>
    <cellStyle name="Normal 3 2 2 2 2 7 2 2 2" xfId="34468" xr:uid="{556B9590-87AF-48EF-9CE9-D71B1FA27923}"/>
    <cellStyle name="Normal 3 2 2 2 2 7 2 2 3" xfId="46881" xr:uid="{D1C73F76-900C-45C8-91A3-8A33D6287FA6}"/>
    <cellStyle name="Normal 3 2 2 2 2 7 2 2 4" xfId="22057" xr:uid="{7872D94A-B11C-41E9-BA32-AC00D93410A1}"/>
    <cellStyle name="Normal 3 2 2 2 2 7 2 3" xfId="30961" xr:uid="{B6895CA5-CC98-4C5A-A3BD-2960CCB06B73}"/>
    <cellStyle name="Normal 3 2 2 2 2 7 2 4" xfId="43374" xr:uid="{37CC2A36-897B-4679-9475-36EB97404375}"/>
    <cellStyle name="Normal 3 2 2 2 2 7 2 5" xfId="18550" xr:uid="{06BB7417-D7ED-425E-ABDB-A742CE836146}"/>
    <cellStyle name="Normal 3 2 2 2 2 7 3" xfId="9652" xr:uid="{689AC755-50BB-45B8-93EC-358FCD2109F0}"/>
    <cellStyle name="Normal 3 2 2 2 2 7 3 2" xfId="36699" xr:uid="{0CAC1053-653C-426A-AFA7-3A2D54BBD62F}"/>
    <cellStyle name="Normal 3 2 2 2 2 7 3 3" xfId="49112" xr:uid="{AD718A95-F145-4C94-8B4D-D3EDC6A4AD50}"/>
    <cellStyle name="Normal 3 2 2 2 2 7 3 4" xfId="24288" xr:uid="{AF5CA4E9-8D18-4BE7-ADC1-60DC55EA0082}"/>
    <cellStyle name="Normal 3 2 2 2 2 7 4" xfId="11232" xr:uid="{D7CCBCCE-D512-47CE-A988-241E2BFE74B9}"/>
    <cellStyle name="Normal 3 2 2 2 2 7 4 2" xfId="38279" xr:uid="{375B7A3B-7D75-4BD8-A7C8-0E6B914FD24A}"/>
    <cellStyle name="Normal 3 2 2 2 2 7 4 3" xfId="50692" xr:uid="{3471603C-6454-4096-B2B6-4D52C4193B78}"/>
    <cellStyle name="Normal 3 2 2 2 2 7 4 4" xfId="25868" xr:uid="{5F05AEA3-6F81-48CA-AA6E-FD674B09017E}"/>
    <cellStyle name="Normal 3 2 2 2 2 7 5" xfId="6047" xr:uid="{CC098DF0-C097-43F4-A31A-4B35B4AFE62B}"/>
    <cellStyle name="Normal 3 2 2 2 2 7 5 2" xfId="33094" xr:uid="{BD7F3870-43A5-4CEC-8DE0-F7DBB3E9DE0B}"/>
    <cellStyle name="Normal 3 2 2 2 2 7 5 3" xfId="45507" xr:uid="{46C5BBDF-80B8-40CA-A5ED-88CB491F4E8B}"/>
    <cellStyle name="Normal 3 2 2 2 2 7 5 4" xfId="20683" xr:uid="{3EF4FB99-7C66-4692-B083-90DAEA003ADD}"/>
    <cellStyle name="Normal 3 2 2 2 2 7 6" xfId="16968" xr:uid="{C3287E6E-BB13-4107-B155-6BF5BD2527BD}"/>
    <cellStyle name="Normal 3 2 2 2 2 7 7" xfId="29379" xr:uid="{FF47ED1B-7785-4490-9F2B-1BCD81BD61D3}"/>
    <cellStyle name="Normal 3 2 2 2 2 7 8" xfId="41792" xr:uid="{0F2A31C5-987E-4F7A-90BD-725C2C9E9FAC}"/>
    <cellStyle name="Normal 3 2 2 2 2 7 9" xfId="13457" xr:uid="{D6C715AD-093F-4319-A0ED-E0918CE8570B}"/>
    <cellStyle name="Normal 3 2 2 2 2 8" xfId="1358" xr:uid="{FD397FE0-2F56-4CB5-A346-581012215C77}"/>
    <cellStyle name="Normal 3 2 2 2 2 8 2" xfId="4549" xr:uid="{AEB6FF09-6870-4E06-AEE4-A81550B09763}"/>
    <cellStyle name="Normal 3 2 2 2 2 8 2 2" xfId="8684" xr:uid="{2B0E2034-824F-427E-903E-D2ED018E03CB}"/>
    <cellStyle name="Normal 3 2 2 2 2 8 2 2 2" xfId="35731" xr:uid="{7CA97991-9DBB-44C9-A826-E7CEC03A6AB8}"/>
    <cellStyle name="Normal 3 2 2 2 2 8 2 2 3" xfId="48144" xr:uid="{BB49C0B1-9D85-4B8E-8DA0-504D323698F7}"/>
    <cellStyle name="Normal 3 2 2 2 2 8 2 2 4" xfId="23320" xr:uid="{AC10FA02-06DC-4A1A-913B-F301072711D9}"/>
    <cellStyle name="Normal 3 2 2 2 2 8 2 3" xfId="31601" xr:uid="{E340E3CC-8212-42CD-A7E6-30C9A3290632}"/>
    <cellStyle name="Normal 3 2 2 2 2 8 2 4" xfId="44014" xr:uid="{884C00E8-F94C-4CB1-9C0E-3B2EE864A74B}"/>
    <cellStyle name="Normal 3 2 2 2 2 8 2 5" xfId="19190" xr:uid="{5F1CF82C-5077-466C-9165-BDE82F149FE2}"/>
    <cellStyle name="Normal 3 2 2 2 2 8 3" xfId="11873" xr:uid="{D34C59AC-4756-4938-9450-C12ABF04DED4}"/>
    <cellStyle name="Normal 3 2 2 2 2 8 3 2" xfId="38919" xr:uid="{703D5783-F644-4BF7-8432-6AF35FECFA1F}"/>
    <cellStyle name="Normal 3 2 2 2 2 8 3 3" xfId="51332" xr:uid="{7B17C16E-3F27-4764-9374-5A8465B3E555}"/>
    <cellStyle name="Normal 3 2 2 2 2 8 3 4" xfId="26508" xr:uid="{939C7B72-B3EA-43C4-B36E-8731808E508A}"/>
    <cellStyle name="Normal 3 2 2 2 2 8 4" xfId="6453" xr:uid="{B368A70B-FC8C-4D7E-9392-2FD3598A48BC}"/>
    <cellStyle name="Normal 3 2 2 2 2 8 4 2" xfId="33500" xr:uid="{66C1572F-EEAA-45BF-B248-C922721B0D31}"/>
    <cellStyle name="Normal 3 2 2 2 2 8 4 3" xfId="45913" xr:uid="{59406590-DDB3-4996-94AF-122C852A35AD}"/>
    <cellStyle name="Normal 3 2 2 2 2 8 4 4" xfId="21089" xr:uid="{0931D88A-41AC-4BD8-86A3-1EAE4A5DC45E}"/>
    <cellStyle name="Normal 3 2 2 2 2 8 5" xfId="16000" xr:uid="{84F83AF4-85AE-4257-A737-4ABD27F0C3EB}"/>
    <cellStyle name="Normal 3 2 2 2 2 8 6" xfId="28411" xr:uid="{F489DC47-1F57-496A-9C0E-2709535DAE21}"/>
    <cellStyle name="Normal 3 2 2 2 2 8 7" xfId="40824" xr:uid="{E604A8FE-DB2C-4F9B-A97F-16F103545CC7}"/>
    <cellStyle name="Normal 3 2 2 2 2 8 8" xfId="14097" xr:uid="{954CBCFE-54FE-4A4E-954C-484C428E2647}"/>
    <cellStyle name="Normal 3 2 2 2 2 9" xfId="2941" xr:uid="{53274AAA-A4B0-41A2-994D-2CCEE9F12961}"/>
    <cellStyle name="Normal 3 2 2 2 2 9 2" xfId="8074" xr:uid="{3697F7C3-4519-4B56-AA1D-79DF493BA104}"/>
    <cellStyle name="Normal 3 2 2 2 2 9 2 2" xfId="35121" xr:uid="{3FACA161-73E4-48DE-BA9D-EA9C6996D050}"/>
    <cellStyle name="Normal 3 2 2 2 2 9 2 3" xfId="47534" xr:uid="{2A105422-5155-467A-9484-F9CBE180F914}"/>
    <cellStyle name="Normal 3 2 2 2 2 9 2 4" xfId="22710" xr:uid="{D6679DCF-99F9-4FB0-A66A-F6231D0B130A}"/>
    <cellStyle name="Normal 3 2 2 2 2 9 3" xfId="29993" xr:uid="{03379390-9A1C-4C7B-B326-87EE8860AC31}"/>
    <cellStyle name="Normal 3 2 2 2 2 9 4" xfId="42406" xr:uid="{09B54F23-A125-4237-BCE8-C70981049155}"/>
    <cellStyle name="Normal 3 2 2 2 2 9 5" xfId="17582" xr:uid="{6453EAEF-AFC8-4525-8014-7B09C8C6C85F}"/>
    <cellStyle name="Normal 3 2 2 2 3" xfId="132" xr:uid="{E07517A4-A408-43DA-9C40-1812B0C4F0B6}"/>
    <cellStyle name="Normal 3 2 2 2 4" xfId="64" xr:uid="{D19E3D93-3671-4AAE-AEB4-EFBA0FCE1610}"/>
    <cellStyle name="Normal 3 2 2 2 4 10" xfId="5269" xr:uid="{2DE13A8A-39CC-4837-A538-3E1153B8A348}"/>
    <cellStyle name="Normal 3 2 2 2 4 10 2" xfId="32316" xr:uid="{D3AEFD95-48F3-4576-A7B5-34AC1E2EFCA7}"/>
    <cellStyle name="Normal 3 2 2 2 4 10 3" xfId="44729" xr:uid="{86669B04-8538-41BF-AC95-2D6B02BA9539}"/>
    <cellStyle name="Normal 3 2 2 2 4 10 4" xfId="19905" xr:uid="{00628988-9B43-4A5B-BFCC-EED4607BDE17}"/>
    <cellStyle name="Normal 3 2 2 2 4 11" xfId="14708" xr:uid="{6A5680E9-6669-4652-B9D3-C58A9CEBA4B8}"/>
    <cellStyle name="Normal 3 2 2 2 4 12" xfId="27119" xr:uid="{7BB00ABD-66A0-4122-A1C5-57C60274EBBE}"/>
    <cellStyle name="Normal 3 2 2 2 4 13" xfId="39532" xr:uid="{A7190F45-E294-4DC1-99E5-AD633401046D}"/>
    <cellStyle name="Normal 3 2 2 2 4 14" xfId="12547" xr:uid="{4114C034-2463-4D67-A2E4-2DF2CF93C091}"/>
    <cellStyle name="Normal 3 2 2 2 4 2" xfId="356" xr:uid="{F67B14DC-B1D4-421A-9CF4-92BE4FEF2525}"/>
    <cellStyle name="Normal 3 2 2 2 4 2 10" xfId="39822" xr:uid="{C21D99EB-8B7F-45CF-A204-BBBB32524F22}"/>
    <cellStyle name="Normal 3 2 2 2 4 2 11" xfId="12662" xr:uid="{03865B39-FD0B-4625-BA63-5672D5D578D5}"/>
    <cellStyle name="Normal 3 2 2 2 4 2 2" xfId="2065" xr:uid="{2808AF62-A544-4D4E-AAED-3E35B89FCB5F}"/>
    <cellStyle name="Normal 3 2 2 2 4 2 2 2" xfId="3648" xr:uid="{FFE0732A-8BD2-49EB-BF85-AB743E22C581}"/>
    <cellStyle name="Normal 3 2 2 2 4 2 2 2 2" xfId="7160" xr:uid="{90DBFE1A-9EE0-44B2-B081-FF76CDA6DFCF}"/>
    <cellStyle name="Normal 3 2 2 2 4 2 2 2 2 2" xfId="34207" xr:uid="{BEEB0DDF-FEE8-4C83-A878-9089329B8E0A}"/>
    <cellStyle name="Normal 3 2 2 2 4 2 2 2 2 3" xfId="46620" xr:uid="{C9F574C0-FE3B-4501-91EB-D1E574A66EAA}"/>
    <cellStyle name="Normal 3 2 2 2 4 2 2 2 2 4" xfId="21796" xr:uid="{299F75C8-B3BA-409E-A487-469BA7CE4C07}"/>
    <cellStyle name="Normal 3 2 2 2 4 2 2 2 3" xfId="30700" xr:uid="{5FF55BAA-FBFD-49C3-B1B5-51CCAA097F49}"/>
    <cellStyle name="Normal 3 2 2 2 4 2 2 2 4" xfId="43113" xr:uid="{72896489-11B0-4A1F-9F57-B72A925CFFCA}"/>
    <cellStyle name="Normal 3 2 2 2 4 2 2 2 5" xfId="18289" xr:uid="{7171DA27-7353-4B5F-9B3E-F9F669ED57EE}"/>
    <cellStyle name="Normal 3 2 2 2 4 2 2 3" xfId="9391" xr:uid="{659749DE-4398-40EC-B9EF-7A6D1E8FC123}"/>
    <cellStyle name="Normal 3 2 2 2 4 2 2 3 2" xfId="36438" xr:uid="{714A5796-4EBF-480E-98BF-3024077C1D89}"/>
    <cellStyle name="Normal 3 2 2 2 4 2 2 3 3" xfId="48851" xr:uid="{A318CD57-4CA0-42DD-A917-1C7D7FD0FB1B}"/>
    <cellStyle name="Normal 3 2 2 2 4 2 2 3 4" xfId="24027" xr:uid="{52712FC9-EF01-433C-8B4C-579C67F4B00B}"/>
    <cellStyle name="Normal 3 2 2 2 4 2 2 4" xfId="10971" xr:uid="{B2914BBA-B8F3-4EB1-8C20-6D0D54458AB2}"/>
    <cellStyle name="Normal 3 2 2 2 4 2 2 4 2" xfId="38018" xr:uid="{CA0D2639-C35E-480B-8DEA-16B76B1E7279}"/>
    <cellStyle name="Normal 3 2 2 2 4 2 2 4 3" xfId="50431" xr:uid="{F64255DA-2F18-4161-8CD5-3AD244D38B5A}"/>
    <cellStyle name="Normal 3 2 2 2 4 2 2 4 4" xfId="25607" xr:uid="{F11DEE95-6765-4719-94BB-774DEF258BB6}"/>
    <cellStyle name="Normal 3 2 2 2 4 2 2 5" xfId="6220" xr:uid="{1D47A5AC-EB7C-49ED-A99D-A77FC564C4FC}"/>
    <cellStyle name="Normal 3 2 2 2 4 2 2 5 2" xfId="33267" xr:uid="{25F3A4B1-2E4C-47EC-A524-D428CA4F0F3F}"/>
    <cellStyle name="Normal 3 2 2 2 4 2 2 5 3" xfId="45680" xr:uid="{F98E5D60-0328-4756-BAE3-B181DE02A165}"/>
    <cellStyle name="Normal 3 2 2 2 4 2 2 5 4" xfId="20856" xr:uid="{871E7573-0124-4D8F-BA26-1B3DF105B422}"/>
    <cellStyle name="Normal 3 2 2 2 4 2 2 6" xfId="16707" xr:uid="{D46A9605-7C8F-472A-965C-07FBDD032CD3}"/>
    <cellStyle name="Normal 3 2 2 2 4 2 2 7" xfId="29118" xr:uid="{3B7E6C59-3606-4D1E-A7D7-44BE5EB2BC5F}"/>
    <cellStyle name="Normal 3 2 2 2 4 2 2 8" xfId="41531" xr:uid="{35AE4EFB-1325-4853-A70F-EC3C37444035}"/>
    <cellStyle name="Normal 3 2 2 2 4 2 2 9" xfId="13196" xr:uid="{5FC927F3-D941-41A4-B00F-C572FCCC40CD}"/>
    <cellStyle name="Normal 3 2 2 2 4 2 3" xfId="2587" xr:uid="{995FA69E-47AA-493C-8A35-4A2D3C70EF5C}"/>
    <cellStyle name="Normal 3 2 2 2 4 2 3 2" xfId="4170" xr:uid="{F38833E5-0BD3-4162-B1AB-9AE3C1BC82F0}"/>
    <cellStyle name="Normal 3 2 2 2 4 2 3 2 2" xfId="9913" xr:uid="{76F92C99-434C-427C-A266-C482A901DD05}"/>
    <cellStyle name="Normal 3 2 2 2 4 2 3 2 2 2" xfId="36960" xr:uid="{E19AEF19-8312-413A-8B10-45003CF2F236}"/>
    <cellStyle name="Normal 3 2 2 2 4 2 3 2 2 3" xfId="49373" xr:uid="{3D253C91-2BB9-4B20-BCCE-F9FD4E2B739C}"/>
    <cellStyle name="Normal 3 2 2 2 4 2 3 2 2 4" xfId="24549" xr:uid="{71603472-3AB7-4E1B-88A4-A8033C7F4299}"/>
    <cellStyle name="Normal 3 2 2 2 4 2 3 2 3" xfId="31222" xr:uid="{990F800C-1610-45AB-83FE-1E95035CE0F2}"/>
    <cellStyle name="Normal 3 2 2 2 4 2 3 2 4" xfId="43635" xr:uid="{CFB0D966-2407-455A-8C1F-57EE0CAC1E86}"/>
    <cellStyle name="Normal 3 2 2 2 4 2 3 2 5" xfId="18811" xr:uid="{0BA16E3D-F098-4BFB-AF27-2EE5FB12541B}"/>
    <cellStyle name="Normal 3 2 2 2 4 2 3 3" xfId="11493" xr:uid="{DA04570B-D742-4BA5-B8E3-7BF4A9941902}"/>
    <cellStyle name="Normal 3 2 2 2 4 2 3 3 2" xfId="38540" xr:uid="{CF5FCC6F-FEC0-4627-8E14-9ECDB12796BA}"/>
    <cellStyle name="Normal 3 2 2 2 4 2 3 3 3" xfId="50953" xr:uid="{5E2CB346-F763-4DAC-8AFF-CBE077CB4921}"/>
    <cellStyle name="Normal 3 2 2 2 4 2 3 3 4" xfId="26129" xr:uid="{6EED29F9-C63D-4CE5-9ABE-30BC823CF3B4}"/>
    <cellStyle name="Normal 3 2 2 2 4 2 3 4" xfId="7682" xr:uid="{BE818152-BD42-4F14-9C2A-8AE062975240}"/>
    <cellStyle name="Normal 3 2 2 2 4 2 3 4 2" xfId="34729" xr:uid="{E4109E4D-8A38-4A78-B200-114B2DC89B9B}"/>
    <cellStyle name="Normal 3 2 2 2 4 2 3 4 3" xfId="47142" xr:uid="{A495936D-DCCE-472D-90BF-41A7DE14A408}"/>
    <cellStyle name="Normal 3 2 2 2 4 2 3 4 4" xfId="22318" xr:uid="{3462E51C-EF29-49AD-A453-876B3EEB923E}"/>
    <cellStyle name="Normal 3 2 2 2 4 2 3 5" xfId="17229" xr:uid="{884CCCA4-7654-414F-A122-DF8F3E66E188}"/>
    <cellStyle name="Normal 3 2 2 2 4 2 3 6" xfId="29640" xr:uid="{B9BE89ED-EE1F-4691-BEEC-0EE7969FFC8F}"/>
    <cellStyle name="Normal 3 2 2 2 4 2 3 7" xfId="42053" xr:uid="{84CBEEBA-8F9A-4ED5-8233-CD779D4042D7}"/>
    <cellStyle name="Normal 3 2 2 2 4 2 3 8" xfId="13718" xr:uid="{C4B9C103-4774-41FD-A1C2-96858E0517E6}"/>
    <cellStyle name="Normal 3 2 2 2 4 2 4" xfId="1531" xr:uid="{78071C4A-E09B-40A2-9836-F186503EB027}"/>
    <cellStyle name="Normal 3 2 2 2 4 2 4 2" xfId="4810" xr:uid="{1A055837-C49D-4C14-B134-0AB80A31A24E}"/>
    <cellStyle name="Normal 3 2 2 2 4 2 4 2 2" xfId="8857" xr:uid="{ACB3B624-86C9-4F87-88B7-B7AF7010E6DE}"/>
    <cellStyle name="Normal 3 2 2 2 4 2 4 2 2 2" xfId="35904" xr:uid="{61CEDED1-95DE-4988-89BD-61EC87716EC3}"/>
    <cellStyle name="Normal 3 2 2 2 4 2 4 2 2 3" xfId="48317" xr:uid="{DCD60F6C-A632-40AC-9875-9F4425E6567A}"/>
    <cellStyle name="Normal 3 2 2 2 4 2 4 2 2 4" xfId="23493" xr:uid="{7B820184-6AE6-4115-AC1E-114B27EED974}"/>
    <cellStyle name="Normal 3 2 2 2 4 2 4 2 3" xfId="31862" xr:uid="{A48BF2B9-F79B-440C-A6E4-A92778163FA1}"/>
    <cellStyle name="Normal 3 2 2 2 4 2 4 2 4" xfId="44275" xr:uid="{03B22DC6-58A9-492A-8616-151EA9CE1C0F}"/>
    <cellStyle name="Normal 3 2 2 2 4 2 4 2 5" xfId="19451" xr:uid="{B050E93C-59AD-492C-B26E-C5A72A649323}"/>
    <cellStyle name="Normal 3 2 2 2 4 2 4 3" xfId="12134" xr:uid="{A6598B15-26E9-43E3-9C32-90919FAC4C3A}"/>
    <cellStyle name="Normal 3 2 2 2 4 2 4 3 2" xfId="39180" xr:uid="{9D21B37E-403D-48E7-84DD-5CF0C10B2321}"/>
    <cellStyle name="Normal 3 2 2 2 4 2 4 3 3" xfId="51593" xr:uid="{1D5D519E-2941-4849-8D21-466A254C26F1}"/>
    <cellStyle name="Normal 3 2 2 2 4 2 4 3 4" xfId="26769" xr:uid="{3BD82E1E-5DAF-446B-B2DE-0C5CCA3B18AA}"/>
    <cellStyle name="Normal 3 2 2 2 4 2 4 4" xfId="6626" xr:uid="{EC9B3D1C-4310-4D18-84C6-E0B11EEF081A}"/>
    <cellStyle name="Normal 3 2 2 2 4 2 4 4 2" xfId="33673" xr:uid="{0B47E15F-E214-42CA-8941-07D2787F029E}"/>
    <cellStyle name="Normal 3 2 2 2 4 2 4 4 3" xfId="46086" xr:uid="{E46ECAD6-BAF0-45A8-A2F2-E8690BD7F51B}"/>
    <cellStyle name="Normal 3 2 2 2 4 2 4 4 4" xfId="21262" xr:uid="{7C9B4217-1DBF-4393-8B1B-A1275EECB9EB}"/>
    <cellStyle name="Normal 3 2 2 2 4 2 4 5" xfId="16173" xr:uid="{14EF9ECD-2B9F-46BC-9CD0-B6626B39306F}"/>
    <cellStyle name="Normal 3 2 2 2 4 2 4 6" xfId="28584" xr:uid="{85834BE0-7C89-486A-8D3D-2FD320A121C0}"/>
    <cellStyle name="Normal 3 2 2 2 4 2 4 7" xfId="40997" xr:uid="{633DC7CD-21DF-42FF-AF6E-5C4EAD4A2190}"/>
    <cellStyle name="Normal 3 2 2 2 4 2 4 8" xfId="14358" xr:uid="{D2B4682B-ECC2-4820-8403-D237E808B039}"/>
    <cellStyle name="Normal 3 2 2 2 4 2 5" xfId="3114" xr:uid="{B35AF6B7-D7C3-4072-A1EB-621902E50123}"/>
    <cellStyle name="Normal 3 2 2 2 4 2 5 2" xfId="8335" xr:uid="{0DA19044-2C44-4F72-A8DB-FF336EA5A2D9}"/>
    <cellStyle name="Normal 3 2 2 2 4 2 5 2 2" xfId="35382" xr:uid="{6D04FFFA-5A77-4BA7-A2E7-B386F82D31B4}"/>
    <cellStyle name="Normal 3 2 2 2 4 2 5 2 3" xfId="47795" xr:uid="{AEA4B8E4-CBF5-4B5B-B57A-E995FD091647}"/>
    <cellStyle name="Normal 3 2 2 2 4 2 5 2 4" xfId="22971" xr:uid="{ACE0FD85-F455-4BCF-B0EA-6C76BA5FF088}"/>
    <cellStyle name="Normal 3 2 2 2 4 2 5 3" xfId="30166" xr:uid="{B4D0C37E-379E-481E-BE25-7D8ED88355D2}"/>
    <cellStyle name="Normal 3 2 2 2 4 2 5 4" xfId="42579" xr:uid="{8CA4736B-0492-484E-A9AE-FD49A6F534C5}"/>
    <cellStyle name="Normal 3 2 2 2 4 2 5 5" xfId="17755" xr:uid="{CD3F4299-687D-4EDD-BF4B-EF6533261285}"/>
    <cellStyle name="Normal 3 2 2 2 4 2 6" xfId="1009" xr:uid="{D1C20CCE-F9D4-4B7D-ADB4-56776635CE3E}"/>
    <cellStyle name="Normal 3 2 2 2 4 2 6 2" xfId="10437" xr:uid="{EA5A257B-280B-4997-8AD1-8CA7FDA927F6}"/>
    <cellStyle name="Normal 3 2 2 2 4 2 6 2 2" xfId="37484" xr:uid="{EB80ABCA-8F35-463B-AC8A-2C0B1EDB9944}"/>
    <cellStyle name="Normal 3 2 2 2 4 2 6 2 3" xfId="49897" xr:uid="{88773FD0-6B96-42B1-8A8F-3E60F871599F}"/>
    <cellStyle name="Normal 3 2 2 2 4 2 6 2 4" xfId="25073" xr:uid="{9D7124F1-72F7-461F-951F-8F76F81FCF1C}"/>
    <cellStyle name="Normal 3 2 2 2 4 2 6 3" xfId="28062" xr:uid="{06E7E7AA-EC74-43C4-ADDB-D9AA8F5245CF}"/>
    <cellStyle name="Normal 3 2 2 2 4 2 6 4" xfId="40475" xr:uid="{13D3E717-DAE2-4337-9B59-2DE921AB5EF7}"/>
    <cellStyle name="Normal 3 2 2 2 4 2 6 5" xfId="15651" xr:uid="{BB34BFB5-4BC1-4C40-B5C7-479B5571838E}"/>
    <cellStyle name="Normal 3 2 2 2 4 2 7" xfId="5814" xr:uid="{7B21C4F5-1CFB-422F-AA19-13BD10F86E1A}"/>
    <cellStyle name="Normal 3 2 2 2 4 2 7 2" xfId="32861" xr:uid="{15FD6964-0C2C-423C-8EB6-A9B241CA790E}"/>
    <cellStyle name="Normal 3 2 2 2 4 2 7 3" xfId="45274" xr:uid="{61E71404-433B-4FD1-BB43-0CD8E52057F5}"/>
    <cellStyle name="Normal 3 2 2 2 4 2 7 4" xfId="20450" xr:uid="{4180E930-2A9A-48B2-8D36-62A2659DD410}"/>
    <cellStyle name="Normal 3 2 2 2 4 2 8" xfId="14998" xr:uid="{47AF4403-F224-40AE-95FB-B5762630926F}"/>
    <cellStyle name="Normal 3 2 2 2 4 2 9" xfId="27409" xr:uid="{81AA7085-5E70-484E-ACDE-70E654DB8B1A}"/>
    <cellStyle name="Normal 3 2 2 2 4 3" xfId="472" xr:uid="{E8554AEE-3641-4F15-A12E-359669FBFB2B}"/>
    <cellStyle name="Normal 3 2 2 2 4 3 10" xfId="39938" xr:uid="{5F962EEB-996F-4CB7-A3B8-600439CE5D37}"/>
    <cellStyle name="Normal 3 2 2 2 4 3 11" xfId="12778" xr:uid="{FB65AD90-D244-40AA-BD4A-3D27C2CE2C4D}"/>
    <cellStyle name="Normal 3 2 2 2 4 3 2" xfId="2181" xr:uid="{2C0B91FB-1DF0-43B3-87BD-865BD8BAB3C1}"/>
    <cellStyle name="Normal 3 2 2 2 4 3 2 2" xfId="3764" xr:uid="{0F899BA5-A45A-4CAF-94D2-7E7E2DA31E8E}"/>
    <cellStyle name="Normal 3 2 2 2 4 3 2 2 2" xfId="7276" xr:uid="{E0FDFB08-57B3-4A27-B0ED-98FB0DA3518B}"/>
    <cellStyle name="Normal 3 2 2 2 4 3 2 2 2 2" xfId="34323" xr:uid="{F47ECFBB-B87C-4118-88C8-E33C5CC77B80}"/>
    <cellStyle name="Normal 3 2 2 2 4 3 2 2 2 3" xfId="46736" xr:uid="{33D832CC-98C2-4AE4-94F6-84680612EDC4}"/>
    <cellStyle name="Normal 3 2 2 2 4 3 2 2 2 4" xfId="21912" xr:uid="{25B95449-970A-4200-AE3B-ACAD251496FF}"/>
    <cellStyle name="Normal 3 2 2 2 4 3 2 2 3" xfId="30816" xr:uid="{D1BB9789-CA59-42A6-858E-79C222A3A1A0}"/>
    <cellStyle name="Normal 3 2 2 2 4 3 2 2 4" xfId="43229" xr:uid="{4E615398-DA48-434C-BE4F-5006DE0A27F0}"/>
    <cellStyle name="Normal 3 2 2 2 4 3 2 2 5" xfId="18405" xr:uid="{296AACE7-D078-4874-B007-438D1B632E73}"/>
    <cellStyle name="Normal 3 2 2 2 4 3 2 3" xfId="9507" xr:uid="{AC255E32-BC27-40CA-B240-BB2C11EC76B3}"/>
    <cellStyle name="Normal 3 2 2 2 4 3 2 3 2" xfId="36554" xr:uid="{FF004B76-A5FA-4F14-A92B-32F56D84320E}"/>
    <cellStyle name="Normal 3 2 2 2 4 3 2 3 3" xfId="48967" xr:uid="{DBC10756-5E52-44BE-8DC5-E7B294114A22}"/>
    <cellStyle name="Normal 3 2 2 2 4 3 2 3 4" xfId="24143" xr:uid="{5464C9D3-321B-44B7-94CF-972A40F5468B}"/>
    <cellStyle name="Normal 3 2 2 2 4 3 2 4" xfId="11087" xr:uid="{CA435A5E-1BBC-4555-BF33-09C72B2BA516}"/>
    <cellStyle name="Normal 3 2 2 2 4 3 2 4 2" xfId="38134" xr:uid="{D650B052-5BCD-44DC-AFE1-5A14EAC8B021}"/>
    <cellStyle name="Normal 3 2 2 2 4 3 2 4 3" xfId="50547" xr:uid="{9F376639-7AAF-46D5-84E0-4B1C71796FD8}"/>
    <cellStyle name="Normal 3 2 2 2 4 3 2 4 4" xfId="25723" xr:uid="{8EADAC5E-E176-45C6-A77F-962C574F6FCD}"/>
    <cellStyle name="Normal 3 2 2 2 4 3 2 5" xfId="6336" xr:uid="{6CCF9342-9A77-41C9-BDB9-3BCCC1D2B140}"/>
    <cellStyle name="Normal 3 2 2 2 4 3 2 5 2" xfId="33383" xr:uid="{2F29666A-F37C-4DF8-87DD-5DF1A0AD5C76}"/>
    <cellStyle name="Normal 3 2 2 2 4 3 2 5 3" xfId="45796" xr:uid="{B5A4BDF1-6664-4249-8382-814FDD2FE9ED}"/>
    <cellStyle name="Normal 3 2 2 2 4 3 2 5 4" xfId="20972" xr:uid="{21CB4647-D719-4109-8651-3FF60D916E40}"/>
    <cellStyle name="Normal 3 2 2 2 4 3 2 6" xfId="16823" xr:uid="{6297D8E0-E57C-442D-89DA-FE145D37DDE1}"/>
    <cellStyle name="Normal 3 2 2 2 4 3 2 7" xfId="29234" xr:uid="{69F178DD-2AA4-43D1-A119-B73213895133}"/>
    <cellStyle name="Normal 3 2 2 2 4 3 2 8" xfId="41647" xr:uid="{96B67C37-F517-4A7B-A0AE-35FE81763A6F}"/>
    <cellStyle name="Normal 3 2 2 2 4 3 2 9" xfId="13312" xr:uid="{6670351F-00C4-4152-A86C-EAC3A3B4A893}"/>
    <cellStyle name="Normal 3 2 2 2 4 3 3" xfId="2703" xr:uid="{F3915245-62D6-4CB8-A378-4503B59AFB5B}"/>
    <cellStyle name="Normal 3 2 2 2 4 3 3 2" xfId="4286" xr:uid="{F6D856DB-735B-4A56-8732-F5FC0359BA0B}"/>
    <cellStyle name="Normal 3 2 2 2 4 3 3 2 2" xfId="10029" xr:uid="{0531F08F-9D82-46B3-B47C-8D0725C02273}"/>
    <cellStyle name="Normal 3 2 2 2 4 3 3 2 2 2" xfId="37076" xr:uid="{59252423-9FF6-468A-873B-410B40F781F8}"/>
    <cellStyle name="Normal 3 2 2 2 4 3 3 2 2 3" xfId="49489" xr:uid="{281505AD-64B1-4C3A-B1C5-8FD0457E04EE}"/>
    <cellStyle name="Normal 3 2 2 2 4 3 3 2 2 4" xfId="24665" xr:uid="{8331A50C-D256-4428-AB17-ED86D8E69E7B}"/>
    <cellStyle name="Normal 3 2 2 2 4 3 3 2 3" xfId="31338" xr:uid="{FB3E002F-DA1F-475F-BFA6-A6205D43EFEF}"/>
    <cellStyle name="Normal 3 2 2 2 4 3 3 2 4" xfId="43751" xr:uid="{38839E7A-A1B2-4326-AE92-C5E43D1294C0}"/>
    <cellStyle name="Normal 3 2 2 2 4 3 3 2 5" xfId="18927" xr:uid="{C29DEB98-BB04-4B9B-8A10-D7386871D603}"/>
    <cellStyle name="Normal 3 2 2 2 4 3 3 3" xfId="11609" xr:uid="{DC9D6C5D-9271-4E84-8A87-0DC615E8A050}"/>
    <cellStyle name="Normal 3 2 2 2 4 3 3 3 2" xfId="38656" xr:uid="{5F45A30D-F164-43D3-A6E1-048B0906FD33}"/>
    <cellStyle name="Normal 3 2 2 2 4 3 3 3 3" xfId="51069" xr:uid="{B1053A55-94B5-4003-9671-CFBF82AB1DB5}"/>
    <cellStyle name="Normal 3 2 2 2 4 3 3 3 4" xfId="26245" xr:uid="{C0CD7A74-2420-4C85-9EE0-30DC6868035B}"/>
    <cellStyle name="Normal 3 2 2 2 4 3 3 4" xfId="7798" xr:uid="{411A5EF1-0281-4FBD-A478-2339DE52C235}"/>
    <cellStyle name="Normal 3 2 2 2 4 3 3 4 2" xfId="34845" xr:uid="{AF2C7DF9-3B19-49A4-8000-F6DEAFB4F394}"/>
    <cellStyle name="Normal 3 2 2 2 4 3 3 4 3" xfId="47258" xr:uid="{D2BD6048-383E-4F99-927E-6A7585F71C40}"/>
    <cellStyle name="Normal 3 2 2 2 4 3 3 4 4" xfId="22434" xr:uid="{3D6506BA-6C17-4C94-A83C-5C2B5281546D}"/>
    <cellStyle name="Normal 3 2 2 2 4 3 3 5" xfId="17345" xr:uid="{8C84755D-42A4-4EA9-83FC-419BFFDE588E}"/>
    <cellStyle name="Normal 3 2 2 2 4 3 3 6" xfId="29756" xr:uid="{91C73A46-FBC4-4332-8438-AE8A08C9ABBD}"/>
    <cellStyle name="Normal 3 2 2 2 4 3 3 7" xfId="42169" xr:uid="{981ABD07-FA29-4009-8BC8-9C3DF1155C48}"/>
    <cellStyle name="Normal 3 2 2 2 4 3 3 8" xfId="13834" xr:uid="{4A40AAD7-DB84-46EB-81E9-75A2F13F7F9B}"/>
    <cellStyle name="Normal 3 2 2 2 4 3 4" xfId="1647" xr:uid="{A44EC700-2813-4E7C-A384-5D864B318BD1}"/>
    <cellStyle name="Normal 3 2 2 2 4 3 4 2" xfId="4926" xr:uid="{D6028F0F-ACFD-4440-85DB-B811074A094F}"/>
    <cellStyle name="Normal 3 2 2 2 4 3 4 2 2" xfId="8973" xr:uid="{5ED833E5-DD3E-47FB-8C91-6EA83B6E5F26}"/>
    <cellStyle name="Normal 3 2 2 2 4 3 4 2 2 2" xfId="36020" xr:uid="{23E31E5B-8A85-4AB3-BEA3-73252A116AF0}"/>
    <cellStyle name="Normal 3 2 2 2 4 3 4 2 2 3" xfId="48433" xr:uid="{2D63118C-5713-4082-BB82-C21EB0FA961F}"/>
    <cellStyle name="Normal 3 2 2 2 4 3 4 2 2 4" xfId="23609" xr:uid="{1BAF75ED-F264-40B2-B14B-191C535DB088}"/>
    <cellStyle name="Normal 3 2 2 2 4 3 4 2 3" xfId="31978" xr:uid="{882CD4C8-A290-4B01-A18E-18C158CBFE9B}"/>
    <cellStyle name="Normal 3 2 2 2 4 3 4 2 4" xfId="44391" xr:uid="{1BFCD73D-822F-4834-B9EF-5710829C4E50}"/>
    <cellStyle name="Normal 3 2 2 2 4 3 4 2 5" xfId="19567" xr:uid="{B57080AD-7AD6-4A79-8DA2-0AB837F60F86}"/>
    <cellStyle name="Normal 3 2 2 2 4 3 4 3" xfId="12250" xr:uid="{574E10D4-2CD2-4783-8A73-E38E0BF5AA4C}"/>
    <cellStyle name="Normal 3 2 2 2 4 3 4 3 2" xfId="39296" xr:uid="{DB81239E-C5EC-4A77-BFD6-6E62067E61C7}"/>
    <cellStyle name="Normal 3 2 2 2 4 3 4 3 3" xfId="51709" xr:uid="{5144F93E-FB4D-4AB4-A272-812CBF842297}"/>
    <cellStyle name="Normal 3 2 2 2 4 3 4 3 4" xfId="26885" xr:uid="{2B8A9A98-5B05-4F92-B9B9-31DCF6785F52}"/>
    <cellStyle name="Normal 3 2 2 2 4 3 4 4" xfId="6742" xr:uid="{A6D6A3B0-17B9-4CCA-B698-5801913A083D}"/>
    <cellStyle name="Normal 3 2 2 2 4 3 4 4 2" xfId="33789" xr:uid="{BB81CB7D-C729-4FE7-86E7-08B683543660}"/>
    <cellStyle name="Normal 3 2 2 2 4 3 4 4 3" xfId="46202" xr:uid="{B3CB06BA-39A0-4CA9-A40C-404418F45D67}"/>
    <cellStyle name="Normal 3 2 2 2 4 3 4 4 4" xfId="21378" xr:uid="{83DFD526-CF52-4262-A9D1-7164A28A0A90}"/>
    <cellStyle name="Normal 3 2 2 2 4 3 4 5" xfId="16289" xr:uid="{E62000AE-7499-4368-8009-2F61463B4519}"/>
    <cellStyle name="Normal 3 2 2 2 4 3 4 6" xfId="28700" xr:uid="{9E54CC06-5C08-495F-B1F6-C63634407B25}"/>
    <cellStyle name="Normal 3 2 2 2 4 3 4 7" xfId="41113" xr:uid="{27231C0C-FEA2-49B7-987C-1F61863DA7EC}"/>
    <cellStyle name="Normal 3 2 2 2 4 3 4 8" xfId="14474" xr:uid="{18B04FC1-BA52-48CE-8ABA-2196921D33AE}"/>
    <cellStyle name="Normal 3 2 2 2 4 3 5" xfId="3230" xr:uid="{CB8B9BAB-61E2-4943-9D51-E1B62B1BC54B}"/>
    <cellStyle name="Normal 3 2 2 2 4 3 5 2" xfId="8451" xr:uid="{66305B79-6924-4519-B20B-A77C6AFA6ED8}"/>
    <cellStyle name="Normal 3 2 2 2 4 3 5 2 2" xfId="35498" xr:uid="{ADE96D9E-59BF-4823-BD25-86B9055D5FBF}"/>
    <cellStyle name="Normal 3 2 2 2 4 3 5 2 3" xfId="47911" xr:uid="{8D2398A1-D456-4D1D-9B94-8B04C1D08B6A}"/>
    <cellStyle name="Normal 3 2 2 2 4 3 5 2 4" xfId="23087" xr:uid="{40252DD4-FEA9-4BD5-9FD2-E47743EA8202}"/>
    <cellStyle name="Normal 3 2 2 2 4 3 5 3" xfId="30282" xr:uid="{8575AEF9-02D6-4AFA-822B-BD2AABD5194F}"/>
    <cellStyle name="Normal 3 2 2 2 4 3 5 4" xfId="42695" xr:uid="{115E40E0-A7CB-4BBB-8560-F9A812D7D83E}"/>
    <cellStyle name="Normal 3 2 2 2 4 3 5 5" xfId="17871" xr:uid="{144FCFF1-12C1-40DD-B433-9CC5FB6E492E}"/>
    <cellStyle name="Normal 3 2 2 2 4 3 6" xfId="1125" xr:uid="{5406FFEF-C549-494C-B3D5-B5051F418176}"/>
    <cellStyle name="Normal 3 2 2 2 4 3 6 2" xfId="10553" xr:uid="{0FF65021-E402-4EA4-B0A0-13F740730530}"/>
    <cellStyle name="Normal 3 2 2 2 4 3 6 2 2" xfId="37600" xr:uid="{FA7C794D-B451-4F28-BDA7-4E2215EE7341}"/>
    <cellStyle name="Normal 3 2 2 2 4 3 6 2 3" xfId="50013" xr:uid="{D2ED416D-652F-46C7-836D-9CB6D4ECD17B}"/>
    <cellStyle name="Normal 3 2 2 2 4 3 6 2 4" xfId="25189" xr:uid="{57D52A2E-2928-4BDB-B46A-0A2E0027E6B6}"/>
    <cellStyle name="Normal 3 2 2 2 4 3 6 3" xfId="28178" xr:uid="{30120AFD-1970-441C-BAB5-C3C64BE8425C}"/>
    <cellStyle name="Normal 3 2 2 2 4 3 6 4" xfId="40591" xr:uid="{4C78D213-2AC3-4116-98C4-F6E1183F071E}"/>
    <cellStyle name="Normal 3 2 2 2 4 3 6 5" xfId="15767" xr:uid="{398463F8-602B-4831-9886-8345FE115F96}"/>
    <cellStyle name="Normal 3 2 2 2 4 3 7" xfId="5930" xr:uid="{342E4E93-58C6-47CA-9D07-0C02CF9F0A0A}"/>
    <cellStyle name="Normal 3 2 2 2 4 3 7 2" xfId="32977" xr:uid="{B3E3279C-5FAE-4604-B59E-E5FEF3CE9847}"/>
    <cellStyle name="Normal 3 2 2 2 4 3 7 3" xfId="45390" xr:uid="{B1A4AD24-2ACA-47E4-9273-64F8A4F91334}"/>
    <cellStyle name="Normal 3 2 2 2 4 3 7 4" xfId="20566" xr:uid="{495D71A7-0635-45E0-9320-9B1B10F62292}"/>
    <cellStyle name="Normal 3 2 2 2 4 3 8" xfId="15114" xr:uid="{21532DA3-81CC-4124-9BCD-F0F4816145A6}"/>
    <cellStyle name="Normal 3 2 2 2 4 3 9" xfId="27525" xr:uid="{5426FC53-4EFD-448A-829F-A35A3F1CF2C8}"/>
    <cellStyle name="Normal 3 2 2 2 4 4" xfId="588" xr:uid="{74169CFA-056D-4C9C-A6B7-A0EFA7204AED}"/>
    <cellStyle name="Normal 3 2 2 2 4 4 10" xfId="12894" xr:uid="{8B257218-738F-4F0F-BD27-235B51A62C01}"/>
    <cellStyle name="Normal 3 2 2 2 4 4 2" xfId="2819" xr:uid="{C77E4751-98D6-4F55-B41D-4CDF6F8C2883}"/>
    <cellStyle name="Normal 3 2 2 2 4 4 2 2" xfId="4402" xr:uid="{CEBC7117-F0AD-4AB0-8FD5-452A32640BE0}"/>
    <cellStyle name="Normal 3 2 2 2 4 4 2 2 2" xfId="10145" xr:uid="{C277698E-5E86-4494-BBC6-56FE11B0D6C9}"/>
    <cellStyle name="Normal 3 2 2 2 4 4 2 2 2 2" xfId="37192" xr:uid="{09A4E3B5-DD80-432E-8476-E6E01733B1EC}"/>
    <cellStyle name="Normal 3 2 2 2 4 4 2 2 2 3" xfId="49605" xr:uid="{E71DF028-B907-41B8-8E24-11F39E6439A9}"/>
    <cellStyle name="Normal 3 2 2 2 4 4 2 2 2 4" xfId="24781" xr:uid="{FD55C892-5A01-431B-B3C9-BF78896BC70F}"/>
    <cellStyle name="Normal 3 2 2 2 4 4 2 2 3" xfId="31454" xr:uid="{AAB4BD95-B38E-4616-A200-361BC73A1DAE}"/>
    <cellStyle name="Normal 3 2 2 2 4 4 2 2 4" xfId="43867" xr:uid="{88CC66BE-77A5-4F39-9580-259F608F11BD}"/>
    <cellStyle name="Normal 3 2 2 2 4 4 2 2 5" xfId="19043" xr:uid="{9DC22937-B1D9-4174-898B-AB35BE18A6C8}"/>
    <cellStyle name="Normal 3 2 2 2 4 4 2 3" xfId="11725" xr:uid="{6D21C4D7-34DF-414E-92C2-D6A3811D9E61}"/>
    <cellStyle name="Normal 3 2 2 2 4 4 2 3 2" xfId="38772" xr:uid="{EFEB7B88-3D63-4959-9CC9-EDB1DA1C5DC4}"/>
    <cellStyle name="Normal 3 2 2 2 4 4 2 3 3" xfId="51185" xr:uid="{DF6C57BC-681E-4BB5-9C28-859B14E16951}"/>
    <cellStyle name="Normal 3 2 2 2 4 4 2 3 4" xfId="26361" xr:uid="{2ED0773B-945A-4B20-AE83-D7CEF5CB4F80}"/>
    <cellStyle name="Normal 3 2 2 2 4 4 2 4" xfId="7914" xr:uid="{370B7896-0A2C-404E-AF82-872F585A28B0}"/>
    <cellStyle name="Normal 3 2 2 2 4 4 2 4 2" xfId="34961" xr:uid="{F4BD4236-658F-4EDD-BFFE-49CB92710F8C}"/>
    <cellStyle name="Normal 3 2 2 2 4 4 2 4 3" xfId="47374" xr:uid="{9CCE4592-1567-476B-A878-FE88676ACCEE}"/>
    <cellStyle name="Normal 3 2 2 2 4 4 2 4 4" xfId="22550" xr:uid="{C440CF2C-B9DB-4BA9-9BD3-BD8C3AB357B8}"/>
    <cellStyle name="Normal 3 2 2 2 4 4 2 5" xfId="17461" xr:uid="{EB93ACA0-357E-4848-B946-4B336D9CDA66}"/>
    <cellStyle name="Normal 3 2 2 2 4 4 2 6" xfId="29872" xr:uid="{91BC72D8-FEB3-4C4B-BEAC-E9A98BAEFBF5}"/>
    <cellStyle name="Normal 3 2 2 2 4 4 2 7" xfId="42285" xr:uid="{575B32F6-96C9-4C4B-ACC5-9EC5194F5141}"/>
    <cellStyle name="Normal 3 2 2 2 4 4 2 8" xfId="13950" xr:uid="{AD55C53A-9C63-4B2C-B436-F313BF5B2D3F}"/>
    <cellStyle name="Normal 3 2 2 2 4 4 3" xfId="1763" xr:uid="{DA85801C-4351-4503-A3E9-876C192B34D6}"/>
    <cellStyle name="Normal 3 2 2 2 4 4 3 2" xfId="5042" xr:uid="{FB67B601-0BDC-4986-8A6A-BAEEA4BA1439}"/>
    <cellStyle name="Normal 3 2 2 2 4 4 3 2 2" xfId="9089" xr:uid="{7334CD53-9EEA-4FA1-B6C6-5D203003848E}"/>
    <cellStyle name="Normal 3 2 2 2 4 4 3 2 2 2" xfId="36136" xr:uid="{0AC98DBB-0B10-4160-AE65-6550EC9EB74A}"/>
    <cellStyle name="Normal 3 2 2 2 4 4 3 2 2 3" xfId="48549" xr:uid="{B3AF960C-45EA-4DFC-B385-6ADD07EBB664}"/>
    <cellStyle name="Normal 3 2 2 2 4 4 3 2 2 4" xfId="23725" xr:uid="{7386028F-7D7B-446B-B719-A41C2571AB05}"/>
    <cellStyle name="Normal 3 2 2 2 4 4 3 2 3" xfId="32094" xr:uid="{9B7DADD6-3E20-4086-98C0-7996776009C9}"/>
    <cellStyle name="Normal 3 2 2 2 4 4 3 2 4" xfId="44507" xr:uid="{2F882701-BB40-467D-AF27-0ECCE6A2E078}"/>
    <cellStyle name="Normal 3 2 2 2 4 4 3 2 5" xfId="19683" xr:uid="{5E7541DF-EE74-4581-B0B2-ECF20C611562}"/>
    <cellStyle name="Normal 3 2 2 2 4 4 3 3" xfId="12366" xr:uid="{53456AA9-D019-4F71-8C1A-7C2DDD75056A}"/>
    <cellStyle name="Normal 3 2 2 2 4 4 3 3 2" xfId="39412" xr:uid="{7523A1A7-4EAE-4C29-834A-F9BFCFB0CD12}"/>
    <cellStyle name="Normal 3 2 2 2 4 4 3 3 3" xfId="51825" xr:uid="{3B912F95-A1EA-4F9C-9787-DABF299BCD2B}"/>
    <cellStyle name="Normal 3 2 2 2 4 4 3 3 4" xfId="27001" xr:uid="{F2A2C549-E0DA-40E7-A959-11764DCB40BF}"/>
    <cellStyle name="Normal 3 2 2 2 4 4 3 4" xfId="6858" xr:uid="{D637742C-B9A4-4FF5-B3F2-B916A4AB04F6}"/>
    <cellStyle name="Normal 3 2 2 2 4 4 3 4 2" xfId="33905" xr:uid="{A13F57FC-6A18-492B-80DE-23961A6728F4}"/>
    <cellStyle name="Normal 3 2 2 2 4 4 3 4 3" xfId="46318" xr:uid="{061C125D-4231-4827-A2A4-491847645682}"/>
    <cellStyle name="Normal 3 2 2 2 4 4 3 4 4" xfId="21494" xr:uid="{84A1C2FD-1230-46E0-BDA7-F46121203B7A}"/>
    <cellStyle name="Normal 3 2 2 2 4 4 3 5" xfId="16405" xr:uid="{629169FC-EB49-4AAE-A191-41EB201BA220}"/>
    <cellStyle name="Normal 3 2 2 2 4 4 3 6" xfId="28816" xr:uid="{6A5D8AF7-BC6D-4542-AE47-2C4B841C0958}"/>
    <cellStyle name="Normal 3 2 2 2 4 4 3 7" xfId="41229" xr:uid="{19F7B901-10DA-45BC-8D60-300CD770ECA6}"/>
    <cellStyle name="Normal 3 2 2 2 4 4 3 8" xfId="14590" xr:uid="{38EA3BD1-6D8F-4449-98E5-68FD75F22883}"/>
    <cellStyle name="Normal 3 2 2 2 4 4 4" xfId="3346" xr:uid="{F2163973-DB4C-404C-8310-57314E2F5FFE}"/>
    <cellStyle name="Normal 3 2 2 2 4 4 4 2" xfId="8567" xr:uid="{2E68269F-778C-456D-85D7-DB13A7D03E73}"/>
    <cellStyle name="Normal 3 2 2 2 4 4 4 2 2" xfId="35614" xr:uid="{2DA274ED-F102-4DF9-8EF1-BEA7D9B8CAE0}"/>
    <cellStyle name="Normal 3 2 2 2 4 4 4 2 3" xfId="48027" xr:uid="{E46C97FA-B50B-4736-B33E-373C43F172E2}"/>
    <cellStyle name="Normal 3 2 2 2 4 4 4 2 4" xfId="23203" xr:uid="{29051EAD-EEEA-4414-8049-6CD3BF72D531}"/>
    <cellStyle name="Normal 3 2 2 2 4 4 4 3" xfId="30398" xr:uid="{A5132023-CFD4-47CD-BCF4-BC0AF306B99C}"/>
    <cellStyle name="Normal 3 2 2 2 4 4 4 4" xfId="42811" xr:uid="{D0BEF31C-6683-4C9E-B517-F02E7B8E807D}"/>
    <cellStyle name="Normal 3 2 2 2 4 4 4 5" xfId="17987" xr:uid="{ED67B19D-970D-40C7-AF68-4FDC0FB7A155}"/>
    <cellStyle name="Normal 3 2 2 2 4 4 5" xfId="1241" xr:uid="{330A552E-93FF-4580-BA0D-5CC4C422E622}"/>
    <cellStyle name="Normal 3 2 2 2 4 4 5 2" xfId="10669" xr:uid="{F28B9C82-FF4F-41AC-963F-D29129D17D41}"/>
    <cellStyle name="Normal 3 2 2 2 4 4 5 2 2" xfId="37716" xr:uid="{2F1D3423-C24C-44C8-B999-448B419A17A4}"/>
    <cellStyle name="Normal 3 2 2 2 4 4 5 2 3" xfId="50129" xr:uid="{2DFC3BA2-EBAD-42BE-9163-4341B8DE258C}"/>
    <cellStyle name="Normal 3 2 2 2 4 4 5 2 4" xfId="25305" xr:uid="{26A9768E-F4FF-4196-9190-8AF53E756893}"/>
    <cellStyle name="Normal 3 2 2 2 4 4 5 3" xfId="28294" xr:uid="{EB16917A-2657-4A43-97A4-146095CC1428}"/>
    <cellStyle name="Normal 3 2 2 2 4 4 5 4" xfId="40707" xr:uid="{F20C5D48-9CE4-4083-846D-FC8535858063}"/>
    <cellStyle name="Normal 3 2 2 2 4 4 5 5" xfId="15883" xr:uid="{1257E1C8-573A-4E56-B4FE-FE43D0DF39B5}"/>
    <cellStyle name="Normal 3 2 2 2 4 4 6" xfId="5699" xr:uid="{0AA8C766-38F1-4B66-AE35-FEA18A831D8E}"/>
    <cellStyle name="Normal 3 2 2 2 4 4 6 2" xfId="32746" xr:uid="{359390B0-B8FF-4101-B250-B0A3BA30A5E2}"/>
    <cellStyle name="Normal 3 2 2 2 4 4 6 3" xfId="45159" xr:uid="{3DCB0AB8-6796-4893-B431-CAD2915A3630}"/>
    <cellStyle name="Normal 3 2 2 2 4 4 6 4" xfId="20335" xr:uid="{FB3408CF-25A3-4FDE-A1E1-29932B3A4DCC}"/>
    <cellStyle name="Normal 3 2 2 2 4 4 7" xfId="15230" xr:uid="{804A4EC9-3EE6-4723-AC06-F41CB1D1905B}"/>
    <cellStyle name="Normal 3 2 2 2 4 4 8" xfId="27641" xr:uid="{3A0E1A8A-D7F2-43A9-AE15-D977BBC21A6A}"/>
    <cellStyle name="Normal 3 2 2 2 4 4 9" xfId="40054" xr:uid="{44564760-5048-4D4A-964F-67E9FDC62F3D}"/>
    <cellStyle name="Normal 3 2 2 2 4 5" xfId="241" xr:uid="{7174ED38-8856-4692-9396-706EF85881E0}"/>
    <cellStyle name="Normal 3 2 2 2 4 5 10" xfId="13081" xr:uid="{07BE36A1-6632-4D1D-AA31-316059B4F57F}"/>
    <cellStyle name="Normal 3 2 2 2 4 5 2" xfId="2472" xr:uid="{C519A5E5-E701-400D-9113-E0C6E6AF2B62}"/>
    <cellStyle name="Normal 3 2 2 2 4 5 2 2" xfId="4055" xr:uid="{02A85050-2815-439E-BDCC-52E3989C8D49}"/>
    <cellStyle name="Normal 3 2 2 2 4 5 2 2 2" xfId="9798" xr:uid="{4CC37FF8-E49C-4E8B-ADB4-1696C5DBA91A}"/>
    <cellStyle name="Normal 3 2 2 2 4 5 2 2 2 2" xfId="36845" xr:uid="{45A65BBC-A6FE-4680-AF87-74AB4244636B}"/>
    <cellStyle name="Normal 3 2 2 2 4 5 2 2 2 3" xfId="49258" xr:uid="{CB2727BF-1CB3-4721-AF1D-CB7D06FB5E13}"/>
    <cellStyle name="Normal 3 2 2 2 4 5 2 2 2 4" xfId="24434" xr:uid="{2BCA3979-701A-4C66-AE74-2FDF068FDE35}"/>
    <cellStyle name="Normal 3 2 2 2 4 5 2 2 3" xfId="31107" xr:uid="{B0FEADE7-6BCB-4528-93B6-9A2E9BAF8279}"/>
    <cellStyle name="Normal 3 2 2 2 4 5 2 2 4" xfId="43520" xr:uid="{DD8E9C14-A92A-4519-AC34-13211D994F04}"/>
    <cellStyle name="Normal 3 2 2 2 4 5 2 2 5" xfId="18696" xr:uid="{04D09A1B-FC60-4573-9992-16F6DF56D74F}"/>
    <cellStyle name="Normal 3 2 2 2 4 5 2 3" xfId="11378" xr:uid="{7AE555BE-895E-47AE-BE73-476EEF223C4A}"/>
    <cellStyle name="Normal 3 2 2 2 4 5 2 3 2" xfId="38425" xr:uid="{3850C793-BB3B-4575-8A12-4684259D0C09}"/>
    <cellStyle name="Normal 3 2 2 2 4 5 2 3 3" xfId="50838" xr:uid="{937CFDB0-2F73-4453-A39B-AD4CD57FC2AC}"/>
    <cellStyle name="Normal 3 2 2 2 4 5 2 3 4" xfId="26014" xr:uid="{2FDC84C2-B389-4FBE-92FB-D4F139E4E241}"/>
    <cellStyle name="Normal 3 2 2 2 4 5 2 4" xfId="7567" xr:uid="{B0BE3211-F45B-452A-A933-0386EEE5C580}"/>
    <cellStyle name="Normal 3 2 2 2 4 5 2 4 2" xfId="34614" xr:uid="{87C187CC-FC3A-4576-BEF1-6B24A6CC128F}"/>
    <cellStyle name="Normal 3 2 2 2 4 5 2 4 3" xfId="47027" xr:uid="{7339C806-FCBD-421C-96D5-85D575CB994F}"/>
    <cellStyle name="Normal 3 2 2 2 4 5 2 4 4" xfId="22203" xr:uid="{3D3A166B-969C-4620-80CF-4CD8AF4C35D0}"/>
    <cellStyle name="Normal 3 2 2 2 4 5 2 5" xfId="17114" xr:uid="{20201164-D43A-4A6F-B248-AD80397D9F79}"/>
    <cellStyle name="Normal 3 2 2 2 4 5 2 6" xfId="29525" xr:uid="{3CB8C0C7-EEBB-4F25-A04C-02C48569A46F}"/>
    <cellStyle name="Normal 3 2 2 2 4 5 2 7" xfId="41938" xr:uid="{3937B301-1C5B-4DA2-BFF8-F6CDA83D06C8}"/>
    <cellStyle name="Normal 3 2 2 2 4 5 2 8" xfId="13603" xr:uid="{22BC0D13-A55D-4C33-A03E-F37821DCF774}"/>
    <cellStyle name="Normal 3 2 2 2 4 5 3" xfId="1950" xr:uid="{A9EBC070-1D35-4FEE-B4A9-3D90EAF3DCC4}"/>
    <cellStyle name="Normal 3 2 2 2 4 5 3 2" xfId="4695" xr:uid="{ABF0370B-977A-4C15-8AD7-DBB22CAA8248}"/>
    <cellStyle name="Normal 3 2 2 2 4 5 3 2 2" xfId="9276" xr:uid="{30106211-40E3-4243-A9E1-6D43D365EDA3}"/>
    <cellStyle name="Normal 3 2 2 2 4 5 3 2 2 2" xfId="36323" xr:uid="{E0F6C0B6-947D-40A1-AF3E-4EFBCA106604}"/>
    <cellStyle name="Normal 3 2 2 2 4 5 3 2 2 3" xfId="48736" xr:uid="{893C4ECF-3824-4558-AFD3-BB1065E3064C}"/>
    <cellStyle name="Normal 3 2 2 2 4 5 3 2 2 4" xfId="23912" xr:uid="{825E8279-D90D-4378-95BF-E7BB31012C0B}"/>
    <cellStyle name="Normal 3 2 2 2 4 5 3 2 3" xfId="31747" xr:uid="{60F3BA4F-A36C-406F-A850-6209E9A764B6}"/>
    <cellStyle name="Normal 3 2 2 2 4 5 3 2 4" xfId="44160" xr:uid="{0C7345C6-60B1-4275-A8AB-3E565D764F75}"/>
    <cellStyle name="Normal 3 2 2 2 4 5 3 2 5" xfId="19336" xr:uid="{96FD937B-F9D7-46F8-A651-4569492EDD98}"/>
    <cellStyle name="Normal 3 2 2 2 4 5 3 3" xfId="12019" xr:uid="{92789F99-457C-4B54-92D7-280BF2506FC8}"/>
    <cellStyle name="Normal 3 2 2 2 4 5 3 3 2" xfId="39065" xr:uid="{94934ED0-41C9-489B-A0C7-5A030BEFEE40}"/>
    <cellStyle name="Normal 3 2 2 2 4 5 3 3 3" xfId="51478" xr:uid="{08FA3EDD-5859-4D74-841E-6F921D59C7FA}"/>
    <cellStyle name="Normal 3 2 2 2 4 5 3 3 4" xfId="26654" xr:uid="{A7555B34-4132-4CE0-9AE8-CA0FA591DE07}"/>
    <cellStyle name="Normal 3 2 2 2 4 5 3 4" xfId="7045" xr:uid="{425DBC37-C0E0-410E-BAAE-1ED9967FE3E0}"/>
    <cellStyle name="Normal 3 2 2 2 4 5 3 4 2" xfId="34092" xr:uid="{1744173C-8526-42C4-B801-4DF3EC6DEFD9}"/>
    <cellStyle name="Normal 3 2 2 2 4 5 3 4 3" xfId="46505" xr:uid="{A6953A81-3788-4FAF-B33D-41280D3C416D}"/>
    <cellStyle name="Normal 3 2 2 2 4 5 3 4 4" xfId="21681" xr:uid="{576E21EF-000D-4BBC-863A-59907C66984C}"/>
    <cellStyle name="Normal 3 2 2 2 4 5 3 5" xfId="16592" xr:uid="{A663552F-54C6-46C2-A566-7BD7DD2F0041}"/>
    <cellStyle name="Normal 3 2 2 2 4 5 3 6" xfId="29003" xr:uid="{6FE64C9A-511F-4410-862E-14E155CC5A2F}"/>
    <cellStyle name="Normal 3 2 2 2 4 5 3 7" xfId="41416" xr:uid="{5D799DA2-D3B4-4230-B484-2889C173164B}"/>
    <cellStyle name="Normal 3 2 2 2 4 5 3 8" xfId="14243" xr:uid="{15A10464-9DB8-4985-AED8-5DFE4B38ABB7}"/>
    <cellStyle name="Normal 3 2 2 2 4 5 4" xfId="3533" xr:uid="{627EC3D5-F461-49C9-957C-51206159C301}"/>
    <cellStyle name="Normal 3 2 2 2 4 5 4 2" xfId="8220" xr:uid="{B0F5C7BC-C4C1-48CB-8C93-FE82377EF059}"/>
    <cellStyle name="Normal 3 2 2 2 4 5 4 2 2" xfId="35267" xr:uid="{84548E8F-A9A5-4538-9FAD-B99155B981A1}"/>
    <cellStyle name="Normal 3 2 2 2 4 5 4 2 3" xfId="47680" xr:uid="{1A1AB64A-5952-4F12-8878-366C31670B4C}"/>
    <cellStyle name="Normal 3 2 2 2 4 5 4 2 4" xfId="22856" xr:uid="{F7F96384-1FA9-408B-A6D3-CA01963D1798}"/>
    <cellStyle name="Normal 3 2 2 2 4 5 4 3" xfId="30585" xr:uid="{200FEB99-6CA5-4220-BE92-60A2771DF77B}"/>
    <cellStyle name="Normal 3 2 2 2 4 5 4 4" xfId="42998" xr:uid="{2740D096-EE20-4D97-9F1D-394EAFD1D450}"/>
    <cellStyle name="Normal 3 2 2 2 4 5 4 5" xfId="18174" xr:uid="{44EE3F90-0C33-4AE4-A99D-04EB457B02B2}"/>
    <cellStyle name="Normal 3 2 2 2 4 5 5" xfId="894" xr:uid="{E278A70C-6A9D-42D1-AC48-79CB6FCF4697}"/>
    <cellStyle name="Normal 3 2 2 2 4 5 5 2" xfId="10856" xr:uid="{7DA93A9E-1046-46AA-948B-D7DD5B2A1737}"/>
    <cellStyle name="Normal 3 2 2 2 4 5 5 2 2" xfId="37903" xr:uid="{2BBA536B-E181-469C-9AAF-0EDBA3411679}"/>
    <cellStyle name="Normal 3 2 2 2 4 5 5 2 3" xfId="50316" xr:uid="{18104D15-BDD6-4A14-BD11-A74BEB9AEABE}"/>
    <cellStyle name="Normal 3 2 2 2 4 5 5 2 4" xfId="25492" xr:uid="{0023A3AD-F74C-4411-80EE-82DC0BC2E496}"/>
    <cellStyle name="Normal 3 2 2 2 4 5 5 3" xfId="27947" xr:uid="{B6940603-76BD-4897-A04B-69D2D5E8C506}"/>
    <cellStyle name="Normal 3 2 2 2 4 5 5 4" xfId="40360" xr:uid="{8A72594B-228C-4D37-B954-1261AC0DDD88}"/>
    <cellStyle name="Normal 3 2 2 2 4 5 5 5" xfId="15536" xr:uid="{13264A35-45CB-4932-9EC2-38717710A58B}"/>
    <cellStyle name="Normal 3 2 2 2 4 5 6" xfId="6105" xr:uid="{41053DA8-BBBF-4E70-AD76-B781D8A0EEF5}"/>
    <cellStyle name="Normal 3 2 2 2 4 5 6 2" xfId="33152" xr:uid="{049FEB4F-1755-491D-8650-199524E13E29}"/>
    <cellStyle name="Normal 3 2 2 2 4 5 6 3" xfId="45565" xr:uid="{726A2436-0633-4FF2-9231-1EEF962CA213}"/>
    <cellStyle name="Normal 3 2 2 2 4 5 6 4" xfId="20741" xr:uid="{A2615003-37E8-4831-AAEC-CD01E46D836D}"/>
    <cellStyle name="Normal 3 2 2 2 4 5 7" xfId="14883" xr:uid="{E3DBD8B2-EA07-4A5D-BCE3-45D96A8CCAD7}"/>
    <cellStyle name="Normal 3 2 2 2 4 5 8" xfId="27294" xr:uid="{AE173E3C-13AF-424F-B000-04A839C97592}"/>
    <cellStyle name="Normal 3 2 2 2 4 5 9" xfId="39707" xr:uid="{61BA0FA3-EF44-41DD-A973-F9A8DC21154E}"/>
    <cellStyle name="Normal 3 2 2 2 4 6" xfId="2297" xr:uid="{624A1E34-9B92-4C84-9F21-70C49C707E3F}"/>
    <cellStyle name="Normal 3 2 2 2 4 6 2" xfId="3880" xr:uid="{18379E8A-0C1A-4D21-BCA5-13581BC1BD18}"/>
    <cellStyle name="Normal 3 2 2 2 4 6 2 2" xfId="9623" xr:uid="{1F79518B-C78A-4F21-8CFF-7F2929B1544B}"/>
    <cellStyle name="Normal 3 2 2 2 4 6 2 2 2" xfId="36670" xr:uid="{738E5933-8478-476F-A7F0-61BBC82A9336}"/>
    <cellStyle name="Normal 3 2 2 2 4 6 2 2 3" xfId="49083" xr:uid="{4B695998-D806-466B-8846-ECD7E48E39FF}"/>
    <cellStyle name="Normal 3 2 2 2 4 6 2 2 4" xfId="24259" xr:uid="{3C1F7C81-0BB3-4405-8107-CE3B899D42CA}"/>
    <cellStyle name="Normal 3 2 2 2 4 6 2 3" xfId="30932" xr:uid="{4557495E-1CDB-4057-B03B-9BC6DEF1D3B8}"/>
    <cellStyle name="Normal 3 2 2 2 4 6 2 4" xfId="43345" xr:uid="{84B82595-EE33-41B3-A1B8-29A61FF466E5}"/>
    <cellStyle name="Normal 3 2 2 2 4 6 2 5" xfId="18521" xr:uid="{A5E34F38-49DA-4600-95F9-BF2B17491AA0}"/>
    <cellStyle name="Normal 3 2 2 2 4 6 3" xfId="11203" xr:uid="{45174DF1-5FBC-4349-B923-811C6FDE3B4B}"/>
    <cellStyle name="Normal 3 2 2 2 4 6 3 2" xfId="38250" xr:uid="{ED1BFC50-C1C9-45E8-8BB6-6F101B3914F1}"/>
    <cellStyle name="Normal 3 2 2 2 4 6 3 3" xfId="50663" xr:uid="{306C003F-4E60-47FC-B210-C4E6CB7FF4C9}"/>
    <cellStyle name="Normal 3 2 2 2 4 6 3 4" xfId="25839" xr:uid="{529BEA68-E0DE-423D-A6D5-3292B3B02E0F}"/>
    <cellStyle name="Normal 3 2 2 2 4 6 4" xfId="7392" xr:uid="{080DA908-9B10-4C09-9AFA-4DBAE4054983}"/>
    <cellStyle name="Normal 3 2 2 2 4 6 4 2" xfId="34439" xr:uid="{4EBE1FFC-2AED-420B-AB1D-146FA6E379C6}"/>
    <cellStyle name="Normal 3 2 2 2 4 6 4 3" xfId="46852" xr:uid="{506E57BC-7D39-4169-BA56-B14B7E848A08}"/>
    <cellStyle name="Normal 3 2 2 2 4 6 4 4" xfId="22028" xr:uid="{930D4660-2C07-4F77-A0D2-4EF0E379F52B}"/>
    <cellStyle name="Normal 3 2 2 2 4 6 5" xfId="16939" xr:uid="{8EED853B-BF35-4564-BEB0-43B2BD06B05A}"/>
    <cellStyle name="Normal 3 2 2 2 4 6 6" xfId="29350" xr:uid="{0BF308B4-4F3E-484D-AEF9-949DC614ED3B}"/>
    <cellStyle name="Normal 3 2 2 2 4 6 7" xfId="41763" xr:uid="{EDDAC9B5-53E3-41D0-8C84-15237C832A11}"/>
    <cellStyle name="Normal 3 2 2 2 4 6 8" xfId="13428" xr:uid="{73E3B070-C076-42B6-AB1E-255B15D7500C}"/>
    <cellStyle name="Normal 3 2 2 2 4 7" xfId="1416" xr:uid="{2A8CAF8E-4E31-4B1E-9393-E56285BADD18}"/>
    <cellStyle name="Normal 3 2 2 2 4 7 2" xfId="4520" xr:uid="{A81C18A1-5746-4AD1-97E1-DA821EEAFF9F}"/>
    <cellStyle name="Normal 3 2 2 2 4 7 2 2" xfId="8742" xr:uid="{C81E3964-4AD2-4321-8B65-7A444CD87568}"/>
    <cellStyle name="Normal 3 2 2 2 4 7 2 2 2" xfId="35789" xr:uid="{6814B193-86D9-499F-A9C4-94F3019954FB}"/>
    <cellStyle name="Normal 3 2 2 2 4 7 2 2 3" xfId="48202" xr:uid="{A05EAF4E-6BDE-41ED-937C-B16EB71920E8}"/>
    <cellStyle name="Normal 3 2 2 2 4 7 2 2 4" xfId="23378" xr:uid="{B3433C3E-5A6D-45CE-96BB-05FDB269BF70}"/>
    <cellStyle name="Normal 3 2 2 2 4 7 2 3" xfId="31572" xr:uid="{43AE6D82-24EE-4595-86BE-A9558A0599B7}"/>
    <cellStyle name="Normal 3 2 2 2 4 7 2 4" xfId="43985" xr:uid="{BE4994C1-2C9D-4498-9C41-3EEB85162D80}"/>
    <cellStyle name="Normal 3 2 2 2 4 7 2 5" xfId="19161" xr:uid="{4E222DFE-67D0-4949-BB83-56893D246697}"/>
    <cellStyle name="Normal 3 2 2 2 4 7 3" xfId="11844" xr:uid="{55FE1CD7-697C-4BBB-8BF5-8249DA5823AA}"/>
    <cellStyle name="Normal 3 2 2 2 4 7 3 2" xfId="38890" xr:uid="{762FBDA3-42BF-4254-BE6A-B8169CA51C8E}"/>
    <cellStyle name="Normal 3 2 2 2 4 7 3 3" xfId="51303" xr:uid="{C6DC0766-480B-4440-8DAD-81CA8A0EED16}"/>
    <cellStyle name="Normal 3 2 2 2 4 7 3 4" xfId="26479" xr:uid="{D6A882F4-2FF7-4148-B57F-8EEBAFC90A67}"/>
    <cellStyle name="Normal 3 2 2 2 4 7 4" xfId="6511" xr:uid="{7088C1DE-4FF8-40E8-A4E1-F775DD88A925}"/>
    <cellStyle name="Normal 3 2 2 2 4 7 4 2" xfId="33558" xr:uid="{3D027C11-F6DF-405E-915F-B12CD973D191}"/>
    <cellStyle name="Normal 3 2 2 2 4 7 4 3" xfId="45971" xr:uid="{DF5637D4-A23B-45E8-805C-8DF18095EABE}"/>
    <cellStyle name="Normal 3 2 2 2 4 7 4 4" xfId="21147" xr:uid="{4212E060-AC9E-4C79-AE59-F9C122EEE343}"/>
    <cellStyle name="Normal 3 2 2 2 4 7 5" xfId="16058" xr:uid="{82D5A92E-4EC3-4F9D-AF97-02115DB783C5}"/>
    <cellStyle name="Normal 3 2 2 2 4 7 6" xfId="28469" xr:uid="{7CF449A5-1A1F-4CA8-B2BA-1D424AAB611E}"/>
    <cellStyle name="Normal 3 2 2 2 4 7 7" xfId="40882" xr:uid="{D3FC6D99-1C95-46A7-8D8A-AE44C9305325}"/>
    <cellStyle name="Normal 3 2 2 2 4 7 8" xfId="14068" xr:uid="{0105EEA1-FE86-4BF0-B55D-B872A28424DA}"/>
    <cellStyle name="Normal 3 2 2 2 4 8" xfId="2999" xr:uid="{449C6476-4BEA-4E1D-9392-B8D3E768C036}"/>
    <cellStyle name="Normal 3 2 2 2 4 8 2" xfId="8045" xr:uid="{674C8052-49A1-481B-B071-74F6BF9DAD76}"/>
    <cellStyle name="Normal 3 2 2 2 4 8 2 2" xfId="35092" xr:uid="{58A57F08-2630-4E79-B0C6-84E27FC84A90}"/>
    <cellStyle name="Normal 3 2 2 2 4 8 2 3" xfId="47505" xr:uid="{2F774EE3-6CD0-46D4-8E6A-CC7577D739EC}"/>
    <cellStyle name="Normal 3 2 2 2 4 8 2 4" xfId="22681" xr:uid="{F5DA37E6-8E61-4D2F-9813-6CCBA3CF07B0}"/>
    <cellStyle name="Normal 3 2 2 2 4 8 3" xfId="30051" xr:uid="{E3552753-5B00-492B-9DF1-6C7A829859AC}"/>
    <cellStyle name="Normal 3 2 2 2 4 8 4" xfId="42464" xr:uid="{59F00A7C-002F-41B7-B921-451571AE7930}"/>
    <cellStyle name="Normal 3 2 2 2 4 8 5" xfId="17640" xr:uid="{32CCE6F4-369D-4E1F-8E06-63B566BD5A36}"/>
    <cellStyle name="Normal 3 2 2 2 4 9" xfId="719" xr:uid="{451A846E-9EEE-412C-822B-6DBD2A5E5194}"/>
    <cellStyle name="Normal 3 2 2 2 4 9 2" xfId="10322" xr:uid="{36DD2192-3906-4FAB-A258-B3058C610A0C}"/>
    <cellStyle name="Normal 3 2 2 2 4 9 2 2" xfId="37369" xr:uid="{A9EF53F9-1FD9-417B-A694-00A4A5186192}"/>
    <cellStyle name="Normal 3 2 2 2 4 9 2 3" xfId="49782" xr:uid="{F7F8C60D-B835-4CAB-8A7B-922DC409F8D1}"/>
    <cellStyle name="Normal 3 2 2 2 4 9 2 4" xfId="24958" xr:uid="{E9FBE2B2-E285-47BA-9975-D22B358C8EEA}"/>
    <cellStyle name="Normal 3 2 2 2 4 9 3" xfId="27772" xr:uid="{77BF5510-D028-42E1-BBAF-B609D7C02824}"/>
    <cellStyle name="Normal 3 2 2 2 4 9 4" xfId="40185" xr:uid="{F1EFA118-9F13-4B7B-95D0-636279E6D255}"/>
    <cellStyle name="Normal 3 2 2 2 4 9 5" xfId="15361" xr:uid="{7B238DB0-8156-40B2-B23B-C63C9D6929D0}"/>
    <cellStyle name="Normal 3 2 2 2 5" xfId="154" xr:uid="{114B1F42-1361-4E01-B117-1B115EBF93DD}"/>
    <cellStyle name="Normal 3 2 2 2 5 10" xfId="12994" xr:uid="{BD6691D0-02BC-4044-9726-428DF13A7EED}"/>
    <cellStyle name="Normal 3 2 2 2 5 2" xfId="2385" xr:uid="{3E9B2848-8DDA-4D95-A1B3-FB593C7A8011}"/>
    <cellStyle name="Normal 3 2 2 2 5 2 2" xfId="3968" xr:uid="{17713B0D-25C7-40B9-92C5-F8308A389588}"/>
    <cellStyle name="Normal 3 2 2 2 5 2 2 2" xfId="9711" xr:uid="{BC766594-9C10-4264-9F12-12F760C8EBB9}"/>
    <cellStyle name="Normal 3 2 2 2 5 2 2 2 2" xfId="36758" xr:uid="{DF9B0BF4-7F2A-4570-AD85-AFCE5CC9F434}"/>
    <cellStyle name="Normal 3 2 2 2 5 2 2 2 3" xfId="49171" xr:uid="{E79AF8D2-B687-4851-820B-98E811259144}"/>
    <cellStyle name="Normal 3 2 2 2 5 2 2 2 4" xfId="24347" xr:uid="{62AF82E4-1925-4982-A466-244FE5879B6E}"/>
    <cellStyle name="Normal 3 2 2 2 5 2 2 3" xfId="31020" xr:uid="{26AFEA26-8127-412D-9B04-CC2D80813FA2}"/>
    <cellStyle name="Normal 3 2 2 2 5 2 2 4" xfId="43433" xr:uid="{E2D55864-8FCF-41C3-BD25-6AEE3235BF8A}"/>
    <cellStyle name="Normal 3 2 2 2 5 2 2 5" xfId="18609" xr:uid="{C8D3625E-6898-455C-BDB2-411244BAACED}"/>
    <cellStyle name="Normal 3 2 2 2 5 2 3" xfId="11291" xr:uid="{61F539C0-BFE4-4AFD-AA69-AE19D360BA2E}"/>
    <cellStyle name="Normal 3 2 2 2 5 2 3 2" xfId="38338" xr:uid="{54F3AB15-2DAF-43A7-B123-BA9226881AEE}"/>
    <cellStyle name="Normal 3 2 2 2 5 2 3 3" xfId="50751" xr:uid="{4C18E6A0-00BF-416C-8587-A812E8D88005}"/>
    <cellStyle name="Normal 3 2 2 2 5 2 3 4" xfId="25927" xr:uid="{3F661D98-BB05-4722-A6A6-7D3963B658BF}"/>
    <cellStyle name="Normal 3 2 2 2 5 2 4" xfId="7480" xr:uid="{8AA84B68-C6F3-420A-A2CF-ED8E222BA6CE}"/>
    <cellStyle name="Normal 3 2 2 2 5 2 4 2" xfId="34527" xr:uid="{2CE1E666-9FF9-41C4-9524-0733893324A1}"/>
    <cellStyle name="Normal 3 2 2 2 5 2 4 3" xfId="46940" xr:uid="{70B2A4D8-FDEE-47DC-AF66-CD2CEF93EA63}"/>
    <cellStyle name="Normal 3 2 2 2 5 2 4 4" xfId="22116" xr:uid="{C292C51E-B120-40E8-BDF3-01C09814E180}"/>
    <cellStyle name="Normal 3 2 2 2 5 2 5" xfId="17027" xr:uid="{C93703A2-AD3E-41C1-B119-7EC7C7E06CEB}"/>
    <cellStyle name="Normal 3 2 2 2 5 2 6" xfId="29438" xr:uid="{74C5FEA4-27B7-4854-AA38-7B851BA1CEEA}"/>
    <cellStyle name="Normal 3 2 2 2 5 2 7" xfId="41851" xr:uid="{8CB75B67-DF7C-49BF-8432-9A4857E28B5E}"/>
    <cellStyle name="Normal 3 2 2 2 5 2 8" xfId="13516" xr:uid="{D7B04348-5290-49EE-8AF1-CD3C9F20F91E}"/>
    <cellStyle name="Normal 3 2 2 2 5 3" xfId="1863" xr:uid="{2FBA9423-C721-420D-AA9C-C5C337C775D9}"/>
    <cellStyle name="Normal 3 2 2 2 5 3 2" xfId="4608" xr:uid="{8FE79981-D719-4EFE-B990-2581235BCAC3}"/>
    <cellStyle name="Normal 3 2 2 2 5 3 2 2" xfId="9189" xr:uid="{4617EB4F-5853-45C8-967C-BA2CCDDDBE24}"/>
    <cellStyle name="Normal 3 2 2 2 5 3 2 2 2" xfId="36236" xr:uid="{623C4232-85F0-4B4A-AB43-B932C989BA40}"/>
    <cellStyle name="Normal 3 2 2 2 5 3 2 2 3" xfId="48649" xr:uid="{37961E81-5846-4EC2-A949-F324EDBA70BE}"/>
    <cellStyle name="Normal 3 2 2 2 5 3 2 2 4" xfId="23825" xr:uid="{A340F4FB-3F84-42AF-A0E5-D6066902E20C}"/>
    <cellStyle name="Normal 3 2 2 2 5 3 2 3" xfId="31660" xr:uid="{C7073842-B974-4A10-AA12-153E7024AE76}"/>
    <cellStyle name="Normal 3 2 2 2 5 3 2 4" xfId="44073" xr:uid="{EFC6B742-3934-4728-BAE7-87570CEAFA4F}"/>
    <cellStyle name="Normal 3 2 2 2 5 3 2 5" xfId="19249" xr:uid="{EF7AB17B-6790-4F05-8601-9061F892A296}"/>
    <cellStyle name="Normal 3 2 2 2 5 3 3" xfId="11932" xr:uid="{A6B04298-8A71-4D00-8ABF-47FB81BA67B1}"/>
    <cellStyle name="Normal 3 2 2 2 5 3 3 2" xfId="38978" xr:uid="{D67DAE1C-D324-4056-93DE-3096A6D9E019}"/>
    <cellStyle name="Normal 3 2 2 2 5 3 3 3" xfId="51391" xr:uid="{CAF343A5-2CB7-414A-93E4-B3DBD5553BF0}"/>
    <cellStyle name="Normal 3 2 2 2 5 3 3 4" xfId="26567" xr:uid="{44B9D726-E2C2-4EAF-8F39-6F2311AAFD13}"/>
    <cellStyle name="Normal 3 2 2 2 5 3 4" xfId="6958" xr:uid="{389E3DAE-47E8-4B6F-9CCC-3F736518766E}"/>
    <cellStyle name="Normal 3 2 2 2 5 3 4 2" xfId="34005" xr:uid="{D1C700BE-C864-489B-8123-EF07311A11FE}"/>
    <cellStyle name="Normal 3 2 2 2 5 3 4 3" xfId="46418" xr:uid="{31B702F1-42C3-4D42-A9F5-22B19B3A1A7A}"/>
    <cellStyle name="Normal 3 2 2 2 5 3 4 4" xfId="21594" xr:uid="{B6BFE428-6CED-4208-88CB-917E8D78E357}"/>
    <cellStyle name="Normal 3 2 2 2 5 3 5" xfId="16505" xr:uid="{43D0F794-926F-46F7-84C9-375FEDEE726E}"/>
    <cellStyle name="Normal 3 2 2 2 5 3 6" xfId="28916" xr:uid="{38615338-F155-4131-A8BD-091D8001AD6A}"/>
    <cellStyle name="Normal 3 2 2 2 5 3 7" xfId="41329" xr:uid="{8561D94D-0395-419E-A66A-CFD5C31CD85C}"/>
    <cellStyle name="Normal 3 2 2 2 5 3 8" xfId="14156" xr:uid="{3349427F-25E4-43FB-8050-6154453B3AC0}"/>
    <cellStyle name="Normal 3 2 2 2 5 4" xfId="3446" xr:uid="{917C6552-05AA-49CD-88BA-9D442D232040}"/>
    <cellStyle name="Normal 3 2 2 2 5 4 2" xfId="8133" xr:uid="{2B15D327-1489-4863-9786-7A2D46D54E35}"/>
    <cellStyle name="Normal 3 2 2 2 5 4 2 2" xfId="35180" xr:uid="{A632A2E7-0AB7-4AEF-9C39-C150E3467AA0}"/>
    <cellStyle name="Normal 3 2 2 2 5 4 2 3" xfId="47593" xr:uid="{D71D447C-28D6-4C01-AFB1-7B5FEE92EEDB}"/>
    <cellStyle name="Normal 3 2 2 2 5 4 2 4" xfId="22769" xr:uid="{33A27199-ADF0-4D27-8361-D4CBD919368B}"/>
    <cellStyle name="Normal 3 2 2 2 5 4 3" xfId="30498" xr:uid="{BC7E54A5-B2B6-4C7C-9861-AC350533E9AD}"/>
    <cellStyle name="Normal 3 2 2 2 5 4 4" xfId="42911" xr:uid="{2673E1C0-14F3-4273-8D5A-B5D7B7DABA34}"/>
    <cellStyle name="Normal 3 2 2 2 5 4 5" xfId="18087" xr:uid="{814D9779-10A6-4477-B7DD-54BAE5EF2EC9}"/>
    <cellStyle name="Normal 3 2 2 2 5 5" xfId="807" xr:uid="{16D408F6-5F94-47CB-8280-A4623F7DC542}"/>
    <cellStyle name="Normal 3 2 2 2 5 5 2" xfId="10769" xr:uid="{533C89A1-4E4C-4123-93DF-4D3254F13685}"/>
    <cellStyle name="Normal 3 2 2 2 5 5 2 2" xfId="37816" xr:uid="{F165644F-FA67-421D-AEE8-ADE5284A0EB8}"/>
    <cellStyle name="Normal 3 2 2 2 5 5 2 3" xfId="50229" xr:uid="{3B8B35FC-BF0A-4FC5-87B4-391B127A6AD4}"/>
    <cellStyle name="Normal 3 2 2 2 5 5 2 4" xfId="25405" xr:uid="{465BD239-4435-49FD-B9C2-5005FC3FA8F0}"/>
    <cellStyle name="Normal 3 2 2 2 5 5 3" xfId="27860" xr:uid="{8036207D-9613-43D3-B476-45C7CE633FCD}"/>
    <cellStyle name="Normal 3 2 2 2 5 5 4" xfId="40273" xr:uid="{DF89D96A-17AC-42B9-93A5-31210FA44008}"/>
    <cellStyle name="Normal 3 2 2 2 5 5 5" xfId="15449" xr:uid="{DB5F34C4-5D36-4087-9520-670272EE9509}"/>
    <cellStyle name="Normal 3 2 2 2 5 6" xfId="5343" xr:uid="{DB066D61-C06F-423C-A831-08B36DF93FFA}"/>
    <cellStyle name="Normal 3 2 2 2 5 6 2" xfId="32390" xr:uid="{37D76F44-F02D-41FB-A2ED-CF9280C87137}"/>
    <cellStyle name="Normal 3 2 2 2 5 6 3" xfId="44803" xr:uid="{22D9AC20-3783-43DB-AC43-E9BB7CE9D63C}"/>
    <cellStyle name="Normal 3 2 2 2 5 6 4" xfId="19979" xr:uid="{97814E2D-1CAC-4784-86E3-1F18C03E916D}"/>
    <cellStyle name="Normal 3 2 2 2 5 7" xfId="14796" xr:uid="{71F2F50E-292C-4284-8A60-29DBC41D0BFE}"/>
    <cellStyle name="Normal 3 2 2 2 5 8" xfId="27207" xr:uid="{404A2143-EDF0-41C7-85F5-C6A9FB037E8D}"/>
    <cellStyle name="Normal 3 2 2 2 5 9" xfId="39620" xr:uid="{0E0464C6-0B31-4486-8035-A3F0AD75E219}"/>
    <cellStyle name="Normal 3 2 2 2 6" xfId="1329" xr:uid="{26F2A63A-BB47-4714-BFCA-C80548314325}"/>
    <cellStyle name="Normal 3 2 2 2 6 2" xfId="8655" xr:uid="{3E716474-689D-431D-9513-632858AAC728}"/>
    <cellStyle name="Normal 3 2 2 2 6 2 2" xfId="35702" xr:uid="{E9F1A342-940B-4C3D-9407-DFE6CBB6CED4}"/>
    <cellStyle name="Normal 3 2 2 2 6 2 3" xfId="48115" xr:uid="{FB302DD1-E15F-4911-A1D2-77E6244E9687}"/>
    <cellStyle name="Normal 3 2 2 2 6 2 4" xfId="23291" xr:uid="{C2C195C3-ADA1-464E-84E1-ADC1F87A745C}"/>
    <cellStyle name="Normal 3 2 2 2 6 3" xfId="5450" xr:uid="{F9FD6B83-25FF-46AF-87DB-B3C22A20B04E}"/>
    <cellStyle name="Normal 3 2 2 2 6 3 2" xfId="32497" xr:uid="{87B46486-1E31-4127-8F4A-0500CC6DEAFD}"/>
    <cellStyle name="Normal 3 2 2 2 6 3 3" xfId="44910" xr:uid="{74B559B2-B61D-4076-B5C7-80BDB60CEB77}"/>
    <cellStyle name="Normal 3 2 2 2 6 3 4" xfId="20086" xr:uid="{2F6EDB65-8EE5-426F-B25C-6F978ABBB3E8}"/>
    <cellStyle name="Normal 3 2 2 2 6 4" xfId="28382" xr:uid="{2818AF6D-92B4-40C8-B9C9-A9DAAC874C46}"/>
    <cellStyle name="Normal 3 2 2 2 6 5" xfId="40795" xr:uid="{20DF34D6-11F1-4377-B01C-A4EDC99027C0}"/>
    <cellStyle name="Normal 3 2 2 2 6 6" xfId="15971" xr:uid="{496616AE-A29E-4A97-B7C8-F877EF9E62F9}"/>
    <cellStyle name="Normal 3 2 2 2 7" xfId="2912" xr:uid="{526C4C1D-466F-4886-A2CC-19A82E5CA82C}"/>
    <cellStyle name="Normal 3 2 2 2 7 2" xfId="5526" xr:uid="{2010FCEF-2002-42E5-B013-C0F1462EB214}"/>
    <cellStyle name="Normal 3 2 2 2 7 2 2" xfId="32573" xr:uid="{6CA0E628-B1A6-4A44-870A-710A5ADBEE11}"/>
    <cellStyle name="Normal 3 2 2 2 7 2 3" xfId="44986" xr:uid="{5CBA1313-3DB4-47DE-96EB-3393273EA708}"/>
    <cellStyle name="Normal 3 2 2 2 7 2 4" xfId="20162" xr:uid="{678FE359-682F-4AAB-B5EB-A9048BD158D2}"/>
    <cellStyle name="Normal 3 2 2 2 7 3" xfId="29964" xr:uid="{426AE7CA-44BE-4E40-9F79-B8C643F6EC4C}"/>
    <cellStyle name="Normal 3 2 2 2 7 4" xfId="42377" xr:uid="{2CC59067-001D-408C-AECB-CE28C09E086F}"/>
    <cellStyle name="Normal 3 2 2 2 7 5" xfId="17553" xr:uid="{D2910068-D0D7-46DB-A852-9DA6CCA86D4E}"/>
    <cellStyle name="Normal 3 2 2 2 8" xfId="5612" xr:uid="{47A9149F-A959-4544-A3C9-F376E1160E9F}"/>
    <cellStyle name="Normal 3 2 2 2 8 2" xfId="32659" xr:uid="{1785B654-784E-42BE-B7D5-A8A2C64590AD}"/>
    <cellStyle name="Normal 3 2 2 2 8 3" xfId="45072" xr:uid="{A61024BD-94C4-4D5D-B849-442F7A054D17}"/>
    <cellStyle name="Normal 3 2 2 2 8 4" xfId="20248" xr:uid="{55B99B68-E666-4D1C-BA01-A3DB9415A45F}"/>
    <cellStyle name="Normal 3 2 2 2 9" xfId="6018" xr:uid="{2A30C99D-B7F4-4A0D-B8B4-7921C772EDC2}"/>
    <cellStyle name="Normal 3 2 2 2 9 2" xfId="33065" xr:uid="{5B742D3C-8C08-4570-A484-2679E2A18838}"/>
    <cellStyle name="Normal 3 2 2 2 9 3" xfId="45478" xr:uid="{C3FD1D7C-8D1D-4FB4-A8C2-8192F489EDA1}"/>
    <cellStyle name="Normal 3 2 2 2 9 4" xfId="20654" xr:uid="{1C084C90-6DE6-459D-8BFF-397461C54100}"/>
    <cellStyle name="Normal 3 2 2 20" xfId="27080" xr:uid="{FA8CFEE1-3C5A-4EC5-927E-2CF1E1CA6439}"/>
    <cellStyle name="Normal 3 2 2 21" xfId="39493" xr:uid="{B0235D07-5C52-4D54-94C5-0033AEA92ED3}"/>
    <cellStyle name="Normal 3 2 2 22" xfId="12445" xr:uid="{FB2B9C9C-1680-452E-A10F-4D1920569757}"/>
    <cellStyle name="Normal 3 2 2 3" xfId="75" xr:uid="{D9A26552-C4EE-4115-9341-D2011FF466C9}"/>
    <cellStyle name="Normal 3 2 2 3 2" xfId="5245" xr:uid="{E80B898A-B075-43CF-9FD6-9B73550B0CF4}"/>
    <cellStyle name="Normal 3 2 2 3 3" xfId="5146" xr:uid="{0F63DE45-1A50-458B-B75D-1B258652470C}"/>
    <cellStyle name="Normal 3 2 2 3 3 2" xfId="32198" xr:uid="{25CAEFF0-4168-4194-AD80-B5D7AA4417EB}"/>
    <cellStyle name="Normal 3 2 2 3 3 3" xfId="44611" xr:uid="{149FACB2-A1E5-41B1-A04D-61300E14F25C}"/>
    <cellStyle name="Normal 3 2 2 3 3 4" xfId="19787" xr:uid="{45058D8D-D03C-47AE-996E-9F3EBE4EDD05}"/>
    <cellStyle name="Normal 3 2 2 4" xfId="79" xr:uid="{2E4ECCB2-D6BF-4A7E-B89B-ADEC53A098AC}"/>
    <cellStyle name="Normal 3 2 2 4 10" xfId="733" xr:uid="{CDF6D02F-DC48-49C6-9B8F-B822D0925243}"/>
    <cellStyle name="Normal 3 2 2 4 10 2" xfId="10249" xr:uid="{726A2A8B-0A6B-4AD9-8342-7C2D9965D0DC}"/>
    <cellStyle name="Normal 3 2 2 4 10 2 2" xfId="37296" xr:uid="{545999DC-0C25-4F1F-82E6-85FE7CD8AD18}"/>
    <cellStyle name="Normal 3 2 2 4 10 2 3" xfId="49709" xr:uid="{46B5ADC5-199B-4B64-9E3F-23BFE11BD41D}"/>
    <cellStyle name="Normal 3 2 2 4 10 2 4" xfId="24885" xr:uid="{13562638-D3FD-4C04-A84B-964471305C27}"/>
    <cellStyle name="Normal 3 2 2 4 10 3" xfId="27786" xr:uid="{8C87A9D9-0208-4FF7-AE7F-3C02785432E1}"/>
    <cellStyle name="Normal 3 2 2 4 10 4" xfId="40199" xr:uid="{94364349-6404-4C33-BCFD-B28C33F675E3}"/>
    <cellStyle name="Normal 3 2 2 4 10 5" xfId="15375" xr:uid="{7C6FAEB8-34CA-4392-BCFB-117D70E10D87}"/>
    <cellStyle name="Normal 3 2 2 4 11" xfId="5157" xr:uid="{B64DC46F-1F4E-4708-9827-D21D91EACD48}"/>
    <cellStyle name="Normal 3 2 2 4 11 2" xfId="32208" xr:uid="{E2E26F04-FFDC-4E36-BFBC-DE90ABD4BC65}"/>
    <cellStyle name="Normal 3 2 2 4 11 3" xfId="44621" xr:uid="{9EB083FE-F0C0-4939-9244-73A7B28890B8}"/>
    <cellStyle name="Normal 3 2 2 4 11 4" xfId="19797" xr:uid="{D64DD1D7-0883-4522-A1F8-519D8345CA4C}"/>
    <cellStyle name="Normal 3 2 2 4 12" xfId="14722" xr:uid="{B7DB54BA-8F81-4D9E-BEE7-C2157F6F8B96}"/>
    <cellStyle name="Normal 3 2 2 4 13" xfId="27133" xr:uid="{423FB459-FBA4-4E9E-A7A1-9259AA4330BB}"/>
    <cellStyle name="Normal 3 2 2 4 14" xfId="39546" xr:uid="{697264E6-DDA3-4259-9CE7-24610855E838}"/>
    <cellStyle name="Normal 3 2 2 4 15" xfId="12474" xr:uid="{562CCFB2-DDFC-44E7-A3A7-AEFDD72439EA}"/>
    <cellStyle name="Normal 3 2 2 4 2" xfId="255" xr:uid="{76FB8D85-4B50-4612-A586-CF36B7049AAA}"/>
    <cellStyle name="Normal 3 2 2 4 2 10" xfId="39721" xr:uid="{6739690E-3F3B-410A-9D06-CCD67C12D5AD}"/>
    <cellStyle name="Normal 3 2 2 4 2 11" xfId="12561" xr:uid="{997E8813-E5C5-408A-A1C9-3E55AB980BBE}"/>
    <cellStyle name="Normal 3 2 2 4 2 2" xfId="1964" xr:uid="{D71535C1-5F13-4DDA-93EE-D79E08141C21}"/>
    <cellStyle name="Normal 3 2 2 4 2 2 2" xfId="3547" xr:uid="{F78010F6-832E-4EF1-A630-C60ACFE69354}"/>
    <cellStyle name="Normal 3 2 2 4 2 2 2 2" xfId="7059" xr:uid="{1642AF2F-F8FC-4511-95E9-7C7CBBEB8BF4}"/>
    <cellStyle name="Normal 3 2 2 4 2 2 2 2 2" xfId="34106" xr:uid="{AF23589C-E947-4924-AF50-E3A97843DF8B}"/>
    <cellStyle name="Normal 3 2 2 4 2 2 2 2 3" xfId="46519" xr:uid="{42554C94-5BC7-411C-B035-DE7E888AF0C6}"/>
    <cellStyle name="Normal 3 2 2 4 2 2 2 2 4" xfId="21695" xr:uid="{A5313E46-AE61-4A05-AEC2-F148CE4A4651}"/>
    <cellStyle name="Normal 3 2 2 4 2 2 2 3" xfId="30599" xr:uid="{D0AF7D88-435A-4988-92E8-BB2F927571FD}"/>
    <cellStyle name="Normal 3 2 2 4 2 2 2 4" xfId="43012" xr:uid="{3C08D654-F6A3-49E3-BC74-8DC3A98478C3}"/>
    <cellStyle name="Normal 3 2 2 4 2 2 2 5" xfId="18188" xr:uid="{4FCAB44C-22CB-4907-86A4-0E602B83B881}"/>
    <cellStyle name="Normal 3 2 2 4 2 2 3" xfId="9290" xr:uid="{C2B6FD22-9366-4124-9BD4-B9409708FF30}"/>
    <cellStyle name="Normal 3 2 2 4 2 2 3 2" xfId="36337" xr:uid="{75A48093-D67F-49F9-8C50-1765DFA55A29}"/>
    <cellStyle name="Normal 3 2 2 4 2 2 3 3" xfId="48750" xr:uid="{A7CBB636-5D2B-438C-B17B-93ECF2F783A2}"/>
    <cellStyle name="Normal 3 2 2 4 2 2 3 4" xfId="23926" xr:uid="{9FED2F02-5C03-482D-8AC8-6BC2EE804ABF}"/>
    <cellStyle name="Normal 3 2 2 4 2 2 4" xfId="10870" xr:uid="{53732413-4DB5-481D-A18B-EA64F19790E3}"/>
    <cellStyle name="Normal 3 2 2 4 2 2 4 2" xfId="37917" xr:uid="{EB4859AE-5ECF-4ADB-BA25-20CC976798BF}"/>
    <cellStyle name="Normal 3 2 2 4 2 2 4 3" xfId="50330" xr:uid="{EDB56AC5-C04F-43AC-A357-13C6DBFEA65C}"/>
    <cellStyle name="Normal 3 2 2 4 2 2 4 4" xfId="25506" xr:uid="{3969BF8F-1CA0-4D43-9D43-8A137699B66B}"/>
    <cellStyle name="Normal 3 2 2 4 2 2 5" xfId="5713" xr:uid="{BA9599B0-FB5A-42CB-A2DE-BDDADB03B036}"/>
    <cellStyle name="Normal 3 2 2 4 2 2 5 2" xfId="32760" xr:uid="{C01CFB18-4833-4DC9-977E-1844759A0738}"/>
    <cellStyle name="Normal 3 2 2 4 2 2 5 3" xfId="45173" xr:uid="{3700ABE9-79A7-4925-AEDE-AC48B83E93DE}"/>
    <cellStyle name="Normal 3 2 2 4 2 2 5 4" xfId="20349" xr:uid="{6DCA805C-A468-45E9-8993-14FB072346AB}"/>
    <cellStyle name="Normal 3 2 2 4 2 2 6" xfId="16606" xr:uid="{FC478356-A0F6-4CC0-8C39-635A57DDC84B}"/>
    <cellStyle name="Normal 3 2 2 4 2 2 7" xfId="29017" xr:uid="{C8CC206A-C8D5-43B5-B8F5-2720749BCB4C}"/>
    <cellStyle name="Normal 3 2 2 4 2 2 8" xfId="41430" xr:uid="{AE070B61-EDF7-41D1-AEC3-D34865DBA953}"/>
    <cellStyle name="Normal 3 2 2 4 2 2 9" xfId="13095" xr:uid="{AD2089E3-56F9-4BEF-8B62-E5CBEB9AF651}"/>
    <cellStyle name="Normal 3 2 2 4 2 3" xfId="2486" xr:uid="{FD1574F7-6982-4654-B924-F10ED080C868}"/>
    <cellStyle name="Normal 3 2 2 4 2 3 2" xfId="4069" xr:uid="{AD0AE1BC-463E-4734-8CF0-97F785CD3C8D}"/>
    <cellStyle name="Normal 3 2 2 4 2 3 2 2" xfId="7581" xr:uid="{F6470418-9EF8-4143-9B9C-7ED52ED6E4FE}"/>
    <cellStyle name="Normal 3 2 2 4 2 3 2 2 2" xfId="34628" xr:uid="{9CDDA463-6CB8-41E5-A2A4-5DA414DAA0AC}"/>
    <cellStyle name="Normal 3 2 2 4 2 3 2 2 3" xfId="47041" xr:uid="{81FC730F-78DD-48F1-A4D2-DF96EB196257}"/>
    <cellStyle name="Normal 3 2 2 4 2 3 2 2 4" xfId="22217" xr:uid="{DA80C751-2528-44A9-B65A-3FE71DE3D548}"/>
    <cellStyle name="Normal 3 2 2 4 2 3 2 3" xfId="31121" xr:uid="{BF707022-F235-4794-BB27-C3800CBC8FB6}"/>
    <cellStyle name="Normal 3 2 2 4 2 3 2 4" xfId="43534" xr:uid="{5B23CE13-DCA0-47CD-8B18-4CF145310C09}"/>
    <cellStyle name="Normal 3 2 2 4 2 3 2 5" xfId="18710" xr:uid="{DCE0B4DF-2F01-4417-9368-86C0DDD27FA7}"/>
    <cellStyle name="Normal 3 2 2 4 2 3 3" xfId="9812" xr:uid="{DD7E1477-4152-4799-AC8E-81F8878C8C74}"/>
    <cellStyle name="Normal 3 2 2 4 2 3 3 2" xfId="36859" xr:uid="{CB7584C5-3273-4623-BF38-E3D191A19C60}"/>
    <cellStyle name="Normal 3 2 2 4 2 3 3 3" xfId="49272" xr:uid="{9159FFB8-1868-46F3-95A2-B9EFB0FCE2E6}"/>
    <cellStyle name="Normal 3 2 2 4 2 3 3 4" xfId="24448" xr:uid="{B1B4F581-0327-4A97-BF29-D31FEDA9760D}"/>
    <cellStyle name="Normal 3 2 2 4 2 3 4" xfId="11392" xr:uid="{C69F00DD-B23B-4AD5-8B5E-FFBD5E449AD9}"/>
    <cellStyle name="Normal 3 2 2 4 2 3 4 2" xfId="38439" xr:uid="{A300C1A8-5888-493E-A661-48FF5B80DC74}"/>
    <cellStyle name="Normal 3 2 2 4 2 3 4 3" xfId="50852" xr:uid="{1AB2E111-E569-4BB3-AE05-411A65D6B221}"/>
    <cellStyle name="Normal 3 2 2 4 2 3 4 4" xfId="26028" xr:uid="{2622938A-E359-4C92-9DAD-C82E4AF7A3EF}"/>
    <cellStyle name="Normal 3 2 2 4 2 3 5" xfId="6119" xr:uid="{097EA99E-33A8-4D87-8E2D-3D45D3FF92CD}"/>
    <cellStyle name="Normal 3 2 2 4 2 3 5 2" xfId="33166" xr:uid="{8E64E919-E332-4732-BBFA-CBC072D3B143}"/>
    <cellStyle name="Normal 3 2 2 4 2 3 5 3" xfId="45579" xr:uid="{49A5BBFD-450E-477D-B918-1B70DF681FDB}"/>
    <cellStyle name="Normal 3 2 2 4 2 3 5 4" xfId="20755" xr:uid="{0BAA8273-8B11-4885-BFD6-E864C16A380E}"/>
    <cellStyle name="Normal 3 2 2 4 2 3 6" xfId="17128" xr:uid="{EA7B9212-F36D-4559-9F99-BF3CCFFCD7D3}"/>
    <cellStyle name="Normal 3 2 2 4 2 3 7" xfId="29539" xr:uid="{5A7E53EB-22E9-46D9-9766-93E503B887EE}"/>
    <cellStyle name="Normal 3 2 2 4 2 3 8" xfId="41952" xr:uid="{571685AF-0300-469A-A512-B2DD8DD3BA78}"/>
    <cellStyle name="Normal 3 2 2 4 2 3 9" xfId="13617" xr:uid="{69EC87E7-EF30-44AE-865A-3F562A3BD14C}"/>
    <cellStyle name="Normal 3 2 2 4 2 4" xfId="1430" xr:uid="{E2769E4D-C680-40C1-8262-5CDCBCAD8941}"/>
    <cellStyle name="Normal 3 2 2 4 2 4 2" xfId="4709" xr:uid="{5CA4045C-85DC-4812-95F1-3FC9AB97BF16}"/>
    <cellStyle name="Normal 3 2 2 4 2 4 2 2" xfId="8756" xr:uid="{0D29C027-E0AF-4E26-A8D9-8BB85DDA34C3}"/>
    <cellStyle name="Normal 3 2 2 4 2 4 2 2 2" xfId="35803" xr:uid="{5EE99B2F-2F4D-4380-8302-1D606F70C382}"/>
    <cellStyle name="Normal 3 2 2 4 2 4 2 2 3" xfId="48216" xr:uid="{7931386D-515E-4874-98B1-9B5A06EDD44B}"/>
    <cellStyle name="Normal 3 2 2 4 2 4 2 2 4" xfId="23392" xr:uid="{9A63C35C-846E-4C7C-A9E1-61E07617DD1E}"/>
    <cellStyle name="Normal 3 2 2 4 2 4 2 3" xfId="31761" xr:uid="{94394776-C262-4C6A-87C9-AE1B76F024B8}"/>
    <cellStyle name="Normal 3 2 2 4 2 4 2 4" xfId="44174" xr:uid="{547345ED-95F7-44E2-8180-7DF3CA78DB5B}"/>
    <cellStyle name="Normal 3 2 2 4 2 4 2 5" xfId="19350" xr:uid="{6992AC51-3E95-4A9D-9DCD-BCF788A8A28C}"/>
    <cellStyle name="Normal 3 2 2 4 2 4 3" xfId="12033" xr:uid="{8335EB67-8899-4DBD-9779-CB34E0CEC97F}"/>
    <cellStyle name="Normal 3 2 2 4 2 4 3 2" xfId="39079" xr:uid="{2D7ED5A5-1E3A-42E0-8D86-A23C558A5A8A}"/>
    <cellStyle name="Normal 3 2 2 4 2 4 3 3" xfId="51492" xr:uid="{BB5D1BB6-D9BC-4614-B792-9595FF89D31D}"/>
    <cellStyle name="Normal 3 2 2 4 2 4 3 4" xfId="26668" xr:uid="{2817C0FB-3397-49F9-83CF-37E35E058D7A}"/>
    <cellStyle name="Normal 3 2 2 4 2 4 4" xfId="6525" xr:uid="{D1AFCAC5-73E1-4B01-A0E4-C601A3428C81}"/>
    <cellStyle name="Normal 3 2 2 4 2 4 4 2" xfId="33572" xr:uid="{716C0855-8ADD-47E3-810A-E52153B1BD20}"/>
    <cellStyle name="Normal 3 2 2 4 2 4 4 3" xfId="45985" xr:uid="{1A926C89-7AE8-4C6C-BBF4-67C951B444B5}"/>
    <cellStyle name="Normal 3 2 2 4 2 4 4 4" xfId="21161" xr:uid="{B670D585-615A-4816-89AA-0738D3CEABF7}"/>
    <cellStyle name="Normal 3 2 2 4 2 4 5" xfId="16072" xr:uid="{649D4473-BC64-469D-8EE5-73942405E360}"/>
    <cellStyle name="Normal 3 2 2 4 2 4 6" xfId="28483" xr:uid="{4046B890-2F74-4FB3-A8B8-00F431EB3902}"/>
    <cellStyle name="Normal 3 2 2 4 2 4 7" xfId="40896" xr:uid="{43937AB3-D6C3-4742-9CAD-F8DE93279A5B}"/>
    <cellStyle name="Normal 3 2 2 4 2 4 8" xfId="14257" xr:uid="{0E1D9134-D7B4-4CD5-9293-1CAFC875E165}"/>
    <cellStyle name="Normal 3 2 2 4 2 5" xfId="3013" xr:uid="{B333C31D-DDAF-4388-8CED-FC8FE5997158}"/>
    <cellStyle name="Normal 3 2 2 4 2 5 2" xfId="8234" xr:uid="{BAC67D83-E98F-4909-96E5-12A30A95E336}"/>
    <cellStyle name="Normal 3 2 2 4 2 5 2 2" xfId="35281" xr:uid="{46E37BC8-B36E-4AB3-9045-8FECF256C52C}"/>
    <cellStyle name="Normal 3 2 2 4 2 5 2 3" xfId="47694" xr:uid="{A0175ED4-8F51-49CF-8E40-E5AFF2E88D7D}"/>
    <cellStyle name="Normal 3 2 2 4 2 5 2 4" xfId="22870" xr:uid="{F5EF7388-4D72-4A7B-8525-BE01C80DB4E5}"/>
    <cellStyle name="Normal 3 2 2 4 2 5 3" xfId="30065" xr:uid="{2CF592F1-61D5-4620-A2B9-87E8F47B82E5}"/>
    <cellStyle name="Normal 3 2 2 4 2 5 4" xfId="42478" xr:uid="{70817BA4-40B9-4420-B020-087FA8DFAC58}"/>
    <cellStyle name="Normal 3 2 2 4 2 5 5" xfId="17654" xr:uid="{496715AF-A9A3-42A3-81B1-09E1E63C61ED}"/>
    <cellStyle name="Normal 3 2 2 4 2 6" xfId="908" xr:uid="{FECF0A2D-A57E-43C4-8691-87FE6DC40B83}"/>
    <cellStyle name="Normal 3 2 2 4 2 6 2" xfId="10336" xr:uid="{F9400FB4-B39F-4E7C-9127-8F985DF8A813}"/>
    <cellStyle name="Normal 3 2 2 4 2 6 2 2" xfId="37383" xr:uid="{441FF202-F51B-403B-AD92-D8FE6E3F5113}"/>
    <cellStyle name="Normal 3 2 2 4 2 6 2 3" xfId="49796" xr:uid="{911EACA2-9FDD-452B-BD0A-962493E64DE1}"/>
    <cellStyle name="Normal 3 2 2 4 2 6 2 4" xfId="24972" xr:uid="{269EC262-DE36-4F2A-B6A5-D22C60BF5387}"/>
    <cellStyle name="Normal 3 2 2 4 2 6 3" xfId="27961" xr:uid="{87C99917-49E4-443F-AC74-61A0E4CBC6B1}"/>
    <cellStyle name="Normal 3 2 2 4 2 6 4" xfId="40374" xr:uid="{06F7CF9E-30CF-4267-AA3F-7E3B3E696065}"/>
    <cellStyle name="Normal 3 2 2 4 2 6 5" xfId="15550" xr:uid="{1352A423-FEF7-4551-8B58-6221B5168516}"/>
    <cellStyle name="Normal 3 2 2 4 2 7" xfId="5281" xr:uid="{CED9B420-2B41-4406-9A8D-DF31B8160877}"/>
    <cellStyle name="Normal 3 2 2 4 2 7 2" xfId="32328" xr:uid="{5DF076AB-67C5-4433-92D0-F0F2E3B818BF}"/>
    <cellStyle name="Normal 3 2 2 4 2 7 3" xfId="44741" xr:uid="{81C02E71-E555-4A22-9AA3-40EDBB4FA9D9}"/>
    <cellStyle name="Normal 3 2 2 4 2 7 4" xfId="19917" xr:uid="{D7F7D542-0ECB-42D8-B4EA-53AF189F87DF}"/>
    <cellStyle name="Normal 3 2 2 4 2 8" xfId="14897" xr:uid="{74EE9EA8-F965-4E06-A37A-D205159D6D14}"/>
    <cellStyle name="Normal 3 2 2 4 2 9" xfId="27308" xr:uid="{FAB36FC8-4886-4D2D-A293-B9145AB20F44}"/>
    <cellStyle name="Normal 3 2 2 4 3" xfId="370" xr:uid="{E006ED95-2A69-4E4D-AE98-A530A032A7FA}"/>
    <cellStyle name="Normal 3 2 2 4 3 10" xfId="39836" xr:uid="{3A154092-5280-4C52-9F98-6C19C8745D04}"/>
    <cellStyle name="Normal 3 2 2 4 3 11" xfId="12676" xr:uid="{76D20642-A30D-48FC-8515-E7376F3274FA}"/>
    <cellStyle name="Normal 3 2 2 4 3 2" xfId="2079" xr:uid="{135EEAD2-BCCF-41B2-B5EB-78AA8EDB7F7C}"/>
    <cellStyle name="Normal 3 2 2 4 3 2 2" xfId="3662" xr:uid="{2380F284-FFB6-4462-9391-7DDCE3514022}"/>
    <cellStyle name="Normal 3 2 2 4 3 2 2 2" xfId="7174" xr:uid="{1FAFB97A-CF41-4B4B-B6F0-E96422D3E91F}"/>
    <cellStyle name="Normal 3 2 2 4 3 2 2 2 2" xfId="34221" xr:uid="{1124902E-2DBA-4474-86D1-35396761B732}"/>
    <cellStyle name="Normal 3 2 2 4 3 2 2 2 3" xfId="46634" xr:uid="{236E2801-5076-4364-AB9A-2E9846A083D9}"/>
    <cellStyle name="Normal 3 2 2 4 3 2 2 2 4" xfId="21810" xr:uid="{EA47003C-432D-4DBB-9ADC-3EE8AA5C2ED6}"/>
    <cellStyle name="Normal 3 2 2 4 3 2 2 3" xfId="30714" xr:uid="{25A71673-4F63-4CCF-A263-87FDDD7A0DE6}"/>
    <cellStyle name="Normal 3 2 2 4 3 2 2 4" xfId="43127" xr:uid="{ADB86248-1A82-4189-9E51-3038947E6163}"/>
    <cellStyle name="Normal 3 2 2 4 3 2 2 5" xfId="18303" xr:uid="{05E1A506-E5DC-44B4-AFEA-0AEE8D6F506F}"/>
    <cellStyle name="Normal 3 2 2 4 3 2 3" xfId="9405" xr:uid="{FB4390E5-ACC8-4DFE-A64C-9BD4D3864F66}"/>
    <cellStyle name="Normal 3 2 2 4 3 2 3 2" xfId="36452" xr:uid="{09C10DED-92D2-4F70-AE8A-05F9901FD80E}"/>
    <cellStyle name="Normal 3 2 2 4 3 2 3 3" xfId="48865" xr:uid="{4FCD1663-71EF-4090-B1B1-372E246ADBA4}"/>
    <cellStyle name="Normal 3 2 2 4 3 2 3 4" xfId="24041" xr:uid="{80D7CE1C-FA60-46D5-9559-7262AB7BB66B}"/>
    <cellStyle name="Normal 3 2 2 4 3 2 4" xfId="10985" xr:uid="{7FAFCD75-00F6-4D1F-BF36-41E4B2B1569C}"/>
    <cellStyle name="Normal 3 2 2 4 3 2 4 2" xfId="38032" xr:uid="{7437390D-B269-45D9-8B5E-C260C3D1C954}"/>
    <cellStyle name="Normal 3 2 2 4 3 2 4 3" xfId="50445" xr:uid="{C9E59761-080C-497B-9E89-1CE9DBE38AA0}"/>
    <cellStyle name="Normal 3 2 2 4 3 2 4 4" xfId="25621" xr:uid="{0DE6EE95-4A40-4736-88CE-5CE745F1208D}"/>
    <cellStyle name="Normal 3 2 2 4 3 2 5" xfId="5828" xr:uid="{0B47E9E6-4C42-4942-9B29-A757896F2CA4}"/>
    <cellStyle name="Normal 3 2 2 4 3 2 5 2" xfId="32875" xr:uid="{974A8144-3230-48DC-B77D-0B9DC29482B8}"/>
    <cellStyle name="Normal 3 2 2 4 3 2 5 3" xfId="45288" xr:uid="{FD44881F-1CAA-49CE-8DBE-25B145C1611F}"/>
    <cellStyle name="Normal 3 2 2 4 3 2 5 4" xfId="20464" xr:uid="{067DB1D2-BA2E-45A6-AFC2-AE73391C765E}"/>
    <cellStyle name="Normal 3 2 2 4 3 2 6" xfId="16721" xr:uid="{0B021D55-D1EF-46AD-847D-1F798B277E59}"/>
    <cellStyle name="Normal 3 2 2 4 3 2 7" xfId="29132" xr:uid="{3202B506-FA73-4350-95B9-B0F6998D2A96}"/>
    <cellStyle name="Normal 3 2 2 4 3 2 8" xfId="41545" xr:uid="{91CD34E7-67FE-4338-B21C-F7FFCE0581C2}"/>
    <cellStyle name="Normal 3 2 2 4 3 2 9" xfId="13210" xr:uid="{C202ABDE-5266-4843-9CC7-DCE30F455781}"/>
    <cellStyle name="Normal 3 2 2 4 3 3" xfId="2601" xr:uid="{6240FAC5-702E-4540-9026-664DD90A1EE2}"/>
    <cellStyle name="Normal 3 2 2 4 3 3 2" xfId="4184" xr:uid="{170B7183-9AFF-49C3-9A4C-F817CE58A574}"/>
    <cellStyle name="Normal 3 2 2 4 3 3 2 2" xfId="7696" xr:uid="{43BF74ED-6B19-4FED-8687-CEA7150B2E04}"/>
    <cellStyle name="Normal 3 2 2 4 3 3 2 2 2" xfId="34743" xr:uid="{8FDBABBF-774F-449A-A3D1-66EC208DAEB1}"/>
    <cellStyle name="Normal 3 2 2 4 3 3 2 2 3" xfId="47156" xr:uid="{F0D7AA55-7475-4374-8BF0-22E50DE0B0A0}"/>
    <cellStyle name="Normal 3 2 2 4 3 3 2 2 4" xfId="22332" xr:uid="{7A06B0A4-96B2-469B-8C39-40E9ECA4FDF2}"/>
    <cellStyle name="Normal 3 2 2 4 3 3 2 3" xfId="31236" xr:uid="{EB97AB20-1DCA-43EA-99EE-AEAC205555DC}"/>
    <cellStyle name="Normal 3 2 2 4 3 3 2 4" xfId="43649" xr:uid="{063C11D8-5320-4DFF-9621-038338D8D793}"/>
    <cellStyle name="Normal 3 2 2 4 3 3 2 5" xfId="18825" xr:uid="{EE16FC89-68B3-482E-BE63-876AB439E4E9}"/>
    <cellStyle name="Normal 3 2 2 4 3 3 3" xfId="9927" xr:uid="{349977F5-A2B7-41C1-96EA-D0D32EF13575}"/>
    <cellStyle name="Normal 3 2 2 4 3 3 3 2" xfId="36974" xr:uid="{89DD615B-799F-45AD-8409-E37E341AF6F4}"/>
    <cellStyle name="Normal 3 2 2 4 3 3 3 3" xfId="49387" xr:uid="{95DD8FC3-C3AC-47CE-A4D9-94E07D77A162}"/>
    <cellStyle name="Normal 3 2 2 4 3 3 3 4" xfId="24563" xr:uid="{0283CFDE-A2E8-4673-BB5A-14CC0CD8CBFB}"/>
    <cellStyle name="Normal 3 2 2 4 3 3 4" xfId="11507" xr:uid="{D72DC868-3D5D-479B-BBF3-3F7909410F49}"/>
    <cellStyle name="Normal 3 2 2 4 3 3 4 2" xfId="38554" xr:uid="{A0EFC722-0A59-4363-BE44-640C5C41FB54}"/>
    <cellStyle name="Normal 3 2 2 4 3 3 4 3" xfId="50967" xr:uid="{2E012202-78EB-494C-97D6-187D220B807A}"/>
    <cellStyle name="Normal 3 2 2 4 3 3 4 4" xfId="26143" xr:uid="{5F0BC4CE-3070-4F1F-8351-7A1F60D45CF7}"/>
    <cellStyle name="Normal 3 2 2 4 3 3 5" xfId="6234" xr:uid="{8C6FE422-4FF0-4AB6-8C02-1DDCABA7161B}"/>
    <cellStyle name="Normal 3 2 2 4 3 3 5 2" xfId="33281" xr:uid="{B265D9EF-2A0B-4C8B-A9A9-7D93EECB8769}"/>
    <cellStyle name="Normal 3 2 2 4 3 3 5 3" xfId="45694" xr:uid="{ABFA5D99-F032-43AA-8ADE-356A14679E2F}"/>
    <cellStyle name="Normal 3 2 2 4 3 3 5 4" xfId="20870" xr:uid="{2F802ABC-101D-4F97-8A81-B8E57D84552C}"/>
    <cellStyle name="Normal 3 2 2 4 3 3 6" xfId="17243" xr:uid="{CA7F5654-51EB-490F-A9F0-D423ADAE468E}"/>
    <cellStyle name="Normal 3 2 2 4 3 3 7" xfId="29654" xr:uid="{D61231E0-F823-4B32-8992-75B4514DC2FB}"/>
    <cellStyle name="Normal 3 2 2 4 3 3 8" xfId="42067" xr:uid="{836AEA41-3C4F-44C0-8077-92E5DF9EB076}"/>
    <cellStyle name="Normal 3 2 2 4 3 3 9" xfId="13732" xr:uid="{6378CBEA-451D-410C-BE42-0A706732C42E}"/>
    <cellStyle name="Normal 3 2 2 4 3 4" xfId="1545" xr:uid="{F4359545-1E26-4BEB-B3BC-2ED3F116DE35}"/>
    <cellStyle name="Normal 3 2 2 4 3 4 2" xfId="4824" xr:uid="{C62237CF-6DF8-4E8D-AC9D-C376F62F02E7}"/>
    <cellStyle name="Normal 3 2 2 4 3 4 2 2" xfId="8871" xr:uid="{ECF7BA14-F99E-4DE6-BD7C-5EB4155D2955}"/>
    <cellStyle name="Normal 3 2 2 4 3 4 2 2 2" xfId="35918" xr:uid="{147E1727-811A-45EF-8EA5-AC9E7FF2BAA1}"/>
    <cellStyle name="Normal 3 2 2 4 3 4 2 2 3" xfId="48331" xr:uid="{25EF6C9D-70FC-46F0-A59A-CAB0451CB7D2}"/>
    <cellStyle name="Normal 3 2 2 4 3 4 2 2 4" xfId="23507" xr:uid="{0B704CE7-C057-4F49-9480-C54300F99589}"/>
    <cellStyle name="Normal 3 2 2 4 3 4 2 3" xfId="31876" xr:uid="{CE0E610A-7392-4EC5-BDD5-8DCB1302AABE}"/>
    <cellStyle name="Normal 3 2 2 4 3 4 2 4" xfId="44289" xr:uid="{6EA895DF-F284-4AAA-BF2F-FC05219F98A2}"/>
    <cellStyle name="Normal 3 2 2 4 3 4 2 5" xfId="19465" xr:uid="{C0B35D94-5997-48FB-8D18-664A7290F13A}"/>
    <cellStyle name="Normal 3 2 2 4 3 4 3" xfId="12148" xr:uid="{6AE467C2-3D6A-4BA3-B19B-FF8D82BAAFF6}"/>
    <cellStyle name="Normal 3 2 2 4 3 4 3 2" xfId="39194" xr:uid="{E1BBEB4C-44F1-477E-9DFD-28BF00ED704B}"/>
    <cellStyle name="Normal 3 2 2 4 3 4 3 3" xfId="51607" xr:uid="{6314F84E-90AF-4CEE-A563-495870A4F090}"/>
    <cellStyle name="Normal 3 2 2 4 3 4 3 4" xfId="26783" xr:uid="{E4BFFA11-112F-4132-A2D9-6C3DC497C31D}"/>
    <cellStyle name="Normal 3 2 2 4 3 4 4" xfId="6640" xr:uid="{20C5F435-B4C6-46D9-8EE5-DEA075C6E48F}"/>
    <cellStyle name="Normal 3 2 2 4 3 4 4 2" xfId="33687" xr:uid="{AFB5EFED-FB61-4E42-B2B8-E406D4A17C10}"/>
    <cellStyle name="Normal 3 2 2 4 3 4 4 3" xfId="46100" xr:uid="{0461EAEB-ABE6-425B-BEE0-51EABF0762A2}"/>
    <cellStyle name="Normal 3 2 2 4 3 4 4 4" xfId="21276" xr:uid="{3731CAD5-C0E9-4858-8C9A-AFF19C0C1A94}"/>
    <cellStyle name="Normal 3 2 2 4 3 4 5" xfId="16187" xr:uid="{382ECFF4-557A-4C53-AEC6-76731A77C65E}"/>
    <cellStyle name="Normal 3 2 2 4 3 4 6" xfId="28598" xr:uid="{F93B369F-D872-43A2-88ED-146F6F7A8619}"/>
    <cellStyle name="Normal 3 2 2 4 3 4 7" xfId="41011" xr:uid="{0FA24BFF-9DBC-48AE-911A-DE9E93DD0BA4}"/>
    <cellStyle name="Normal 3 2 2 4 3 4 8" xfId="14372" xr:uid="{FA8337CD-08D1-4549-A366-88711E11BD2D}"/>
    <cellStyle name="Normal 3 2 2 4 3 5" xfId="3128" xr:uid="{999DED0D-1F37-42BE-BAB7-A21CDBCF9757}"/>
    <cellStyle name="Normal 3 2 2 4 3 5 2" xfId="8349" xr:uid="{AE5EFC53-228C-4212-ACC2-ABCFBE6B2228}"/>
    <cellStyle name="Normal 3 2 2 4 3 5 2 2" xfId="35396" xr:uid="{D8CD9D25-FCF1-45DC-873F-D7CC3EA90E95}"/>
    <cellStyle name="Normal 3 2 2 4 3 5 2 3" xfId="47809" xr:uid="{BC6C3516-ACFF-4F01-81AB-482A69F2C3BB}"/>
    <cellStyle name="Normal 3 2 2 4 3 5 2 4" xfId="22985" xr:uid="{9F74E2EB-057D-4FBE-90A0-43CCCA7F96C1}"/>
    <cellStyle name="Normal 3 2 2 4 3 5 3" xfId="30180" xr:uid="{E6687059-3262-4ECC-8465-378ABD21870C}"/>
    <cellStyle name="Normal 3 2 2 4 3 5 4" xfId="42593" xr:uid="{EAC17E03-6520-4462-BE5C-BECE6F37B844}"/>
    <cellStyle name="Normal 3 2 2 4 3 5 5" xfId="17769" xr:uid="{B8B2C1A0-2350-4EFB-9619-93DD4A316005}"/>
    <cellStyle name="Normal 3 2 2 4 3 6" xfId="1023" xr:uid="{6EBC50F9-7B33-4528-B45B-1B4C3204AE6A}"/>
    <cellStyle name="Normal 3 2 2 4 3 6 2" xfId="10451" xr:uid="{66F13677-EBD8-4B96-9D9D-C92B1B121F68}"/>
    <cellStyle name="Normal 3 2 2 4 3 6 2 2" xfId="37498" xr:uid="{C58946AE-18F0-42C6-B485-EABD7FAD3FC6}"/>
    <cellStyle name="Normal 3 2 2 4 3 6 2 3" xfId="49911" xr:uid="{D6318390-ED15-49C3-A84C-C8CD3ACCEED2}"/>
    <cellStyle name="Normal 3 2 2 4 3 6 2 4" xfId="25087" xr:uid="{642827A1-F4AB-4253-864E-A98050495DCB}"/>
    <cellStyle name="Normal 3 2 2 4 3 6 3" xfId="28076" xr:uid="{1475DD62-619D-4C19-8534-D47C0EEC550C}"/>
    <cellStyle name="Normal 3 2 2 4 3 6 4" xfId="40489" xr:uid="{53BD16BB-2575-41A4-8BB7-215ED98C5E34}"/>
    <cellStyle name="Normal 3 2 2 4 3 6 5" xfId="15665" xr:uid="{AD6144FA-6577-45CD-86B0-7A352972F0BC}"/>
    <cellStyle name="Normal 3 2 2 4 3 7" xfId="5371" xr:uid="{44A8EFB2-471D-444C-8119-76F46D05A5F5}"/>
    <cellStyle name="Normal 3 2 2 4 3 7 2" xfId="32418" xr:uid="{A0DAB22B-2378-45A7-B759-63216DEE1DE7}"/>
    <cellStyle name="Normal 3 2 2 4 3 7 3" xfId="44831" xr:uid="{EA703CB5-470D-4696-9B1A-6B69CECA4F5C}"/>
    <cellStyle name="Normal 3 2 2 4 3 7 4" xfId="20007" xr:uid="{745D855A-EAC2-4141-A807-B28A1F82E184}"/>
    <cellStyle name="Normal 3 2 2 4 3 8" xfId="15012" xr:uid="{EACE3F46-312D-4AAF-A1FB-CC3A1DE447A9}"/>
    <cellStyle name="Normal 3 2 2 4 3 9" xfId="27423" xr:uid="{C234BB02-6561-4392-B38C-F26F75EB1EF2}"/>
    <cellStyle name="Normal 3 2 2 4 4" xfId="486" xr:uid="{B9785E66-5F52-4FF2-97F4-CEB84BAAAB63}"/>
    <cellStyle name="Normal 3 2 2 4 4 10" xfId="39952" xr:uid="{676F75F9-5B6A-4505-BF14-98542AE211CD}"/>
    <cellStyle name="Normal 3 2 2 4 4 11" xfId="12792" xr:uid="{B526E4A1-7976-4A1F-BF27-9B08A4E6D30E}"/>
    <cellStyle name="Normal 3 2 2 4 4 2" xfId="2195" xr:uid="{22E61A23-46B4-4355-88A5-39129BC3F13F}"/>
    <cellStyle name="Normal 3 2 2 4 4 2 2" xfId="3778" xr:uid="{0776D0C4-01E4-4B4F-8349-06B85416DE2A}"/>
    <cellStyle name="Normal 3 2 2 4 4 2 2 2" xfId="7290" xr:uid="{172A4DC9-E298-46F5-858C-9CEC196C4F95}"/>
    <cellStyle name="Normal 3 2 2 4 4 2 2 2 2" xfId="34337" xr:uid="{F3706787-B69A-476E-ACE3-74E7EC4A1454}"/>
    <cellStyle name="Normal 3 2 2 4 4 2 2 2 3" xfId="46750" xr:uid="{DFD2036A-DBFC-4B8C-8695-92E40DBAA514}"/>
    <cellStyle name="Normal 3 2 2 4 4 2 2 2 4" xfId="21926" xr:uid="{3E79ABD4-9FCC-4EB7-BBD4-0A9ED31D65D6}"/>
    <cellStyle name="Normal 3 2 2 4 4 2 2 3" xfId="30830" xr:uid="{B5206BD1-BCE0-4217-A33B-9BB2CD1A0543}"/>
    <cellStyle name="Normal 3 2 2 4 4 2 2 4" xfId="43243" xr:uid="{90A6D311-3D46-41B4-A56D-0A2DF1F0C7C1}"/>
    <cellStyle name="Normal 3 2 2 4 4 2 2 5" xfId="18419" xr:uid="{0B39D40C-2FBF-4257-A807-EE4FCB480B49}"/>
    <cellStyle name="Normal 3 2 2 4 4 2 3" xfId="9521" xr:uid="{BC351718-6823-4606-BCBA-C0EF770742CF}"/>
    <cellStyle name="Normal 3 2 2 4 4 2 3 2" xfId="36568" xr:uid="{3C1BB47E-3D63-4C38-87F5-4E3851E8A669}"/>
    <cellStyle name="Normal 3 2 2 4 4 2 3 3" xfId="48981" xr:uid="{E8A6730F-4842-4F14-AE8D-B3A9ACFA8768}"/>
    <cellStyle name="Normal 3 2 2 4 4 2 3 4" xfId="24157" xr:uid="{67E411D7-A8B7-4CD1-90EE-89CC7B34EC8E}"/>
    <cellStyle name="Normal 3 2 2 4 4 2 4" xfId="11101" xr:uid="{B96C45D7-9212-4B9E-8625-CE861EA571C7}"/>
    <cellStyle name="Normal 3 2 2 4 4 2 4 2" xfId="38148" xr:uid="{74ECB4ED-2634-4E8C-AFBD-9E00ED8AE365}"/>
    <cellStyle name="Normal 3 2 2 4 4 2 4 3" xfId="50561" xr:uid="{47F96BA1-F17E-4F1C-A075-18E8BB5154AE}"/>
    <cellStyle name="Normal 3 2 2 4 4 2 4 4" xfId="25737" xr:uid="{6A1A8E67-827C-4C7C-B00E-365935221617}"/>
    <cellStyle name="Normal 3 2 2 4 4 2 5" xfId="5944" xr:uid="{C9F3C77F-EDB3-4208-A42C-8059282C4E9F}"/>
    <cellStyle name="Normal 3 2 2 4 4 2 5 2" xfId="32991" xr:uid="{222AC32E-4E06-451D-897D-86C2CF598C2B}"/>
    <cellStyle name="Normal 3 2 2 4 4 2 5 3" xfId="45404" xr:uid="{E9E52BCE-92C4-4A43-909B-187C5256C88E}"/>
    <cellStyle name="Normal 3 2 2 4 4 2 5 4" xfId="20580" xr:uid="{224E3C72-55F2-438A-83E6-69885C588D7A}"/>
    <cellStyle name="Normal 3 2 2 4 4 2 6" xfId="16837" xr:uid="{E8D4E16E-9D97-4763-A537-E0ED436A7309}"/>
    <cellStyle name="Normal 3 2 2 4 4 2 7" xfId="29248" xr:uid="{4ED1F27B-19E8-45FB-88C9-B6990806BAAA}"/>
    <cellStyle name="Normal 3 2 2 4 4 2 8" xfId="41661" xr:uid="{D238F452-8901-4585-AC4F-5A527FDF2AE4}"/>
    <cellStyle name="Normal 3 2 2 4 4 2 9" xfId="13326" xr:uid="{3FEED17F-BCE5-4DA7-ABC6-705DB0ADCBDC}"/>
    <cellStyle name="Normal 3 2 2 4 4 3" xfId="2717" xr:uid="{2C7B1F1C-DC9D-49FA-B7EE-100D261F5FF0}"/>
    <cellStyle name="Normal 3 2 2 4 4 3 2" xfId="4300" xr:uid="{9392F856-F9A5-42FA-B7EF-13787D7DD84D}"/>
    <cellStyle name="Normal 3 2 2 4 4 3 2 2" xfId="7812" xr:uid="{4F44798C-2FC1-40ED-99C7-44EE06779E14}"/>
    <cellStyle name="Normal 3 2 2 4 4 3 2 2 2" xfId="34859" xr:uid="{CA03142B-D8F3-4F49-A911-096D7E701640}"/>
    <cellStyle name="Normal 3 2 2 4 4 3 2 2 3" xfId="47272" xr:uid="{B04DF0AB-4D59-4BAB-83FF-09ABB6332149}"/>
    <cellStyle name="Normal 3 2 2 4 4 3 2 2 4" xfId="22448" xr:uid="{C21940C1-2F16-4498-9EB1-87F2A79A320D}"/>
    <cellStyle name="Normal 3 2 2 4 4 3 2 3" xfId="31352" xr:uid="{0F397304-90A6-48DC-ABED-C7EF7095FA8D}"/>
    <cellStyle name="Normal 3 2 2 4 4 3 2 4" xfId="43765" xr:uid="{AC3EE543-06A5-4BA7-9C72-ABB0EDAB771F}"/>
    <cellStyle name="Normal 3 2 2 4 4 3 2 5" xfId="18941" xr:uid="{5938E67E-5D9B-4CF7-AD5D-349DF8B81448}"/>
    <cellStyle name="Normal 3 2 2 4 4 3 3" xfId="10043" xr:uid="{BEF832C8-8609-4FC6-91B6-91ED9A306DCB}"/>
    <cellStyle name="Normal 3 2 2 4 4 3 3 2" xfId="37090" xr:uid="{E40A5BD6-D9FC-4B44-9B76-6FDBEA55365D}"/>
    <cellStyle name="Normal 3 2 2 4 4 3 3 3" xfId="49503" xr:uid="{0DEA526E-8279-4C26-8C80-A31DB5CAD366}"/>
    <cellStyle name="Normal 3 2 2 4 4 3 3 4" xfId="24679" xr:uid="{2DFEA23A-8CC5-4619-9960-04852BEB51B9}"/>
    <cellStyle name="Normal 3 2 2 4 4 3 4" xfId="11623" xr:uid="{C5F5DBFC-1C55-4370-8DA6-A0DAC1230B94}"/>
    <cellStyle name="Normal 3 2 2 4 4 3 4 2" xfId="38670" xr:uid="{D63E0D6A-59CD-40F8-98A0-9FF416CEF48A}"/>
    <cellStyle name="Normal 3 2 2 4 4 3 4 3" xfId="51083" xr:uid="{244AF070-9C59-4B06-8746-B0ACF37BE154}"/>
    <cellStyle name="Normal 3 2 2 4 4 3 4 4" xfId="26259" xr:uid="{9F0E8A51-8BAD-4E97-AE39-923D05932AAF}"/>
    <cellStyle name="Normal 3 2 2 4 4 3 5" xfId="6350" xr:uid="{AFF2E1D9-3D08-4661-A3BF-16E60D98F323}"/>
    <cellStyle name="Normal 3 2 2 4 4 3 5 2" xfId="33397" xr:uid="{CAF0CA68-5C47-4BE0-AF9E-F97083A166AD}"/>
    <cellStyle name="Normal 3 2 2 4 4 3 5 3" xfId="45810" xr:uid="{224A9AD4-4E93-4C23-8DF1-466D921FD84D}"/>
    <cellStyle name="Normal 3 2 2 4 4 3 5 4" xfId="20986" xr:uid="{C8B28BE3-E7BE-4486-B639-8A6518451077}"/>
    <cellStyle name="Normal 3 2 2 4 4 3 6" xfId="17359" xr:uid="{4ED7EF48-FBB6-4A13-B808-88B31E33181D}"/>
    <cellStyle name="Normal 3 2 2 4 4 3 7" xfId="29770" xr:uid="{7D870504-D79E-4C37-B7E9-8A4616380679}"/>
    <cellStyle name="Normal 3 2 2 4 4 3 8" xfId="42183" xr:uid="{87D7828B-ECBD-4EEB-98C7-6E688EA0B433}"/>
    <cellStyle name="Normal 3 2 2 4 4 3 9" xfId="13848" xr:uid="{5E6DE73B-7133-4461-8632-94F9A4CC86FE}"/>
    <cellStyle name="Normal 3 2 2 4 4 4" xfId="1661" xr:uid="{2E25A179-5E41-4EDC-BCC8-A35A4BE6DDCE}"/>
    <cellStyle name="Normal 3 2 2 4 4 4 2" xfId="4940" xr:uid="{16C3BBC4-9A3A-4541-9011-486945A393B8}"/>
    <cellStyle name="Normal 3 2 2 4 4 4 2 2" xfId="8987" xr:uid="{D668D03E-0EBC-49D5-9FE2-0C5FE1549BD9}"/>
    <cellStyle name="Normal 3 2 2 4 4 4 2 2 2" xfId="36034" xr:uid="{F830442B-EF28-4EF2-8150-35596ECDB45A}"/>
    <cellStyle name="Normal 3 2 2 4 4 4 2 2 3" xfId="48447" xr:uid="{0F4467DC-16C1-4439-9C47-A7DA83DF5FB9}"/>
    <cellStyle name="Normal 3 2 2 4 4 4 2 2 4" xfId="23623" xr:uid="{10472D5A-BBF6-4AB8-8B32-FB2DEDB43BFE}"/>
    <cellStyle name="Normal 3 2 2 4 4 4 2 3" xfId="31992" xr:uid="{2BDE1F48-DF2C-4FDD-AFD9-42E5E306E49D}"/>
    <cellStyle name="Normal 3 2 2 4 4 4 2 4" xfId="44405" xr:uid="{5F7B2DB7-CEE3-48F3-9A74-4AFC01A6343D}"/>
    <cellStyle name="Normal 3 2 2 4 4 4 2 5" xfId="19581" xr:uid="{E03051C0-7691-485E-B5D8-CA4FAA8A2F6F}"/>
    <cellStyle name="Normal 3 2 2 4 4 4 3" xfId="12264" xr:uid="{C07CC918-01C2-4D02-836E-CC2DB5EFBA17}"/>
    <cellStyle name="Normal 3 2 2 4 4 4 3 2" xfId="39310" xr:uid="{5247C45F-8463-4CBE-90A7-C25707E9B477}"/>
    <cellStyle name="Normal 3 2 2 4 4 4 3 3" xfId="51723" xr:uid="{6E6F5079-6AC7-428D-9E68-FA7FD7FA4CDF}"/>
    <cellStyle name="Normal 3 2 2 4 4 4 3 4" xfId="26899" xr:uid="{A6E136D1-E550-4D5F-9DC4-B836488AFC78}"/>
    <cellStyle name="Normal 3 2 2 4 4 4 4" xfId="6756" xr:uid="{7DB72DE0-3E00-4DE9-B50F-2B2BC9279B4C}"/>
    <cellStyle name="Normal 3 2 2 4 4 4 4 2" xfId="33803" xr:uid="{1D129DB6-456F-4F5F-8C32-3313A9DE1FAA}"/>
    <cellStyle name="Normal 3 2 2 4 4 4 4 3" xfId="46216" xr:uid="{C7F8EFA9-299D-419A-ABBB-E1138682AB84}"/>
    <cellStyle name="Normal 3 2 2 4 4 4 4 4" xfId="21392" xr:uid="{AD0F142A-0B98-486C-B13D-ABE5466A906E}"/>
    <cellStyle name="Normal 3 2 2 4 4 4 5" xfId="16303" xr:uid="{0162457A-F739-4734-9735-163C3B19EB44}"/>
    <cellStyle name="Normal 3 2 2 4 4 4 6" xfId="28714" xr:uid="{AF35D71D-898A-4AC3-9C90-0630B9E9DD41}"/>
    <cellStyle name="Normal 3 2 2 4 4 4 7" xfId="41127" xr:uid="{25B70F95-0C95-4C44-A794-F6B0601ED511}"/>
    <cellStyle name="Normal 3 2 2 4 4 4 8" xfId="14488" xr:uid="{BA8CB083-C146-4717-88EC-3A55310168ED}"/>
    <cellStyle name="Normal 3 2 2 4 4 5" xfId="3244" xr:uid="{F6146152-84C2-4486-B223-7040696838DF}"/>
    <cellStyle name="Normal 3 2 2 4 4 5 2" xfId="8465" xr:uid="{01E45553-398F-4C3A-AC98-CA6FEDECD48B}"/>
    <cellStyle name="Normal 3 2 2 4 4 5 2 2" xfId="35512" xr:uid="{26241DD3-0FEE-4690-94AC-D2A78752AF28}"/>
    <cellStyle name="Normal 3 2 2 4 4 5 2 3" xfId="47925" xr:uid="{B75DC913-FEAE-4439-8155-8AB80CC8C545}"/>
    <cellStyle name="Normal 3 2 2 4 4 5 2 4" xfId="23101" xr:uid="{485074D6-3EC7-4DB7-8686-A22FA2C1EA0A}"/>
    <cellStyle name="Normal 3 2 2 4 4 5 3" xfId="30296" xr:uid="{D11C09BB-6AC7-4467-92C8-BA975F319D34}"/>
    <cellStyle name="Normal 3 2 2 4 4 5 4" xfId="42709" xr:uid="{A986AAE4-C55A-461A-83DA-F38758D9AC3E}"/>
    <cellStyle name="Normal 3 2 2 4 4 5 5" xfId="17885" xr:uid="{E37713B9-6F7B-411B-A16B-4CC7DC55A589}"/>
    <cellStyle name="Normal 3 2 2 4 4 6" xfId="1139" xr:uid="{21EBA014-40A7-4B92-BDC3-221026A3045C}"/>
    <cellStyle name="Normal 3 2 2 4 4 6 2" xfId="10567" xr:uid="{268F3013-9048-45B7-84F9-843331A6FE99}"/>
    <cellStyle name="Normal 3 2 2 4 4 6 2 2" xfId="37614" xr:uid="{739C46D2-C11A-47A1-9449-3E45CFD3A7E1}"/>
    <cellStyle name="Normal 3 2 2 4 4 6 2 3" xfId="50027" xr:uid="{1CB4FBFD-8BF1-41AD-B652-0E0F4EEF629B}"/>
    <cellStyle name="Normal 3 2 2 4 4 6 2 4" xfId="25203" xr:uid="{7FA7A52B-F30C-4685-8F37-0E3F00545D27}"/>
    <cellStyle name="Normal 3 2 2 4 4 6 3" xfId="28192" xr:uid="{BDE53779-792E-4164-9370-9A94890D07FF}"/>
    <cellStyle name="Normal 3 2 2 4 4 6 4" xfId="40605" xr:uid="{266948D4-38A0-468B-8A62-0A137153B149}"/>
    <cellStyle name="Normal 3 2 2 4 4 6 5" xfId="15781" xr:uid="{9584B247-C030-456A-AAFA-D7B3298761C9}"/>
    <cellStyle name="Normal 3 2 2 4 4 7" xfId="5457" xr:uid="{6BF7CF9E-2DB3-4A8B-A43D-052507CEDA0C}"/>
    <cellStyle name="Normal 3 2 2 4 4 7 2" xfId="32504" xr:uid="{CDC93ED6-E050-45A4-86F8-CF5D4095F91C}"/>
    <cellStyle name="Normal 3 2 2 4 4 7 3" xfId="44917" xr:uid="{1FDA6636-6CA1-40E7-A199-B846FEB290D1}"/>
    <cellStyle name="Normal 3 2 2 4 4 7 4" xfId="20093" xr:uid="{DFC20DA7-C6AA-4CA3-97E3-9F9F96402FD2}"/>
    <cellStyle name="Normal 3 2 2 4 4 8" xfId="15128" xr:uid="{08211F4D-EBF8-4BA2-AD8F-9A46CE5A49E9}"/>
    <cellStyle name="Normal 3 2 2 4 4 9" xfId="27539" xr:uid="{72A3EE7E-D22B-4D8A-BD08-4F9D9EB1D1FE}"/>
    <cellStyle name="Normal 3 2 2 4 5" xfId="602" xr:uid="{A218A03C-B887-4AA8-B87C-1A462C8BBCE5}"/>
    <cellStyle name="Normal 3 2 2 4 5 10" xfId="12908" xr:uid="{8EFEAB46-5DF4-40CE-87AB-C85C503B98EC}"/>
    <cellStyle name="Normal 3 2 2 4 5 2" xfId="2833" xr:uid="{C5D572E7-033C-4AC8-8F3D-94BEB5CE551D}"/>
    <cellStyle name="Normal 3 2 2 4 5 2 2" xfId="4416" xr:uid="{914DD699-2987-4A46-90AA-CD614261F91B}"/>
    <cellStyle name="Normal 3 2 2 4 5 2 2 2" xfId="10159" xr:uid="{1E59ABDB-7BE6-42B4-8DB0-4B312703870B}"/>
    <cellStyle name="Normal 3 2 2 4 5 2 2 2 2" xfId="37206" xr:uid="{6C9BD98E-3DA2-45B8-9445-27E40A2C8B7D}"/>
    <cellStyle name="Normal 3 2 2 4 5 2 2 2 3" xfId="49619" xr:uid="{E3820CB5-7E33-43E1-BDC7-027AEC12D72E}"/>
    <cellStyle name="Normal 3 2 2 4 5 2 2 2 4" xfId="24795" xr:uid="{EA7CB758-7458-4EAD-88A3-7BDFDE1F1ADA}"/>
    <cellStyle name="Normal 3 2 2 4 5 2 2 3" xfId="31468" xr:uid="{7B5B2F41-99F0-45D5-BEBE-CFBAB5B83B92}"/>
    <cellStyle name="Normal 3 2 2 4 5 2 2 4" xfId="43881" xr:uid="{7A2CEB14-3A4D-408C-AD9C-95B336A9B39C}"/>
    <cellStyle name="Normal 3 2 2 4 5 2 2 5" xfId="19057" xr:uid="{316C2A79-9C36-428D-85BB-658048D5C239}"/>
    <cellStyle name="Normal 3 2 2 4 5 2 3" xfId="11739" xr:uid="{F29D5D21-EE7C-469B-A3A0-047755A90E39}"/>
    <cellStyle name="Normal 3 2 2 4 5 2 3 2" xfId="38786" xr:uid="{37E7E285-BE03-4C62-8F80-7B373DE98DDA}"/>
    <cellStyle name="Normal 3 2 2 4 5 2 3 3" xfId="51199" xr:uid="{1B035C51-15D3-4234-8BD6-9B06B5FBFF2D}"/>
    <cellStyle name="Normal 3 2 2 4 5 2 3 4" xfId="26375" xr:uid="{A571F119-7EA4-4779-9CA0-B8B1629A6BEC}"/>
    <cellStyle name="Normal 3 2 2 4 5 2 4" xfId="7928" xr:uid="{E465F480-01C0-4FD9-A631-F3EEBC729C84}"/>
    <cellStyle name="Normal 3 2 2 4 5 2 4 2" xfId="34975" xr:uid="{8030EB8B-ED97-46F8-B7D4-941C0ADBC5B7}"/>
    <cellStyle name="Normal 3 2 2 4 5 2 4 3" xfId="47388" xr:uid="{63604280-4693-4AF3-9B29-9DF42A1A959D}"/>
    <cellStyle name="Normal 3 2 2 4 5 2 4 4" xfId="22564" xr:uid="{7BB733CA-1434-4427-B2E4-A364847A88D6}"/>
    <cellStyle name="Normal 3 2 2 4 5 2 5" xfId="17475" xr:uid="{ED7B7362-7A09-40EE-8620-77BDE675AAC0}"/>
    <cellStyle name="Normal 3 2 2 4 5 2 6" xfId="29886" xr:uid="{E8AFBA80-2FA3-4E20-B38D-D0C9D0069BDD}"/>
    <cellStyle name="Normal 3 2 2 4 5 2 7" xfId="42299" xr:uid="{9ABAAB5F-1EE4-41D5-B36E-ACE338859A8B}"/>
    <cellStyle name="Normal 3 2 2 4 5 2 8" xfId="13964" xr:uid="{CEE2FB67-B585-4EAF-A06F-1D86FB6940F2}"/>
    <cellStyle name="Normal 3 2 2 4 5 3" xfId="1777" xr:uid="{1AEE5769-4B86-457F-851B-6BC8364FFCF7}"/>
    <cellStyle name="Normal 3 2 2 4 5 3 2" xfId="5056" xr:uid="{ACF722D5-C77F-4ECF-A4AB-F13FB970DB91}"/>
    <cellStyle name="Normal 3 2 2 4 5 3 2 2" xfId="9103" xr:uid="{241601E7-F3A8-453F-9C05-0289E3B947A1}"/>
    <cellStyle name="Normal 3 2 2 4 5 3 2 2 2" xfId="36150" xr:uid="{D7C213D8-E873-4F7A-9CCB-9E0387C8A908}"/>
    <cellStyle name="Normal 3 2 2 4 5 3 2 2 3" xfId="48563" xr:uid="{34FD8EF5-F87C-46FE-9466-261E5CEAE66F}"/>
    <cellStyle name="Normal 3 2 2 4 5 3 2 2 4" xfId="23739" xr:uid="{54B6B588-DD7B-477D-AD49-58A6B08FCE15}"/>
    <cellStyle name="Normal 3 2 2 4 5 3 2 3" xfId="32108" xr:uid="{B4DD30D0-2BC4-46A4-B185-87D91FB320C4}"/>
    <cellStyle name="Normal 3 2 2 4 5 3 2 4" xfId="44521" xr:uid="{A2721207-711B-487E-B9EA-E4A8878278DC}"/>
    <cellStyle name="Normal 3 2 2 4 5 3 2 5" xfId="19697" xr:uid="{7B104FA5-7FCA-45FC-B0AE-6253DE87C185}"/>
    <cellStyle name="Normal 3 2 2 4 5 3 3" xfId="12380" xr:uid="{080E9A76-ED23-4051-A72D-CDDF7FAE5CB0}"/>
    <cellStyle name="Normal 3 2 2 4 5 3 3 2" xfId="39426" xr:uid="{94CAF29C-1C68-43C7-A569-955537F63550}"/>
    <cellStyle name="Normal 3 2 2 4 5 3 3 3" xfId="51839" xr:uid="{085D20B1-7CF1-4D25-ACE4-BBFEC899E2E0}"/>
    <cellStyle name="Normal 3 2 2 4 5 3 3 4" xfId="27015" xr:uid="{9F7038B2-88CA-483A-8CDD-01B4217BEF4C}"/>
    <cellStyle name="Normal 3 2 2 4 5 3 4" xfId="6872" xr:uid="{D252D90B-980D-42F8-8043-26C7217CA850}"/>
    <cellStyle name="Normal 3 2 2 4 5 3 4 2" xfId="33919" xr:uid="{C7D0BC7B-C8FF-4B5F-B345-83DE5ACD68DF}"/>
    <cellStyle name="Normal 3 2 2 4 5 3 4 3" xfId="46332" xr:uid="{F160E670-17D4-4895-98B8-FDF78C9D6069}"/>
    <cellStyle name="Normal 3 2 2 4 5 3 4 4" xfId="21508" xr:uid="{94F1C4A5-5BA1-4E4F-BBF8-8A99E1579F97}"/>
    <cellStyle name="Normal 3 2 2 4 5 3 5" xfId="16419" xr:uid="{1E0CC570-6DB2-4962-8F2E-507981A419B1}"/>
    <cellStyle name="Normal 3 2 2 4 5 3 6" xfId="28830" xr:uid="{DDD74102-7E8B-446E-AE4A-0C02356F6BCD}"/>
    <cellStyle name="Normal 3 2 2 4 5 3 7" xfId="41243" xr:uid="{9EE60B5D-D261-4B80-9AA7-2C95D62894F1}"/>
    <cellStyle name="Normal 3 2 2 4 5 3 8" xfId="14604" xr:uid="{4DDFA549-6582-4484-BB71-2FFA8DBBF09D}"/>
    <cellStyle name="Normal 3 2 2 4 5 4" xfId="3360" xr:uid="{96DE789A-64A9-4364-B41D-B2BB9F8BF945}"/>
    <cellStyle name="Normal 3 2 2 4 5 4 2" xfId="8581" xr:uid="{E5312E28-18CD-4E14-B94C-3E74FA6AE0A6}"/>
    <cellStyle name="Normal 3 2 2 4 5 4 2 2" xfId="35628" xr:uid="{997CB6CB-9F42-4671-9AA4-A1F910A65DF2}"/>
    <cellStyle name="Normal 3 2 2 4 5 4 2 3" xfId="48041" xr:uid="{00A4BA0F-531A-4818-A0BC-39BFC8392BB3}"/>
    <cellStyle name="Normal 3 2 2 4 5 4 2 4" xfId="23217" xr:uid="{EB15D42D-903C-43E7-B454-B7FE8EA8408D}"/>
    <cellStyle name="Normal 3 2 2 4 5 4 3" xfId="30412" xr:uid="{1B3E9C07-CE60-4A20-B922-C30AC79DACF0}"/>
    <cellStyle name="Normal 3 2 2 4 5 4 4" xfId="42825" xr:uid="{23C299C4-BD2A-4C84-BE49-C933B5B7A0C5}"/>
    <cellStyle name="Normal 3 2 2 4 5 4 5" xfId="18001" xr:uid="{E86F13D2-E924-442B-ACDF-88D78B9A5E66}"/>
    <cellStyle name="Normal 3 2 2 4 5 5" xfId="1255" xr:uid="{9957C041-AAFF-41CE-88AA-433DE6477927}"/>
    <cellStyle name="Normal 3 2 2 4 5 5 2" xfId="10683" xr:uid="{5411CE30-EBD7-4296-9136-CB1B8E05B284}"/>
    <cellStyle name="Normal 3 2 2 4 5 5 2 2" xfId="37730" xr:uid="{669FD6F8-04E3-473E-A71D-09B893B4B08A}"/>
    <cellStyle name="Normal 3 2 2 4 5 5 2 3" xfId="50143" xr:uid="{C1307183-7615-4FCD-9D45-6EAD8A440E33}"/>
    <cellStyle name="Normal 3 2 2 4 5 5 2 4" xfId="25319" xr:uid="{16A09B73-7639-4B86-8C1A-0C5F3003C9FA}"/>
    <cellStyle name="Normal 3 2 2 4 5 5 3" xfId="28308" xr:uid="{2D9F6410-F822-4F27-BF79-1A4A4E1F23BC}"/>
    <cellStyle name="Normal 3 2 2 4 5 5 4" xfId="40721" xr:uid="{14884B79-BDB2-436F-8DA6-3B527B354088}"/>
    <cellStyle name="Normal 3 2 2 4 5 5 5" xfId="15897" xr:uid="{612075A7-B46C-4BE0-A495-79DAA8155CBC}"/>
    <cellStyle name="Normal 3 2 2 4 5 6" xfId="5540" xr:uid="{F0794930-A1D3-4100-8405-2BC7D028B02D}"/>
    <cellStyle name="Normal 3 2 2 4 5 6 2" xfId="32587" xr:uid="{06947136-1C23-4A9D-84DB-FE762E58B197}"/>
    <cellStyle name="Normal 3 2 2 4 5 6 3" xfId="45000" xr:uid="{6E224917-AB59-4A25-A527-D2CD1725CD49}"/>
    <cellStyle name="Normal 3 2 2 4 5 6 4" xfId="20176" xr:uid="{3F09850D-3669-4067-8A77-63342BD74103}"/>
    <cellStyle name="Normal 3 2 2 4 5 7" xfId="15244" xr:uid="{B60FE560-7F76-4FA3-8F87-B061DE80C6E4}"/>
    <cellStyle name="Normal 3 2 2 4 5 8" xfId="27655" xr:uid="{11B810D8-085C-4184-A35C-8B74FE192720}"/>
    <cellStyle name="Normal 3 2 2 4 5 9" xfId="40068" xr:uid="{D3BA3EA0-30E1-41EF-8ED5-4C46EBB8CBE0}"/>
    <cellStyle name="Normal 3 2 2 4 6" xfId="168" xr:uid="{154C06B3-F1B9-46C9-AC0C-69FC02A58BCA}"/>
    <cellStyle name="Normal 3 2 2 4 6 10" xfId="13008" xr:uid="{B774EC4B-C693-4823-B9B7-98DBB7FEC84E}"/>
    <cellStyle name="Normal 3 2 2 4 6 2" xfId="2399" xr:uid="{70683830-B31F-478B-90BE-BBF3FD2A6132}"/>
    <cellStyle name="Normal 3 2 2 4 6 2 2" xfId="3982" xr:uid="{EF90EC4A-86FA-4577-ACCD-4D3A03527083}"/>
    <cellStyle name="Normal 3 2 2 4 6 2 2 2" xfId="9725" xr:uid="{E4F11F67-B556-4850-A9FC-BFDF9EB7FF82}"/>
    <cellStyle name="Normal 3 2 2 4 6 2 2 2 2" xfId="36772" xr:uid="{C1D090A5-E60F-4202-A2FC-691E2D0AA5E2}"/>
    <cellStyle name="Normal 3 2 2 4 6 2 2 2 3" xfId="49185" xr:uid="{FAAC0F96-0310-4FC7-A54B-787CA908A819}"/>
    <cellStyle name="Normal 3 2 2 4 6 2 2 2 4" xfId="24361" xr:uid="{B1A985F6-1952-43BF-AD60-AEDF16383C35}"/>
    <cellStyle name="Normal 3 2 2 4 6 2 2 3" xfId="31034" xr:uid="{AAC2F59B-BD38-420C-BD93-67B9FCCA544A}"/>
    <cellStyle name="Normal 3 2 2 4 6 2 2 4" xfId="43447" xr:uid="{6C6CD88A-42FE-4BE4-A77D-845675BED5D3}"/>
    <cellStyle name="Normal 3 2 2 4 6 2 2 5" xfId="18623" xr:uid="{1F094B8A-E559-43B4-926A-5D121D47E8F5}"/>
    <cellStyle name="Normal 3 2 2 4 6 2 3" xfId="11305" xr:uid="{1A2CCDBD-B80D-45B0-9CF9-909E3B058629}"/>
    <cellStyle name="Normal 3 2 2 4 6 2 3 2" xfId="38352" xr:uid="{E29A977C-E4A2-4C74-B7C2-D6B045FE0265}"/>
    <cellStyle name="Normal 3 2 2 4 6 2 3 3" xfId="50765" xr:uid="{59C9570C-B6DA-4CE0-A257-5F488E55A030}"/>
    <cellStyle name="Normal 3 2 2 4 6 2 3 4" xfId="25941" xr:uid="{CB729F00-E1D7-4074-90C6-3C66CE8BD58D}"/>
    <cellStyle name="Normal 3 2 2 4 6 2 4" xfId="7494" xr:uid="{18B567C6-5B5E-494C-985E-43E335288EAE}"/>
    <cellStyle name="Normal 3 2 2 4 6 2 4 2" xfId="34541" xr:uid="{8ED98E5F-E20D-41BB-8082-BCF3E564312F}"/>
    <cellStyle name="Normal 3 2 2 4 6 2 4 3" xfId="46954" xr:uid="{1D45CC9F-3132-425B-B976-701EEFE63EA5}"/>
    <cellStyle name="Normal 3 2 2 4 6 2 4 4" xfId="22130" xr:uid="{A4E77731-AAFE-4771-A643-F449030B47AE}"/>
    <cellStyle name="Normal 3 2 2 4 6 2 5" xfId="17041" xr:uid="{6D88B03A-3AD3-44B9-BEB3-F92BC9430F26}"/>
    <cellStyle name="Normal 3 2 2 4 6 2 6" xfId="29452" xr:uid="{67B1146C-8742-4F09-8439-D869A26B1F96}"/>
    <cellStyle name="Normal 3 2 2 4 6 2 7" xfId="41865" xr:uid="{A494F948-FECE-4D63-922C-3D199B761CD6}"/>
    <cellStyle name="Normal 3 2 2 4 6 2 8" xfId="13530" xr:uid="{9857E090-AC3F-4F5D-980D-B7F80A154C95}"/>
    <cellStyle name="Normal 3 2 2 4 6 3" xfId="1877" xr:uid="{3DAE4E2E-7CCA-4B73-A629-F4BD91FF6CFB}"/>
    <cellStyle name="Normal 3 2 2 4 6 3 2" xfId="4622" xr:uid="{8A67BA1F-40B6-461D-B639-962FF2B389D0}"/>
    <cellStyle name="Normal 3 2 2 4 6 3 2 2" xfId="9203" xr:uid="{5DFC3EC4-2847-4541-9A5B-637F8E062435}"/>
    <cellStyle name="Normal 3 2 2 4 6 3 2 2 2" xfId="36250" xr:uid="{5797810B-4D1B-453F-B057-563D08D76264}"/>
    <cellStyle name="Normal 3 2 2 4 6 3 2 2 3" xfId="48663" xr:uid="{B0EE791F-E832-4C27-9EA0-C21F6DA032E2}"/>
    <cellStyle name="Normal 3 2 2 4 6 3 2 2 4" xfId="23839" xr:uid="{AE70C101-14CB-4E10-AF33-AD36B1D755C0}"/>
    <cellStyle name="Normal 3 2 2 4 6 3 2 3" xfId="31674" xr:uid="{44F9627B-C5DE-4019-BBE6-5F11C726492C}"/>
    <cellStyle name="Normal 3 2 2 4 6 3 2 4" xfId="44087" xr:uid="{581C2FBB-3B1F-496D-810C-2F209DE2552C}"/>
    <cellStyle name="Normal 3 2 2 4 6 3 2 5" xfId="19263" xr:uid="{390A2E50-6A41-4D97-A656-751DE729F552}"/>
    <cellStyle name="Normal 3 2 2 4 6 3 3" xfId="11946" xr:uid="{BF6BB7C6-A2C8-4CA0-802F-657D4C8E2072}"/>
    <cellStyle name="Normal 3 2 2 4 6 3 3 2" xfId="38992" xr:uid="{B5CF2029-352A-48EE-8288-F97AA64E07C0}"/>
    <cellStyle name="Normal 3 2 2 4 6 3 3 3" xfId="51405" xr:uid="{BF2F9A46-7D8C-4E33-B9AF-1416933DF565}"/>
    <cellStyle name="Normal 3 2 2 4 6 3 3 4" xfId="26581" xr:uid="{F9275771-F914-4275-933F-1C9277AF7529}"/>
    <cellStyle name="Normal 3 2 2 4 6 3 4" xfId="6972" xr:uid="{0F4B3FDC-989F-47B1-8F6F-A64981078D44}"/>
    <cellStyle name="Normal 3 2 2 4 6 3 4 2" xfId="34019" xr:uid="{50985C87-0CF2-4F4A-A1E4-E9CE4210CA27}"/>
    <cellStyle name="Normal 3 2 2 4 6 3 4 3" xfId="46432" xr:uid="{9F071C71-44E5-487D-8F99-31BE32CED005}"/>
    <cellStyle name="Normal 3 2 2 4 6 3 4 4" xfId="21608" xr:uid="{F61380C7-C2F2-4E71-98B9-6833F68DE21F}"/>
    <cellStyle name="Normal 3 2 2 4 6 3 5" xfId="16519" xr:uid="{91529044-24B9-4173-BF71-C215A300E6B5}"/>
    <cellStyle name="Normal 3 2 2 4 6 3 6" xfId="28930" xr:uid="{3075C7F9-9346-4250-88CF-27A492A5E6AF}"/>
    <cellStyle name="Normal 3 2 2 4 6 3 7" xfId="41343" xr:uid="{643276B9-9731-4342-9800-EDAFC7EBA468}"/>
    <cellStyle name="Normal 3 2 2 4 6 3 8" xfId="14170" xr:uid="{5DBC0741-99B8-490F-B295-6149B495584F}"/>
    <cellStyle name="Normal 3 2 2 4 6 4" xfId="3460" xr:uid="{CD6136D9-1B5C-43E1-B0B7-F50F7BA0D51D}"/>
    <cellStyle name="Normal 3 2 2 4 6 4 2" xfId="8147" xr:uid="{38EFFA72-C3C8-4AB7-8933-D3A13857123A}"/>
    <cellStyle name="Normal 3 2 2 4 6 4 2 2" xfId="35194" xr:uid="{AF3AD214-D494-45D7-B142-31FC148A354D}"/>
    <cellStyle name="Normal 3 2 2 4 6 4 2 3" xfId="47607" xr:uid="{B9F4606B-82E3-4014-9EB1-19387A9874CD}"/>
    <cellStyle name="Normal 3 2 2 4 6 4 2 4" xfId="22783" xr:uid="{ED78DDA7-BFB2-47F4-AF28-7F91142D62D6}"/>
    <cellStyle name="Normal 3 2 2 4 6 4 3" xfId="30512" xr:uid="{53CD9DCF-448D-4043-9936-5B266DC733CC}"/>
    <cellStyle name="Normal 3 2 2 4 6 4 4" xfId="42925" xr:uid="{D0DAE6A1-3647-4266-8F38-60838538EB9E}"/>
    <cellStyle name="Normal 3 2 2 4 6 4 5" xfId="18101" xr:uid="{996757EE-9A46-4C1C-BF5C-6EA8BF958ACA}"/>
    <cellStyle name="Normal 3 2 2 4 6 5" xfId="821" xr:uid="{8CDF3290-6FFB-40C8-8CFC-1C870A3DD328}"/>
    <cellStyle name="Normal 3 2 2 4 6 5 2" xfId="10783" xr:uid="{922795A5-B99E-4718-B9B5-B6CAE7AF5E20}"/>
    <cellStyle name="Normal 3 2 2 4 6 5 2 2" xfId="37830" xr:uid="{BDC100CA-FE80-4EA2-B9DA-C243EDFA5EE9}"/>
    <cellStyle name="Normal 3 2 2 4 6 5 2 3" xfId="50243" xr:uid="{B03A226B-15FA-40C6-9455-CEBF0BD225F7}"/>
    <cellStyle name="Normal 3 2 2 4 6 5 2 4" xfId="25419" xr:uid="{B9D2E143-262B-4F76-877A-82261F37A2A6}"/>
    <cellStyle name="Normal 3 2 2 4 6 5 3" xfId="27874" xr:uid="{01494CB6-31EC-4A88-8F9A-92FF684E3286}"/>
    <cellStyle name="Normal 3 2 2 4 6 5 4" xfId="40287" xr:uid="{C22EDEFF-E57A-40FD-9A3B-23B0ADAE22AF}"/>
    <cellStyle name="Normal 3 2 2 4 6 5 5" xfId="15463" xr:uid="{47A054D9-B4DB-4A65-8801-E17C08D8E65D}"/>
    <cellStyle name="Normal 3 2 2 4 6 6" xfId="5626" xr:uid="{59934042-2D4C-40ED-ABBE-E18AF2A2F212}"/>
    <cellStyle name="Normal 3 2 2 4 6 6 2" xfId="32673" xr:uid="{DF56731F-9991-42CB-B785-168F7B55E629}"/>
    <cellStyle name="Normal 3 2 2 4 6 6 3" xfId="45086" xr:uid="{2C0D1F4F-F47B-422A-B473-32FD2B4036E9}"/>
    <cellStyle name="Normal 3 2 2 4 6 6 4" xfId="20262" xr:uid="{F9966BE5-CC23-43F1-BFD4-195D4A7CDF76}"/>
    <cellStyle name="Normal 3 2 2 4 6 7" xfId="14810" xr:uid="{33E98AF1-8BA5-4175-BC76-745A792CEA3D}"/>
    <cellStyle name="Normal 3 2 2 4 6 8" xfId="27221" xr:uid="{F06D244F-B966-4AE7-ACD2-070B7594A856}"/>
    <cellStyle name="Normal 3 2 2 4 6 9" xfId="39634" xr:uid="{16823CF8-B838-4258-A006-0B596D4B17A9}"/>
    <cellStyle name="Normal 3 2 2 4 7" xfId="2311" xr:uid="{E0E90906-33A9-4D91-BC6F-02C70E3C49B2}"/>
    <cellStyle name="Normal 3 2 2 4 7 2" xfId="3894" xr:uid="{EBFA53AA-3DD0-471B-86F9-E3C385927074}"/>
    <cellStyle name="Normal 3 2 2 4 7 2 2" xfId="7406" xr:uid="{70B17C86-D3CF-4DB3-A792-F9E6A55773C1}"/>
    <cellStyle name="Normal 3 2 2 4 7 2 2 2" xfId="34453" xr:uid="{31ED72F5-4F52-4796-8AC9-A93BD90ECFDB}"/>
    <cellStyle name="Normal 3 2 2 4 7 2 2 3" xfId="46866" xr:uid="{D7C1B330-9F86-4F9B-9B94-5173A783EF56}"/>
    <cellStyle name="Normal 3 2 2 4 7 2 2 4" xfId="22042" xr:uid="{218604AB-AF90-4679-9E70-3D2DAE563C27}"/>
    <cellStyle name="Normal 3 2 2 4 7 2 3" xfId="30946" xr:uid="{849CF996-F658-48EA-9546-BCA58E45BE7D}"/>
    <cellStyle name="Normal 3 2 2 4 7 2 4" xfId="43359" xr:uid="{A0F6C9AA-5669-4311-91E5-DC9A84A70987}"/>
    <cellStyle name="Normal 3 2 2 4 7 2 5" xfId="18535" xr:uid="{0FAAE099-170B-4F07-B643-96319A8B3714}"/>
    <cellStyle name="Normal 3 2 2 4 7 3" xfId="9637" xr:uid="{A0FF5C67-F5A6-4E15-9D04-A841F79FFFED}"/>
    <cellStyle name="Normal 3 2 2 4 7 3 2" xfId="36684" xr:uid="{07E9A835-28D8-4F69-A6DC-1DD0D3B59EC5}"/>
    <cellStyle name="Normal 3 2 2 4 7 3 3" xfId="49097" xr:uid="{AF4E9500-2DFF-45DE-99A2-C4747A13294A}"/>
    <cellStyle name="Normal 3 2 2 4 7 3 4" xfId="24273" xr:uid="{1008F137-B1B7-46E1-BECE-E82982C7ABDD}"/>
    <cellStyle name="Normal 3 2 2 4 7 4" xfId="11217" xr:uid="{73CE494F-DB81-402C-8095-51DCA9AC5378}"/>
    <cellStyle name="Normal 3 2 2 4 7 4 2" xfId="38264" xr:uid="{605D85FD-D82C-4A60-9CA1-A372601C48DF}"/>
    <cellStyle name="Normal 3 2 2 4 7 4 3" xfId="50677" xr:uid="{3442B37A-11CD-4ED3-ABBD-00EFD8F51FF3}"/>
    <cellStyle name="Normal 3 2 2 4 7 4 4" xfId="25853" xr:uid="{71B16B7C-B6EC-43AE-A17C-48317BB6CF35}"/>
    <cellStyle name="Normal 3 2 2 4 7 5" xfId="6032" xr:uid="{59402732-0791-4CC6-9EEA-A307BB72661F}"/>
    <cellStyle name="Normal 3 2 2 4 7 5 2" xfId="33079" xr:uid="{6E9FA57B-9C16-4637-9C65-E56042E87A1B}"/>
    <cellStyle name="Normal 3 2 2 4 7 5 3" xfId="45492" xr:uid="{54F867A5-FD6C-4C23-A933-0201B5AB5CFA}"/>
    <cellStyle name="Normal 3 2 2 4 7 5 4" xfId="20668" xr:uid="{2D0943A2-8E45-4959-9CBE-9711BC0A00FF}"/>
    <cellStyle name="Normal 3 2 2 4 7 6" xfId="16953" xr:uid="{4BA50F36-842F-43EF-8979-37035BFF8195}"/>
    <cellStyle name="Normal 3 2 2 4 7 7" xfId="29364" xr:uid="{EAEEECE3-EDBB-4DB4-A353-E1B7C7B15262}"/>
    <cellStyle name="Normal 3 2 2 4 7 8" xfId="41777" xr:uid="{75DD4BE3-823B-40C6-AA21-7BAF08AB4E50}"/>
    <cellStyle name="Normal 3 2 2 4 7 9" xfId="13442" xr:uid="{03FC80AC-0D41-4CC7-99DB-56C27D95F8CE}"/>
    <cellStyle name="Normal 3 2 2 4 8" xfId="1343" xr:uid="{2D19BE40-9661-43DE-B626-81D2AAB33C59}"/>
    <cellStyle name="Normal 3 2 2 4 8 2" xfId="4534" xr:uid="{ED39D228-B4D4-4CF3-B1D3-BF07F58A993B}"/>
    <cellStyle name="Normal 3 2 2 4 8 2 2" xfId="8669" xr:uid="{A169375B-D24A-4CFA-9E97-B05C918F49F3}"/>
    <cellStyle name="Normal 3 2 2 4 8 2 2 2" xfId="35716" xr:uid="{36C49605-FCBC-4A0A-A172-3B33F7ED4C94}"/>
    <cellStyle name="Normal 3 2 2 4 8 2 2 3" xfId="48129" xr:uid="{629CA295-E21A-462A-B6CD-C7AB635F9808}"/>
    <cellStyle name="Normal 3 2 2 4 8 2 2 4" xfId="23305" xr:uid="{8EAB8969-6F2F-42DE-9872-A54CA7759EA1}"/>
    <cellStyle name="Normal 3 2 2 4 8 2 3" xfId="31586" xr:uid="{A6EA0244-3F6F-45FC-B48D-FE0FDF4AF801}"/>
    <cellStyle name="Normal 3 2 2 4 8 2 4" xfId="43999" xr:uid="{3CB6BFE3-0FC2-43AA-BAE7-8685AE773308}"/>
    <cellStyle name="Normal 3 2 2 4 8 2 5" xfId="19175" xr:uid="{16976B3E-4C6E-47CD-9965-71FCA750E4CF}"/>
    <cellStyle name="Normal 3 2 2 4 8 3" xfId="11858" xr:uid="{ECF97BD5-3926-4D03-B8EC-E081FE88D7F1}"/>
    <cellStyle name="Normal 3 2 2 4 8 3 2" xfId="38904" xr:uid="{39686AD3-E499-4C1E-BB3C-DC4CA5212C02}"/>
    <cellStyle name="Normal 3 2 2 4 8 3 3" xfId="51317" xr:uid="{D9947035-51B8-45F3-9FC0-0841279333FB}"/>
    <cellStyle name="Normal 3 2 2 4 8 3 4" xfId="26493" xr:uid="{E95BD26C-ED47-4F96-86AC-E0B36344B60D}"/>
    <cellStyle name="Normal 3 2 2 4 8 4" xfId="6438" xr:uid="{FB082A69-29CD-49F7-91C9-20F6AABEBCF8}"/>
    <cellStyle name="Normal 3 2 2 4 8 4 2" xfId="33485" xr:uid="{62B95021-C93D-48E1-B750-783FBFFE0905}"/>
    <cellStyle name="Normal 3 2 2 4 8 4 3" xfId="45898" xr:uid="{E2DA1BDB-C984-4962-9432-31DC64557238}"/>
    <cellStyle name="Normal 3 2 2 4 8 4 4" xfId="21074" xr:uid="{3E11A6F5-4F21-4971-9B7B-77A546692674}"/>
    <cellStyle name="Normal 3 2 2 4 8 5" xfId="15985" xr:uid="{D4ABC2A3-993D-4D4E-967E-98F05A3248DE}"/>
    <cellStyle name="Normal 3 2 2 4 8 6" xfId="28396" xr:uid="{EFFEBAB1-4961-484A-A9F2-87DCC9F51336}"/>
    <cellStyle name="Normal 3 2 2 4 8 7" xfId="40809" xr:uid="{DB794EF8-9526-4BAC-992C-ED6D9C114ACA}"/>
    <cellStyle name="Normal 3 2 2 4 8 8" xfId="14082" xr:uid="{4C8992D2-44A7-4CEE-9FD7-A22BA4F09830}"/>
    <cellStyle name="Normal 3 2 2 4 9" xfId="2926" xr:uid="{47C59BB8-3565-4FDD-BF81-6F9915BB3533}"/>
    <cellStyle name="Normal 3 2 2 4 9 2" xfId="8059" xr:uid="{60E6E406-AD41-48ED-BAA9-1CD231178C15}"/>
    <cellStyle name="Normal 3 2 2 4 9 2 2" xfId="35106" xr:uid="{E78D1389-37F4-466F-AFFF-DEF85231CC64}"/>
    <cellStyle name="Normal 3 2 2 4 9 2 3" xfId="47519" xr:uid="{B69A86E9-5BE0-4F10-9436-2C26A24ACA1A}"/>
    <cellStyle name="Normal 3 2 2 4 9 2 4" xfId="22695" xr:uid="{DF096583-6C49-46C3-A687-EA6C09AE40F9}"/>
    <cellStyle name="Normal 3 2 2 4 9 3" xfId="29978" xr:uid="{CF7ECD5D-DE38-4611-923A-58B9A4047B97}"/>
    <cellStyle name="Normal 3 2 2 4 9 4" xfId="42391" xr:uid="{C735770D-CB78-41FB-9526-92B544698A77}"/>
    <cellStyle name="Normal 3 2 2 4 9 5" xfId="17567" xr:uid="{084277F5-2EAB-4F83-A5FE-170AEAB0A399}"/>
    <cellStyle name="Normal 3 2 2 5" xfId="112" xr:uid="{583E1879-720A-4D9C-B551-F28F9237D0BC}"/>
    <cellStyle name="Normal 3 2 2 5 10" xfId="766" xr:uid="{3BF91464-31BE-4BBE-9F42-6B5C3FFBECA0}"/>
    <cellStyle name="Normal 3 2 2 5 10 2" xfId="10282" xr:uid="{265B6A34-05E9-4DF4-932C-0F540D8522CC}"/>
    <cellStyle name="Normal 3 2 2 5 10 2 2" xfId="37329" xr:uid="{22D9BE70-2F87-484B-96B2-D62E3BD83298}"/>
    <cellStyle name="Normal 3 2 2 5 10 2 3" xfId="49742" xr:uid="{5C5A88D5-9732-46C1-826D-F5366E6E64F1}"/>
    <cellStyle name="Normal 3 2 2 5 10 2 4" xfId="24918" xr:uid="{9D580A80-5993-48D8-BE46-41C7F148FEA9}"/>
    <cellStyle name="Normal 3 2 2 5 10 3" xfId="27819" xr:uid="{6F666900-CF69-480F-9216-3A2AE21BF533}"/>
    <cellStyle name="Normal 3 2 2 5 10 4" xfId="40232" xr:uid="{6485EF41-8512-4F47-97BC-94D8E1749307}"/>
    <cellStyle name="Normal 3 2 2 5 10 5" xfId="15408" xr:uid="{628A79D9-A360-4432-8B7C-3C1302F0B81E}"/>
    <cellStyle name="Normal 3 2 2 5 11" xfId="5175" xr:uid="{5C64502B-51DE-480C-9174-B542991B780F}"/>
    <cellStyle name="Normal 3 2 2 5 11 2" xfId="32226" xr:uid="{91DF4D8B-C54D-4347-B3BB-7C63B9DFEAC4}"/>
    <cellStyle name="Normal 3 2 2 5 11 3" xfId="44639" xr:uid="{8C4DC803-8AE8-464C-86B7-FD43369F2B14}"/>
    <cellStyle name="Normal 3 2 2 5 11 4" xfId="19815" xr:uid="{665D3986-FA0D-4F37-8958-90F05D6BA367}"/>
    <cellStyle name="Normal 3 2 2 5 12" xfId="14755" xr:uid="{4E3044FE-E63C-41F1-822F-C90E2AF8A56F}"/>
    <cellStyle name="Normal 3 2 2 5 13" xfId="27166" xr:uid="{D5B9EADF-78B1-4FF4-8089-41E16970613F}"/>
    <cellStyle name="Normal 3 2 2 5 14" xfId="39579" xr:uid="{71DC79FC-C04F-4AB2-A271-CA0B1D834186}"/>
    <cellStyle name="Normal 3 2 2 5 15" xfId="12507" xr:uid="{AF368B6C-B5EA-495C-9C00-24FDC18CD51F}"/>
    <cellStyle name="Normal 3 2 2 5 2" xfId="288" xr:uid="{85EDC9F3-6EAD-46A5-8D10-4A562779AED8}"/>
    <cellStyle name="Normal 3 2 2 5 2 10" xfId="39754" xr:uid="{50558545-2252-4A02-A7A4-DB48F2CE4015}"/>
    <cellStyle name="Normal 3 2 2 5 2 11" xfId="12594" xr:uid="{7F29BA17-D780-4CF7-B190-716D56A1FCFA}"/>
    <cellStyle name="Normal 3 2 2 5 2 2" xfId="1997" xr:uid="{174ED0D8-4FB0-4A6C-8A9D-1BE465D52C8B}"/>
    <cellStyle name="Normal 3 2 2 5 2 2 2" xfId="3580" xr:uid="{9ABF865A-8B25-4A19-9352-4F3817F95711}"/>
    <cellStyle name="Normal 3 2 2 5 2 2 2 2" xfId="7092" xr:uid="{D9003AB2-2E70-4EE1-902A-918CCF3EC22D}"/>
    <cellStyle name="Normal 3 2 2 5 2 2 2 2 2" xfId="34139" xr:uid="{5F53D95E-BEF5-4762-BF2C-5F8958B91441}"/>
    <cellStyle name="Normal 3 2 2 5 2 2 2 2 3" xfId="46552" xr:uid="{349600CA-6BC8-4E19-B2DD-410355918FB2}"/>
    <cellStyle name="Normal 3 2 2 5 2 2 2 2 4" xfId="21728" xr:uid="{3F34EEB7-370F-4EA1-9E48-B398C03DAB39}"/>
    <cellStyle name="Normal 3 2 2 5 2 2 2 3" xfId="30632" xr:uid="{A170FDC1-E2EE-41DA-B887-331AF5124A20}"/>
    <cellStyle name="Normal 3 2 2 5 2 2 2 4" xfId="43045" xr:uid="{12B1E3DC-636B-4DD4-A2C1-EDE28465AA76}"/>
    <cellStyle name="Normal 3 2 2 5 2 2 2 5" xfId="18221" xr:uid="{95D0AACF-4FC6-401B-BD43-DBAB85A2EA21}"/>
    <cellStyle name="Normal 3 2 2 5 2 2 3" xfId="9323" xr:uid="{9C3474E7-85D8-498D-AA42-68508B39A9E9}"/>
    <cellStyle name="Normal 3 2 2 5 2 2 3 2" xfId="36370" xr:uid="{ACE48147-55B9-4AA7-8F8B-C83F6ECACC38}"/>
    <cellStyle name="Normal 3 2 2 5 2 2 3 3" xfId="48783" xr:uid="{5A454943-F7A3-41B2-8219-49DF4D3E0E58}"/>
    <cellStyle name="Normal 3 2 2 5 2 2 3 4" xfId="23959" xr:uid="{648FBC82-6093-4EEF-A0BD-F90BF1324F0A}"/>
    <cellStyle name="Normal 3 2 2 5 2 2 4" xfId="10903" xr:uid="{EF046D78-11DB-4F31-9CD0-C9BC0B6B8D3C}"/>
    <cellStyle name="Normal 3 2 2 5 2 2 4 2" xfId="37950" xr:uid="{0D76F539-621A-409A-9272-45E97488F0C9}"/>
    <cellStyle name="Normal 3 2 2 5 2 2 4 3" xfId="50363" xr:uid="{A0156099-1949-4DD2-BBB1-B1BC63261A55}"/>
    <cellStyle name="Normal 3 2 2 5 2 2 4 4" xfId="25539" xr:uid="{E31CE49E-53C4-406F-A04F-2CB503BCB59A}"/>
    <cellStyle name="Normal 3 2 2 5 2 2 5" xfId="5746" xr:uid="{1B6C1A7D-465B-4E0E-A6AF-BD7EBB46514F}"/>
    <cellStyle name="Normal 3 2 2 5 2 2 5 2" xfId="32793" xr:uid="{D46EE4A8-31EE-48B0-846A-089913E08B30}"/>
    <cellStyle name="Normal 3 2 2 5 2 2 5 3" xfId="45206" xr:uid="{A1FD6387-3750-478F-B15C-49E96DFCF080}"/>
    <cellStyle name="Normal 3 2 2 5 2 2 5 4" xfId="20382" xr:uid="{F4ECB1EE-F4AA-4A2F-9D09-080528AD00BF}"/>
    <cellStyle name="Normal 3 2 2 5 2 2 6" xfId="16639" xr:uid="{FF3CCBEB-C5CE-4CD6-BD4E-65CE1B34B0E2}"/>
    <cellStyle name="Normal 3 2 2 5 2 2 7" xfId="29050" xr:uid="{BE78062E-C34D-4247-A806-4F5B1D7EE26F}"/>
    <cellStyle name="Normal 3 2 2 5 2 2 8" xfId="41463" xr:uid="{4EECBAE0-BF97-4BE0-A700-5E0430E7E910}"/>
    <cellStyle name="Normal 3 2 2 5 2 2 9" xfId="13128" xr:uid="{A7E0CFB9-CFEE-4FAB-8626-CDC7D372686F}"/>
    <cellStyle name="Normal 3 2 2 5 2 3" xfId="2519" xr:uid="{9A22A0D1-3EC7-4F01-921E-ACE10CA79BE8}"/>
    <cellStyle name="Normal 3 2 2 5 2 3 2" xfId="4102" xr:uid="{7F82DE65-1FCF-4899-A47E-0D68CEF96B00}"/>
    <cellStyle name="Normal 3 2 2 5 2 3 2 2" xfId="7614" xr:uid="{958AA6F2-E425-4FEC-B9C7-7DC61FE75868}"/>
    <cellStyle name="Normal 3 2 2 5 2 3 2 2 2" xfId="34661" xr:uid="{450F7534-D096-437B-94DF-ED46F870FDFB}"/>
    <cellStyle name="Normal 3 2 2 5 2 3 2 2 3" xfId="47074" xr:uid="{C74BE042-CBC1-477B-91B0-5A3252812866}"/>
    <cellStyle name="Normal 3 2 2 5 2 3 2 2 4" xfId="22250" xr:uid="{999DA6DF-7A0A-45D1-B702-1BF7340FF9DD}"/>
    <cellStyle name="Normal 3 2 2 5 2 3 2 3" xfId="31154" xr:uid="{2D5468E7-392F-4301-AFCA-D8CE1086CCB7}"/>
    <cellStyle name="Normal 3 2 2 5 2 3 2 4" xfId="43567" xr:uid="{5DDF38D9-DD10-4D34-92AB-650788C21114}"/>
    <cellStyle name="Normal 3 2 2 5 2 3 2 5" xfId="18743" xr:uid="{0C0211E3-B587-49F5-B207-89EDF4948A67}"/>
    <cellStyle name="Normal 3 2 2 5 2 3 3" xfId="9845" xr:uid="{D9AED77C-743A-4226-AE19-738E74D2ED7F}"/>
    <cellStyle name="Normal 3 2 2 5 2 3 3 2" xfId="36892" xr:uid="{F6F1EEF4-CBD3-4E22-A61A-967BFBC0F2BD}"/>
    <cellStyle name="Normal 3 2 2 5 2 3 3 3" xfId="49305" xr:uid="{53A1A82B-91BA-4198-A2F7-203209F04F1B}"/>
    <cellStyle name="Normal 3 2 2 5 2 3 3 4" xfId="24481" xr:uid="{C01D3E2F-486B-4DFC-9BC2-8774652D8C01}"/>
    <cellStyle name="Normal 3 2 2 5 2 3 4" xfId="11425" xr:uid="{0E66E0FA-9FCA-4348-89CB-B99386A7B17D}"/>
    <cellStyle name="Normal 3 2 2 5 2 3 4 2" xfId="38472" xr:uid="{DE6762AF-5270-4F36-8FB9-8E884D359822}"/>
    <cellStyle name="Normal 3 2 2 5 2 3 4 3" xfId="50885" xr:uid="{0666F009-5232-42AA-9B05-F1746256D6FE}"/>
    <cellStyle name="Normal 3 2 2 5 2 3 4 4" xfId="26061" xr:uid="{26A171F5-45AB-4806-BB88-C835165940F0}"/>
    <cellStyle name="Normal 3 2 2 5 2 3 5" xfId="6152" xr:uid="{7B3E3A0F-BDEF-4496-ADDB-C694931C067C}"/>
    <cellStyle name="Normal 3 2 2 5 2 3 5 2" xfId="33199" xr:uid="{8913C0F5-7D91-42AF-BA3A-AE428E9A4B86}"/>
    <cellStyle name="Normal 3 2 2 5 2 3 5 3" xfId="45612" xr:uid="{F321D389-047A-47CB-A834-B4E3C6BC3443}"/>
    <cellStyle name="Normal 3 2 2 5 2 3 5 4" xfId="20788" xr:uid="{24BE6785-E35E-4886-8925-0A1181810516}"/>
    <cellStyle name="Normal 3 2 2 5 2 3 6" xfId="17161" xr:uid="{7CC25C7F-4A11-4A9E-9358-FB6A53A463E4}"/>
    <cellStyle name="Normal 3 2 2 5 2 3 7" xfId="29572" xr:uid="{DFCD0664-1051-494B-AA66-896354BE405F}"/>
    <cellStyle name="Normal 3 2 2 5 2 3 8" xfId="41985" xr:uid="{4F426542-695B-4FBD-9264-A46EA56AE832}"/>
    <cellStyle name="Normal 3 2 2 5 2 3 9" xfId="13650" xr:uid="{00BDCA9C-8635-4EC0-85B7-C5BEB7583B90}"/>
    <cellStyle name="Normal 3 2 2 5 2 4" xfId="1463" xr:uid="{B8D332C6-3EA9-499B-BEB4-9CE8231FD30F}"/>
    <cellStyle name="Normal 3 2 2 5 2 4 2" xfId="4742" xr:uid="{3816A6A7-E5BD-4514-A4D5-3E44D3B85FBA}"/>
    <cellStyle name="Normal 3 2 2 5 2 4 2 2" xfId="8789" xr:uid="{B703D62B-9181-4C9A-98EA-261439E31D91}"/>
    <cellStyle name="Normal 3 2 2 5 2 4 2 2 2" xfId="35836" xr:uid="{03691C19-68E5-4A01-8B79-3FDC9254253A}"/>
    <cellStyle name="Normal 3 2 2 5 2 4 2 2 3" xfId="48249" xr:uid="{A85C3290-4DA4-48DB-844B-35AAB3884974}"/>
    <cellStyle name="Normal 3 2 2 5 2 4 2 2 4" xfId="23425" xr:uid="{C4C6EA57-1B44-4A21-9941-3B8831E8C4FC}"/>
    <cellStyle name="Normal 3 2 2 5 2 4 2 3" xfId="31794" xr:uid="{80138720-24FA-44EA-91E4-6ED5A27B9F46}"/>
    <cellStyle name="Normal 3 2 2 5 2 4 2 4" xfId="44207" xr:uid="{F6FFDA02-CB54-43F4-AE5B-5B26C569FA6B}"/>
    <cellStyle name="Normal 3 2 2 5 2 4 2 5" xfId="19383" xr:uid="{175CF76A-3DD7-48F3-AF3B-EABA93F5C793}"/>
    <cellStyle name="Normal 3 2 2 5 2 4 3" xfId="12066" xr:uid="{4D296CAC-5DF9-46EB-AAA6-ECBFE736D465}"/>
    <cellStyle name="Normal 3 2 2 5 2 4 3 2" xfId="39112" xr:uid="{0EB47BD7-150C-496C-B5FD-498576AEED49}"/>
    <cellStyle name="Normal 3 2 2 5 2 4 3 3" xfId="51525" xr:uid="{29FD2DD0-5464-4C15-80DB-99BBF7D6A30B}"/>
    <cellStyle name="Normal 3 2 2 5 2 4 3 4" xfId="26701" xr:uid="{BDBAC653-A64F-4793-ABCC-98BF35B44DBB}"/>
    <cellStyle name="Normal 3 2 2 5 2 4 4" xfId="6558" xr:uid="{3CB7F653-596D-4585-AF48-70B409F11B11}"/>
    <cellStyle name="Normal 3 2 2 5 2 4 4 2" xfId="33605" xr:uid="{AFC255D1-1E11-4E77-9D1A-A06A5A7E8744}"/>
    <cellStyle name="Normal 3 2 2 5 2 4 4 3" xfId="46018" xr:uid="{F798BA7A-18F8-48D5-A74C-AA6F895E51B0}"/>
    <cellStyle name="Normal 3 2 2 5 2 4 4 4" xfId="21194" xr:uid="{82AC27AB-D689-4562-ABA0-03DEE4EA55FF}"/>
    <cellStyle name="Normal 3 2 2 5 2 4 5" xfId="16105" xr:uid="{DD8532F2-CBA4-4ABD-8505-CEC0196C8698}"/>
    <cellStyle name="Normal 3 2 2 5 2 4 6" xfId="28516" xr:uid="{1E154E94-A93B-4CE6-A011-34A09F5D63C7}"/>
    <cellStyle name="Normal 3 2 2 5 2 4 7" xfId="40929" xr:uid="{65F2BB9E-C8AA-4C7D-9EA4-C15632243E38}"/>
    <cellStyle name="Normal 3 2 2 5 2 4 8" xfId="14290" xr:uid="{7B4788F2-2F05-4A27-A61C-FFAED2D8ADF4}"/>
    <cellStyle name="Normal 3 2 2 5 2 5" xfId="3046" xr:uid="{4B4DBDA4-5569-4E89-88BE-786DA0815893}"/>
    <cellStyle name="Normal 3 2 2 5 2 5 2" xfId="8267" xr:uid="{BB39DCA1-06D6-45DF-B63B-FD8DE8132F07}"/>
    <cellStyle name="Normal 3 2 2 5 2 5 2 2" xfId="35314" xr:uid="{7F89600D-1482-45D2-A3C8-EA8900D40B22}"/>
    <cellStyle name="Normal 3 2 2 5 2 5 2 3" xfId="47727" xr:uid="{7E94C54D-7239-481F-9139-64E62B2ACB8D}"/>
    <cellStyle name="Normal 3 2 2 5 2 5 2 4" xfId="22903" xr:uid="{8497084C-E835-4C49-94B4-D7214B1C0E72}"/>
    <cellStyle name="Normal 3 2 2 5 2 5 3" xfId="30098" xr:uid="{0499A670-9F73-404D-B384-92F51E4165DB}"/>
    <cellStyle name="Normal 3 2 2 5 2 5 4" xfId="42511" xr:uid="{4022AEFD-BE05-44AA-A6D3-8A94B2A09D07}"/>
    <cellStyle name="Normal 3 2 2 5 2 5 5" xfId="17687" xr:uid="{CB81A8CD-B6A1-4AA4-AC4E-4CEED4DECFFC}"/>
    <cellStyle name="Normal 3 2 2 5 2 6" xfId="941" xr:uid="{FB37385D-C5CE-4578-9E2F-C42A97B3A42C}"/>
    <cellStyle name="Normal 3 2 2 5 2 6 2" xfId="10369" xr:uid="{8F10BD7F-816E-4472-9C2E-B1584C371AA0}"/>
    <cellStyle name="Normal 3 2 2 5 2 6 2 2" xfId="37416" xr:uid="{93C293A2-86F8-49DF-96F9-9D1C58126FD4}"/>
    <cellStyle name="Normal 3 2 2 5 2 6 2 3" xfId="49829" xr:uid="{FA981E83-4E4B-4CEC-AFFC-EE88ED8CA5AB}"/>
    <cellStyle name="Normal 3 2 2 5 2 6 2 4" xfId="25005" xr:uid="{534185EF-5773-4E08-A5A9-46220CBEF47C}"/>
    <cellStyle name="Normal 3 2 2 5 2 6 3" xfId="27994" xr:uid="{6932CA69-445E-432C-A1E8-40B639408891}"/>
    <cellStyle name="Normal 3 2 2 5 2 6 4" xfId="40407" xr:uid="{46482321-545E-4EDA-845A-1735FC8E21A2}"/>
    <cellStyle name="Normal 3 2 2 5 2 6 5" xfId="15583" xr:uid="{E0E6C017-15A9-4BA2-9CAF-864724C7B26F}"/>
    <cellStyle name="Normal 3 2 2 5 2 7" xfId="5314" xr:uid="{B9CDE072-DC40-4F57-BCFB-2318A6E2F419}"/>
    <cellStyle name="Normal 3 2 2 5 2 7 2" xfId="32361" xr:uid="{4D9C03D4-67EA-4A1E-B95D-B17895E95084}"/>
    <cellStyle name="Normal 3 2 2 5 2 7 3" xfId="44774" xr:uid="{884FB74C-AD9E-455D-B068-8EB3CDDE5550}"/>
    <cellStyle name="Normal 3 2 2 5 2 7 4" xfId="19950" xr:uid="{F2F8E66B-FD55-4379-B551-4F815BD9A1B7}"/>
    <cellStyle name="Normal 3 2 2 5 2 8" xfId="14930" xr:uid="{09CD6593-3F60-46DE-8256-D219ACAF1DE5}"/>
    <cellStyle name="Normal 3 2 2 5 2 9" xfId="27341" xr:uid="{139F865E-4E92-49E1-B88E-0CA36A4F7FD7}"/>
    <cellStyle name="Normal 3 2 2 5 3" xfId="403" xr:uid="{72D98C44-BD9C-4E2D-9AD2-8D2C2ECA945A}"/>
    <cellStyle name="Normal 3 2 2 5 3 10" xfId="39869" xr:uid="{AF0A5479-A15D-441E-804A-F9B474300D9A}"/>
    <cellStyle name="Normal 3 2 2 5 3 11" xfId="12709" xr:uid="{ADAD551F-E34A-40CF-B326-1EA3D3DD2F7A}"/>
    <cellStyle name="Normal 3 2 2 5 3 2" xfId="2112" xr:uid="{8B1E4249-BB6A-4F90-94E1-EDDCF1AA413E}"/>
    <cellStyle name="Normal 3 2 2 5 3 2 2" xfId="3695" xr:uid="{32A4BA35-9EF4-42CA-AE54-ADF706668477}"/>
    <cellStyle name="Normal 3 2 2 5 3 2 2 2" xfId="7207" xr:uid="{AD0AFE77-7024-4F24-BB77-748A5B125339}"/>
    <cellStyle name="Normal 3 2 2 5 3 2 2 2 2" xfId="34254" xr:uid="{78E5886B-BE2F-47A9-87F7-B369B8B6A83C}"/>
    <cellStyle name="Normal 3 2 2 5 3 2 2 2 3" xfId="46667" xr:uid="{A24FB741-6A01-41A1-BC4C-E0D71886FB96}"/>
    <cellStyle name="Normal 3 2 2 5 3 2 2 2 4" xfId="21843" xr:uid="{9913DC21-3A37-46B2-819B-73A05F04EF84}"/>
    <cellStyle name="Normal 3 2 2 5 3 2 2 3" xfId="30747" xr:uid="{E2205005-5A52-4539-8418-204AF5439932}"/>
    <cellStyle name="Normal 3 2 2 5 3 2 2 4" xfId="43160" xr:uid="{DA1EA452-9A91-4699-9EDD-615092378207}"/>
    <cellStyle name="Normal 3 2 2 5 3 2 2 5" xfId="18336" xr:uid="{3BBC98E3-2BC2-4E0B-9395-7457DE150BEF}"/>
    <cellStyle name="Normal 3 2 2 5 3 2 3" xfId="9438" xr:uid="{7DEE0D1B-67FE-4EB2-A23F-9138C372F5BF}"/>
    <cellStyle name="Normal 3 2 2 5 3 2 3 2" xfId="36485" xr:uid="{7B5B5E6A-3A99-4FDC-BF4A-29E852497815}"/>
    <cellStyle name="Normal 3 2 2 5 3 2 3 3" xfId="48898" xr:uid="{F5A646C3-3C4E-4159-B11C-89E6626639F1}"/>
    <cellStyle name="Normal 3 2 2 5 3 2 3 4" xfId="24074" xr:uid="{09795A18-7B23-4659-9284-C0B4AB7F2325}"/>
    <cellStyle name="Normal 3 2 2 5 3 2 4" xfId="11018" xr:uid="{02D38E3B-4D92-4A2D-BB4B-462201E65CC8}"/>
    <cellStyle name="Normal 3 2 2 5 3 2 4 2" xfId="38065" xr:uid="{51CBC08E-A22E-4F24-8759-6F99E4FC53EB}"/>
    <cellStyle name="Normal 3 2 2 5 3 2 4 3" xfId="50478" xr:uid="{027AD342-D7AF-4250-A6DC-D7E98DFFEB97}"/>
    <cellStyle name="Normal 3 2 2 5 3 2 4 4" xfId="25654" xr:uid="{E936C0D0-14B5-47EE-9F65-60DFE0F60298}"/>
    <cellStyle name="Normal 3 2 2 5 3 2 5" xfId="5861" xr:uid="{5E95D5D1-3413-4798-8234-182F508DA667}"/>
    <cellStyle name="Normal 3 2 2 5 3 2 5 2" xfId="32908" xr:uid="{959CFE04-7EB6-4CEB-A526-11A6920F11C9}"/>
    <cellStyle name="Normal 3 2 2 5 3 2 5 3" xfId="45321" xr:uid="{F9B31D7B-1660-44EF-9799-636C3DB091B5}"/>
    <cellStyle name="Normal 3 2 2 5 3 2 5 4" xfId="20497" xr:uid="{6C547570-E92C-4662-BB46-3A7B867AC538}"/>
    <cellStyle name="Normal 3 2 2 5 3 2 6" xfId="16754" xr:uid="{FE2E24A8-4310-4CF2-B8C6-5EB1DC71D0D4}"/>
    <cellStyle name="Normal 3 2 2 5 3 2 7" xfId="29165" xr:uid="{21A04D4B-C3D8-4D6B-8EF7-C51928E3685C}"/>
    <cellStyle name="Normal 3 2 2 5 3 2 8" xfId="41578" xr:uid="{1D150CAB-E8CE-4289-9FA2-72DFF8731A1B}"/>
    <cellStyle name="Normal 3 2 2 5 3 2 9" xfId="13243" xr:uid="{D6F19F36-D20A-4106-895B-E9082E990168}"/>
    <cellStyle name="Normal 3 2 2 5 3 3" xfId="2634" xr:uid="{625615D4-524E-47CD-A950-0DEC5808EFA6}"/>
    <cellStyle name="Normal 3 2 2 5 3 3 2" xfId="4217" xr:uid="{FE394DD0-3D37-48C7-AD51-DC277258B37C}"/>
    <cellStyle name="Normal 3 2 2 5 3 3 2 2" xfId="7729" xr:uid="{715EEDFE-7C60-4FF3-9683-53B493754E3D}"/>
    <cellStyle name="Normal 3 2 2 5 3 3 2 2 2" xfId="34776" xr:uid="{EA291C9B-0327-432A-8E22-B18099D07FA4}"/>
    <cellStyle name="Normal 3 2 2 5 3 3 2 2 3" xfId="47189" xr:uid="{D06F4259-F434-4A8B-BDD9-B162168DB4FA}"/>
    <cellStyle name="Normal 3 2 2 5 3 3 2 2 4" xfId="22365" xr:uid="{6720B031-AA6A-47B0-8C06-B0A0EFDFAC3F}"/>
    <cellStyle name="Normal 3 2 2 5 3 3 2 3" xfId="31269" xr:uid="{ACE532D5-C3FC-43AF-B1D6-DEFECAAE0086}"/>
    <cellStyle name="Normal 3 2 2 5 3 3 2 4" xfId="43682" xr:uid="{24B7DA25-56E2-4A95-A2C4-7EC51FBA19EA}"/>
    <cellStyle name="Normal 3 2 2 5 3 3 2 5" xfId="18858" xr:uid="{B4272B68-6AE5-4884-A7EB-A5BA2B6DBACB}"/>
    <cellStyle name="Normal 3 2 2 5 3 3 3" xfId="9960" xr:uid="{703F4FF6-7F12-415E-B681-E03A6F3CB2C7}"/>
    <cellStyle name="Normal 3 2 2 5 3 3 3 2" xfId="37007" xr:uid="{15CA39C1-286C-4D97-97C5-EA091183517A}"/>
    <cellStyle name="Normal 3 2 2 5 3 3 3 3" xfId="49420" xr:uid="{CF76EF52-7F57-4805-962D-7C79B46BB234}"/>
    <cellStyle name="Normal 3 2 2 5 3 3 3 4" xfId="24596" xr:uid="{3502B8A1-A6EE-4992-A1E0-6E2E1B7BD777}"/>
    <cellStyle name="Normal 3 2 2 5 3 3 4" xfId="11540" xr:uid="{9B737AF0-234C-43B8-ABD4-7F2E20C3496A}"/>
    <cellStyle name="Normal 3 2 2 5 3 3 4 2" xfId="38587" xr:uid="{154B822B-2C8D-4EEF-8690-88A7D5CBF72B}"/>
    <cellStyle name="Normal 3 2 2 5 3 3 4 3" xfId="51000" xr:uid="{9C64ABBD-3C2A-4AE3-8FA8-B2875419FC5A}"/>
    <cellStyle name="Normal 3 2 2 5 3 3 4 4" xfId="26176" xr:uid="{8E7486B6-B413-4EF7-B63A-F47413B079EC}"/>
    <cellStyle name="Normal 3 2 2 5 3 3 5" xfId="6267" xr:uid="{126F0BC7-FD53-4E40-B337-DB8AF76402D4}"/>
    <cellStyle name="Normal 3 2 2 5 3 3 5 2" xfId="33314" xr:uid="{1107685E-5D4D-4E0D-905E-28676D59A374}"/>
    <cellStyle name="Normal 3 2 2 5 3 3 5 3" xfId="45727" xr:uid="{2439CA58-A710-4966-8C98-8776A2310864}"/>
    <cellStyle name="Normal 3 2 2 5 3 3 5 4" xfId="20903" xr:uid="{44689905-F94B-456C-9F07-9D8A608FEDF7}"/>
    <cellStyle name="Normal 3 2 2 5 3 3 6" xfId="17276" xr:uid="{436ABEC6-4B09-47D5-B510-339691872CCA}"/>
    <cellStyle name="Normal 3 2 2 5 3 3 7" xfId="29687" xr:uid="{E8072C13-607B-422E-ACC8-A74C4DCB298A}"/>
    <cellStyle name="Normal 3 2 2 5 3 3 8" xfId="42100" xr:uid="{1FA9E4E3-75D1-482D-92BD-755495CB45DE}"/>
    <cellStyle name="Normal 3 2 2 5 3 3 9" xfId="13765" xr:uid="{722B4066-BE98-4BBB-A6E7-6E1E9A12B8FA}"/>
    <cellStyle name="Normal 3 2 2 5 3 4" xfId="1578" xr:uid="{021BD175-E56C-46CB-A775-0E5B9176B25B}"/>
    <cellStyle name="Normal 3 2 2 5 3 4 2" xfId="4857" xr:uid="{17F56393-3B11-4649-B1FF-BA1D3040E853}"/>
    <cellStyle name="Normal 3 2 2 5 3 4 2 2" xfId="8904" xr:uid="{CE4003ED-5EBF-48A3-BA53-FBBB1CA0ED0D}"/>
    <cellStyle name="Normal 3 2 2 5 3 4 2 2 2" xfId="35951" xr:uid="{7D94615B-697F-44D6-A605-BF015B97CB31}"/>
    <cellStyle name="Normal 3 2 2 5 3 4 2 2 3" xfId="48364" xr:uid="{A4D998FE-04E8-47F7-893B-8D757034D4A9}"/>
    <cellStyle name="Normal 3 2 2 5 3 4 2 2 4" xfId="23540" xr:uid="{C8E27EFF-1409-4A5F-AFD1-F0187B968742}"/>
    <cellStyle name="Normal 3 2 2 5 3 4 2 3" xfId="31909" xr:uid="{E3C612D1-8188-47FA-8345-1DF2494EE56F}"/>
    <cellStyle name="Normal 3 2 2 5 3 4 2 4" xfId="44322" xr:uid="{F20274B6-0C4A-43D3-9359-8E67D808EF1F}"/>
    <cellStyle name="Normal 3 2 2 5 3 4 2 5" xfId="19498" xr:uid="{339FF5DE-49B0-4688-A62A-1784BE520BA0}"/>
    <cellStyle name="Normal 3 2 2 5 3 4 3" xfId="12181" xr:uid="{D24C430A-04A2-4D39-9915-E01D4853C1F5}"/>
    <cellStyle name="Normal 3 2 2 5 3 4 3 2" xfId="39227" xr:uid="{F17C1C56-F788-4925-8488-4333CD876FEC}"/>
    <cellStyle name="Normal 3 2 2 5 3 4 3 3" xfId="51640" xr:uid="{74F0E0EC-E128-480B-A8B7-89A4178BBC1C}"/>
    <cellStyle name="Normal 3 2 2 5 3 4 3 4" xfId="26816" xr:uid="{09CDF1C4-D747-4085-BA28-970C1D243BDA}"/>
    <cellStyle name="Normal 3 2 2 5 3 4 4" xfId="6673" xr:uid="{5D06F6B4-6FBA-4231-B8CD-5662C82C836D}"/>
    <cellStyle name="Normal 3 2 2 5 3 4 4 2" xfId="33720" xr:uid="{CCA6496F-A847-4AF3-9506-BF6F17F49FD3}"/>
    <cellStyle name="Normal 3 2 2 5 3 4 4 3" xfId="46133" xr:uid="{6599C5FF-368A-4260-9C91-B9DD823828F0}"/>
    <cellStyle name="Normal 3 2 2 5 3 4 4 4" xfId="21309" xr:uid="{125108BB-4747-4A57-9537-637A8C315D1F}"/>
    <cellStyle name="Normal 3 2 2 5 3 4 5" xfId="16220" xr:uid="{45CD7880-0A52-4F9E-A956-CFF03EC84821}"/>
    <cellStyle name="Normal 3 2 2 5 3 4 6" xfId="28631" xr:uid="{BF0B89C6-90AA-4395-BB39-0FC0F4DCAFF8}"/>
    <cellStyle name="Normal 3 2 2 5 3 4 7" xfId="41044" xr:uid="{DF6F924C-9E32-40B6-956A-350F9FE204BB}"/>
    <cellStyle name="Normal 3 2 2 5 3 4 8" xfId="14405" xr:uid="{8F748E97-4C71-48C2-801F-50F3B7B1ECFA}"/>
    <cellStyle name="Normal 3 2 2 5 3 5" xfId="3161" xr:uid="{2C1925F2-ED60-40D9-B1DB-9325C92CD78D}"/>
    <cellStyle name="Normal 3 2 2 5 3 5 2" xfId="8382" xr:uid="{18D469CC-86E2-472F-9D67-07FCE7F9BACC}"/>
    <cellStyle name="Normal 3 2 2 5 3 5 2 2" xfId="35429" xr:uid="{D8CA5BEA-3F42-4DF7-A5B2-C13919B6CC35}"/>
    <cellStyle name="Normal 3 2 2 5 3 5 2 3" xfId="47842" xr:uid="{16CBC8A9-F6D2-414F-BF27-80DE6FAF11EC}"/>
    <cellStyle name="Normal 3 2 2 5 3 5 2 4" xfId="23018" xr:uid="{FEF1804A-9DF3-4F52-BAC5-1C0E733E4933}"/>
    <cellStyle name="Normal 3 2 2 5 3 5 3" xfId="30213" xr:uid="{674BB693-9ADC-44F9-B281-99EE383AD571}"/>
    <cellStyle name="Normal 3 2 2 5 3 5 4" xfId="42626" xr:uid="{FD184743-CBB4-41B5-B61D-AFDBBE132AF9}"/>
    <cellStyle name="Normal 3 2 2 5 3 5 5" xfId="17802" xr:uid="{F6B9D499-AF97-4713-AEAE-499011A8E6A3}"/>
    <cellStyle name="Normal 3 2 2 5 3 6" xfId="1056" xr:uid="{0E13A5A7-D68E-4A92-85A2-1FE353EEA6BE}"/>
    <cellStyle name="Normal 3 2 2 5 3 6 2" xfId="10484" xr:uid="{4C428794-0388-4989-ABEF-DA1AECAF65BD}"/>
    <cellStyle name="Normal 3 2 2 5 3 6 2 2" xfId="37531" xr:uid="{40A1AD8D-7092-4CA9-93A3-AF9FF9D8126C}"/>
    <cellStyle name="Normal 3 2 2 5 3 6 2 3" xfId="49944" xr:uid="{33284DF3-FBC7-4C01-9C7A-499B402C8892}"/>
    <cellStyle name="Normal 3 2 2 5 3 6 2 4" xfId="25120" xr:uid="{46133025-139F-48F4-85A8-94ECEFD8840C}"/>
    <cellStyle name="Normal 3 2 2 5 3 6 3" xfId="28109" xr:uid="{746A0024-BF99-41F0-A6FF-A8342FDFACF7}"/>
    <cellStyle name="Normal 3 2 2 5 3 6 4" xfId="40522" xr:uid="{E5DAF168-31B2-489D-ACDE-A59B2812E25A}"/>
    <cellStyle name="Normal 3 2 2 5 3 6 5" xfId="15698" xr:uid="{9BC13A4E-1509-4B8D-9D1D-48D02528F962}"/>
    <cellStyle name="Normal 3 2 2 5 3 7" xfId="5402" xr:uid="{95E3D82F-2167-4443-BC33-EF2F78A47B0B}"/>
    <cellStyle name="Normal 3 2 2 5 3 7 2" xfId="32449" xr:uid="{0F0AD0CD-AA4D-44CE-A15B-6D3533EE9FDB}"/>
    <cellStyle name="Normal 3 2 2 5 3 7 3" xfId="44862" xr:uid="{B2B6951A-3D55-4845-BCEC-450D8BF872E3}"/>
    <cellStyle name="Normal 3 2 2 5 3 7 4" xfId="20038" xr:uid="{7634E4B5-797E-4257-9387-A3E8EC982A7A}"/>
    <cellStyle name="Normal 3 2 2 5 3 8" xfId="15045" xr:uid="{3CC48A0D-2423-4E35-A12F-988431ADF4CA}"/>
    <cellStyle name="Normal 3 2 2 5 3 9" xfId="27456" xr:uid="{36C4B5BD-0972-45F1-9B50-4E5D708739CF}"/>
    <cellStyle name="Normal 3 2 2 5 4" xfId="519" xr:uid="{5054CC27-20F3-4F94-922E-36E6D9F54FD1}"/>
    <cellStyle name="Normal 3 2 2 5 4 10" xfId="39985" xr:uid="{3ECEFEFA-3D93-4D9A-8925-3D64F3D2975E}"/>
    <cellStyle name="Normal 3 2 2 5 4 11" xfId="12825" xr:uid="{859EEDA3-96BD-4835-9A2F-7267C6B94947}"/>
    <cellStyle name="Normal 3 2 2 5 4 2" xfId="2228" xr:uid="{9000C6AC-55CD-4B16-B55C-2EA3572A77B1}"/>
    <cellStyle name="Normal 3 2 2 5 4 2 2" xfId="3811" xr:uid="{7DDEC66A-892A-4177-A237-CF14D1F1A4C8}"/>
    <cellStyle name="Normal 3 2 2 5 4 2 2 2" xfId="7323" xr:uid="{214ECC61-FD66-4BD6-ADED-6A8D5F155082}"/>
    <cellStyle name="Normal 3 2 2 5 4 2 2 2 2" xfId="34370" xr:uid="{5DC686F1-02ED-41D3-AE4D-40FC20970AC2}"/>
    <cellStyle name="Normal 3 2 2 5 4 2 2 2 3" xfId="46783" xr:uid="{E810BDD2-414A-4A9B-9B18-A91987DBB407}"/>
    <cellStyle name="Normal 3 2 2 5 4 2 2 2 4" xfId="21959" xr:uid="{5C727BD2-FEB9-454C-9042-C81D5520AAC0}"/>
    <cellStyle name="Normal 3 2 2 5 4 2 2 3" xfId="30863" xr:uid="{6EBCAA3C-A798-44D8-8F06-ADAB77D5081E}"/>
    <cellStyle name="Normal 3 2 2 5 4 2 2 4" xfId="43276" xr:uid="{95A6AEBB-6E4E-4D1C-9CD5-DD34FB629C47}"/>
    <cellStyle name="Normal 3 2 2 5 4 2 2 5" xfId="18452" xr:uid="{9E825311-04FC-41C4-BD34-6804FCDD0F32}"/>
    <cellStyle name="Normal 3 2 2 5 4 2 3" xfId="9554" xr:uid="{AE105152-ABC4-45DA-9B3E-E075B3187D64}"/>
    <cellStyle name="Normal 3 2 2 5 4 2 3 2" xfId="36601" xr:uid="{BE6563EF-D5C7-455C-9344-244BB2C335E8}"/>
    <cellStyle name="Normal 3 2 2 5 4 2 3 3" xfId="49014" xr:uid="{A812FBC1-7E35-481D-8F72-3C1DAAD89B16}"/>
    <cellStyle name="Normal 3 2 2 5 4 2 3 4" xfId="24190" xr:uid="{66F9A492-0508-41F3-910E-724C0984C3D7}"/>
    <cellStyle name="Normal 3 2 2 5 4 2 4" xfId="11134" xr:uid="{5CFD8C93-9D5E-4119-9EC9-F45741A1D6E6}"/>
    <cellStyle name="Normal 3 2 2 5 4 2 4 2" xfId="38181" xr:uid="{7F249EBB-9836-42B8-91B2-7DAE0BC7B53D}"/>
    <cellStyle name="Normal 3 2 2 5 4 2 4 3" xfId="50594" xr:uid="{B2B1B3A8-D9D8-4E82-8A1B-8E2E673E7664}"/>
    <cellStyle name="Normal 3 2 2 5 4 2 4 4" xfId="25770" xr:uid="{D79B452F-63F9-4C36-9D5E-112B53852C0C}"/>
    <cellStyle name="Normal 3 2 2 5 4 2 5" xfId="5977" xr:uid="{0FEB0D09-0EE7-4A6C-8C91-50203236AFB7}"/>
    <cellStyle name="Normal 3 2 2 5 4 2 5 2" xfId="33024" xr:uid="{62CEF4FA-234F-4A24-8D61-0F9545B8B552}"/>
    <cellStyle name="Normal 3 2 2 5 4 2 5 3" xfId="45437" xr:uid="{1BBDBFE9-AAF6-4544-8415-FFBC90648E82}"/>
    <cellStyle name="Normal 3 2 2 5 4 2 5 4" xfId="20613" xr:uid="{A53FF608-B820-4475-A54D-D445BC95465A}"/>
    <cellStyle name="Normal 3 2 2 5 4 2 6" xfId="16870" xr:uid="{BB36E16A-33B2-4B83-A161-52F889D649A2}"/>
    <cellStyle name="Normal 3 2 2 5 4 2 7" xfId="29281" xr:uid="{44479BB0-37C9-4B3A-8B24-D688C48FBC22}"/>
    <cellStyle name="Normal 3 2 2 5 4 2 8" xfId="41694" xr:uid="{2E1D25A2-7E95-4301-BBBF-ECA211A5E82D}"/>
    <cellStyle name="Normal 3 2 2 5 4 2 9" xfId="13359" xr:uid="{FB329F09-56D3-4471-A768-86D4758C4AA4}"/>
    <cellStyle name="Normal 3 2 2 5 4 3" xfId="2750" xr:uid="{95CD0B8C-B5BA-4091-922A-09131B89835A}"/>
    <cellStyle name="Normal 3 2 2 5 4 3 2" xfId="4333" xr:uid="{E08CE39F-9F06-481B-9173-CE7EE3760B6F}"/>
    <cellStyle name="Normal 3 2 2 5 4 3 2 2" xfId="7845" xr:uid="{BCCB2F2B-942F-4BA3-B988-925461F931F7}"/>
    <cellStyle name="Normal 3 2 2 5 4 3 2 2 2" xfId="34892" xr:uid="{DAF5B586-1046-4D81-9FD2-DF3FBCC052A3}"/>
    <cellStyle name="Normal 3 2 2 5 4 3 2 2 3" xfId="47305" xr:uid="{F213D51C-E4D9-47F5-955B-ACF7C13FA178}"/>
    <cellStyle name="Normal 3 2 2 5 4 3 2 2 4" xfId="22481" xr:uid="{3BC375F7-A408-4B85-88F6-EA5A56AFDC73}"/>
    <cellStyle name="Normal 3 2 2 5 4 3 2 3" xfId="31385" xr:uid="{F71F4D0B-3DDD-4F1B-A902-66205CA28A7E}"/>
    <cellStyle name="Normal 3 2 2 5 4 3 2 4" xfId="43798" xr:uid="{DD0C2181-07A4-4002-8F9E-4E91055FE28C}"/>
    <cellStyle name="Normal 3 2 2 5 4 3 2 5" xfId="18974" xr:uid="{6C1D488C-D240-4735-8E54-0D9E1159819E}"/>
    <cellStyle name="Normal 3 2 2 5 4 3 3" xfId="10076" xr:uid="{AA828082-4217-40AC-9CDE-ABBB94373539}"/>
    <cellStyle name="Normal 3 2 2 5 4 3 3 2" xfId="37123" xr:uid="{8637EDFA-A271-4CD4-B48F-E39A8FEA6B26}"/>
    <cellStyle name="Normal 3 2 2 5 4 3 3 3" xfId="49536" xr:uid="{3F25F0A9-B8E5-4FD3-9A41-B88F902F6C4F}"/>
    <cellStyle name="Normal 3 2 2 5 4 3 3 4" xfId="24712" xr:uid="{926BE1DC-3F3F-43EE-B447-523AB59F9446}"/>
    <cellStyle name="Normal 3 2 2 5 4 3 4" xfId="11656" xr:uid="{AD7B36BD-3D60-4248-A395-89361F02EB75}"/>
    <cellStyle name="Normal 3 2 2 5 4 3 4 2" xfId="38703" xr:uid="{74348F08-B20F-4564-8431-519D8F11468A}"/>
    <cellStyle name="Normal 3 2 2 5 4 3 4 3" xfId="51116" xr:uid="{62252293-281F-43BE-AE93-EB7532AAA051}"/>
    <cellStyle name="Normal 3 2 2 5 4 3 4 4" xfId="26292" xr:uid="{6B356D54-7751-4525-8207-D64180A88281}"/>
    <cellStyle name="Normal 3 2 2 5 4 3 5" xfId="6383" xr:uid="{FF602357-149C-49C2-8D5C-E51E383FCA62}"/>
    <cellStyle name="Normal 3 2 2 5 4 3 5 2" xfId="33430" xr:uid="{40633F7C-7ED3-47BF-A643-48FEE50D2483}"/>
    <cellStyle name="Normal 3 2 2 5 4 3 5 3" xfId="45843" xr:uid="{0502E551-4910-4F53-A41C-43654CF76F67}"/>
    <cellStyle name="Normal 3 2 2 5 4 3 5 4" xfId="21019" xr:uid="{9B79F473-C36B-4A3A-9134-16ACCCA742D7}"/>
    <cellStyle name="Normal 3 2 2 5 4 3 6" xfId="17392" xr:uid="{5ABEB41A-4DB1-421E-A2E4-4944DD9471BB}"/>
    <cellStyle name="Normal 3 2 2 5 4 3 7" xfId="29803" xr:uid="{C2829877-9AD7-486F-87B7-AC7352F941EB}"/>
    <cellStyle name="Normal 3 2 2 5 4 3 8" xfId="42216" xr:uid="{A9CE42E6-72FE-4E82-9F47-F3D1A6677310}"/>
    <cellStyle name="Normal 3 2 2 5 4 3 9" xfId="13881" xr:uid="{148C82BE-D13B-4294-A479-81852D4DC169}"/>
    <cellStyle name="Normal 3 2 2 5 4 4" xfId="1694" xr:uid="{2AC40BE8-5055-40D2-B2F2-32C6D3C8620F}"/>
    <cellStyle name="Normal 3 2 2 5 4 4 2" xfId="4973" xr:uid="{7A93E90A-7309-4161-9C68-CE55F5FBEDD4}"/>
    <cellStyle name="Normal 3 2 2 5 4 4 2 2" xfId="9020" xr:uid="{F72DA085-0D16-4973-9054-0C326EC324AC}"/>
    <cellStyle name="Normal 3 2 2 5 4 4 2 2 2" xfId="36067" xr:uid="{D548CF08-BC76-4398-A61B-46D12424B476}"/>
    <cellStyle name="Normal 3 2 2 5 4 4 2 2 3" xfId="48480" xr:uid="{3489E687-A2F1-49FA-BC26-BBC70AD3CD29}"/>
    <cellStyle name="Normal 3 2 2 5 4 4 2 2 4" xfId="23656" xr:uid="{B7494D43-1BDD-4780-9BF3-D4A8A34D3AE0}"/>
    <cellStyle name="Normal 3 2 2 5 4 4 2 3" xfId="32025" xr:uid="{DF31D1DF-DA75-46DA-B081-D45820030271}"/>
    <cellStyle name="Normal 3 2 2 5 4 4 2 4" xfId="44438" xr:uid="{EDDD65B8-5B97-4629-A8B3-B70BBDAA6DE7}"/>
    <cellStyle name="Normal 3 2 2 5 4 4 2 5" xfId="19614" xr:uid="{87A175F4-A951-4D5F-B124-414BAEE2DC21}"/>
    <cellStyle name="Normal 3 2 2 5 4 4 3" xfId="12297" xr:uid="{36ED9AB2-AF4E-4F8D-BB91-DDB7DB9D9E2B}"/>
    <cellStyle name="Normal 3 2 2 5 4 4 3 2" xfId="39343" xr:uid="{FBF9D325-E059-4036-9C5F-FCA12CA1AB0A}"/>
    <cellStyle name="Normal 3 2 2 5 4 4 3 3" xfId="51756" xr:uid="{E7F4DFAF-6FC0-47A7-AAF9-27CE22A57548}"/>
    <cellStyle name="Normal 3 2 2 5 4 4 3 4" xfId="26932" xr:uid="{62645C5B-DFC4-4203-AA32-23D7BC5F4E6E}"/>
    <cellStyle name="Normal 3 2 2 5 4 4 4" xfId="6789" xr:uid="{DD273FEB-3BD9-4E5F-9740-291D57641FCB}"/>
    <cellStyle name="Normal 3 2 2 5 4 4 4 2" xfId="33836" xr:uid="{E6682B6A-392F-430B-9239-F5232945627A}"/>
    <cellStyle name="Normal 3 2 2 5 4 4 4 3" xfId="46249" xr:uid="{88630283-6BF7-4C43-B52A-5EB6C453DFF2}"/>
    <cellStyle name="Normal 3 2 2 5 4 4 4 4" xfId="21425" xr:uid="{D9B8685D-8F5A-4117-B66F-5A4914C584B7}"/>
    <cellStyle name="Normal 3 2 2 5 4 4 5" xfId="16336" xr:uid="{C80F5511-B05E-4A94-9594-66093F729E71}"/>
    <cellStyle name="Normal 3 2 2 5 4 4 6" xfId="28747" xr:uid="{FEECFE7A-4895-4B6B-A009-874C78D2B791}"/>
    <cellStyle name="Normal 3 2 2 5 4 4 7" xfId="41160" xr:uid="{2A5B60C6-55A9-42B1-B95E-DB51D88041FB}"/>
    <cellStyle name="Normal 3 2 2 5 4 4 8" xfId="14521" xr:uid="{8EFAD703-3D23-40CB-82FA-D7F8B9747BC5}"/>
    <cellStyle name="Normal 3 2 2 5 4 5" xfId="3277" xr:uid="{B6185B36-5600-4CCB-9252-4FEF4CCA8CB5}"/>
    <cellStyle name="Normal 3 2 2 5 4 5 2" xfId="8498" xr:uid="{D949A3AC-9FC1-4C1E-925F-6C2E5D1BE170}"/>
    <cellStyle name="Normal 3 2 2 5 4 5 2 2" xfId="35545" xr:uid="{2EE03677-A1CA-4905-A562-31E78306335F}"/>
    <cellStyle name="Normal 3 2 2 5 4 5 2 3" xfId="47958" xr:uid="{0773B4CB-98AB-4E92-8B43-9FC9FB63E148}"/>
    <cellStyle name="Normal 3 2 2 5 4 5 2 4" xfId="23134" xr:uid="{8133AB94-1A5E-4485-867F-295BEFD82AE0}"/>
    <cellStyle name="Normal 3 2 2 5 4 5 3" xfId="30329" xr:uid="{672D51DD-458B-4ADC-919D-41134A9B9957}"/>
    <cellStyle name="Normal 3 2 2 5 4 5 4" xfId="42742" xr:uid="{63355D67-84FC-481A-9D89-921969BAC287}"/>
    <cellStyle name="Normal 3 2 2 5 4 5 5" xfId="17918" xr:uid="{4BAF442B-98C4-482A-B5F7-83A06CB1A487}"/>
    <cellStyle name="Normal 3 2 2 5 4 6" xfId="1172" xr:uid="{7D9EF52E-6194-4A5B-8CC9-F917C5308C85}"/>
    <cellStyle name="Normal 3 2 2 5 4 6 2" xfId="10600" xr:uid="{48BAB7B8-B830-4B49-AEDF-0E235C7C29D8}"/>
    <cellStyle name="Normal 3 2 2 5 4 6 2 2" xfId="37647" xr:uid="{8368A094-86F9-48CF-8B6B-02948D233535}"/>
    <cellStyle name="Normal 3 2 2 5 4 6 2 3" xfId="50060" xr:uid="{119A34FF-A077-4910-8B9F-47E8FC3579A6}"/>
    <cellStyle name="Normal 3 2 2 5 4 6 2 4" xfId="25236" xr:uid="{536816DD-5D93-4258-9538-9EE13604BF85}"/>
    <cellStyle name="Normal 3 2 2 5 4 6 3" xfId="28225" xr:uid="{7DECB49E-314E-4A06-BBFD-6EEDFF4CFB9F}"/>
    <cellStyle name="Normal 3 2 2 5 4 6 4" xfId="40638" xr:uid="{2FF45623-8AD4-4DC3-A251-125D921E464F}"/>
    <cellStyle name="Normal 3 2 2 5 4 6 5" xfId="15814" xr:uid="{55876872-EBAA-4341-AF80-3D55DA947575}"/>
    <cellStyle name="Normal 3 2 2 5 4 7" xfId="5488" xr:uid="{8D96A928-C36B-4483-BF87-8C99FCF0AD69}"/>
    <cellStyle name="Normal 3 2 2 5 4 7 2" xfId="32535" xr:uid="{F70AEBA5-D49E-4B5B-B862-9CDE91DE1B93}"/>
    <cellStyle name="Normal 3 2 2 5 4 7 3" xfId="44948" xr:uid="{F3854439-E0BD-4236-9268-3232B69A3DC4}"/>
    <cellStyle name="Normal 3 2 2 5 4 7 4" xfId="20124" xr:uid="{D31F7910-7C82-4346-B116-9B3A79BEAB1F}"/>
    <cellStyle name="Normal 3 2 2 5 4 8" xfId="15161" xr:uid="{F801B385-B912-4846-963E-5E0F5EB16811}"/>
    <cellStyle name="Normal 3 2 2 5 4 9" xfId="27572" xr:uid="{C34D466A-A556-4A70-89E3-5392F5B52225}"/>
    <cellStyle name="Normal 3 2 2 5 5" xfId="635" xr:uid="{DB4F0EC5-650C-4218-8D14-70740B2F7C7E}"/>
    <cellStyle name="Normal 3 2 2 5 5 10" xfId="12941" xr:uid="{ECC8DB2A-6486-4620-A28E-3634901210AF}"/>
    <cellStyle name="Normal 3 2 2 5 5 2" xfId="2866" xr:uid="{E3C94234-D09F-4545-9DA0-52E203F0732C}"/>
    <cellStyle name="Normal 3 2 2 5 5 2 2" xfId="4449" xr:uid="{344AB5FB-0815-4FF7-B42F-817EB0FB09E9}"/>
    <cellStyle name="Normal 3 2 2 5 5 2 2 2" xfId="10192" xr:uid="{BC785FD2-BB33-4EA1-ADAE-2D2049206D6F}"/>
    <cellStyle name="Normal 3 2 2 5 5 2 2 2 2" xfId="37239" xr:uid="{944A474E-F7A4-4AE6-A889-167E5AA6FF35}"/>
    <cellStyle name="Normal 3 2 2 5 5 2 2 2 3" xfId="49652" xr:uid="{AFB37E95-BF11-40E6-85B4-F2441ED4F57C}"/>
    <cellStyle name="Normal 3 2 2 5 5 2 2 2 4" xfId="24828" xr:uid="{2723DE27-948B-453C-BA68-B735DBAD5FF0}"/>
    <cellStyle name="Normal 3 2 2 5 5 2 2 3" xfId="31501" xr:uid="{D7A39B8F-E721-44D1-9000-A184D3F434A6}"/>
    <cellStyle name="Normal 3 2 2 5 5 2 2 4" xfId="43914" xr:uid="{EE8C050D-3647-4BB6-AE70-14D660C4CE7A}"/>
    <cellStyle name="Normal 3 2 2 5 5 2 2 5" xfId="19090" xr:uid="{D5EB68AE-D32C-47C7-A19A-AA82C81F2C69}"/>
    <cellStyle name="Normal 3 2 2 5 5 2 3" xfId="11772" xr:uid="{7A206434-E739-41D2-813D-43BC84763B9E}"/>
    <cellStyle name="Normal 3 2 2 5 5 2 3 2" xfId="38819" xr:uid="{D2B3829B-CE8D-4DB4-A5A1-A7DE080A3E42}"/>
    <cellStyle name="Normal 3 2 2 5 5 2 3 3" xfId="51232" xr:uid="{553916F0-85CC-4B96-A2EF-B451923A7FC8}"/>
    <cellStyle name="Normal 3 2 2 5 5 2 3 4" xfId="26408" xr:uid="{C24A6D26-3E4E-49F1-A971-1E5400B81EAA}"/>
    <cellStyle name="Normal 3 2 2 5 5 2 4" xfId="7961" xr:uid="{7332B77C-BCD2-4A29-AB5B-7059120C1906}"/>
    <cellStyle name="Normal 3 2 2 5 5 2 4 2" xfId="35008" xr:uid="{5B438972-1EC6-4E58-9741-E2CE43C5CDCE}"/>
    <cellStyle name="Normal 3 2 2 5 5 2 4 3" xfId="47421" xr:uid="{3D0C0473-F8C9-4BAF-BB2C-BFB49929F514}"/>
    <cellStyle name="Normal 3 2 2 5 5 2 4 4" xfId="22597" xr:uid="{BC39D276-4513-40E9-BFB3-3D0FC6376462}"/>
    <cellStyle name="Normal 3 2 2 5 5 2 5" xfId="17508" xr:uid="{D63BAE4E-C625-4807-BB06-2D5A5A7D3B93}"/>
    <cellStyle name="Normal 3 2 2 5 5 2 6" xfId="29919" xr:uid="{AAC91E59-5FD2-4340-B54E-277A0AD2FCF9}"/>
    <cellStyle name="Normal 3 2 2 5 5 2 7" xfId="42332" xr:uid="{ECD21730-0CA1-49DB-95DC-D2D3AC7A3A83}"/>
    <cellStyle name="Normal 3 2 2 5 5 2 8" xfId="13997" xr:uid="{DE3F7AA9-40E5-4935-862F-DE560AC43DF8}"/>
    <cellStyle name="Normal 3 2 2 5 5 3" xfId="1810" xr:uid="{E2C7C5BA-CE5A-45DD-92B7-677492A38334}"/>
    <cellStyle name="Normal 3 2 2 5 5 3 2" xfId="5089" xr:uid="{88705C9B-8782-4DCC-881A-B130B72B91F4}"/>
    <cellStyle name="Normal 3 2 2 5 5 3 2 2" xfId="9136" xr:uid="{B6F928C3-7912-4990-B79D-C5A3E05B8FF7}"/>
    <cellStyle name="Normal 3 2 2 5 5 3 2 2 2" xfId="36183" xr:uid="{1C3D7DD6-243C-47ED-9F61-7983EE7539A2}"/>
    <cellStyle name="Normal 3 2 2 5 5 3 2 2 3" xfId="48596" xr:uid="{C33CC8DF-8E05-41C1-80DC-50E61C3CEDA3}"/>
    <cellStyle name="Normal 3 2 2 5 5 3 2 2 4" xfId="23772" xr:uid="{43197F82-1CC7-4D77-962F-8B90709B3655}"/>
    <cellStyle name="Normal 3 2 2 5 5 3 2 3" xfId="32141" xr:uid="{5C06BD34-6778-4BA2-B795-F7087706A399}"/>
    <cellStyle name="Normal 3 2 2 5 5 3 2 4" xfId="44554" xr:uid="{A7E8BD84-30F0-4F33-94A6-6C8F406FD0D5}"/>
    <cellStyle name="Normal 3 2 2 5 5 3 2 5" xfId="19730" xr:uid="{1F5CA414-2C4E-403A-90BF-ACEDB8D80C55}"/>
    <cellStyle name="Normal 3 2 2 5 5 3 3" xfId="12413" xr:uid="{25D178BE-84B3-4652-A2F9-6F0CBA9C7EE6}"/>
    <cellStyle name="Normal 3 2 2 5 5 3 3 2" xfId="39459" xr:uid="{BA5AEBEB-9A30-41E6-BC0B-CFCDB032F629}"/>
    <cellStyle name="Normal 3 2 2 5 5 3 3 3" xfId="51872" xr:uid="{8FE74788-42E0-41BC-AD23-6079E21C8780}"/>
    <cellStyle name="Normal 3 2 2 5 5 3 3 4" xfId="27048" xr:uid="{742E9692-2C7E-44C7-848E-EF8B85A94B99}"/>
    <cellStyle name="Normal 3 2 2 5 5 3 4" xfId="6905" xr:uid="{F5F3649E-A2B1-4012-BEE4-3C81E2739CED}"/>
    <cellStyle name="Normal 3 2 2 5 5 3 4 2" xfId="33952" xr:uid="{A66C942C-62BF-4800-B9DC-006BAFDAE5B2}"/>
    <cellStyle name="Normal 3 2 2 5 5 3 4 3" xfId="46365" xr:uid="{36AF3B25-6B02-4861-B1A3-76049DD5DE54}"/>
    <cellStyle name="Normal 3 2 2 5 5 3 4 4" xfId="21541" xr:uid="{22D7224A-A1CA-4C42-BD31-7BD087F20B81}"/>
    <cellStyle name="Normal 3 2 2 5 5 3 5" xfId="16452" xr:uid="{B88288BF-AE51-4201-96D8-A1C8A1B23E71}"/>
    <cellStyle name="Normal 3 2 2 5 5 3 6" xfId="28863" xr:uid="{BC973549-1BFF-4961-9AEA-845DA6498A79}"/>
    <cellStyle name="Normal 3 2 2 5 5 3 7" xfId="41276" xr:uid="{2E2CADC9-7A85-4F33-9507-4BF4FDE2A6CC}"/>
    <cellStyle name="Normal 3 2 2 5 5 3 8" xfId="14637" xr:uid="{76DB738E-D885-4FC9-8AA2-37A5F3F177ED}"/>
    <cellStyle name="Normal 3 2 2 5 5 4" xfId="3393" xr:uid="{D02E7EB0-CD1C-4B51-BAD5-D02933DDB475}"/>
    <cellStyle name="Normal 3 2 2 5 5 4 2" xfId="8614" xr:uid="{8BD284F9-3DCF-4857-A21D-F554B1FFC9F8}"/>
    <cellStyle name="Normal 3 2 2 5 5 4 2 2" xfId="35661" xr:uid="{15641FCD-5334-4902-A2BF-95BED2ADD584}"/>
    <cellStyle name="Normal 3 2 2 5 5 4 2 3" xfId="48074" xr:uid="{24D0ABB2-6424-4166-9C94-F1955297EC31}"/>
    <cellStyle name="Normal 3 2 2 5 5 4 2 4" xfId="23250" xr:uid="{BDF8E71A-699C-4D93-8351-C2DA6E045B4B}"/>
    <cellStyle name="Normal 3 2 2 5 5 4 3" xfId="30445" xr:uid="{47CBCD25-1BC6-41E8-AF86-02D11A3BCADC}"/>
    <cellStyle name="Normal 3 2 2 5 5 4 4" xfId="42858" xr:uid="{1F10A1AC-C562-4978-A29E-BE15EB0C0100}"/>
    <cellStyle name="Normal 3 2 2 5 5 4 5" xfId="18034" xr:uid="{97FC052C-3B06-40E7-82B1-830A84E875D6}"/>
    <cellStyle name="Normal 3 2 2 5 5 5" xfId="1288" xr:uid="{CB566C91-A3B4-4C91-9503-89AC881187CE}"/>
    <cellStyle name="Normal 3 2 2 5 5 5 2" xfId="10716" xr:uid="{32A26D56-D0AD-4723-8749-3E46001AC279}"/>
    <cellStyle name="Normal 3 2 2 5 5 5 2 2" xfId="37763" xr:uid="{EE6CE42B-F26A-4522-B2B7-2D540740E69B}"/>
    <cellStyle name="Normal 3 2 2 5 5 5 2 3" xfId="50176" xr:uid="{4EE6C5A6-A330-47E6-94D6-E5B5BA542AB4}"/>
    <cellStyle name="Normal 3 2 2 5 5 5 2 4" xfId="25352" xr:uid="{2BC39D1F-2C4A-4D86-9658-C877672B7246}"/>
    <cellStyle name="Normal 3 2 2 5 5 5 3" xfId="28341" xr:uid="{EE1ED7AE-3399-454D-B4D6-ED5FC45F7C4D}"/>
    <cellStyle name="Normal 3 2 2 5 5 5 4" xfId="40754" xr:uid="{26C4E467-FBDC-40A1-80A3-D07AB2CF416E}"/>
    <cellStyle name="Normal 3 2 2 5 5 5 5" xfId="15930" xr:uid="{D9AB9542-0702-423B-B848-0F3634F4B517}"/>
    <cellStyle name="Normal 3 2 2 5 5 6" xfId="5573" xr:uid="{6EB66056-B872-48E5-BE08-41691C6A7245}"/>
    <cellStyle name="Normal 3 2 2 5 5 6 2" xfId="32620" xr:uid="{D251E66D-782D-4512-96FB-2ECB272731A9}"/>
    <cellStyle name="Normal 3 2 2 5 5 6 3" xfId="45033" xr:uid="{EC6950D1-CEC6-4D16-8906-4BBCB4D2286F}"/>
    <cellStyle name="Normal 3 2 2 5 5 6 4" xfId="20209" xr:uid="{5891570F-282D-4DD8-9DB1-853E0D9CBCAC}"/>
    <cellStyle name="Normal 3 2 2 5 5 7" xfId="15277" xr:uid="{8FF35B5A-305D-4072-82E7-EE7D490549F1}"/>
    <cellStyle name="Normal 3 2 2 5 5 8" xfId="27688" xr:uid="{7938CD52-CA10-4C42-AAAD-429002C81270}"/>
    <cellStyle name="Normal 3 2 2 5 5 9" xfId="40101" xr:uid="{A05C834C-00EF-4A49-A33E-55A419AFD8CA}"/>
    <cellStyle name="Normal 3 2 2 5 6" xfId="201" xr:uid="{7A4007F1-E275-4EC1-91BB-20F527F10AB1}"/>
    <cellStyle name="Normal 3 2 2 5 6 10" xfId="13041" xr:uid="{AFEE0425-B567-4CD0-BE93-58ED14C1F59D}"/>
    <cellStyle name="Normal 3 2 2 5 6 2" xfId="2432" xr:uid="{3DE97BE7-2BF0-4D28-90FF-FDD9FF64BCA5}"/>
    <cellStyle name="Normal 3 2 2 5 6 2 2" xfId="4015" xr:uid="{8B5849D3-0131-4FA3-8F9B-DAAB2E814858}"/>
    <cellStyle name="Normal 3 2 2 5 6 2 2 2" xfId="9758" xr:uid="{41F74CEE-B9AF-4902-9534-4E40C46A5B0A}"/>
    <cellStyle name="Normal 3 2 2 5 6 2 2 2 2" xfId="36805" xr:uid="{27C13D7C-20CB-4D3F-AD72-A4D048000562}"/>
    <cellStyle name="Normal 3 2 2 5 6 2 2 2 3" xfId="49218" xr:uid="{B38FC3CF-A8B0-4D13-9D57-A76F5F246463}"/>
    <cellStyle name="Normal 3 2 2 5 6 2 2 2 4" xfId="24394" xr:uid="{2B48AA9F-D090-46E6-94D3-59FA3068BB57}"/>
    <cellStyle name="Normal 3 2 2 5 6 2 2 3" xfId="31067" xr:uid="{B9A0A6F5-609C-427E-A363-C90C3E9A7EF1}"/>
    <cellStyle name="Normal 3 2 2 5 6 2 2 4" xfId="43480" xr:uid="{0217EE44-1C73-49FC-BF4E-26A08196EC2F}"/>
    <cellStyle name="Normal 3 2 2 5 6 2 2 5" xfId="18656" xr:uid="{638ACFE9-EB41-4E89-8213-8C53D8107100}"/>
    <cellStyle name="Normal 3 2 2 5 6 2 3" xfId="11338" xr:uid="{C2D4BE5F-5035-4B03-9321-524CA16737C8}"/>
    <cellStyle name="Normal 3 2 2 5 6 2 3 2" xfId="38385" xr:uid="{EB69F4E2-2D01-48B8-870A-1162E75CA333}"/>
    <cellStyle name="Normal 3 2 2 5 6 2 3 3" xfId="50798" xr:uid="{CC92BA7F-E896-47BB-BF95-7B4A9CE2C39E}"/>
    <cellStyle name="Normal 3 2 2 5 6 2 3 4" xfId="25974" xr:uid="{BE588A6A-7920-43AE-8C2B-19909A0A4786}"/>
    <cellStyle name="Normal 3 2 2 5 6 2 4" xfId="7527" xr:uid="{BF207714-4C2D-4A34-B8F2-EE8EE67BA400}"/>
    <cellStyle name="Normal 3 2 2 5 6 2 4 2" xfId="34574" xr:uid="{8AAA520B-2B4F-408A-84DC-669FEE8891F9}"/>
    <cellStyle name="Normal 3 2 2 5 6 2 4 3" xfId="46987" xr:uid="{E647E676-1706-4FF5-A76B-BE37FA614FEB}"/>
    <cellStyle name="Normal 3 2 2 5 6 2 4 4" xfId="22163" xr:uid="{AEF1FB31-34F7-493F-943B-9572E2FFF6C1}"/>
    <cellStyle name="Normal 3 2 2 5 6 2 5" xfId="17074" xr:uid="{C5E9132A-F7D7-4FCE-AEFB-08A85E9FD831}"/>
    <cellStyle name="Normal 3 2 2 5 6 2 6" xfId="29485" xr:uid="{78018BB6-71F0-48F7-B4B2-BA9B0D467059}"/>
    <cellStyle name="Normal 3 2 2 5 6 2 7" xfId="41898" xr:uid="{3C4443A7-9315-496A-BFF8-894B61B7FB5C}"/>
    <cellStyle name="Normal 3 2 2 5 6 2 8" xfId="13563" xr:uid="{DBF874C6-6F0A-4C9E-A1B9-68994E4F87F2}"/>
    <cellStyle name="Normal 3 2 2 5 6 3" xfId="1910" xr:uid="{82F28E85-8A13-4E72-8796-B48EEE6A09D6}"/>
    <cellStyle name="Normal 3 2 2 5 6 3 2" xfId="4655" xr:uid="{5B66E298-3615-467D-BEEF-965E141F9A45}"/>
    <cellStyle name="Normal 3 2 2 5 6 3 2 2" xfId="9236" xr:uid="{BC9157E6-D785-40F1-A9A6-ED34FF4830DC}"/>
    <cellStyle name="Normal 3 2 2 5 6 3 2 2 2" xfId="36283" xr:uid="{1C6D0C6C-940D-46B9-AF3D-9CA4D8E95ADD}"/>
    <cellStyle name="Normal 3 2 2 5 6 3 2 2 3" xfId="48696" xr:uid="{C93CD5E5-46C6-4B4E-9E3F-78E07F65B441}"/>
    <cellStyle name="Normal 3 2 2 5 6 3 2 2 4" xfId="23872" xr:uid="{A130AEEB-D7F7-4ACE-9965-AA71D10B7133}"/>
    <cellStyle name="Normal 3 2 2 5 6 3 2 3" xfId="31707" xr:uid="{FB7CA61E-9E07-4026-987B-EBB996D22BEB}"/>
    <cellStyle name="Normal 3 2 2 5 6 3 2 4" xfId="44120" xr:uid="{22DE5FE7-B712-46B8-A3C3-9D4E3D92E49A}"/>
    <cellStyle name="Normal 3 2 2 5 6 3 2 5" xfId="19296" xr:uid="{41DBB3FC-0E73-44E2-AFC1-EDBC5D39F92A}"/>
    <cellStyle name="Normal 3 2 2 5 6 3 3" xfId="11979" xr:uid="{9FC6CCEF-A70B-479B-8947-DEE487AC0FC5}"/>
    <cellStyle name="Normal 3 2 2 5 6 3 3 2" xfId="39025" xr:uid="{5E58038F-EA2B-4A7B-843C-82FD07CE85A7}"/>
    <cellStyle name="Normal 3 2 2 5 6 3 3 3" xfId="51438" xr:uid="{F6F73D58-F661-4A35-8B18-7C309A50C3D1}"/>
    <cellStyle name="Normal 3 2 2 5 6 3 3 4" xfId="26614" xr:uid="{651F1A1C-9CDE-4880-9723-175EA54678CF}"/>
    <cellStyle name="Normal 3 2 2 5 6 3 4" xfId="7005" xr:uid="{CB14E5F2-B9AC-4251-8517-CE3BC7917CAA}"/>
    <cellStyle name="Normal 3 2 2 5 6 3 4 2" xfId="34052" xr:uid="{01BA6E1F-72F3-4587-A666-0158D0BE7E8F}"/>
    <cellStyle name="Normal 3 2 2 5 6 3 4 3" xfId="46465" xr:uid="{3E8641CB-7E39-4D82-AF73-2CEBB7133AA4}"/>
    <cellStyle name="Normal 3 2 2 5 6 3 4 4" xfId="21641" xr:uid="{900E6D91-F0FF-4FFB-869A-8298F7CFF6F8}"/>
    <cellStyle name="Normal 3 2 2 5 6 3 5" xfId="16552" xr:uid="{1F4FEDC9-4FD7-431D-AE07-068CF2A218C2}"/>
    <cellStyle name="Normal 3 2 2 5 6 3 6" xfId="28963" xr:uid="{66A43060-8B12-401C-9F91-134CB2B42167}"/>
    <cellStyle name="Normal 3 2 2 5 6 3 7" xfId="41376" xr:uid="{EA538993-00A6-4D94-9B44-2AEC44B24952}"/>
    <cellStyle name="Normal 3 2 2 5 6 3 8" xfId="14203" xr:uid="{D32CD466-C9EB-4599-8C26-18A58A521258}"/>
    <cellStyle name="Normal 3 2 2 5 6 4" xfId="3493" xr:uid="{536483B8-AE59-4771-BBC9-42C991007EE3}"/>
    <cellStyle name="Normal 3 2 2 5 6 4 2" xfId="8180" xr:uid="{6F661195-29FB-4345-8F79-8018D6122DE3}"/>
    <cellStyle name="Normal 3 2 2 5 6 4 2 2" xfId="35227" xr:uid="{D6641C40-CC1D-4FBB-87E6-B22D3F79308E}"/>
    <cellStyle name="Normal 3 2 2 5 6 4 2 3" xfId="47640" xr:uid="{BDABC8F5-C869-49A5-A536-610D40274B56}"/>
    <cellStyle name="Normal 3 2 2 5 6 4 2 4" xfId="22816" xr:uid="{1424D675-F5B8-4AC8-8083-CDF7D91EC7A2}"/>
    <cellStyle name="Normal 3 2 2 5 6 4 3" xfId="30545" xr:uid="{51E67F8A-1B40-4EE9-9313-A32108BEA4CE}"/>
    <cellStyle name="Normal 3 2 2 5 6 4 4" xfId="42958" xr:uid="{09BE4518-7EB8-4B44-8E51-5566C21F9654}"/>
    <cellStyle name="Normal 3 2 2 5 6 4 5" xfId="18134" xr:uid="{8DF8832F-56F2-486A-9969-A8BED3715604}"/>
    <cellStyle name="Normal 3 2 2 5 6 5" xfId="854" xr:uid="{ECEDCCC5-3B7F-4B37-8A77-1B4FB837EEA1}"/>
    <cellStyle name="Normal 3 2 2 5 6 5 2" xfId="10816" xr:uid="{2686DA3B-CD8F-4314-AC36-97D492AA3483}"/>
    <cellStyle name="Normal 3 2 2 5 6 5 2 2" xfId="37863" xr:uid="{36687D86-1B74-4D85-BFC9-577F2E92E5F1}"/>
    <cellStyle name="Normal 3 2 2 5 6 5 2 3" xfId="50276" xr:uid="{BD46C78D-5AA7-49D4-B2C5-5330F88CA6F1}"/>
    <cellStyle name="Normal 3 2 2 5 6 5 2 4" xfId="25452" xr:uid="{C6408697-B998-4C89-A804-104AD907AE16}"/>
    <cellStyle name="Normal 3 2 2 5 6 5 3" xfId="27907" xr:uid="{69920579-C4BC-4EE4-B18A-69C2033C1622}"/>
    <cellStyle name="Normal 3 2 2 5 6 5 4" xfId="40320" xr:uid="{34267A64-0AF6-4C85-8004-43EBD84906F2}"/>
    <cellStyle name="Normal 3 2 2 5 6 5 5" xfId="15496" xr:uid="{9302C88A-9324-4066-BA5B-EF05207F31FF}"/>
    <cellStyle name="Normal 3 2 2 5 6 6" xfId="5659" xr:uid="{611D7C7A-4333-4AD7-B4C0-FC2ED505D277}"/>
    <cellStyle name="Normal 3 2 2 5 6 6 2" xfId="32706" xr:uid="{B9B13C9A-753A-47FC-B71C-053D72595D30}"/>
    <cellStyle name="Normal 3 2 2 5 6 6 3" xfId="45119" xr:uid="{43F9E567-C977-4797-A95D-27A1EB0AB3ED}"/>
    <cellStyle name="Normal 3 2 2 5 6 6 4" xfId="20295" xr:uid="{6C5BF0E5-1002-4730-81DB-474D9514BD8D}"/>
    <cellStyle name="Normal 3 2 2 5 6 7" xfId="14843" xr:uid="{8238FF04-89B1-437A-9046-CF6C454C2F8D}"/>
    <cellStyle name="Normal 3 2 2 5 6 8" xfId="27254" xr:uid="{82B4760A-D60D-4E3F-B8F0-DAE480F170F0}"/>
    <cellStyle name="Normal 3 2 2 5 6 9" xfId="39667" xr:uid="{1BE30104-E144-427E-9771-A5146759A6EA}"/>
    <cellStyle name="Normal 3 2 2 5 7" xfId="2344" xr:uid="{D28503A1-07D0-4321-B171-571421F14393}"/>
    <cellStyle name="Normal 3 2 2 5 7 2" xfId="3927" xr:uid="{04D3CCAA-99AF-4541-AEBC-A77C2E54C578}"/>
    <cellStyle name="Normal 3 2 2 5 7 2 2" xfId="7439" xr:uid="{92FF8F78-0E7A-4B89-9C8D-16042B15BEC9}"/>
    <cellStyle name="Normal 3 2 2 5 7 2 2 2" xfId="34486" xr:uid="{A77ACCC6-6F7A-46B3-87B8-65165AD03CD0}"/>
    <cellStyle name="Normal 3 2 2 5 7 2 2 3" xfId="46899" xr:uid="{5E7E9474-925D-4A8E-A8E1-9A619C6BA8F1}"/>
    <cellStyle name="Normal 3 2 2 5 7 2 2 4" xfId="22075" xr:uid="{30F28E35-A7C7-4238-A53B-824F87900DCD}"/>
    <cellStyle name="Normal 3 2 2 5 7 2 3" xfId="30979" xr:uid="{EACDCDB7-AF06-49F1-90BF-EDA2B7D97D26}"/>
    <cellStyle name="Normal 3 2 2 5 7 2 4" xfId="43392" xr:uid="{30B38E04-1111-4450-93F8-0C709B39C0B9}"/>
    <cellStyle name="Normal 3 2 2 5 7 2 5" xfId="18568" xr:uid="{EA48C2B6-A0D5-48EF-B550-F44D45BBFFBF}"/>
    <cellStyle name="Normal 3 2 2 5 7 3" xfId="9670" xr:uid="{AF4E35EA-9339-43E0-BB62-94997309A28C}"/>
    <cellStyle name="Normal 3 2 2 5 7 3 2" xfId="36717" xr:uid="{8696F819-66F5-467C-86E7-2567E8DBDCE6}"/>
    <cellStyle name="Normal 3 2 2 5 7 3 3" xfId="49130" xr:uid="{8E7B30DD-64D0-4CEF-83B1-1A7EEA138DD8}"/>
    <cellStyle name="Normal 3 2 2 5 7 3 4" xfId="24306" xr:uid="{8E9F2CA0-B863-4599-8BB1-46562700FA47}"/>
    <cellStyle name="Normal 3 2 2 5 7 4" xfId="11250" xr:uid="{1725254F-8A47-4CBC-A167-AAD596122325}"/>
    <cellStyle name="Normal 3 2 2 5 7 4 2" xfId="38297" xr:uid="{FA64EC96-3108-4196-8724-ED8FD4DDDC31}"/>
    <cellStyle name="Normal 3 2 2 5 7 4 3" xfId="50710" xr:uid="{EB91D43B-45D3-4653-9A00-21B51447E645}"/>
    <cellStyle name="Normal 3 2 2 5 7 4 4" xfId="25886" xr:uid="{F8382801-22AC-4C24-AA9F-08A10E5C1D35}"/>
    <cellStyle name="Normal 3 2 2 5 7 5" xfId="6065" xr:uid="{102497BA-B2DC-496E-B2B5-9253196A541C}"/>
    <cellStyle name="Normal 3 2 2 5 7 5 2" xfId="33112" xr:uid="{D0683965-7B8F-4455-813F-BF705D724930}"/>
    <cellStyle name="Normal 3 2 2 5 7 5 3" xfId="45525" xr:uid="{2FD479CA-B773-4745-B8DD-D4A6ABE3385E}"/>
    <cellStyle name="Normal 3 2 2 5 7 5 4" xfId="20701" xr:uid="{08C96609-02DF-4278-A46E-E74A429A5B72}"/>
    <cellStyle name="Normal 3 2 2 5 7 6" xfId="16986" xr:uid="{78F7215E-F176-4A55-A666-8571F489E33A}"/>
    <cellStyle name="Normal 3 2 2 5 7 7" xfId="29397" xr:uid="{13AF8892-BACF-4E17-A0DF-AFF88A5562D6}"/>
    <cellStyle name="Normal 3 2 2 5 7 8" xfId="41810" xr:uid="{BD278797-B1D9-41E4-8214-7026FC542E72}"/>
    <cellStyle name="Normal 3 2 2 5 7 9" xfId="13475" xr:uid="{62F4EBFE-CB3D-48AE-A271-E23E8B4C8C5C}"/>
    <cellStyle name="Normal 3 2 2 5 8" xfId="1376" xr:uid="{C2940AAE-7C6E-4F4C-874F-EB1D8C19378B}"/>
    <cellStyle name="Normal 3 2 2 5 8 2" xfId="4567" xr:uid="{15F0EFAE-7768-48C1-B674-E10CF69351CA}"/>
    <cellStyle name="Normal 3 2 2 5 8 2 2" xfId="8702" xr:uid="{9FBA9C15-A51F-4ED0-88B5-7863DB1364AE}"/>
    <cellStyle name="Normal 3 2 2 5 8 2 2 2" xfId="35749" xr:uid="{E51AC497-86FB-4356-B166-BCDA42C95D27}"/>
    <cellStyle name="Normal 3 2 2 5 8 2 2 3" xfId="48162" xr:uid="{9027BD49-B773-4977-8134-122DB1E7C7DF}"/>
    <cellStyle name="Normal 3 2 2 5 8 2 2 4" xfId="23338" xr:uid="{259C8C28-BD9F-4586-B764-F85CF2047378}"/>
    <cellStyle name="Normal 3 2 2 5 8 2 3" xfId="31619" xr:uid="{9E1366BE-62D7-4B96-BC30-0EEBAA077F3F}"/>
    <cellStyle name="Normal 3 2 2 5 8 2 4" xfId="44032" xr:uid="{F69E8ED4-5B34-406C-9872-A1377195ADA3}"/>
    <cellStyle name="Normal 3 2 2 5 8 2 5" xfId="19208" xr:uid="{4B2303A1-D245-4241-88C5-1F40FCCD3CF4}"/>
    <cellStyle name="Normal 3 2 2 5 8 3" xfId="11891" xr:uid="{CB467CFB-9EB5-464E-8E4B-75DFDDCF84CE}"/>
    <cellStyle name="Normal 3 2 2 5 8 3 2" xfId="38937" xr:uid="{1B77B932-4CF6-4147-8064-EDEDF661BB31}"/>
    <cellStyle name="Normal 3 2 2 5 8 3 3" xfId="51350" xr:uid="{CB693078-40CB-48D8-9953-0493C95405A4}"/>
    <cellStyle name="Normal 3 2 2 5 8 3 4" xfId="26526" xr:uid="{5A4F7D4F-5B4B-4FB3-8212-6074046B8667}"/>
    <cellStyle name="Normal 3 2 2 5 8 4" xfId="6471" xr:uid="{543B2756-C74D-4208-B68D-6F227FD1C70D}"/>
    <cellStyle name="Normal 3 2 2 5 8 4 2" xfId="33518" xr:uid="{8BA3A669-B2BC-404A-8CB5-D844C5B72673}"/>
    <cellStyle name="Normal 3 2 2 5 8 4 3" xfId="45931" xr:uid="{945595BF-1FE3-46C5-B61E-8FE20CCC322E}"/>
    <cellStyle name="Normal 3 2 2 5 8 4 4" xfId="21107" xr:uid="{27803994-43C1-4A81-9253-A3E03F82C675}"/>
    <cellStyle name="Normal 3 2 2 5 8 5" xfId="16018" xr:uid="{0085EB60-CE61-4D52-946E-8728400AF2F8}"/>
    <cellStyle name="Normal 3 2 2 5 8 6" xfId="28429" xr:uid="{29825FF7-F822-4894-949B-6D4DD0BFE49B}"/>
    <cellStyle name="Normal 3 2 2 5 8 7" xfId="40842" xr:uid="{3C3265CB-7DF1-461F-BD45-5D47DF6BB014}"/>
    <cellStyle name="Normal 3 2 2 5 8 8" xfId="14115" xr:uid="{767602B2-3FDA-4EEA-8CEE-DC3ED6006B7C}"/>
    <cellStyle name="Normal 3 2 2 5 9" xfId="2959" xr:uid="{D293C7EF-4DA9-434C-98E2-B421F9F495BB}"/>
    <cellStyle name="Normal 3 2 2 5 9 2" xfId="8092" xr:uid="{F7199C66-D740-4A34-8832-0A61670979F4}"/>
    <cellStyle name="Normal 3 2 2 5 9 2 2" xfId="35139" xr:uid="{74F6D868-46E8-43F7-AB12-4AB06CFE2693}"/>
    <cellStyle name="Normal 3 2 2 5 9 2 3" xfId="47552" xr:uid="{BE6B9216-93C7-4E7E-8790-C9ADFE5B885A}"/>
    <cellStyle name="Normal 3 2 2 5 9 2 4" xfId="22728" xr:uid="{A1AC933C-DC70-4489-BCDE-755308D61AC9}"/>
    <cellStyle name="Normal 3 2 2 5 9 3" xfId="30011" xr:uid="{D0C05079-8601-4C6A-A4DA-DD65A373EB6E}"/>
    <cellStyle name="Normal 3 2 2 5 9 4" xfId="42424" xr:uid="{B3B6356F-4BF4-4DE6-8A7C-ABE41F447039}"/>
    <cellStyle name="Normal 3 2 2 5 9 5" xfId="17600" xr:uid="{2BCD427F-A9AF-4693-A33C-22CC44786EFF}"/>
    <cellStyle name="Normal 3 2 2 6" xfId="49" xr:uid="{27EEA336-6B4B-4B27-B793-0E102EDAAA35}"/>
    <cellStyle name="Normal 3 2 2 6 10" xfId="5185" xr:uid="{6097D083-3907-4F05-974C-9614B2149451}"/>
    <cellStyle name="Normal 3 2 2 6 10 2" xfId="32236" xr:uid="{EF38DED9-ECB4-4208-ABF8-E99D8A063C07}"/>
    <cellStyle name="Normal 3 2 2 6 10 3" xfId="44649" xr:uid="{93B3D9F9-3E28-4E62-B792-5CAD33D5E3E2}"/>
    <cellStyle name="Normal 3 2 2 6 10 4" xfId="19825" xr:uid="{2910DDCA-A445-4010-ABEE-94076CA794A8}"/>
    <cellStyle name="Normal 3 2 2 6 11" xfId="14693" xr:uid="{F6AE914C-9296-4095-80D8-2B4A390F9382}"/>
    <cellStyle name="Normal 3 2 2 6 12" xfId="27104" xr:uid="{CEAB6059-3673-4A26-8D70-6867A9DC4114}"/>
    <cellStyle name="Normal 3 2 2 6 13" xfId="39517" xr:uid="{D9A53FFD-349A-4D8D-B838-9AF263F52E5E}"/>
    <cellStyle name="Normal 3 2 2 6 14" xfId="12532" xr:uid="{9C5B181B-7034-493F-9A2E-85BC906761A8}"/>
    <cellStyle name="Normal 3 2 2 6 2" xfId="341" xr:uid="{96661E30-45F3-46B4-A2B5-F677D4AA85F1}"/>
    <cellStyle name="Normal 3 2 2 6 2 10" xfId="39807" xr:uid="{1C795D36-75B5-44D3-9F26-98D46C52EE10}"/>
    <cellStyle name="Normal 3 2 2 6 2 11" xfId="12647" xr:uid="{94F08F96-45F6-4F76-928D-AC6D4E1463F8}"/>
    <cellStyle name="Normal 3 2 2 6 2 2" xfId="2050" xr:uid="{33A1A906-8571-412F-A85B-298E2ACB5744}"/>
    <cellStyle name="Normal 3 2 2 6 2 2 2" xfId="3633" xr:uid="{9469EC0E-30AF-4654-8C58-00A8A980D4AD}"/>
    <cellStyle name="Normal 3 2 2 6 2 2 2 2" xfId="7145" xr:uid="{073A11E5-B864-403F-B1AD-92A1A9F6E744}"/>
    <cellStyle name="Normal 3 2 2 6 2 2 2 2 2" xfId="34192" xr:uid="{26A257A8-9774-497A-87DB-9A207AB7F3F6}"/>
    <cellStyle name="Normal 3 2 2 6 2 2 2 2 3" xfId="46605" xr:uid="{5269FB2D-4979-4091-B9CF-E4CE204B1417}"/>
    <cellStyle name="Normal 3 2 2 6 2 2 2 2 4" xfId="21781" xr:uid="{E9301065-A8BF-4771-9B99-BA14DFB04B74}"/>
    <cellStyle name="Normal 3 2 2 6 2 2 2 3" xfId="30685" xr:uid="{B0F065A1-4117-4C06-B2F2-CEF2776A7252}"/>
    <cellStyle name="Normal 3 2 2 6 2 2 2 4" xfId="43098" xr:uid="{0FE056DB-FAE5-488E-8CF4-62D9074A6228}"/>
    <cellStyle name="Normal 3 2 2 6 2 2 2 5" xfId="18274" xr:uid="{3A0D5CF8-F0D4-416D-8690-484413DD9025}"/>
    <cellStyle name="Normal 3 2 2 6 2 2 3" xfId="9376" xr:uid="{0B5D79BA-4FF0-4F51-B87D-A4A9655CF3D1}"/>
    <cellStyle name="Normal 3 2 2 6 2 2 3 2" xfId="36423" xr:uid="{A82DB8EC-3252-4FD7-9780-08C588F98E52}"/>
    <cellStyle name="Normal 3 2 2 6 2 2 3 3" xfId="48836" xr:uid="{322BDB00-35CD-4315-8246-A77FD02425DE}"/>
    <cellStyle name="Normal 3 2 2 6 2 2 3 4" xfId="24012" xr:uid="{EA87F930-FF13-4020-9779-F815E60461D1}"/>
    <cellStyle name="Normal 3 2 2 6 2 2 4" xfId="10956" xr:uid="{BA67E1D3-DBE6-40F5-ACCD-53ED0556D22D}"/>
    <cellStyle name="Normal 3 2 2 6 2 2 4 2" xfId="38003" xr:uid="{2E1AA77E-C6A5-42BE-931B-F1B02C10E0FB}"/>
    <cellStyle name="Normal 3 2 2 6 2 2 4 3" xfId="50416" xr:uid="{A19C6AB7-B8DE-42BF-A741-977D5D5FA8FC}"/>
    <cellStyle name="Normal 3 2 2 6 2 2 4 4" xfId="25592" xr:uid="{585A12BA-199F-433A-BB1E-FF4E350160B3}"/>
    <cellStyle name="Normal 3 2 2 6 2 2 5" xfId="6205" xr:uid="{D2AFE1DC-AF9C-49AC-B65C-492855148364}"/>
    <cellStyle name="Normal 3 2 2 6 2 2 5 2" xfId="33252" xr:uid="{68CEA12F-1C8D-4466-84B1-A62EA73D0FF3}"/>
    <cellStyle name="Normal 3 2 2 6 2 2 5 3" xfId="45665" xr:uid="{10C8BA66-B89B-404F-8D6E-C30733193D8D}"/>
    <cellStyle name="Normal 3 2 2 6 2 2 5 4" xfId="20841" xr:uid="{61F33807-523F-4289-B3B1-F5AA72740A6A}"/>
    <cellStyle name="Normal 3 2 2 6 2 2 6" xfId="16692" xr:uid="{359E1394-455E-4F05-8D03-52A0426B1CE8}"/>
    <cellStyle name="Normal 3 2 2 6 2 2 7" xfId="29103" xr:uid="{F7D2F311-D6DC-46E0-B847-62773AEF529C}"/>
    <cellStyle name="Normal 3 2 2 6 2 2 8" xfId="41516" xr:uid="{9C648A91-5784-4060-8E6E-B243116BF5E8}"/>
    <cellStyle name="Normal 3 2 2 6 2 2 9" xfId="13181" xr:uid="{98935FA9-DA77-455B-9F32-44ECC59B1031}"/>
    <cellStyle name="Normal 3 2 2 6 2 3" xfId="2572" xr:uid="{4972EEC2-C519-4C5B-8B6B-3050C4E9D0B6}"/>
    <cellStyle name="Normal 3 2 2 6 2 3 2" xfId="4155" xr:uid="{29E3AA11-2E55-4AC3-B762-70CDA713C916}"/>
    <cellStyle name="Normal 3 2 2 6 2 3 2 2" xfId="9898" xr:uid="{33E686F6-30E6-427C-A9D2-46054F757F62}"/>
    <cellStyle name="Normal 3 2 2 6 2 3 2 2 2" xfId="36945" xr:uid="{97375DC7-907C-42D7-B010-9F354ABB8908}"/>
    <cellStyle name="Normal 3 2 2 6 2 3 2 2 3" xfId="49358" xr:uid="{D583F1A9-9354-445B-BAAD-8DA28EDA4AA7}"/>
    <cellStyle name="Normal 3 2 2 6 2 3 2 2 4" xfId="24534" xr:uid="{1B6BD4AE-E3AF-48A7-9AFA-4ABD00C76F26}"/>
    <cellStyle name="Normal 3 2 2 6 2 3 2 3" xfId="31207" xr:uid="{BAA04538-B9BB-4448-9D79-2EAB47327CD5}"/>
    <cellStyle name="Normal 3 2 2 6 2 3 2 4" xfId="43620" xr:uid="{880351ED-D5D7-4D3A-BAF6-04141860092B}"/>
    <cellStyle name="Normal 3 2 2 6 2 3 2 5" xfId="18796" xr:uid="{BFB03ECF-C284-45FD-9364-25A1B7F7A198}"/>
    <cellStyle name="Normal 3 2 2 6 2 3 3" xfId="11478" xr:uid="{A9E8AB9F-2D7F-45F0-8303-BC78C993C823}"/>
    <cellStyle name="Normal 3 2 2 6 2 3 3 2" xfId="38525" xr:uid="{5E6357B2-1D78-4C04-A725-4CB2C20754B0}"/>
    <cellStyle name="Normal 3 2 2 6 2 3 3 3" xfId="50938" xr:uid="{00F7AA77-82B3-4583-AB82-B83FE5782642}"/>
    <cellStyle name="Normal 3 2 2 6 2 3 3 4" xfId="26114" xr:uid="{578B74F1-21AF-4CE1-91F4-EE9B89588D2E}"/>
    <cellStyle name="Normal 3 2 2 6 2 3 4" xfId="7667" xr:uid="{31A67ADD-7825-4BE0-B242-E827D2BDA32F}"/>
    <cellStyle name="Normal 3 2 2 6 2 3 4 2" xfId="34714" xr:uid="{DCDF4B70-ECAB-431C-83B4-33D35DEF6C4D}"/>
    <cellStyle name="Normal 3 2 2 6 2 3 4 3" xfId="47127" xr:uid="{315C0F6C-A6C7-419B-A87C-79B53EDC481F}"/>
    <cellStyle name="Normal 3 2 2 6 2 3 4 4" xfId="22303" xr:uid="{F782281E-AA4B-4DFB-AA73-074E6750A8BF}"/>
    <cellStyle name="Normal 3 2 2 6 2 3 5" xfId="17214" xr:uid="{DCDB2F3E-C8E0-4ABD-9A11-4450A97E6C85}"/>
    <cellStyle name="Normal 3 2 2 6 2 3 6" xfId="29625" xr:uid="{EA268E6B-E0DB-4367-8664-2A1F6ADFEC58}"/>
    <cellStyle name="Normal 3 2 2 6 2 3 7" xfId="42038" xr:uid="{FFA61807-A477-4AB5-8561-5FD52187AB32}"/>
    <cellStyle name="Normal 3 2 2 6 2 3 8" xfId="13703" xr:uid="{3BE5045C-93EC-4EDA-A17B-5BF167D9BF2C}"/>
    <cellStyle name="Normal 3 2 2 6 2 4" xfId="1516" xr:uid="{D9E2E2F2-740F-47E8-8348-B013DB795C06}"/>
    <cellStyle name="Normal 3 2 2 6 2 4 2" xfId="4795" xr:uid="{66A0B3DC-E599-4579-A0B9-AE21303305A5}"/>
    <cellStyle name="Normal 3 2 2 6 2 4 2 2" xfId="8842" xr:uid="{1CCF8F2F-CED4-4AF2-8BC8-B321BECCBC04}"/>
    <cellStyle name="Normal 3 2 2 6 2 4 2 2 2" xfId="35889" xr:uid="{BA65D207-1D79-4E66-A6FA-55D460106AD9}"/>
    <cellStyle name="Normal 3 2 2 6 2 4 2 2 3" xfId="48302" xr:uid="{8B2DB76D-057B-4CEA-8C3D-8C4B0BE2B977}"/>
    <cellStyle name="Normal 3 2 2 6 2 4 2 2 4" xfId="23478" xr:uid="{2C5935EC-4E71-406A-B14F-B567AE49D93D}"/>
    <cellStyle name="Normal 3 2 2 6 2 4 2 3" xfId="31847" xr:uid="{6B8A9814-EA9B-4DF1-944C-6FA11C2B6FB1}"/>
    <cellStyle name="Normal 3 2 2 6 2 4 2 4" xfId="44260" xr:uid="{9CB75961-966D-4AAA-A277-EE46591D6BD8}"/>
    <cellStyle name="Normal 3 2 2 6 2 4 2 5" xfId="19436" xr:uid="{B80A7128-EB90-4439-9509-EFC579ABAEBB}"/>
    <cellStyle name="Normal 3 2 2 6 2 4 3" xfId="12119" xr:uid="{2B04DF00-922E-44B4-BB4C-31828BCBCCE0}"/>
    <cellStyle name="Normal 3 2 2 6 2 4 3 2" xfId="39165" xr:uid="{0F6D2C90-F826-4813-8426-961B77AD8FC5}"/>
    <cellStyle name="Normal 3 2 2 6 2 4 3 3" xfId="51578" xr:uid="{A679F1CF-CBF3-49D8-89C0-0CE5D20EEF74}"/>
    <cellStyle name="Normal 3 2 2 6 2 4 3 4" xfId="26754" xr:uid="{D6D8BF65-F5BA-4F32-BDB5-4C29044226ED}"/>
    <cellStyle name="Normal 3 2 2 6 2 4 4" xfId="6611" xr:uid="{90EFD087-4D59-4B42-B435-0E0AEE7D40E3}"/>
    <cellStyle name="Normal 3 2 2 6 2 4 4 2" xfId="33658" xr:uid="{32CF4D95-4E62-485F-A8DE-E09E26D9154C}"/>
    <cellStyle name="Normal 3 2 2 6 2 4 4 3" xfId="46071" xr:uid="{ED7FD543-7488-4DE3-931F-53D90F08433E}"/>
    <cellStyle name="Normal 3 2 2 6 2 4 4 4" xfId="21247" xr:uid="{EB9B93F4-6E3E-430F-972C-D6DBAE86BFE3}"/>
    <cellStyle name="Normal 3 2 2 6 2 4 5" xfId="16158" xr:uid="{C2A4E808-7717-4E7C-92C9-46C7BB2E3481}"/>
    <cellStyle name="Normal 3 2 2 6 2 4 6" xfId="28569" xr:uid="{3D3EA5AD-8B98-46CD-A419-F192CC469D4C}"/>
    <cellStyle name="Normal 3 2 2 6 2 4 7" xfId="40982" xr:uid="{770244D4-2F5B-4680-A884-E2A4E67D3F2D}"/>
    <cellStyle name="Normal 3 2 2 6 2 4 8" xfId="14343" xr:uid="{F2A8053F-C780-4769-8415-4934363563EA}"/>
    <cellStyle name="Normal 3 2 2 6 2 5" xfId="3099" xr:uid="{5AED37B9-3511-4BE8-991C-D4A02034AF44}"/>
    <cellStyle name="Normal 3 2 2 6 2 5 2" xfId="8320" xr:uid="{2509A824-CC48-4934-8D60-E51A8044FBE6}"/>
    <cellStyle name="Normal 3 2 2 6 2 5 2 2" xfId="35367" xr:uid="{BF8ABDF3-A412-4130-A87C-AE95FB477C5F}"/>
    <cellStyle name="Normal 3 2 2 6 2 5 2 3" xfId="47780" xr:uid="{71294343-4399-4FF9-9A48-BBCF1DDE7F7E}"/>
    <cellStyle name="Normal 3 2 2 6 2 5 2 4" xfId="22956" xr:uid="{B12BD133-B42C-49AD-907B-CBB7AC846276}"/>
    <cellStyle name="Normal 3 2 2 6 2 5 3" xfId="30151" xr:uid="{CEB71376-11D9-4F72-B6E8-F4AC5AFC4943}"/>
    <cellStyle name="Normal 3 2 2 6 2 5 4" xfId="42564" xr:uid="{A1439E93-1887-4061-9409-02BB4282B4F2}"/>
    <cellStyle name="Normal 3 2 2 6 2 5 5" xfId="17740" xr:uid="{F7D45C4A-FEC2-4405-906D-1E12B75FEAE4}"/>
    <cellStyle name="Normal 3 2 2 6 2 6" xfId="994" xr:uid="{3B596EFB-7F67-4816-9741-CE863BEBAD4C}"/>
    <cellStyle name="Normal 3 2 2 6 2 6 2" xfId="10422" xr:uid="{6FEBF58A-E508-44A2-B5A7-0BE7F6C47CF4}"/>
    <cellStyle name="Normal 3 2 2 6 2 6 2 2" xfId="37469" xr:uid="{E66D673F-2D60-4694-AD86-86776B77963A}"/>
    <cellStyle name="Normal 3 2 2 6 2 6 2 3" xfId="49882" xr:uid="{5B9C85DB-BFF3-4A58-8F0A-2604EE69440B}"/>
    <cellStyle name="Normal 3 2 2 6 2 6 2 4" xfId="25058" xr:uid="{FDFA0434-1A0E-4B07-958F-35D10D2D3AB2}"/>
    <cellStyle name="Normal 3 2 2 6 2 6 3" xfId="28047" xr:uid="{5D41F4FD-7120-4E18-86A7-E89B64805314}"/>
    <cellStyle name="Normal 3 2 2 6 2 6 4" xfId="40460" xr:uid="{DBAF00B1-C5CE-457B-82F9-758B74D26F5B}"/>
    <cellStyle name="Normal 3 2 2 6 2 6 5" xfId="15636" xr:uid="{45F6778A-12C7-475D-A8E8-E238130BF3A7}"/>
    <cellStyle name="Normal 3 2 2 6 2 7" xfId="5799" xr:uid="{159FD3E0-C375-4BFE-BC07-4C3BFE20D33A}"/>
    <cellStyle name="Normal 3 2 2 6 2 7 2" xfId="32846" xr:uid="{274BF612-F589-4494-8E39-9AC6F15B2E26}"/>
    <cellStyle name="Normal 3 2 2 6 2 7 3" xfId="45259" xr:uid="{FEF30308-2CBD-4CEC-8655-513C3A77DDA5}"/>
    <cellStyle name="Normal 3 2 2 6 2 7 4" xfId="20435" xr:uid="{7025A664-1984-4E8F-AC5F-56DB80AF5725}"/>
    <cellStyle name="Normal 3 2 2 6 2 8" xfId="14983" xr:uid="{C5AE88BD-FB6C-4D3E-AB1E-83F4C4D007A5}"/>
    <cellStyle name="Normal 3 2 2 6 2 9" xfId="27394" xr:uid="{F2E5EA2E-CAF4-43B0-907E-F1D37C24C153}"/>
    <cellStyle name="Normal 3 2 2 6 3" xfId="457" xr:uid="{F3F2FF72-A3F2-40FB-90A0-B016A1424B0C}"/>
    <cellStyle name="Normal 3 2 2 6 3 10" xfId="39923" xr:uid="{A284B36F-6994-4BC8-808C-1D6B56E1BB95}"/>
    <cellStyle name="Normal 3 2 2 6 3 11" xfId="12763" xr:uid="{25402E1C-8A6F-42BF-9CB9-94673AFC56D5}"/>
    <cellStyle name="Normal 3 2 2 6 3 2" xfId="2166" xr:uid="{4936E997-CBE5-4462-8BC7-4DE0D35D3126}"/>
    <cellStyle name="Normal 3 2 2 6 3 2 2" xfId="3749" xr:uid="{C3402186-7D9C-4621-9555-241391E1758B}"/>
    <cellStyle name="Normal 3 2 2 6 3 2 2 2" xfId="7261" xr:uid="{21D828EE-5495-4D5C-A957-D438A3C2B19E}"/>
    <cellStyle name="Normal 3 2 2 6 3 2 2 2 2" xfId="34308" xr:uid="{6D466693-C2B6-44D6-87C5-1A0E0D6680F6}"/>
    <cellStyle name="Normal 3 2 2 6 3 2 2 2 3" xfId="46721" xr:uid="{91964076-BDD6-4E73-ACBB-C0C3158B0A82}"/>
    <cellStyle name="Normal 3 2 2 6 3 2 2 2 4" xfId="21897" xr:uid="{0F2D61F1-2C11-4899-BC3F-91C7549386C1}"/>
    <cellStyle name="Normal 3 2 2 6 3 2 2 3" xfId="30801" xr:uid="{0BEE8F97-D644-4F55-B618-73535FCC1C43}"/>
    <cellStyle name="Normal 3 2 2 6 3 2 2 4" xfId="43214" xr:uid="{4ED293EF-814B-4DD8-A369-EE42D18E38E1}"/>
    <cellStyle name="Normal 3 2 2 6 3 2 2 5" xfId="18390" xr:uid="{BAFD78E9-044B-4F76-99B2-B8FCE6BFED8C}"/>
    <cellStyle name="Normal 3 2 2 6 3 2 3" xfId="9492" xr:uid="{A0F7EE2B-AA23-4AC4-94C8-4237E8D468AD}"/>
    <cellStyle name="Normal 3 2 2 6 3 2 3 2" xfId="36539" xr:uid="{23D2547B-B988-4FD2-87BE-BF12ED5C4A8C}"/>
    <cellStyle name="Normal 3 2 2 6 3 2 3 3" xfId="48952" xr:uid="{A234E915-C760-4E77-8DBC-C99F6B42AAA7}"/>
    <cellStyle name="Normal 3 2 2 6 3 2 3 4" xfId="24128" xr:uid="{6E903FA9-2902-46BC-8570-F21D66C89499}"/>
    <cellStyle name="Normal 3 2 2 6 3 2 4" xfId="11072" xr:uid="{802280A8-3F6C-4536-89A1-9B7A630884F1}"/>
    <cellStyle name="Normal 3 2 2 6 3 2 4 2" xfId="38119" xr:uid="{9F1320F7-0A46-46F2-B738-B0F3CD95AFA0}"/>
    <cellStyle name="Normal 3 2 2 6 3 2 4 3" xfId="50532" xr:uid="{F2BB6900-1539-4923-A7C7-67A36CBBB0E6}"/>
    <cellStyle name="Normal 3 2 2 6 3 2 4 4" xfId="25708" xr:uid="{9A0B0742-A7BE-44CE-BEF8-89F54F82071B}"/>
    <cellStyle name="Normal 3 2 2 6 3 2 5" xfId="6321" xr:uid="{5319777A-C350-4F7E-9F5B-9A28B4505EDB}"/>
    <cellStyle name="Normal 3 2 2 6 3 2 5 2" xfId="33368" xr:uid="{7A32BBF3-E834-45E8-A762-8A397DC5B832}"/>
    <cellStyle name="Normal 3 2 2 6 3 2 5 3" xfId="45781" xr:uid="{82CF6661-97B9-4302-B70F-5A602104F979}"/>
    <cellStyle name="Normal 3 2 2 6 3 2 5 4" xfId="20957" xr:uid="{DDAC9D3B-05BF-4E50-AD0A-DE9154F652B8}"/>
    <cellStyle name="Normal 3 2 2 6 3 2 6" xfId="16808" xr:uid="{7AC2D07E-FE68-45A5-B834-8FC67FE4BAB2}"/>
    <cellStyle name="Normal 3 2 2 6 3 2 7" xfId="29219" xr:uid="{0605334E-CBB6-4ABA-A9DF-A7C3655954C4}"/>
    <cellStyle name="Normal 3 2 2 6 3 2 8" xfId="41632" xr:uid="{F9775AA1-A704-480A-BB45-62108D3498DC}"/>
    <cellStyle name="Normal 3 2 2 6 3 2 9" xfId="13297" xr:uid="{0BC42811-1A3F-49AB-83C4-0FC2C75A008A}"/>
    <cellStyle name="Normal 3 2 2 6 3 3" xfId="2688" xr:uid="{4B622F2A-3290-43D3-B341-172F0EBD8B47}"/>
    <cellStyle name="Normal 3 2 2 6 3 3 2" xfId="4271" xr:uid="{CA3189D6-731B-4019-B9A7-E3BE314DF83E}"/>
    <cellStyle name="Normal 3 2 2 6 3 3 2 2" xfId="10014" xr:uid="{DCC9BE7A-5F68-4986-BA77-01E561BDC0A5}"/>
    <cellStyle name="Normal 3 2 2 6 3 3 2 2 2" xfId="37061" xr:uid="{E78ECC7D-8636-4825-82C3-DC5D350AC49E}"/>
    <cellStyle name="Normal 3 2 2 6 3 3 2 2 3" xfId="49474" xr:uid="{D60D1ACC-EB41-4CDB-A731-04C033A42775}"/>
    <cellStyle name="Normal 3 2 2 6 3 3 2 2 4" xfId="24650" xr:uid="{A6502251-6289-4C25-B002-A6A3D799D4A5}"/>
    <cellStyle name="Normal 3 2 2 6 3 3 2 3" xfId="31323" xr:uid="{A1B0E8D6-E30E-48E8-8E57-9D0C0A9D9267}"/>
    <cellStyle name="Normal 3 2 2 6 3 3 2 4" xfId="43736" xr:uid="{6C59BDA5-6390-4991-95F2-C716366226A3}"/>
    <cellStyle name="Normal 3 2 2 6 3 3 2 5" xfId="18912" xr:uid="{67E8C74D-49B3-478F-B408-3A46F451FDF3}"/>
    <cellStyle name="Normal 3 2 2 6 3 3 3" xfId="11594" xr:uid="{84691C16-BF20-408F-AB88-1DFD5C2D78EC}"/>
    <cellStyle name="Normal 3 2 2 6 3 3 3 2" xfId="38641" xr:uid="{4870C2B9-049B-414B-9C71-36ECB947C0ED}"/>
    <cellStyle name="Normal 3 2 2 6 3 3 3 3" xfId="51054" xr:uid="{876D91A2-11DC-41DE-9E00-5EE23F5C0149}"/>
    <cellStyle name="Normal 3 2 2 6 3 3 3 4" xfId="26230" xr:uid="{F51A248D-93E2-4DEA-83C8-FC8A135F8901}"/>
    <cellStyle name="Normal 3 2 2 6 3 3 4" xfId="7783" xr:uid="{9E53C8C2-3106-4FD2-981C-B39108B9AA87}"/>
    <cellStyle name="Normal 3 2 2 6 3 3 4 2" xfId="34830" xr:uid="{A119CD36-433C-4CE1-B8C9-0665C0CA8FD5}"/>
    <cellStyle name="Normal 3 2 2 6 3 3 4 3" xfId="47243" xr:uid="{6EF4C979-9F63-4E21-93C2-69B2F73C4979}"/>
    <cellStyle name="Normal 3 2 2 6 3 3 4 4" xfId="22419" xr:uid="{96A7AF50-FD08-4E1E-9E27-367A87FF28F1}"/>
    <cellStyle name="Normal 3 2 2 6 3 3 5" xfId="17330" xr:uid="{1D78F0CE-2FEC-49DD-A7DC-573F575A29C0}"/>
    <cellStyle name="Normal 3 2 2 6 3 3 6" xfId="29741" xr:uid="{C1F35928-19F2-404B-B476-E20C827536BA}"/>
    <cellStyle name="Normal 3 2 2 6 3 3 7" xfId="42154" xr:uid="{49254B81-DC79-4FF4-8A7B-6BEEBA7118B9}"/>
    <cellStyle name="Normal 3 2 2 6 3 3 8" xfId="13819" xr:uid="{0E4AAAE2-64F4-493C-8ADB-67FB37DF78A4}"/>
    <cellStyle name="Normal 3 2 2 6 3 4" xfId="1632" xr:uid="{E8442F93-CF3C-4E52-9B0E-6FA97D4382F3}"/>
    <cellStyle name="Normal 3 2 2 6 3 4 2" xfId="4911" xr:uid="{7E75E9B9-20B6-43A3-A172-2718AAFD1E9F}"/>
    <cellStyle name="Normal 3 2 2 6 3 4 2 2" xfId="8958" xr:uid="{4CBC526A-C932-418A-8714-67518C32A8E7}"/>
    <cellStyle name="Normal 3 2 2 6 3 4 2 2 2" xfId="36005" xr:uid="{8B36E005-48E9-4BDA-BCDF-7237C255CA7C}"/>
    <cellStyle name="Normal 3 2 2 6 3 4 2 2 3" xfId="48418" xr:uid="{FFEC0059-867F-4273-8208-DEAD6522DDEC}"/>
    <cellStyle name="Normal 3 2 2 6 3 4 2 2 4" xfId="23594" xr:uid="{419F1300-391E-4A92-80CD-3513B68ED43C}"/>
    <cellStyle name="Normal 3 2 2 6 3 4 2 3" xfId="31963" xr:uid="{F1FC48C7-0281-4BA7-8528-7D85E91A765B}"/>
    <cellStyle name="Normal 3 2 2 6 3 4 2 4" xfId="44376" xr:uid="{B01CAEE9-6AC2-4C75-8DBE-E57E3F3B81EF}"/>
    <cellStyle name="Normal 3 2 2 6 3 4 2 5" xfId="19552" xr:uid="{B1C31472-17BE-4FBE-A568-C7F047478923}"/>
    <cellStyle name="Normal 3 2 2 6 3 4 3" xfId="12235" xr:uid="{F40F934C-9F84-4AC1-AA13-E6976CAA254B}"/>
    <cellStyle name="Normal 3 2 2 6 3 4 3 2" xfId="39281" xr:uid="{9B73B177-095F-4585-9A82-4894813E9194}"/>
    <cellStyle name="Normal 3 2 2 6 3 4 3 3" xfId="51694" xr:uid="{A75EE6C6-FC88-46B7-B2B1-3F20BB5DB3DD}"/>
    <cellStyle name="Normal 3 2 2 6 3 4 3 4" xfId="26870" xr:uid="{25E7C234-51D3-4E32-BCCD-BE74C82D667F}"/>
    <cellStyle name="Normal 3 2 2 6 3 4 4" xfId="6727" xr:uid="{86B3CD51-F027-4594-BE11-93CFB287B54A}"/>
    <cellStyle name="Normal 3 2 2 6 3 4 4 2" xfId="33774" xr:uid="{7AF3432C-F241-4751-8672-3B9718989857}"/>
    <cellStyle name="Normal 3 2 2 6 3 4 4 3" xfId="46187" xr:uid="{634F4912-0AD6-49B7-ACE3-A2AF39FAFFA4}"/>
    <cellStyle name="Normal 3 2 2 6 3 4 4 4" xfId="21363" xr:uid="{33094A54-6442-4ECE-B699-A9C34DC29C90}"/>
    <cellStyle name="Normal 3 2 2 6 3 4 5" xfId="16274" xr:uid="{7E4BC76D-FF5D-48DD-8CE0-835E0FAB87B0}"/>
    <cellStyle name="Normal 3 2 2 6 3 4 6" xfId="28685" xr:uid="{8340364E-D647-46EA-BD3E-4F9C307CE074}"/>
    <cellStyle name="Normal 3 2 2 6 3 4 7" xfId="41098" xr:uid="{68F981CD-1D54-4A10-91BE-44E4049CC663}"/>
    <cellStyle name="Normal 3 2 2 6 3 4 8" xfId="14459" xr:uid="{D2CE3FF4-2FCB-4FDB-BA9A-D3417B12CCA0}"/>
    <cellStyle name="Normal 3 2 2 6 3 5" xfId="3215" xr:uid="{FF78870A-B5B7-42E1-9585-04FC80F4DBFD}"/>
    <cellStyle name="Normal 3 2 2 6 3 5 2" xfId="8436" xr:uid="{AAC93CD6-C39C-41AA-9A14-6E0F65C75AB9}"/>
    <cellStyle name="Normal 3 2 2 6 3 5 2 2" xfId="35483" xr:uid="{2B0479A0-7696-48C7-91AB-463C9F62A00F}"/>
    <cellStyle name="Normal 3 2 2 6 3 5 2 3" xfId="47896" xr:uid="{8EDA7CDA-965B-469F-A4B5-6F168C113591}"/>
    <cellStyle name="Normal 3 2 2 6 3 5 2 4" xfId="23072" xr:uid="{D369B730-E588-48F4-8A10-B6AD834A0EA6}"/>
    <cellStyle name="Normal 3 2 2 6 3 5 3" xfId="30267" xr:uid="{B0B332DD-66D1-49C2-ACB6-C7412D0CFE4B}"/>
    <cellStyle name="Normal 3 2 2 6 3 5 4" xfId="42680" xr:uid="{7915A9AF-B090-461B-A064-6499A8440005}"/>
    <cellStyle name="Normal 3 2 2 6 3 5 5" xfId="17856" xr:uid="{B1D43300-89AE-46B8-96CC-EE7A4D4CD467}"/>
    <cellStyle name="Normal 3 2 2 6 3 6" xfId="1110" xr:uid="{B82ED5B3-5D58-443C-A2BE-56A340B4997E}"/>
    <cellStyle name="Normal 3 2 2 6 3 6 2" xfId="10538" xr:uid="{B26126BC-DFFE-438F-B7B0-01657B4A3429}"/>
    <cellStyle name="Normal 3 2 2 6 3 6 2 2" xfId="37585" xr:uid="{15D9FA0F-22D3-4FE7-AB4C-5C251D295124}"/>
    <cellStyle name="Normal 3 2 2 6 3 6 2 3" xfId="49998" xr:uid="{3E858F11-1985-41BF-8E50-76789704CC6B}"/>
    <cellStyle name="Normal 3 2 2 6 3 6 2 4" xfId="25174" xr:uid="{0F38889D-5D73-4695-8350-C526FF7894DE}"/>
    <cellStyle name="Normal 3 2 2 6 3 6 3" xfId="28163" xr:uid="{4611B90C-798A-48F8-99CD-A67ECEBC9755}"/>
    <cellStyle name="Normal 3 2 2 6 3 6 4" xfId="40576" xr:uid="{47261EC5-E4C8-4806-90D5-B1DF2470BDB7}"/>
    <cellStyle name="Normal 3 2 2 6 3 6 5" xfId="15752" xr:uid="{7B842FA4-A321-4A7F-A0D9-9FF27144110C}"/>
    <cellStyle name="Normal 3 2 2 6 3 7" xfId="5915" xr:uid="{8525D560-C4E0-4571-9F05-496F0DBCB61D}"/>
    <cellStyle name="Normal 3 2 2 6 3 7 2" xfId="32962" xr:uid="{F1B35F5E-CF32-4229-900F-529FB8601E68}"/>
    <cellStyle name="Normal 3 2 2 6 3 7 3" xfId="45375" xr:uid="{8F0A9257-C4B4-45D1-B88A-963CDAFDF7C6}"/>
    <cellStyle name="Normal 3 2 2 6 3 7 4" xfId="20551" xr:uid="{52D11BBE-E5A7-4590-A899-387523BDE6B1}"/>
    <cellStyle name="Normal 3 2 2 6 3 8" xfId="15099" xr:uid="{522F38E0-1C98-4D1A-A14A-BD4576831D06}"/>
    <cellStyle name="Normal 3 2 2 6 3 9" xfId="27510" xr:uid="{83B156F2-ED51-405A-A17F-62306A7EBC65}"/>
    <cellStyle name="Normal 3 2 2 6 4" xfId="573" xr:uid="{8C9F0898-8259-49DC-A24F-78CCCC0A0C74}"/>
    <cellStyle name="Normal 3 2 2 6 4 10" xfId="12879" xr:uid="{928DD386-175B-4B65-B2D4-4520080091E5}"/>
    <cellStyle name="Normal 3 2 2 6 4 2" xfId="2804" xr:uid="{E193AB8F-0D48-4209-A504-2D6E98B58E79}"/>
    <cellStyle name="Normal 3 2 2 6 4 2 2" xfId="4387" xr:uid="{5A90FBC5-5053-45D1-BB93-08F06BCC607A}"/>
    <cellStyle name="Normal 3 2 2 6 4 2 2 2" xfId="10130" xr:uid="{5639AC26-FE87-4704-BC7C-67FA8C6B517B}"/>
    <cellStyle name="Normal 3 2 2 6 4 2 2 2 2" xfId="37177" xr:uid="{AD51E578-5E04-4630-BF10-B7F9D72A525C}"/>
    <cellStyle name="Normal 3 2 2 6 4 2 2 2 3" xfId="49590" xr:uid="{8F8B88F3-6E04-4962-9780-8F70BD50F055}"/>
    <cellStyle name="Normal 3 2 2 6 4 2 2 2 4" xfId="24766" xr:uid="{C844914A-AC51-4790-AF98-8EC1D1C3D3BD}"/>
    <cellStyle name="Normal 3 2 2 6 4 2 2 3" xfId="31439" xr:uid="{9F4CAC15-F2ED-4617-A41D-6DE8CFDED46D}"/>
    <cellStyle name="Normal 3 2 2 6 4 2 2 4" xfId="43852" xr:uid="{4B6C7537-8BD7-432E-BF93-1181FFDC3FDB}"/>
    <cellStyle name="Normal 3 2 2 6 4 2 2 5" xfId="19028" xr:uid="{BD1270F1-D7CD-4476-93EB-98B26FF131D4}"/>
    <cellStyle name="Normal 3 2 2 6 4 2 3" xfId="11710" xr:uid="{75FA378B-46F4-42A7-8601-550FBCE65197}"/>
    <cellStyle name="Normal 3 2 2 6 4 2 3 2" xfId="38757" xr:uid="{701753AE-BE3C-4612-8D2E-3315B86CC4C1}"/>
    <cellStyle name="Normal 3 2 2 6 4 2 3 3" xfId="51170" xr:uid="{46CAB368-2BAB-4E34-8BB7-81F4EED39C91}"/>
    <cellStyle name="Normal 3 2 2 6 4 2 3 4" xfId="26346" xr:uid="{927909A7-67D9-4FFF-A24F-797029F01E57}"/>
    <cellStyle name="Normal 3 2 2 6 4 2 4" xfId="7899" xr:uid="{2AE5FDCD-8684-4DED-A410-2867BE4B74CF}"/>
    <cellStyle name="Normal 3 2 2 6 4 2 4 2" xfId="34946" xr:uid="{B2BE41CE-D25B-49BB-B408-B00BCA9DF8F6}"/>
    <cellStyle name="Normal 3 2 2 6 4 2 4 3" xfId="47359" xr:uid="{171A93F7-8E42-464C-998E-6EFD9C73BC59}"/>
    <cellStyle name="Normal 3 2 2 6 4 2 4 4" xfId="22535" xr:uid="{45FBB433-BBA0-4C14-A98A-848D4FBC811F}"/>
    <cellStyle name="Normal 3 2 2 6 4 2 5" xfId="17446" xr:uid="{10076E16-D89F-4F5D-A9FE-60B480C8847E}"/>
    <cellStyle name="Normal 3 2 2 6 4 2 6" xfId="29857" xr:uid="{EA9D0BEB-976D-4942-942F-FB50C6C6D70B}"/>
    <cellStyle name="Normal 3 2 2 6 4 2 7" xfId="42270" xr:uid="{0F6363EA-7F5E-45DB-9393-DFB8E74113D6}"/>
    <cellStyle name="Normal 3 2 2 6 4 2 8" xfId="13935" xr:uid="{FC6C8796-4FCE-42DF-9A36-CFF3F28121C9}"/>
    <cellStyle name="Normal 3 2 2 6 4 3" xfId="1748" xr:uid="{2A715153-5A45-4A0D-BAEC-662FF2A8E258}"/>
    <cellStyle name="Normal 3 2 2 6 4 3 2" xfId="5027" xr:uid="{5D563E10-9C9C-416C-8EFC-362DCFF79BAE}"/>
    <cellStyle name="Normal 3 2 2 6 4 3 2 2" xfId="9074" xr:uid="{E539C5D6-5435-45DE-8F7D-8086D3950C86}"/>
    <cellStyle name="Normal 3 2 2 6 4 3 2 2 2" xfId="36121" xr:uid="{C90A4617-5DDB-40E9-8D83-89CA518EF6F9}"/>
    <cellStyle name="Normal 3 2 2 6 4 3 2 2 3" xfId="48534" xr:uid="{2B402FF1-71C9-4DDD-9FF8-42C49F661757}"/>
    <cellStyle name="Normal 3 2 2 6 4 3 2 2 4" xfId="23710" xr:uid="{AD7D236E-C066-414A-8041-197E4A685FF5}"/>
    <cellStyle name="Normal 3 2 2 6 4 3 2 3" xfId="32079" xr:uid="{41B39705-11F1-4069-9362-06DBD6601526}"/>
    <cellStyle name="Normal 3 2 2 6 4 3 2 4" xfId="44492" xr:uid="{304DD127-D68F-4016-95AC-7DD90ED7CC83}"/>
    <cellStyle name="Normal 3 2 2 6 4 3 2 5" xfId="19668" xr:uid="{16ECFBF7-A181-4705-A1BD-B2116C74EFB0}"/>
    <cellStyle name="Normal 3 2 2 6 4 3 3" xfId="12351" xr:uid="{6C87FAD2-54E9-4D74-9DAF-F661440B8578}"/>
    <cellStyle name="Normal 3 2 2 6 4 3 3 2" xfId="39397" xr:uid="{5E56419A-3541-4D57-9DA8-B70BB753C19D}"/>
    <cellStyle name="Normal 3 2 2 6 4 3 3 3" xfId="51810" xr:uid="{801A8B3F-7BD1-4852-85AB-08832F63541E}"/>
    <cellStyle name="Normal 3 2 2 6 4 3 3 4" xfId="26986" xr:uid="{89E25C82-4D11-46F0-81B8-3C0C48E20B57}"/>
    <cellStyle name="Normal 3 2 2 6 4 3 4" xfId="6843" xr:uid="{5EEA9D14-FEEE-42E3-B162-B0CB35A85473}"/>
    <cellStyle name="Normal 3 2 2 6 4 3 4 2" xfId="33890" xr:uid="{8973CF38-3DE9-4B96-8126-4249CC175BC3}"/>
    <cellStyle name="Normal 3 2 2 6 4 3 4 3" xfId="46303" xr:uid="{CFDE722B-A9AC-46CD-9EAC-9D5A1404B4D9}"/>
    <cellStyle name="Normal 3 2 2 6 4 3 4 4" xfId="21479" xr:uid="{7DBC4D85-0564-4106-97DF-08A82F82AD30}"/>
    <cellStyle name="Normal 3 2 2 6 4 3 5" xfId="16390" xr:uid="{CED23EE6-D5A6-4788-A317-52991E5A54FB}"/>
    <cellStyle name="Normal 3 2 2 6 4 3 6" xfId="28801" xr:uid="{14871662-1A35-48DE-B28A-3246C8CF61EF}"/>
    <cellStyle name="Normal 3 2 2 6 4 3 7" xfId="41214" xr:uid="{34EAF1B2-C0C2-42D1-AB18-B3C5DF6EF1AD}"/>
    <cellStyle name="Normal 3 2 2 6 4 3 8" xfId="14575" xr:uid="{E1634C38-15ED-43F7-8C45-9C9656EE67F7}"/>
    <cellStyle name="Normal 3 2 2 6 4 4" xfId="3331" xr:uid="{89B857E5-68C1-4BB6-B952-FFE5F46C2651}"/>
    <cellStyle name="Normal 3 2 2 6 4 4 2" xfId="8552" xr:uid="{EDA79ECB-0331-40AF-8948-52B457E2B27F}"/>
    <cellStyle name="Normal 3 2 2 6 4 4 2 2" xfId="35599" xr:uid="{D89AF319-7490-480C-9E31-CB2A4A9E7499}"/>
    <cellStyle name="Normal 3 2 2 6 4 4 2 3" xfId="48012" xr:uid="{8412D06F-BD69-479A-8D50-62EE51CE3BDA}"/>
    <cellStyle name="Normal 3 2 2 6 4 4 2 4" xfId="23188" xr:uid="{7FB4D30B-B83B-4A54-BC16-D5E98849A4AD}"/>
    <cellStyle name="Normal 3 2 2 6 4 4 3" xfId="30383" xr:uid="{AEDB77A8-5633-44AA-A07B-C607ED8FE678}"/>
    <cellStyle name="Normal 3 2 2 6 4 4 4" xfId="42796" xr:uid="{F22C9753-FFAB-432F-9FEC-6187C07DD189}"/>
    <cellStyle name="Normal 3 2 2 6 4 4 5" xfId="17972" xr:uid="{EA7B8B0B-1775-4B61-9092-3DAFE98CC4C2}"/>
    <cellStyle name="Normal 3 2 2 6 4 5" xfId="1226" xr:uid="{0DAEC911-DD42-4A60-AF0B-0307B23E20A1}"/>
    <cellStyle name="Normal 3 2 2 6 4 5 2" xfId="10654" xr:uid="{01266D36-CCF0-4A17-B331-2AFC7E81FF35}"/>
    <cellStyle name="Normal 3 2 2 6 4 5 2 2" xfId="37701" xr:uid="{C5709CDC-67F5-42CA-8399-47B0101BC0C5}"/>
    <cellStyle name="Normal 3 2 2 6 4 5 2 3" xfId="50114" xr:uid="{45DFBE46-8236-4E73-A99F-FF1FD370753A}"/>
    <cellStyle name="Normal 3 2 2 6 4 5 2 4" xfId="25290" xr:uid="{B3C107C6-D0B5-4664-A571-2D83272FD9C5}"/>
    <cellStyle name="Normal 3 2 2 6 4 5 3" xfId="28279" xr:uid="{D12A3CF9-6E5C-457D-A2D0-652041D79FBA}"/>
    <cellStyle name="Normal 3 2 2 6 4 5 4" xfId="40692" xr:uid="{7523AD9E-8EC1-4937-8232-90A9FCE0D2E4}"/>
    <cellStyle name="Normal 3 2 2 6 4 5 5" xfId="15868" xr:uid="{F71B4967-ED47-45EE-9A28-89F78B120243}"/>
    <cellStyle name="Normal 3 2 2 6 4 6" xfId="5684" xr:uid="{76CFE326-56FB-4326-9196-E62B6327EF54}"/>
    <cellStyle name="Normal 3 2 2 6 4 6 2" xfId="32731" xr:uid="{8F240B2B-9D77-43C0-9D76-B0C904B451F3}"/>
    <cellStyle name="Normal 3 2 2 6 4 6 3" xfId="45144" xr:uid="{9053B394-F33A-4525-AFE1-CCD30A55EDFE}"/>
    <cellStyle name="Normal 3 2 2 6 4 6 4" xfId="20320" xr:uid="{13812B2E-163E-496F-BA53-9FAE4341F2EE}"/>
    <cellStyle name="Normal 3 2 2 6 4 7" xfId="15215" xr:uid="{801B89A3-9FB3-4DCD-82F4-ADC0BC457E81}"/>
    <cellStyle name="Normal 3 2 2 6 4 8" xfId="27626" xr:uid="{2E1ACA67-C543-47F6-BC99-66D473BDC866}"/>
    <cellStyle name="Normal 3 2 2 6 4 9" xfId="40039" xr:uid="{D31BC0BC-EE73-4B57-A19C-F3B9C5F2EF75}"/>
    <cellStyle name="Normal 3 2 2 6 5" xfId="226" xr:uid="{7F98DED8-D0A3-425B-B0DB-4B381B25CAAC}"/>
    <cellStyle name="Normal 3 2 2 6 5 10" xfId="13066" xr:uid="{2CBB8807-C944-42DF-86AE-EC5CAD2C2684}"/>
    <cellStyle name="Normal 3 2 2 6 5 2" xfId="2457" xr:uid="{F2057FA8-5172-4CFF-B19D-5DBB9950EBA3}"/>
    <cellStyle name="Normal 3 2 2 6 5 2 2" xfId="4040" xr:uid="{AAEBECBD-6FF6-4989-A667-218CC0DDEA57}"/>
    <cellStyle name="Normal 3 2 2 6 5 2 2 2" xfId="9783" xr:uid="{6D1ACE83-3735-4987-A241-8E251E936D21}"/>
    <cellStyle name="Normal 3 2 2 6 5 2 2 2 2" xfId="36830" xr:uid="{E5ECC1F6-0735-478A-9A6F-672842972882}"/>
    <cellStyle name="Normal 3 2 2 6 5 2 2 2 3" xfId="49243" xr:uid="{52A18D05-0CF3-46E2-9CBB-A698EFF0AEE2}"/>
    <cellStyle name="Normal 3 2 2 6 5 2 2 2 4" xfId="24419" xr:uid="{9A9D36AA-BE01-4FA1-9A48-0BF841B3FAE4}"/>
    <cellStyle name="Normal 3 2 2 6 5 2 2 3" xfId="31092" xr:uid="{73FA3D52-7EF0-4BA0-9DB3-DBEBFD8F8585}"/>
    <cellStyle name="Normal 3 2 2 6 5 2 2 4" xfId="43505" xr:uid="{8F861B7F-2572-4098-921F-0CF6C66BB653}"/>
    <cellStyle name="Normal 3 2 2 6 5 2 2 5" xfId="18681" xr:uid="{94EFB6FA-CCDC-4816-97B2-C6A824F07DF3}"/>
    <cellStyle name="Normal 3 2 2 6 5 2 3" xfId="11363" xr:uid="{BA42DFFF-810F-43B6-BB17-0F5984AC25DA}"/>
    <cellStyle name="Normal 3 2 2 6 5 2 3 2" xfId="38410" xr:uid="{CCEA3E05-BD83-400E-B97A-3B916F083831}"/>
    <cellStyle name="Normal 3 2 2 6 5 2 3 3" xfId="50823" xr:uid="{61DA3366-647A-4A94-B321-193561FED832}"/>
    <cellStyle name="Normal 3 2 2 6 5 2 3 4" xfId="25999" xr:uid="{10DE09A1-9562-4076-B208-D5EDAF008534}"/>
    <cellStyle name="Normal 3 2 2 6 5 2 4" xfId="7552" xr:uid="{25CEA324-F954-4013-ADB6-E72E40A1FA4C}"/>
    <cellStyle name="Normal 3 2 2 6 5 2 4 2" xfId="34599" xr:uid="{908C86EB-6870-425E-8A71-796A68DE48D9}"/>
    <cellStyle name="Normal 3 2 2 6 5 2 4 3" xfId="47012" xr:uid="{6F3770BB-8939-4943-AB2D-D2E0774F05D9}"/>
    <cellStyle name="Normal 3 2 2 6 5 2 4 4" xfId="22188" xr:uid="{CB65661B-5911-494C-B5BE-A707E4681E08}"/>
    <cellStyle name="Normal 3 2 2 6 5 2 5" xfId="17099" xr:uid="{412528E7-3F6D-4D10-8C08-A62D57E2E05B}"/>
    <cellStyle name="Normal 3 2 2 6 5 2 6" xfId="29510" xr:uid="{56DD7EEE-168C-4643-A175-9783B3533736}"/>
    <cellStyle name="Normal 3 2 2 6 5 2 7" xfId="41923" xr:uid="{78CCAB9C-24AF-4762-8A0A-BF48B1DA9C30}"/>
    <cellStyle name="Normal 3 2 2 6 5 2 8" xfId="13588" xr:uid="{4EF4484C-7815-4DE4-B0F3-73CB9019E09C}"/>
    <cellStyle name="Normal 3 2 2 6 5 3" xfId="1935" xr:uid="{CCC364EA-7784-49F6-858D-52D0FBD880FE}"/>
    <cellStyle name="Normal 3 2 2 6 5 3 2" xfId="4680" xr:uid="{80D1B2D0-5D98-400D-8575-FBAD81052AD0}"/>
    <cellStyle name="Normal 3 2 2 6 5 3 2 2" xfId="9261" xr:uid="{F7EC44E8-48E7-4FCB-AAC2-5FB087CFFD4A}"/>
    <cellStyle name="Normal 3 2 2 6 5 3 2 2 2" xfId="36308" xr:uid="{D995B16D-963F-4E10-8E31-A2E7457AADA0}"/>
    <cellStyle name="Normal 3 2 2 6 5 3 2 2 3" xfId="48721" xr:uid="{3F9D3A55-C8D9-4C88-8893-90EA6A5756A8}"/>
    <cellStyle name="Normal 3 2 2 6 5 3 2 2 4" xfId="23897" xr:uid="{9019CFE0-5CFC-4DAB-AF1D-8107F6AE2D9B}"/>
    <cellStyle name="Normal 3 2 2 6 5 3 2 3" xfId="31732" xr:uid="{AF94EC3E-9FEC-477F-882C-3436FC55C0F7}"/>
    <cellStyle name="Normal 3 2 2 6 5 3 2 4" xfId="44145" xr:uid="{6B8EEDEB-CB36-4401-ACAF-845920E3FF4E}"/>
    <cellStyle name="Normal 3 2 2 6 5 3 2 5" xfId="19321" xr:uid="{0E81DF4F-1CED-4715-926E-F0BB91D9C082}"/>
    <cellStyle name="Normal 3 2 2 6 5 3 3" xfId="12004" xr:uid="{F6EE9541-8C12-4C33-92E8-B0D372FD28AC}"/>
    <cellStyle name="Normal 3 2 2 6 5 3 3 2" xfId="39050" xr:uid="{D66792D1-37FA-458F-BA67-6064DBAAAA28}"/>
    <cellStyle name="Normal 3 2 2 6 5 3 3 3" xfId="51463" xr:uid="{1AD78ECA-9450-4D54-8927-5045C9DA4A43}"/>
    <cellStyle name="Normal 3 2 2 6 5 3 3 4" xfId="26639" xr:uid="{220D761E-7435-4F95-B809-54BD23B0345A}"/>
    <cellStyle name="Normal 3 2 2 6 5 3 4" xfId="7030" xr:uid="{4FE8D0B2-E16F-4258-B76D-B8E6276692CB}"/>
    <cellStyle name="Normal 3 2 2 6 5 3 4 2" xfId="34077" xr:uid="{5535E9D5-38C8-45EC-8F52-64818B6A3B7D}"/>
    <cellStyle name="Normal 3 2 2 6 5 3 4 3" xfId="46490" xr:uid="{E8D2F4C3-E5DC-4954-98D8-61D85DC6A4BA}"/>
    <cellStyle name="Normal 3 2 2 6 5 3 4 4" xfId="21666" xr:uid="{701A95BA-2EA6-4F32-AF87-507F2607E618}"/>
    <cellStyle name="Normal 3 2 2 6 5 3 5" xfId="16577" xr:uid="{61F678F3-8985-4BA4-9BF7-8016A40D558F}"/>
    <cellStyle name="Normal 3 2 2 6 5 3 6" xfId="28988" xr:uid="{5BD78B4A-2F6E-4723-BC01-F83D8C3F66C5}"/>
    <cellStyle name="Normal 3 2 2 6 5 3 7" xfId="41401" xr:uid="{12642E9D-C9DB-4EE4-B14D-07CBA6B5B32B}"/>
    <cellStyle name="Normal 3 2 2 6 5 3 8" xfId="14228" xr:uid="{D44E4AEC-03CF-4903-A9E9-5784F509F86C}"/>
    <cellStyle name="Normal 3 2 2 6 5 4" xfId="3518" xr:uid="{6940B91F-C3C6-43F4-B099-F342753B1B01}"/>
    <cellStyle name="Normal 3 2 2 6 5 4 2" xfId="8205" xr:uid="{BDE06BD3-11E2-4521-9735-9108A8799563}"/>
    <cellStyle name="Normal 3 2 2 6 5 4 2 2" xfId="35252" xr:uid="{4D2802FA-3B66-4B72-81DE-1817FB93132A}"/>
    <cellStyle name="Normal 3 2 2 6 5 4 2 3" xfId="47665" xr:uid="{5651C25D-470D-4704-BFF4-08DA9CB49E91}"/>
    <cellStyle name="Normal 3 2 2 6 5 4 2 4" xfId="22841" xr:uid="{9301247A-14C0-4017-B93B-B68EDB46DE81}"/>
    <cellStyle name="Normal 3 2 2 6 5 4 3" xfId="30570" xr:uid="{23C8AB9C-57B9-4DA7-A037-90A4FDC339C2}"/>
    <cellStyle name="Normal 3 2 2 6 5 4 4" xfId="42983" xr:uid="{5F565DCD-BBF4-4008-8A02-A10D876B5BD9}"/>
    <cellStyle name="Normal 3 2 2 6 5 4 5" xfId="18159" xr:uid="{58E91C3A-0381-47A2-AC14-887EA827E223}"/>
    <cellStyle name="Normal 3 2 2 6 5 5" xfId="879" xr:uid="{930965F7-398F-44D1-9108-05098D9D764F}"/>
    <cellStyle name="Normal 3 2 2 6 5 5 2" xfId="10841" xr:uid="{77129FD1-C3D1-4F3C-8ABB-FFB96677EA71}"/>
    <cellStyle name="Normal 3 2 2 6 5 5 2 2" xfId="37888" xr:uid="{AB620FDC-BDEF-45C2-9BB8-2EF269C47A42}"/>
    <cellStyle name="Normal 3 2 2 6 5 5 2 3" xfId="50301" xr:uid="{591AF8E8-48FB-492D-A395-C7EE86538386}"/>
    <cellStyle name="Normal 3 2 2 6 5 5 2 4" xfId="25477" xr:uid="{5707EC5D-A84E-42A6-ACC8-FA0B9AC9BBE8}"/>
    <cellStyle name="Normal 3 2 2 6 5 5 3" xfId="27932" xr:uid="{F82ED9C9-2B0C-4A72-BF53-AB1D4F892390}"/>
    <cellStyle name="Normal 3 2 2 6 5 5 4" xfId="40345" xr:uid="{9582066E-E705-4C1D-AB92-0E4CFBACABB0}"/>
    <cellStyle name="Normal 3 2 2 6 5 5 5" xfId="15521" xr:uid="{0754AA61-285B-45D5-A800-AD3C70F2DB21}"/>
    <cellStyle name="Normal 3 2 2 6 5 6" xfId="6090" xr:uid="{F70B3F07-9447-4B8D-BD51-A770E600A1AC}"/>
    <cellStyle name="Normal 3 2 2 6 5 6 2" xfId="33137" xr:uid="{17B75AA9-70F4-4C3B-AC8C-D8FC78152892}"/>
    <cellStyle name="Normal 3 2 2 6 5 6 3" xfId="45550" xr:uid="{D7F930E9-96D1-46DD-8C2C-E57D8E996594}"/>
    <cellStyle name="Normal 3 2 2 6 5 6 4" xfId="20726" xr:uid="{8C8CBE12-9ACC-4A4F-8038-C7492F5C06A5}"/>
    <cellStyle name="Normal 3 2 2 6 5 7" xfId="14868" xr:uid="{D66D725D-CC4C-49F7-BC7D-3E1756F7F265}"/>
    <cellStyle name="Normal 3 2 2 6 5 8" xfId="27279" xr:uid="{1A2C90A4-2E84-4EFD-85F8-A06185762C42}"/>
    <cellStyle name="Normal 3 2 2 6 5 9" xfId="39692" xr:uid="{396DDB31-FF78-4234-B95C-183992325569}"/>
    <cellStyle name="Normal 3 2 2 6 6" xfId="2282" xr:uid="{A5FF5655-01F9-4E60-A726-1BF55680C1EE}"/>
    <cellStyle name="Normal 3 2 2 6 6 2" xfId="3865" xr:uid="{A3FFEF4B-8120-4C92-8DD4-AACAD947C946}"/>
    <cellStyle name="Normal 3 2 2 6 6 2 2" xfId="9608" xr:uid="{2F0144AE-5313-4CBD-923B-8389ADB148EF}"/>
    <cellStyle name="Normal 3 2 2 6 6 2 2 2" xfId="36655" xr:uid="{587AD36C-6EC9-41E6-95D6-3B1B03C60126}"/>
    <cellStyle name="Normal 3 2 2 6 6 2 2 3" xfId="49068" xr:uid="{468028C7-E8F8-4B9D-BF2E-98785D19F23D}"/>
    <cellStyle name="Normal 3 2 2 6 6 2 2 4" xfId="24244" xr:uid="{F0ECFF68-8437-414C-BEC2-8F2A0B4FDF9B}"/>
    <cellStyle name="Normal 3 2 2 6 6 2 3" xfId="30917" xr:uid="{9D51F5CB-7521-400D-B17F-3F9E9F078725}"/>
    <cellStyle name="Normal 3 2 2 6 6 2 4" xfId="43330" xr:uid="{38F729D6-3864-44F6-93FF-79546420106D}"/>
    <cellStyle name="Normal 3 2 2 6 6 2 5" xfId="18506" xr:uid="{8E45C910-7AB4-4F18-863D-D69950319CF6}"/>
    <cellStyle name="Normal 3 2 2 6 6 3" xfId="11188" xr:uid="{7486A3E8-7555-46E5-8096-CE657F77DBD8}"/>
    <cellStyle name="Normal 3 2 2 6 6 3 2" xfId="38235" xr:uid="{A82A6923-598A-45A7-A18F-CEACBABE7D5F}"/>
    <cellStyle name="Normal 3 2 2 6 6 3 3" xfId="50648" xr:uid="{4EAA8C64-907E-46F8-9139-9E54E7EC81B6}"/>
    <cellStyle name="Normal 3 2 2 6 6 3 4" xfId="25824" xr:uid="{5E677467-4E9D-43B6-9693-609191424BEF}"/>
    <cellStyle name="Normal 3 2 2 6 6 4" xfId="7377" xr:uid="{B193350E-CE5E-4BD0-9217-778FDFB78DF9}"/>
    <cellStyle name="Normal 3 2 2 6 6 4 2" xfId="34424" xr:uid="{BE90D9F2-0DE7-404A-8FBB-4489A484F44C}"/>
    <cellStyle name="Normal 3 2 2 6 6 4 3" xfId="46837" xr:uid="{BCADC3C4-89A3-459D-8270-4DB9C410CF47}"/>
    <cellStyle name="Normal 3 2 2 6 6 4 4" xfId="22013" xr:uid="{D238BF3E-E1F3-497B-909F-BE8955D35653}"/>
    <cellStyle name="Normal 3 2 2 6 6 5" xfId="16924" xr:uid="{4A6CE1BC-CA87-41A7-AC45-213E76538764}"/>
    <cellStyle name="Normal 3 2 2 6 6 6" xfId="29335" xr:uid="{6D91D47C-82BB-43C3-B16D-DDE56012EB9E}"/>
    <cellStyle name="Normal 3 2 2 6 6 7" xfId="41748" xr:uid="{4870910B-30A3-48F5-9527-C97D0CCCED7A}"/>
    <cellStyle name="Normal 3 2 2 6 6 8" xfId="13413" xr:uid="{AFA68623-789E-4B54-AF53-A5CE917C17FB}"/>
    <cellStyle name="Normal 3 2 2 6 7" xfId="1401" xr:uid="{51D41CFF-A61F-4054-8106-419EA16C952B}"/>
    <cellStyle name="Normal 3 2 2 6 7 2" xfId="4505" xr:uid="{1BDE5D21-6A79-4E1D-B311-8D3DA534AB90}"/>
    <cellStyle name="Normal 3 2 2 6 7 2 2" xfId="8727" xr:uid="{6E76A266-8B4E-4F9A-BA38-1BF5512B9ACA}"/>
    <cellStyle name="Normal 3 2 2 6 7 2 2 2" xfId="35774" xr:uid="{1A3CF8DD-D855-49DD-AE70-5EF3039B26D3}"/>
    <cellStyle name="Normal 3 2 2 6 7 2 2 3" xfId="48187" xr:uid="{21FFF482-CF33-450A-A2FF-75496D6710E5}"/>
    <cellStyle name="Normal 3 2 2 6 7 2 2 4" xfId="23363" xr:uid="{E5586E35-2147-4A8E-AEF8-182B642DD31C}"/>
    <cellStyle name="Normal 3 2 2 6 7 2 3" xfId="31557" xr:uid="{C637A21B-4FF8-4C6A-92CC-B4AC63715C40}"/>
    <cellStyle name="Normal 3 2 2 6 7 2 4" xfId="43970" xr:uid="{D513D750-F9C8-4D34-8901-9856CF9D828A}"/>
    <cellStyle name="Normal 3 2 2 6 7 2 5" xfId="19146" xr:uid="{FBFAF7FB-E895-4481-929D-F899105C16B5}"/>
    <cellStyle name="Normal 3 2 2 6 7 3" xfId="11829" xr:uid="{E631A058-6EF6-41A6-972C-ED8D452CDABB}"/>
    <cellStyle name="Normal 3 2 2 6 7 3 2" xfId="38875" xr:uid="{4A0CD1E5-D481-47E0-9185-56A97CA7C687}"/>
    <cellStyle name="Normal 3 2 2 6 7 3 3" xfId="51288" xr:uid="{7A15BFAE-D8F5-4661-B02C-FEF4ED7E6EA4}"/>
    <cellStyle name="Normal 3 2 2 6 7 3 4" xfId="26464" xr:uid="{AB525448-613E-4AA6-A41A-DE0DCDBD8B3A}"/>
    <cellStyle name="Normal 3 2 2 6 7 4" xfId="6496" xr:uid="{E2C5D7F2-F350-49B2-B0FE-9A03EC8567AA}"/>
    <cellStyle name="Normal 3 2 2 6 7 4 2" xfId="33543" xr:uid="{BA4BB866-BE2D-427A-ABCB-C8C2C54F3698}"/>
    <cellStyle name="Normal 3 2 2 6 7 4 3" xfId="45956" xr:uid="{1BC9900D-4DE0-4CC5-8FF8-117D487B40FB}"/>
    <cellStyle name="Normal 3 2 2 6 7 4 4" xfId="21132" xr:uid="{203FBD47-9CB1-4385-9014-F6B76A280EFB}"/>
    <cellStyle name="Normal 3 2 2 6 7 5" xfId="16043" xr:uid="{FDA3F907-79C4-4DCA-90E1-C7D58E45BC31}"/>
    <cellStyle name="Normal 3 2 2 6 7 6" xfId="28454" xr:uid="{7C844548-7753-4DBF-8D42-5A471CEF4EC3}"/>
    <cellStyle name="Normal 3 2 2 6 7 7" xfId="40867" xr:uid="{D30C6429-110C-4B8F-9F5B-EC676FA2C4C7}"/>
    <cellStyle name="Normal 3 2 2 6 7 8" xfId="14053" xr:uid="{1AA1CB9E-57EE-42E3-92AB-C79310710EE1}"/>
    <cellStyle name="Normal 3 2 2 6 8" xfId="2984" xr:uid="{99845AE4-E880-4F4E-9962-BBFC0A17A43B}"/>
    <cellStyle name="Normal 3 2 2 6 8 2" xfId="8030" xr:uid="{6B3429D7-C9BE-4209-8C1E-E4F5357F824F}"/>
    <cellStyle name="Normal 3 2 2 6 8 2 2" xfId="35077" xr:uid="{5622DEB1-6061-45B8-A6FB-40EE6049A50D}"/>
    <cellStyle name="Normal 3 2 2 6 8 2 3" xfId="47490" xr:uid="{294BE6C8-8F36-4F2F-A2BF-2074B32E03E0}"/>
    <cellStyle name="Normal 3 2 2 6 8 2 4" xfId="22666" xr:uid="{94960A04-9F4A-4D60-9A44-CFC650B201E7}"/>
    <cellStyle name="Normal 3 2 2 6 8 3" xfId="30036" xr:uid="{36FA9E64-4226-461E-8058-A65859320AA5}"/>
    <cellStyle name="Normal 3 2 2 6 8 4" xfId="42449" xr:uid="{6E6B2E1D-889D-4060-95C3-8DD90BD00DA7}"/>
    <cellStyle name="Normal 3 2 2 6 8 5" xfId="17625" xr:uid="{624A076A-7019-4601-927A-9BDC197EAD73}"/>
    <cellStyle name="Normal 3 2 2 6 9" xfId="704" xr:uid="{BF0FB057-109A-4718-96D6-4A6B2CE51DD0}"/>
    <cellStyle name="Normal 3 2 2 6 9 2" xfId="10307" xr:uid="{707F3A57-1F09-4208-85CE-23DA5C058557}"/>
    <cellStyle name="Normal 3 2 2 6 9 2 2" xfId="37354" xr:uid="{69E02FD8-E92D-4F62-B7CE-334A74A5BB2C}"/>
    <cellStyle name="Normal 3 2 2 6 9 2 3" xfId="49767" xr:uid="{EDC7231B-4122-4B84-B24B-FF89A36429F6}"/>
    <cellStyle name="Normal 3 2 2 6 9 2 4" xfId="24943" xr:uid="{D94308EA-51B2-45BE-8A67-D6D4516BCAD6}"/>
    <cellStyle name="Normal 3 2 2 6 9 3" xfId="27757" xr:uid="{19A354F9-C113-4724-8613-228DF23361F7}"/>
    <cellStyle name="Normal 3 2 2 6 9 4" xfId="40170" xr:uid="{A2C9B10B-4203-4286-A63D-6034E644DD7C}"/>
    <cellStyle name="Normal 3 2 2 6 9 5" xfId="15346" xr:uid="{3A7E52FF-BCB7-4F4F-877F-8BF13B3B9E82}"/>
    <cellStyle name="Normal 3 2 2 7" xfId="317" xr:uid="{CDED7A4D-0B1F-4859-A379-C4FB48912648}"/>
    <cellStyle name="Normal 3 2 2 7 10" xfId="27370" xr:uid="{442A452B-B9A6-4B41-B8D6-AEC7E5CE37D7}"/>
    <cellStyle name="Normal 3 2 2 7 11" xfId="39783" xr:uid="{6675B878-646A-4659-B628-9057F435E5F8}"/>
    <cellStyle name="Normal 3 2 2 7 12" xfId="12623" xr:uid="{1B1D588A-A81E-4CB4-A471-35184553CDF8}"/>
    <cellStyle name="Normal 3 2 2 7 2" xfId="970" xr:uid="{8031D44B-C8AB-4B63-A33C-E3993706BB38}"/>
    <cellStyle name="Normal 3 2 2 7 2 2" xfId="2026" xr:uid="{A236C029-E170-4FFC-A2B3-0D26EFDA92C8}"/>
    <cellStyle name="Normal 3 2 2 7 2 2 2" xfId="9352" xr:uid="{5C84B00A-A682-4279-9E7C-EEA766E71DE7}"/>
    <cellStyle name="Normal 3 2 2 7 2 2 2 2" xfId="36399" xr:uid="{66C38B7C-1CF3-4AEA-81DE-13B796B1E40C}"/>
    <cellStyle name="Normal 3 2 2 7 2 2 2 3" xfId="48812" xr:uid="{BAFF3973-5BDE-4B91-9D84-931F5FAAC19C}"/>
    <cellStyle name="Normal 3 2 2 7 2 2 2 4" xfId="23988" xr:uid="{36F17E15-E8FC-4E4D-BAB8-97AAE5638DFC}"/>
    <cellStyle name="Normal 3 2 2 7 2 2 3" xfId="7121" xr:uid="{01A7C39D-A071-4A58-83CA-B4584FA9B7DB}"/>
    <cellStyle name="Normal 3 2 2 7 2 2 3 2" xfId="34168" xr:uid="{91823F54-FE31-4583-A900-7AF999F3B6F1}"/>
    <cellStyle name="Normal 3 2 2 7 2 2 3 3" xfId="46581" xr:uid="{111581DD-DF32-4D14-A88F-F14F6ECD8DAF}"/>
    <cellStyle name="Normal 3 2 2 7 2 2 3 4" xfId="21757" xr:uid="{A7CCD590-BF69-4C48-9C88-F680AEDFEB0A}"/>
    <cellStyle name="Normal 3 2 2 7 2 2 4" xfId="29079" xr:uid="{944E9A96-1FF5-4C02-80D2-7FB43ECE2910}"/>
    <cellStyle name="Normal 3 2 2 7 2 2 5" xfId="41492" xr:uid="{B85D46E1-62BE-42A3-BD85-98645AC80211}"/>
    <cellStyle name="Normal 3 2 2 7 2 2 6" xfId="16668" xr:uid="{A9EB4704-51E6-4380-9C85-542948A97FE1}"/>
    <cellStyle name="Normal 3 2 2 7 2 3" xfId="3609" xr:uid="{65469AC5-77C4-469A-8B55-2F1EF4BCF9FF}"/>
    <cellStyle name="Normal 3 2 2 7 2 3 2" xfId="8296" xr:uid="{C42293D2-AA9F-4294-AF08-C022582F653A}"/>
    <cellStyle name="Normal 3 2 2 7 2 3 2 2" xfId="35343" xr:uid="{6A92E93B-836D-4D36-A6B4-85ABEDA8C16A}"/>
    <cellStyle name="Normal 3 2 2 7 2 3 2 3" xfId="47756" xr:uid="{9F391CCF-D846-48AD-BCBD-AF1C736493DD}"/>
    <cellStyle name="Normal 3 2 2 7 2 3 2 4" xfId="22932" xr:uid="{CC845F36-6ED2-4950-9870-C353D979B826}"/>
    <cellStyle name="Normal 3 2 2 7 2 3 3" xfId="30661" xr:uid="{1C3D01BD-E431-4F29-B0E0-B86467B89E3E}"/>
    <cellStyle name="Normal 3 2 2 7 2 3 4" xfId="43074" xr:uid="{E05EABC4-9FA1-4B4B-B471-797B4FE5AA5E}"/>
    <cellStyle name="Normal 3 2 2 7 2 3 5" xfId="18250" xr:uid="{9EAFFAD0-9DCB-42DB-9AF2-1365124EE86C}"/>
    <cellStyle name="Normal 3 2 2 7 2 4" xfId="10932" xr:uid="{1920874F-9583-4B1F-BEFF-6A64A8487B2E}"/>
    <cellStyle name="Normal 3 2 2 7 2 4 2" xfId="37979" xr:uid="{97948602-C891-4AE7-9B05-1943CD7E1836}"/>
    <cellStyle name="Normal 3 2 2 7 2 4 3" xfId="50392" xr:uid="{4DBA42FE-8B78-465F-9031-F1E880FF59C6}"/>
    <cellStyle name="Normal 3 2 2 7 2 4 4" xfId="25568" xr:uid="{7F9BE0DC-74D6-43BB-8B25-E9B3DA2E4A2F}"/>
    <cellStyle name="Normal 3 2 2 7 2 5" xfId="5775" xr:uid="{400C08C1-AF8F-4AA0-ACC0-D8D02F154ED7}"/>
    <cellStyle name="Normal 3 2 2 7 2 5 2" xfId="32822" xr:uid="{3C26B44F-DC88-4E85-B1AB-44C8E4491D16}"/>
    <cellStyle name="Normal 3 2 2 7 2 5 3" xfId="45235" xr:uid="{6C18948F-D868-492D-838B-50E31C83AD3A}"/>
    <cellStyle name="Normal 3 2 2 7 2 5 4" xfId="20411" xr:uid="{62DB4127-FE17-4378-A7BB-6DCCDF98675A}"/>
    <cellStyle name="Normal 3 2 2 7 2 6" xfId="15612" xr:uid="{6E8E9335-FDCF-4292-95CF-E59EE0F1540E}"/>
    <cellStyle name="Normal 3 2 2 7 2 7" xfId="28023" xr:uid="{C2F804BB-67C0-4047-917B-F09B75DB30C1}"/>
    <cellStyle name="Normal 3 2 2 7 2 8" xfId="40436" xr:uid="{83FA0FDD-92F6-4E7F-9810-A85F67F80539}"/>
    <cellStyle name="Normal 3 2 2 7 2 9" xfId="13157" xr:uid="{2EB64788-BAA1-480E-8A4D-F718661BAEBC}"/>
    <cellStyle name="Normal 3 2 2 7 3" xfId="1838" xr:uid="{4AFA80EB-C3E1-46AA-8E80-3C2CCE828347}"/>
    <cellStyle name="Normal 3 2 2 7 3 2" xfId="3421" xr:uid="{C8DEF688-69C2-4680-8929-8D281A7DD9B2}"/>
    <cellStyle name="Normal 3 2 2 7 3 2 2" xfId="6933" xr:uid="{12B07C7B-3590-4893-9089-643B2EC4A6BD}"/>
    <cellStyle name="Normal 3 2 2 7 3 2 2 2" xfId="33980" xr:uid="{2A9896AF-89C1-4227-AC4E-A5D6A4575564}"/>
    <cellStyle name="Normal 3 2 2 7 3 2 2 3" xfId="46393" xr:uid="{CD0FAA2D-FE50-4370-B8EA-2165BFA530B0}"/>
    <cellStyle name="Normal 3 2 2 7 3 2 2 4" xfId="21569" xr:uid="{1837C171-3A44-4B62-A7F8-5E5B87263C1B}"/>
    <cellStyle name="Normal 3 2 2 7 3 2 3" xfId="30473" xr:uid="{882901C2-AF7E-41A7-85AC-AB09FECFD229}"/>
    <cellStyle name="Normal 3 2 2 7 3 2 4" xfId="42886" xr:uid="{A2B3DC4F-CDFD-4B9B-9933-87C8916D6423}"/>
    <cellStyle name="Normal 3 2 2 7 3 2 5" xfId="18062" xr:uid="{EB98A21B-A2DD-464A-A2D8-45200756075C}"/>
    <cellStyle name="Normal 3 2 2 7 3 3" xfId="9164" xr:uid="{C3E13048-DEE2-49DC-BF50-512EBE2EA07B}"/>
    <cellStyle name="Normal 3 2 2 7 3 3 2" xfId="36211" xr:uid="{1C13F2BD-CAA2-480F-A29D-92786D3459F1}"/>
    <cellStyle name="Normal 3 2 2 7 3 3 3" xfId="48624" xr:uid="{388B2768-08DA-4F50-A92F-ED82E8CB689D}"/>
    <cellStyle name="Normal 3 2 2 7 3 3 4" xfId="23800" xr:uid="{ADA0684E-9A90-4978-8789-862AFE6B585C}"/>
    <cellStyle name="Normal 3 2 2 7 3 4" xfId="10744" xr:uid="{7AB573F9-3E3D-4BC3-B227-7C4E4CB259F2}"/>
    <cellStyle name="Normal 3 2 2 7 3 4 2" xfId="37791" xr:uid="{511ECD19-5508-411E-BE7B-F0CC7CD7244D}"/>
    <cellStyle name="Normal 3 2 2 7 3 4 3" xfId="50204" xr:uid="{BF2ECB22-5B4B-48E3-92D6-F04B7B4AD429}"/>
    <cellStyle name="Normal 3 2 2 7 3 4 4" xfId="25380" xr:uid="{7170CBFA-9EB2-4279-ADF0-E83278F1D213}"/>
    <cellStyle name="Normal 3 2 2 7 3 5" xfId="6181" xr:uid="{ECEB0E75-DDF6-433C-8148-C3B2136E27BA}"/>
    <cellStyle name="Normal 3 2 2 7 3 5 2" xfId="33228" xr:uid="{33517946-D554-43CD-A893-D556AC8592CD}"/>
    <cellStyle name="Normal 3 2 2 7 3 5 3" xfId="45641" xr:uid="{1A3E75D3-C135-4C68-93A1-D1BCE331579A}"/>
    <cellStyle name="Normal 3 2 2 7 3 5 4" xfId="20817" xr:uid="{FB07924B-F0A9-4BDD-A43D-56D81D6F244C}"/>
    <cellStyle name="Normal 3 2 2 7 3 6" xfId="16480" xr:uid="{D4594B1D-B537-4F1B-834B-6A160C5230DF}"/>
    <cellStyle name="Normal 3 2 2 7 3 7" xfId="28891" xr:uid="{0AD574B8-AA47-4226-BAC6-F432A1808286}"/>
    <cellStyle name="Normal 3 2 2 7 3 8" xfId="41304" xr:uid="{D65285F9-F30A-4BE7-86A7-C2D24D894D6B}"/>
    <cellStyle name="Normal 3 2 2 7 3 9" xfId="12969" xr:uid="{BF622691-A404-4C8A-91F1-D6A2724A8DE2}"/>
    <cellStyle name="Normal 3 2 2 7 4" xfId="2548" xr:uid="{39A48EC6-FAEF-4A98-897E-8839ACEA6880}"/>
    <cellStyle name="Normal 3 2 2 7 4 2" xfId="4131" xr:uid="{C043AD20-F0A9-4965-A19F-15116F4CF897}"/>
    <cellStyle name="Normal 3 2 2 7 4 2 2" xfId="9874" xr:uid="{4DE361DF-CAC0-4917-8EC7-121568877665}"/>
    <cellStyle name="Normal 3 2 2 7 4 2 2 2" xfId="36921" xr:uid="{695471B8-D28A-4B61-8511-DF3764469142}"/>
    <cellStyle name="Normal 3 2 2 7 4 2 2 3" xfId="49334" xr:uid="{15726205-F301-40D8-A4B8-0EEEEDBF4EEA}"/>
    <cellStyle name="Normal 3 2 2 7 4 2 2 4" xfId="24510" xr:uid="{9DB68545-5493-47DA-801F-CCF91BA2F19A}"/>
    <cellStyle name="Normal 3 2 2 7 4 2 3" xfId="31183" xr:uid="{4E955056-43ED-4475-84F5-5517E54DE164}"/>
    <cellStyle name="Normal 3 2 2 7 4 2 4" xfId="43596" xr:uid="{76515F51-8FB5-414B-BDA3-B7274759A345}"/>
    <cellStyle name="Normal 3 2 2 7 4 2 5" xfId="18772" xr:uid="{9BB6AC69-0F99-44B2-8A89-EF9056C1494C}"/>
    <cellStyle name="Normal 3 2 2 7 4 3" xfId="11454" xr:uid="{4A15C3B4-D207-4832-BE84-97CD973FD185}"/>
    <cellStyle name="Normal 3 2 2 7 4 3 2" xfId="38501" xr:uid="{3F8DD1D0-7F3C-4A08-B461-232249F1AF9A}"/>
    <cellStyle name="Normal 3 2 2 7 4 3 3" xfId="50914" xr:uid="{F7FA8672-02AD-49B1-AF98-CF707E3CAEE9}"/>
    <cellStyle name="Normal 3 2 2 7 4 3 4" xfId="26090" xr:uid="{506042AA-3331-4D89-B43E-D613803A3A4B}"/>
    <cellStyle name="Normal 3 2 2 7 4 4" xfId="7643" xr:uid="{B9B73928-AEE7-41E0-A0E9-CEB0264AEF3A}"/>
    <cellStyle name="Normal 3 2 2 7 4 4 2" xfId="34690" xr:uid="{99CA0357-CA23-40F4-BE07-D2CAD0134DC3}"/>
    <cellStyle name="Normal 3 2 2 7 4 4 3" xfId="47103" xr:uid="{579F74D2-CBC2-4E76-B0A2-5DD5F48E10A0}"/>
    <cellStyle name="Normal 3 2 2 7 4 4 4" xfId="22279" xr:uid="{1AF0E569-11D3-4E0B-B9E1-483B72EBE5E0}"/>
    <cellStyle name="Normal 3 2 2 7 4 5" xfId="17190" xr:uid="{D3533193-D717-43A7-8D9F-BB78086AF14E}"/>
    <cellStyle name="Normal 3 2 2 7 4 6" xfId="29601" xr:uid="{66D30D5A-6CEA-47D1-BB21-32F0DD22F373}"/>
    <cellStyle name="Normal 3 2 2 7 4 7" xfId="42014" xr:uid="{52D33AA0-C92B-45A2-9005-2353CD0E9256}"/>
    <cellStyle name="Normal 3 2 2 7 4 8" xfId="13679" xr:uid="{E2ED8CD4-1956-428A-A70B-6636C8C52254}"/>
    <cellStyle name="Normal 3 2 2 7 5" xfId="1492" xr:uid="{DD39A235-3146-4BAF-B0FB-4027616F1CA1}"/>
    <cellStyle name="Normal 3 2 2 7 5 2" xfId="4771" xr:uid="{649E799A-17B7-4D2F-94D2-F67A9578A75D}"/>
    <cellStyle name="Normal 3 2 2 7 5 2 2" xfId="8818" xr:uid="{9B003D95-6CF3-4583-9DB9-948985DD625B}"/>
    <cellStyle name="Normal 3 2 2 7 5 2 2 2" xfId="35865" xr:uid="{2AF69E2D-A56F-496B-81E5-7211D75C0E37}"/>
    <cellStyle name="Normal 3 2 2 7 5 2 2 3" xfId="48278" xr:uid="{D195A5CC-2416-41BB-AE11-E89498FC45F1}"/>
    <cellStyle name="Normal 3 2 2 7 5 2 2 4" xfId="23454" xr:uid="{42C397E7-34C8-4DDF-8EE5-5D7D9AB86207}"/>
    <cellStyle name="Normal 3 2 2 7 5 2 3" xfId="31823" xr:uid="{6017347E-3183-4C2C-A7F7-E781E7263C8D}"/>
    <cellStyle name="Normal 3 2 2 7 5 2 4" xfId="44236" xr:uid="{FDCA885F-5CA8-4C87-A892-3AB462474B22}"/>
    <cellStyle name="Normal 3 2 2 7 5 2 5" xfId="19412" xr:uid="{0896F777-FD72-4FCB-878A-5C1CE4C9BF2D}"/>
    <cellStyle name="Normal 3 2 2 7 5 3" xfId="12095" xr:uid="{682F910C-1A8E-493E-A1FA-F9B35AFE722A}"/>
    <cellStyle name="Normal 3 2 2 7 5 3 2" xfId="39141" xr:uid="{0293BE32-646B-46B5-80E8-99BC061451B6}"/>
    <cellStyle name="Normal 3 2 2 7 5 3 3" xfId="51554" xr:uid="{F15D8E92-9B18-4F00-B20B-52CCDBA68EA5}"/>
    <cellStyle name="Normal 3 2 2 7 5 3 4" xfId="26730" xr:uid="{86BCC87A-0EE1-4A6C-B074-FDF7690A42FD}"/>
    <cellStyle name="Normal 3 2 2 7 5 4" xfId="6587" xr:uid="{F51A400B-4F5D-4266-903B-C7FBFB36102C}"/>
    <cellStyle name="Normal 3 2 2 7 5 4 2" xfId="33634" xr:uid="{E10131CD-6BAE-45D7-93C6-718EA53B4000}"/>
    <cellStyle name="Normal 3 2 2 7 5 4 3" xfId="46047" xr:uid="{7929F0D8-797A-4774-9E02-3DD969F48170}"/>
    <cellStyle name="Normal 3 2 2 7 5 4 4" xfId="21223" xr:uid="{EC50C136-8BC2-41DE-BDE1-D74A9DB91ED4}"/>
    <cellStyle name="Normal 3 2 2 7 5 5" xfId="16134" xr:uid="{42E3B1CE-6F9E-426B-8171-FCE02F8A2C57}"/>
    <cellStyle name="Normal 3 2 2 7 5 6" xfId="28545" xr:uid="{A27CEFD1-1F49-494E-B253-AF6111324A59}"/>
    <cellStyle name="Normal 3 2 2 7 5 7" xfId="40958" xr:uid="{FECA07AC-262B-4BC6-B637-D413CE69460C}"/>
    <cellStyle name="Normal 3 2 2 7 5 8" xfId="14319" xr:uid="{E20178BD-E476-4888-BA82-0EA22F641488}"/>
    <cellStyle name="Normal 3 2 2 7 6" xfId="3075" xr:uid="{439A6841-7911-4A68-954A-CCABC598857D}"/>
    <cellStyle name="Normal 3 2 2 7 6 2" xfId="8006" xr:uid="{AF2654E3-80E7-4A04-8D01-89E10BD12B49}"/>
    <cellStyle name="Normal 3 2 2 7 6 2 2" xfId="35053" xr:uid="{14B0A32F-82E9-4D5C-ACAD-DACAFF063D1E}"/>
    <cellStyle name="Normal 3 2 2 7 6 2 3" xfId="47466" xr:uid="{1B320322-851B-450E-AAA3-6F35DA4C4B90}"/>
    <cellStyle name="Normal 3 2 2 7 6 2 4" xfId="22642" xr:uid="{D91FBE81-68C8-492B-89F7-D3B7ED5B38B1}"/>
    <cellStyle name="Normal 3 2 2 7 6 3" xfId="30127" xr:uid="{5F701AB6-D288-40A9-B50D-ACB141A1B624}"/>
    <cellStyle name="Normal 3 2 2 7 6 4" xfId="42540" xr:uid="{68648A80-B23D-4B43-BFA0-5FDE7A09AD8C}"/>
    <cellStyle name="Normal 3 2 2 7 6 5" xfId="17716" xr:uid="{FFF57660-63B0-4153-A16C-C75E59957B3F}"/>
    <cellStyle name="Normal 3 2 2 7 7" xfId="680" xr:uid="{F4790F22-974D-4F0C-A8D5-460A2706831C}"/>
    <cellStyle name="Normal 3 2 2 7 7 2" xfId="10398" xr:uid="{94D3B8FC-420C-47C9-956C-D5B86A2F2FE3}"/>
    <cellStyle name="Normal 3 2 2 7 7 2 2" xfId="37445" xr:uid="{BE23B66F-D494-4968-BF07-2D55C25BFF7F}"/>
    <cellStyle name="Normal 3 2 2 7 7 2 3" xfId="49858" xr:uid="{DB28E103-2872-4EAB-BAF7-4199CE278C0C}"/>
    <cellStyle name="Normal 3 2 2 7 7 2 4" xfId="25034" xr:uid="{F132C000-E797-4929-BC84-945717EBA877}"/>
    <cellStyle name="Normal 3 2 2 7 7 3" xfId="27733" xr:uid="{D597C233-3E89-4B1E-97BE-59E57F753149}"/>
    <cellStyle name="Normal 3 2 2 7 7 4" xfId="40146" xr:uid="{FB479843-8CE0-4A3F-80EF-707C7F6A0949}"/>
    <cellStyle name="Normal 3 2 2 7 7 5" xfId="15322" xr:uid="{D0E8F91E-8B89-40F1-9C35-0B466577D122}"/>
    <cellStyle name="Normal 3 2 2 7 8" xfId="5197" xr:uid="{33594EB7-DA55-4CD7-A2D0-62D9DE999D56}"/>
    <cellStyle name="Normal 3 2 2 7 9" xfId="14959" xr:uid="{BB49C79C-2EC0-4B04-865D-440FA4600912}"/>
    <cellStyle name="Normal 3 2 2 8" xfId="433" xr:uid="{61CA3DD3-E05B-498A-ACD6-03BD66C6D3A7}"/>
    <cellStyle name="Normal 3 2 2 8 10" xfId="39899" xr:uid="{8D85A62D-B6E2-46F0-BC0B-1962C2754AC6}"/>
    <cellStyle name="Normal 3 2 2 8 11" xfId="12739" xr:uid="{F4757027-EFA0-42C1-A26D-1863DE1658A5}"/>
    <cellStyle name="Normal 3 2 2 8 2" xfId="2142" xr:uid="{CC316653-71FE-4EFE-BFDD-D2D0F7F5CDD2}"/>
    <cellStyle name="Normal 3 2 2 8 2 2" xfId="3725" xr:uid="{91593935-CD78-41F2-BDE5-1C13AFC1FD61}"/>
    <cellStyle name="Normal 3 2 2 8 2 2 2" xfId="7237" xr:uid="{69E71AE6-C7BE-4FDC-B841-4C65AA2D19E7}"/>
    <cellStyle name="Normal 3 2 2 8 2 2 2 2" xfId="34284" xr:uid="{5F74372B-F832-4E26-BCCF-1234746DF8EC}"/>
    <cellStyle name="Normal 3 2 2 8 2 2 2 3" xfId="46697" xr:uid="{D100EF9B-BF75-4D0C-AAB9-D8AB150D47E7}"/>
    <cellStyle name="Normal 3 2 2 8 2 2 2 4" xfId="21873" xr:uid="{04FCB534-757A-4A2F-B948-728034AF5D07}"/>
    <cellStyle name="Normal 3 2 2 8 2 2 3" xfId="30777" xr:uid="{A8492CF8-693B-40BA-AD8E-161EE66D3794}"/>
    <cellStyle name="Normal 3 2 2 8 2 2 4" xfId="43190" xr:uid="{6D258AC8-9877-4F60-AB59-E7BB27BAE62B}"/>
    <cellStyle name="Normal 3 2 2 8 2 2 5" xfId="18366" xr:uid="{ED8FCF67-A2A9-4AB3-A6FC-170ECC62FA2D}"/>
    <cellStyle name="Normal 3 2 2 8 2 3" xfId="9468" xr:uid="{DC1A4E0D-58EC-4B15-85E5-3E141E8B16E1}"/>
    <cellStyle name="Normal 3 2 2 8 2 3 2" xfId="36515" xr:uid="{C2B92BC7-D4CD-45CE-B005-3E6AF0AC91FC}"/>
    <cellStyle name="Normal 3 2 2 8 2 3 3" xfId="48928" xr:uid="{0108D749-6A64-48F5-A3AC-A1C1318F6D72}"/>
    <cellStyle name="Normal 3 2 2 8 2 3 4" xfId="24104" xr:uid="{19B2885C-65D2-48D5-9718-209F2F6A5C45}"/>
    <cellStyle name="Normal 3 2 2 8 2 4" xfId="11048" xr:uid="{E4C5A428-9E25-4B1C-BA55-C4B99B91EEC1}"/>
    <cellStyle name="Normal 3 2 2 8 2 4 2" xfId="38095" xr:uid="{F35CA995-50A0-4EE9-905F-5E8EBB0CD8BE}"/>
    <cellStyle name="Normal 3 2 2 8 2 4 3" xfId="50508" xr:uid="{D09A4EE2-051B-46CF-B7AD-54A2240B9E3D}"/>
    <cellStyle name="Normal 3 2 2 8 2 4 4" xfId="25684" xr:uid="{FAA61464-4E7D-444F-B5AF-AD4F0E614EFB}"/>
    <cellStyle name="Normal 3 2 2 8 2 5" xfId="5891" xr:uid="{E74CA879-F944-4C55-A3C9-07968133AA8B}"/>
    <cellStyle name="Normal 3 2 2 8 2 5 2" xfId="32938" xr:uid="{FD6CBD51-9775-4F74-97F4-2D6DB61AA957}"/>
    <cellStyle name="Normal 3 2 2 8 2 5 3" xfId="45351" xr:uid="{183C97EC-0A91-4096-B499-D35538E9022F}"/>
    <cellStyle name="Normal 3 2 2 8 2 5 4" xfId="20527" xr:uid="{2460D4ED-8F18-4784-83B0-DC8AB7488B6D}"/>
    <cellStyle name="Normal 3 2 2 8 2 6" xfId="16784" xr:uid="{36330EC9-0239-4981-AC61-3DF5881423E6}"/>
    <cellStyle name="Normal 3 2 2 8 2 7" xfId="29195" xr:uid="{79CBF1BF-9B97-4BAB-A9A2-5AC1201F3B25}"/>
    <cellStyle name="Normal 3 2 2 8 2 8" xfId="41608" xr:uid="{BC2242FB-36E8-40AB-9E07-F53EA900B912}"/>
    <cellStyle name="Normal 3 2 2 8 2 9" xfId="13273" xr:uid="{5C4C78BA-E1DF-4F00-9DD0-66F20ED36501}"/>
    <cellStyle name="Normal 3 2 2 8 3" xfId="2664" xr:uid="{60D0B807-F2DA-4442-81DF-340DD51FECF0}"/>
    <cellStyle name="Normal 3 2 2 8 3 2" xfId="4247" xr:uid="{FED8706A-EBF7-4526-806A-AA982C101647}"/>
    <cellStyle name="Normal 3 2 2 8 3 2 2" xfId="7759" xr:uid="{F8C587E0-ADF1-4DD2-86A3-C54E0C0E297B}"/>
    <cellStyle name="Normal 3 2 2 8 3 2 2 2" xfId="34806" xr:uid="{3316398A-C03A-4A7A-9315-435DF454F554}"/>
    <cellStyle name="Normal 3 2 2 8 3 2 2 3" xfId="47219" xr:uid="{FAE92687-3025-43BC-84F3-117C6EE00AFA}"/>
    <cellStyle name="Normal 3 2 2 8 3 2 2 4" xfId="22395" xr:uid="{FE15A1F6-D5B4-458F-A777-5CCE7E293D79}"/>
    <cellStyle name="Normal 3 2 2 8 3 2 3" xfId="31299" xr:uid="{33F2EFE0-BAB7-468C-A752-4F6CB660EB39}"/>
    <cellStyle name="Normal 3 2 2 8 3 2 4" xfId="43712" xr:uid="{D64DAA92-C26E-40C6-81BA-92583099774E}"/>
    <cellStyle name="Normal 3 2 2 8 3 2 5" xfId="18888" xr:uid="{9AAC07D3-13DB-401E-A05C-957B2A453597}"/>
    <cellStyle name="Normal 3 2 2 8 3 3" xfId="9990" xr:uid="{5DC31557-C7D1-4A20-B0DB-ED99F7E4288C}"/>
    <cellStyle name="Normal 3 2 2 8 3 3 2" xfId="37037" xr:uid="{0975064D-7D4B-4974-AA89-F1AEEB544276}"/>
    <cellStyle name="Normal 3 2 2 8 3 3 3" xfId="49450" xr:uid="{B27F4ADB-4713-4214-AE8C-ACDB78BA5709}"/>
    <cellStyle name="Normal 3 2 2 8 3 3 4" xfId="24626" xr:uid="{F9B13AD3-7663-4092-A65F-6B9B96850160}"/>
    <cellStyle name="Normal 3 2 2 8 3 4" xfId="11570" xr:uid="{734C4BD7-C574-4828-8B0F-6BAC38B3259F}"/>
    <cellStyle name="Normal 3 2 2 8 3 4 2" xfId="38617" xr:uid="{18EDD0CE-3E15-4FBE-9A89-0D0B65EE1524}"/>
    <cellStyle name="Normal 3 2 2 8 3 4 3" xfId="51030" xr:uid="{87B44A04-2E3D-4D4A-B78D-D73C8D39787B}"/>
    <cellStyle name="Normal 3 2 2 8 3 4 4" xfId="26206" xr:uid="{4AF54981-0EBF-44BC-B998-A91C35E5B35B}"/>
    <cellStyle name="Normal 3 2 2 8 3 5" xfId="6297" xr:uid="{5900C70C-69EF-4835-AB84-DD1C5CB17321}"/>
    <cellStyle name="Normal 3 2 2 8 3 5 2" xfId="33344" xr:uid="{FAE93F17-9456-4F1C-B821-FEC6D37FAD74}"/>
    <cellStyle name="Normal 3 2 2 8 3 5 3" xfId="45757" xr:uid="{2AB9194A-69F3-4442-85F9-55AE7A713A74}"/>
    <cellStyle name="Normal 3 2 2 8 3 5 4" xfId="20933" xr:uid="{ECCBD45B-D3DD-4C1E-85C4-E7B85C07C831}"/>
    <cellStyle name="Normal 3 2 2 8 3 6" xfId="17306" xr:uid="{CE1312C0-6C4C-4853-923E-029DFB28D737}"/>
    <cellStyle name="Normal 3 2 2 8 3 7" xfId="29717" xr:uid="{1C8A273B-49D9-46F8-9369-4C4A76E126F8}"/>
    <cellStyle name="Normal 3 2 2 8 3 8" xfId="42130" xr:uid="{C42FB4BC-DF49-44A1-8FE1-8C4F3B435583}"/>
    <cellStyle name="Normal 3 2 2 8 3 9" xfId="13795" xr:uid="{787E5C6C-3AC9-4A6C-8822-89D5E7AB3F04}"/>
    <cellStyle name="Normal 3 2 2 8 4" xfId="1608" xr:uid="{16701100-6FC8-48AA-A917-1737F5FA492C}"/>
    <cellStyle name="Normal 3 2 2 8 4 2" xfId="4887" xr:uid="{DF4B5C86-BEFF-429F-8D7F-A37DFF3E5D79}"/>
    <cellStyle name="Normal 3 2 2 8 4 2 2" xfId="8934" xr:uid="{FB77737E-50A0-4E89-AC94-A49303504F09}"/>
    <cellStyle name="Normal 3 2 2 8 4 2 2 2" xfId="35981" xr:uid="{8FFDBA4A-219B-4805-81F7-6EE3BA98D3F7}"/>
    <cellStyle name="Normal 3 2 2 8 4 2 2 3" xfId="48394" xr:uid="{692E5585-50A2-4D25-961E-73DF74AA308B}"/>
    <cellStyle name="Normal 3 2 2 8 4 2 2 4" xfId="23570" xr:uid="{DF21399F-0157-49A7-BD4E-27A0FDCF111E}"/>
    <cellStyle name="Normal 3 2 2 8 4 2 3" xfId="31939" xr:uid="{B92FB0A5-7969-4EB0-946D-ECFC02252E09}"/>
    <cellStyle name="Normal 3 2 2 8 4 2 4" xfId="44352" xr:uid="{5B2F2FED-ED15-442F-A5AC-5F6E9AE2C074}"/>
    <cellStyle name="Normal 3 2 2 8 4 2 5" xfId="19528" xr:uid="{85A5D469-2CBC-4948-8F25-D870DFC80B10}"/>
    <cellStyle name="Normal 3 2 2 8 4 3" xfId="12211" xr:uid="{4BCC3638-65A7-4E4C-A240-9E105A80D955}"/>
    <cellStyle name="Normal 3 2 2 8 4 3 2" xfId="39257" xr:uid="{F88CA378-C104-4DFB-950D-63239B7099A0}"/>
    <cellStyle name="Normal 3 2 2 8 4 3 3" xfId="51670" xr:uid="{2A897246-EF90-417E-9C6C-B19717DAEAE2}"/>
    <cellStyle name="Normal 3 2 2 8 4 3 4" xfId="26846" xr:uid="{34897D2D-C123-41D7-B009-97F26BC3E33C}"/>
    <cellStyle name="Normal 3 2 2 8 4 4" xfId="6703" xr:uid="{9F09D120-4D4B-434B-9F7E-23E126D76050}"/>
    <cellStyle name="Normal 3 2 2 8 4 4 2" xfId="33750" xr:uid="{6D21DFB7-D5BE-45FF-908A-9F26B7E17371}"/>
    <cellStyle name="Normal 3 2 2 8 4 4 3" xfId="46163" xr:uid="{F3F0A87F-9301-4DA8-BD00-7AFDEE6DD9FA}"/>
    <cellStyle name="Normal 3 2 2 8 4 4 4" xfId="21339" xr:uid="{61168A8F-B991-42AF-A151-D5585ADF80CD}"/>
    <cellStyle name="Normal 3 2 2 8 4 5" xfId="16250" xr:uid="{C71967FD-863B-47B3-82FB-C0DC037D0F20}"/>
    <cellStyle name="Normal 3 2 2 8 4 6" xfId="28661" xr:uid="{BDCB4472-6EF0-4460-B1D6-4DB955A389EB}"/>
    <cellStyle name="Normal 3 2 2 8 4 7" xfId="41074" xr:uid="{AB72A03B-4EDA-457B-8E1A-28BEEAA6906C}"/>
    <cellStyle name="Normal 3 2 2 8 4 8" xfId="14435" xr:uid="{1C0599D1-DB14-452D-9A55-56579DAAC42F}"/>
    <cellStyle name="Normal 3 2 2 8 5" xfId="3191" xr:uid="{6A183204-D4B3-4D8C-90DD-D5D16CE24868}"/>
    <cellStyle name="Normal 3 2 2 8 5 2" xfId="8412" xr:uid="{84E7A22D-D53F-4377-A0BC-DA2D8211CF0F}"/>
    <cellStyle name="Normal 3 2 2 8 5 2 2" xfId="35459" xr:uid="{434D9521-193D-430E-BCE7-8998B5CC83C3}"/>
    <cellStyle name="Normal 3 2 2 8 5 2 3" xfId="47872" xr:uid="{7DE206D8-1AE9-4481-A430-3CC9CDA08849}"/>
    <cellStyle name="Normal 3 2 2 8 5 2 4" xfId="23048" xr:uid="{C9F8FFD6-17F9-44B1-8618-786B6BB4976E}"/>
    <cellStyle name="Normal 3 2 2 8 5 3" xfId="30243" xr:uid="{22E34905-DAB8-4312-8C3F-1F1102FF3337}"/>
    <cellStyle name="Normal 3 2 2 8 5 4" xfId="42656" xr:uid="{A9ED6324-A375-4C57-A448-5B44E94849C6}"/>
    <cellStyle name="Normal 3 2 2 8 5 5" xfId="17832" xr:uid="{6C95A997-8999-4BDE-85B7-C926BD404143}"/>
    <cellStyle name="Normal 3 2 2 8 6" xfId="1086" xr:uid="{CD039EE1-E18C-4012-B3D3-38BF09462138}"/>
    <cellStyle name="Normal 3 2 2 8 6 2" xfId="10514" xr:uid="{D718015B-0B6D-495C-98B7-9EE1340F6244}"/>
    <cellStyle name="Normal 3 2 2 8 6 2 2" xfId="37561" xr:uid="{08B609E5-AB54-442F-B0CC-3549A561DB71}"/>
    <cellStyle name="Normal 3 2 2 8 6 2 3" xfId="49974" xr:uid="{9162ECFF-5368-4B2F-8FC8-2F551F0ABFE6}"/>
    <cellStyle name="Normal 3 2 2 8 6 2 4" xfId="25150" xr:uid="{D9E995E5-1E18-479C-982B-85E668B8FD87}"/>
    <cellStyle name="Normal 3 2 2 8 6 3" xfId="28139" xr:uid="{9473BBED-0F70-4E29-B3CB-711E46EB8240}"/>
    <cellStyle name="Normal 3 2 2 8 6 4" xfId="40552" xr:uid="{577CF01B-B9D6-48BC-9428-507BAFE515EE}"/>
    <cellStyle name="Normal 3 2 2 8 6 5" xfId="15728" xr:uid="{CDDE1D40-B7C1-4698-AE23-EA370B58059A}"/>
    <cellStyle name="Normal 3 2 2 8 7" xfId="5205" xr:uid="{33DBDF19-3AC9-4C03-9A97-25B207FCD946}"/>
    <cellStyle name="Normal 3 2 2 8 7 2" xfId="32254" xr:uid="{431A53F2-25B2-47EF-8A0B-235D35EBDCC5}"/>
    <cellStyle name="Normal 3 2 2 8 7 3" xfId="44667" xr:uid="{DDF1579C-E826-4834-944F-F035EB45E687}"/>
    <cellStyle name="Normal 3 2 2 8 7 4" xfId="19843" xr:uid="{4A4D1347-1C4D-4B08-AB7B-512E1F8A15FF}"/>
    <cellStyle name="Normal 3 2 2 8 8" xfId="15075" xr:uid="{4A7733CC-211D-45D8-B3E8-F811E5A7F61E}"/>
    <cellStyle name="Normal 3 2 2 8 9" xfId="27486" xr:uid="{249FEB22-26D3-47D6-A1F4-AAA30D4032F5}"/>
    <cellStyle name="Normal 3 2 2 9" xfId="549" xr:uid="{80EDB8EC-91FF-49F4-B98B-67DE9BC654CD}"/>
    <cellStyle name="Normal 3 2 2 9 10" xfId="12855" xr:uid="{D56B6596-D031-4F2E-82DA-60469BFD17DD}"/>
    <cellStyle name="Normal 3 2 2 9 2" xfId="2780" xr:uid="{97A80AAC-3F1F-4D83-98E2-B6971F3E5835}"/>
    <cellStyle name="Normal 3 2 2 9 2 2" xfId="4363" xr:uid="{5B830049-8533-4A6B-BE8B-D6E4EB26712D}"/>
    <cellStyle name="Normal 3 2 2 9 2 2 2" xfId="10106" xr:uid="{FDB4D157-3E64-4418-B159-BE93F2860161}"/>
    <cellStyle name="Normal 3 2 2 9 2 2 2 2" xfId="37153" xr:uid="{5F8DB187-4790-4B5A-ABB9-F25B39086DCB}"/>
    <cellStyle name="Normal 3 2 2 9 2 2 2 3" xfId="49566" xr:uid="{2918480D-663F-420D-88DC-084034888A50}"/>
    <cellStyle name="Normal 3 2 2 9 2 2 2 4" xfId="24742" xr:uid="{B7093024-C63A-4560-8078-A9F38B30A7B6}"/>
    <cellStyle name="Normal 3 2 2 9 2 2 3" xfId="31415" xr:uid="{15C9D52E-5A68-4098-8F54-81D3002404FA}"/>
    <cellStyle name="Normal 3 2 2 9 2 2 4" xfId="43828" xr:uid="{23A22085-9347-4DFD-BBAC-58E363351F5F}"/>
    <cellStyle name="Normal 3 2 2 9 2 2 5" xfId="19004" xr:uid="{770FBFFF-1D5E-405F-B5C0-C2FD223F457E}"/>
    <cellStyle name="Normal 3 2 2 9 2 3" xfId="11686" xr:uid="{51EF6679-1485-459B-9D52-FA800D53FB40}"/>
    <cellStyle name="Normal 3 2 2 9 2 3 2" xfId="38733" xr:uid="{B4ABB6A4-40AD-46A1-A80B-F3BCDC700B50}"/>
    <cellStyle name="Normal 3 2 2 9 2 3 3" xfId="51146" xr:uid="{A5FBBD03-27F8-4FDA-AC19-33969280E514}"/>
    <cellStyle name="Normal 3 2 2 9 2 3 4" xfId="26322" xr:uid="{235C3F5C-ADB1-4A00-B957-1C51EA2E0074}"/>
    <cellStyle name="Normal 3 2 2 9 2 4" xfId="7875" xr:uid="{22C08A6E-82AB-4E34-AEDB-FE4D639703BE}"/>
    <cellStyle name="Normal 3 2 2 9 2 4 2" xfId="34922" xr:uid="{7C4A7C14-7444-4957-ABFE-210E6D9C3FAF}"/>
    <cellStyle name="Normal 3 2 2 9 2 4 3" xfId="47335" xr:uid="{73A78588-0E8F-4C90-B8E2-160F88F3CEB6}"/>
    <cellStyle name="Normal 3 2 2 9 2 4 4" xfId="22511" xr:uid="{032839B8-B193-4B1D-B924-4E8F1B76A883}"/>
    <cellStyle name="Normal 3 2 2 9 2 5" xfId="17422" xr:uid="{3F5EB795-963F-453F-A9FC-302B65CEB7FB}"/>
    <cellStyle name="Normal 3 2 2 9 2 6" xfId="29833" xr:uid="{7DD2CD6D-B7DB-4D33-A6A2-E8C1AD56EE07}"/>
    <cellStyle name="Normal 3 2 2 9 2 7" xfId="42246" xr:uid="{2454A2A0-C74E-46E2-8992-412F439C974C}"/>
    <cellStyle name="Normal 3 2 2 9 2 8" xfId="13911" xr:uid="{450EAD9D-2552-4A23-9214-FCED4A7CAFAA}"/>
    <cellStyle name="Normal 3 2 2 9 3" xfId="1724" xr:uid="{EC8F5FFB-F6AE-418A-AA08-72A6D5EF51B0}"/>
    <cellStyle name="Normal 3 2 2 9 3 2" xfId="5003" xr:uid="{1A0DB3F5-E46E-407E-9805-91363E18BB7F}"/>
    <cellStyle name="Normal 3 2 2 9 3 2 2" xfId="9050" xr:uid="{FE985043-B62F-4448-85A5-31781DFA9029}"/>
    <cellStyle name="Normal 3 2 2 9 3 2 2 2" xfId="36097" xr:uid="{02931B8A-AF12-4227-B8BB-AC21E4EAEC88}"/>
    <cellStyle name="Normal 3 2 2 9 3 2 2 3" xfId="48510" xr:uid="{786FF657-155F-40C4-BE16-3F7551472ABC}"/>
    <cellStyle name="Normal 3 2 2 9 3 2 2 4" xfId="23686" xr:uid="{A10600AB-7BFA-4E66-B91A-541B92C37829}"/>
    <cellStyle name="Normal 3 2 2 9 3 2 3" xfId="32055" xr:uid="{E8777763-908D-45C8-95A8-2A025E69A2A5}"/>
    <cellStyle name="Normal 3 2 2 9 3 2 4" xfId="44468" xr:uid="{21B93E67-9D56-442D-8D9F-695C028D5081}"/>
    <cellStyle name="Normal 3 2 2 9 3 2 5" xfId="19644" xr:uid="{47FFE029-F390-4F83-A92A-71278309424E}"/>
    <cellStyle name="Normal 3 2 2 9 3 3" xfId="12327" xr:uid="{8DBA190B-FE05-43E3-8EAE-E93E904808A7}"/>
    <cellStyle name="Normal 3 2 2 9 3 3 2" xfId="39373" xr:uid="{F432540C-0DB0-4638-8252-81313AFD8CF1}"/>
    <cellStyle name="Normal 3 2 2 9 3 3 3" xfId="51786" xr:uid="{EE64AF06-D3FE-496A-907B-D1CED0C01371}"/>
    <cellStyle name="Normal 3 2 2 9 3 3 4" xfId="26962" xr:uid="{3C906965-A967-40AF-80D0-A11EC005ADEE}"/>
    <cellStyle name="Normal 3 2 2 9 3 4" xfId="6819" xr:uid="{E09F7801-39FF-4C08-98F1-4706E7492136}"/>
    <cellStyle name="Normal 3 2 2 9 3 4 2" xfId="33866" xr:uid="{753F3FA4-246C-4D74-B01E-AC9A4B00B327}"/>
    <cellStyle name="Normal 3 2 2 9 3 4 3" xfId="46279" xr:uid="{B05DBE93-D757-46C1-A146-35E533FC900E}"/>
    <cellStyle name="Normal 3 2 2 9 3 4 4" xfId="21455" xr:uid="{09BEB199-CE5F-4002-AB73-F84C5817463D}"/>
    <cellStyle name="Normal 3 2 2 9 3 5" xfId="16366" xr:uid="{71115B44-30BE-4714-8D48-F2D6F7847C94}"/>
    <cellStyle name="Normal 3 2 2 9 3 6" xfId="28777" xr:uid="{7C60F9FB-F905-428C-8012-5895B7FF8424}"/>
    <cellStyle name="Normal 3 2 2 9 3 7" xfId="41190" xr:uid="{CBC7C768-8094-4473-A43E-A25DE1A51DEF}"/>
    <cellStyle name="Normal 3 2 2 9 3 8" xfId="14551" xr:uid="{12DBDD05-0466-4B04-9D07-102867B68375}"/>
    <cellStyle name="Normal 3 2 2 9 4" xfId="3307" xr:uid="{ED1D2F7A-059E-4A0A-AC99-1C80708D8330}"/>
    <cellStyle name="Normal 3 2 2 9 4 2" xfId="8528" xr:uid="{A192FC3D-6D9A-44EA-99CF-E7A8D27F90AC}"/>
    <cellStyle name="Normal 3 2 2 9 4 2 2" xfId="35575" xr:uid="{2375CA7E-18D1-45D2-B8AB-A3A1F8264297}"/>
    <cellStyle name="Normal 3 2 2 9 4 2 3" xfId="47988" xr:uid="{1825D3A0-F32A-4EF7-B260-E9A8061E94D9}"/>
    <cellStyle name="Normal 3 2 2 9 4 2 4" xfId="23164" xr:uid="{30B9235A-D49C-4ADD-8DE3-C464136E17A8}"/>
    <cellStyle name="Normal 3 2 2 9 4 3" xfId="30359" xr:uid="{057278D3-2E39-4F9C-BE4E-AD619BBAB042}"/>
    <cellStyle name="Normal 3 2 2 9 4 4" xfId="42772" xr:uid="{94BE8DE7-DC9E-4AFF-B78B-9AC08042F450}"/>
    <cellStyle name="Normal 3 2 2 9 4 5" xfId="17948" xr:uid="{E21850CC-E65A-4859-8B67-133D742EC106}"/>
    <cellStyle name="Normal 3 2 2 9 5" xfId="1202" xr:uid="{26B02699-BBE1-4662-8ECB-1CC48304B773}"/>
    <cellStyle name="Normal 3 2 2 9 5 2" xfId="10630" xr:uid="{6AF5D7A7-4ED7-4270-AA0D-FEF5A5F42394}"/>
    <cellStyle name="Normal 3 2 2 9 5 2 2" xfId="37677" xr:uid="{37EAD69E-E6D0-4D07-840C-C4C601BE1807}"/>
    <cellStyle name="Normal 3 2 2 9 5 2 3" xfId="50090" xr:uid="{F29C2B7F-A8B5-4DB3-873D-6A5DC4D68436}"/>
    <cellStyle name="Normal 3 2 2 9 5 2 4" xfId="25266" xr:uid="{3EB71333-3B73-4078-9D19-E0564FFCAB8A}"/>
    <cellStyle name="Normal 3 2 2 9 5 3" xfId="28255" xr:uid="{AF7EA3A0-7131-406A-A0CC-8C6DFCA11286}"/>
    <cellStyle name="Normal 3 2 2 9 5 4" xfId="40668" xr:uid="{01C8DE82-69DB-413D-B2B7-B41607FE05C8}"/>
    <cellStyle name="Normal 3 2 2 9 5 5" xfId="15844" xr:uid="{A4B03FA8-1FEE-4A93-B8D1-D3DA19E9760E}"/>
    <cellStyle name="Normal 3 2 2 9 6" xfId="5219" xr:uid="{87FD1646-A860-4B5F-BD40-4FB74FFFA541}"/>
    <cellStyle name="Normal 3 2 2 9 6 2" xfId="32267" xr:uid="{D54DF2F1-1CD4-4478-840B-BA0FA0F6DE2D}"/>
    <cellStyle name="Normal 3 2 2 9 6 3" xfId="44680" xr:uid="{9E961FD3-B25B-486F-ACCF-E1A153D6723C}"/>
    <cellStyle name="Normal 3 2 2 9 6 4" xfId="19856" xr:uid="{1C2627A4-F7BF-406D-92F8-2E341031CF28}"/>
    <cellStyle name="Normal 3 2 2 9 7" xfId="15191" xr:uid="{BB00BCAA-612D-4304-A0B1-C334AFFA9878}"/>
    <cellStyle name="Normal 3 2 2 9 8" xfId="27602" xr:uid="{E5F8500B-EB6A-4033-B2D0-AE9020F2225D}"/>
    <cellStyle name="Normal 3 2 2 9 9" xfId="40015" xr:uid="{8B9A5E47-5569-49D7-B02F-626635FEFB27}"/>
    <cellStyle name="Normal 3 2 20" xfId="7991" xr:uid="{24667898-EBDA-481B-8C44-E76E508E4476}"/>
    <cellStyle name="Normal 3 2 20 2" xfId="35038" xr:uid="{32D15CD4-5A1B-46F7-86A5-61DF80611CB0}"/>
    <cellStyle name="Normal 3 2 20 3" xfId="47451" xr:uid="{EF2950B9-99A3-4EC3-A3D0-79548D636F84}"/>
    <cellStyle name="Normal 3 2 20 4" xfId="22627" xr:uid="{C064E904-7C6B-41C3-8D4D-D28C53965F39}"/>
    <cellStyle name="Normal 3 2 21" xfId="10218" xr:uid="{95F2615F-063E-49C9-A57E-EF768440D8E3}"/>
    <cellStyle name="Normal 3 2 21 2" xfId="37265" xr:uid="{C0808FB6-7D73-42DE-B0A2-338B1BBEC521}"/>
    <cellStyle name="Normal 3 2 21 3" xfId="49678" xr:uid="{BC25B260-D462-49C4-86DE-B5F68595C317}"/>
    <cellStyle name="Normal 3 2 21 4" xfId="24854" xr:uid="{574D7C3E-0EA8-4626-A323-2B3456E37453}"/>
    <cellStyle name="Normal 3 2 22" xfId="5115" xr:uid="{478A023A-C9DB-4503-A645-7452DCA95B9A}"/>
    <cellStyle name="Normal 3 2 22 2" xfId="32167" xr:uid="{9D752DC2-592A-4828-A01E-63D581C96250}"/>
    <cellStyle name="Normal 3 2 22 3" xfId="44580" xr:uid="{20522F6A-117B-4937-9A87-F49EE27D0BFA}"/>
    <cellStyle name="Normal 3 2 22 4" xfId="19756" xr:uid="{2BDD13FA-276A-471E-A45E-7E0BDCF6A8E5}"/>
    <cellStyle name="Normal 3 2 23" xfId="14663" xr:uid="{CD22C0F2-3F64-4B0B-8C16-A5E99379C08E}"/>
    <cellStyle name="Normal 3 2 24" xfId="27074" xr:uid="{B0237850-8BBD-4C38-8206-44A36EC4C9E7}"/>
    <cellStyle name="Normal 3 2 25" xfId="39487" xr:uid="{2C3A3EA4-2640-4718-84BA-4F9C3E74E227}"/>
    <cellStyle name="Normal 3 2 26" xfId="12443" xr:uid="{3685E633-870E-412B-959D-DA06C9D2781A}"/>
    <cellStyle name="Normal 3 2 3" xfId="20" xr:uid="{495F60E4-A016-4D00-8226-713829FCC98E}"/>
    <cellStyle name="Normal 3 2 3 10" xfId="2263" xr:uid="{46D90167-4B43-401B-9910-724998FB1B33}"/>
    <cellStyle name="Normal 3 2 3 10 2" xfId="3846" xr:uid="{30A68B1F-00F3-4C8F-8EDB-D1499F13F7F6}"/>
    <cellStyle name="Normal 3 2 3 10 2 2" xfId="7358" xr:uid="{07BCE3C6-42B4-4BB1-B039-B1EBD646FB8B}"/>
    <cellStyle name="Normal 3 2 3 10 2 2 2" xfId="34405" xr:uid="{5F76BBE0-32B4-4D86-AC35-515682CDED22}"/>
    <cellStyle name="Normal 3 2 3 10 2 2 3" xfId="46818" xr:uid="{69DF11F1-0AC3-4FCF-BE5F-B040A6D4D4B7}"/>
    <cellStyle name="Normal 3 2 3 10 2 2 4" xfId="21994" xr:uid="{CA793F0F-0293-419E-AEF8-C8540F35425E}"/>
    <cellStyle name="Normal 3 2 3 10 2 3" xfId="30898" xr:uid="{5E0B6833-158E-4FC2-A4A1-0406A52078BB}"/>
    <cellStyle name="Normal 3 2 3 10 2 4" xfId="43311" xr:uid="{A447D2B2-DD11-4F25-BC8D-585D79D3AF22}"/>
    <cellStyle name="Normal 3 2 3 10 2 5" xfId="18487" xr:uid="{8C41F1CD-D25E-4B28-A490-E01EF0BE32C3}"/>
    <cellStyle name="Normal 3 2 3 10 3" xfId="9589" xr:uid="{0BD74815-2138-4286-8866-C4C325E74564}"/>
    <cellStyle name="Normal 3 2 3 10 3 2" xfId="36636" xr:uid="{2025DB6E-3CCB-45D1-9730-F62DED58E7CE}"/>
    <cellStyle name="Normal 3 2 3 10 3 3" xfId="49049" xr:uid="{E7468985-A69F-45AD-A60A-5415C12ED530}"/>
    <cellStyle name="Normal 3 2 3 10 3 4" xfId="24225" xr:uid="{C9D49C3C-404B-4DB4-8682-3DEF63D232CF}"/>
    <cellStyle name="Normal 3 2 3 10 4" xfId="11169" xr:uid="{326AFAF5-AC76-41C5-A2C6-6D91027718F4}"/>
    <cellStyle name="Normal 3 2 3 10 4 2" xfId="38216" xr:uid="{E31A3ADE-5547-43BD-9094-E946C8016616}"/>
    <cellStyle name="Normal 3 2 3 10 4 3" xfId="50629" xr:uid="{091A86D5-6D54-4C09-A9C6-96950F735209}"/>
    <cellStyle name="Normal 3 2 3 10 4 4" xfId="25805" xr:uid="{48E6BFFF-3711-4889-B2CF-3F173C0F83D6}"/>
    <cellStyle name="Normal 3 2 3 10 5" xfId="5434" xr:uid="{3B881F43-9891-4481-B2D6-A0C8A8C42D8A}"/>
    <cellStyle name="Normal 3 2 3 10 5 2" xfId="32481" xr:uid="{30692FA1-2BE5-4D92-905B-7A0E67DC8312}"/>
    <cellStyle name="Normal 3 2 3 10 5 3" xfId="44894" xr:uid="{5547DCA0-B7A1-43E8-B3EA-0337C01E2A10}"/>
    <cellStyle name="Normal 3 2 3 10 5 4" xfId="20070" xr:uid="{A5172831-1F2A-4EC6-854A-B878EA19784F}"/>
    <cellStyle name="Normal 3 2 3 10 6" xfId="16905" xr:uid="{8ADF0838-B435-493E-87A9-48AA32DA3FE6}"/>
    <cellStyle name="Normal 3 2 3 10 7" xfId="29316" xr:uid="{7534A16E-6998-41B5-88D8-E5420B7B65B7}"/>
    <cellStyle name="Normal 3 2 3 10 8" xfId="41729" xr:uid="{F3EAF324-395F-4005-ACE0-5CED8D811CE4}"/>
    <cellStyle name="Normal 3 2 3 10 9" xfId="13394" xr:uid="{97D1068A-E4F4-4E3A-A420-52F253F1FDB2}"/>
    <cellStyle name="Normal 3 2 3 11" xfId="1318" xr:uid="{437A8675-2C27-4699-877A-9CB1ABE7DB53}"/>
    <cellStyle name="Normal 3 2 3 11 2" xfId="4486" xr:uid="{EDB5EAA9-DF44-4AD2-A54E-4E8BD40AB77F}"/>
    <cellStyle name="Normal 3 2 3 11 2 2" xfId="8644" xr:uid="{2DADADAD-BAAE-486A-998F-E8E8D47DC38D}"/>
    <cellStyle name="Normal 3 2 3 11 2 2 2" xfId="35691" xr:uid="{7D92C88F-FC69-49CE-9782-E6E111A55F22}"/>
    <cellStyle name="Normal 3 2 3 11 2 2 3" xfId="48104" xr:uid="{936F6DF4-4952-44C7-AFDA-73535E3EA0E2}"/>
    <cellStyle name="Normal 3 2 3 11 2 2 4" xfId="23280" xr:uid="{7EC7177E-E091-4F30-8BC6-981426A6B908}"/>
    <cellStyle name="Normal 3 2 3 11 2 3" xfId="31538" xr:uid="{533AAD11-033B-4964-9493-A3E130000139}"/>
    <cellStyle name="Normal 3 2 3 11 2 4" xfId="43951" xr:uid="{D09DF0F6-61F5-4506-ACE6-8B8A60D0EF3B}"/>
    <cellStyle name="Normal 3 2 3 11 2 5" xfId="19127" xr:uid="{43EC0B80-2FE5-4BC6-AE90-E9EA5D9EE2D7}"/>
    <cellStyle name="Normal 3 2 3 11 3" xfId="11810" xr:uid="{AEA8D13C-FD84-422D-858B-7F4A789F01B1}"/>
    <cellStyle name="Normal 3 2 3 11 3 2" xfId="38856" xr:uid="{B6104192-77CC-4B81-B8C1-A4B8633447BA}"/>
    <cellStyle name="Normal 3 2 3 11 3 3" xfId="51269" xr:uid="{223CA00D-D427-4D93-8327-91FC27258855}"/>
    <cellStyle name="Normal 3 2 3 11 3 4" xfId="26445" xr:uid="{A618AB23-4536-4E7B-AB90-4523D1C48266}"/>
    <cellStyle name="Normal 3 2 3 11 4" xfId="5515" xr:uid="{C9BDCE95-876F-4077-97C6-16E663B2359B}"/>
    <cellStyle name="Normal 3 2 3 11 4 2" xfId="32562" xr:uid="{139E4D96-7656-4FF2-8BD1-B524C77A618D}"/>
    <cellStyle name="Normal 3 2 3 11 4 3" xfId="44975" xr:uid="{DE26FBE0-CE84-4E9E-A50C-578B3ECDA843}"/>
    <cellStyle name="Normal 3 2 3 11 4 4" xfId="20151" xr:uid="{9CFADCF4-8EA9-4EC9-8B0B-A0A3FA54BD58}"/>
    <cellStyle name="Normal 3 2 3 11 5" xfId="15960" xr:uid="{3288B9B9-9A3E-43E7-9CEB-8EC74CCC1B54}"/>
    <cellStyle name="Normal 3 2 3 11 6" xfId="28371" xr:uid="{B8039039-FC76-48C2-8B15-991DA95EF29A}"/>
    <cellStyle name="Normal 3 2 3 11 7" xfId="40784" xr:uid="{772C905C-1477-4FE2-B646-0B17671D3DA4}"/>
    <cellStyle name="Normal 3 2 3 11 8" xfId="14034" xr:uid="{6D1359ED-FD6F-45C4-8A05-80185DFDA9BB}"/>
    <cellStyle name="Normal 3 2 3 12" xfId="2901" xr:uid="{66BBCD93-24CF-4AF9-A180-0FDE7B9BC5F1}"/>
    <cellStyle name="Normal 3 2 3 12 2" xfId="5601" xr:uid="{887834E3-8155-4B60-B9E9-B15176906EEF}"/>
    <cellStyle name="Normal 3 2 3 12 2 2" xfId="32648" xr:uid="{6AAAD169-00EB-4DB1-9A3D-C78BA4AAB021}"/>
    <cellStyle name="Normal 3 2 3 12 2 3" xfId="45061" xr:uid="{5F434BC3-C9DC-45CB-A484-14E4EB9AEB02}"/>
    <cellStyle name="Normal 3 2 3 12 2 4" xfId="20237" xr:uid="{33C742B3-E538-4732-9717-8E4F165186FE}"/>
    <cellStyle name="Normal 3 2 3 12 3" xfId="29953" xr:uid="{1A83B2BA-89E1-44EF-BC0B-7231993CB729}"/>
    <cellStyle name="Normal 3 2 3 12 4" xfId="42366" xr:uid="{B18455CB-3BBF-4E84-B068-F792628C6CF6}"/>
    <cellStyle name="Normal 3 2 3 12 5" xfId="17542" xr:uid="{29DF45F5-7172-43F0-A24B-F30C77BA6C3C}"/>
    <cellStyle name="Normal 3 2 3 13" xfId="685" xr:uid="{989CC6B2-33D9-4636-ADFC-F5D272A1C725}"/>
    <cellStyle name="Normal 3 2 3 13 2" xfId="6007" xr:uid="{FC50E3C0-1F56-4881-81A8-CD0991BAE6C7}"/>
    <cellStyle name="Normal 3 2 3 13 2 2" xfId="33054" xr:uid="{54D14336-D2CC-4EFC-A0E4-9DA2FD7F6BC7}"/>
    <cellStyle name="Normal 3 2 3 13 2 3" xfId="45467" xr:uid="{F2A8674C-394D-4794-BA09-37DA778E499A}"/>
    <cellStyle name="Normal 3 2 3 13 2 4" xfId="20643" xr:uid="{AA922994-A746-4B2F-9E88-A3F87F7D16EB}"/>
    <cellStyle name="Normal 3 2 3 13 3" xfId="27738" xr:uid="{EBA0919D-C99C-4460-8B9E-068B24326D70}"/>
    <cellStyle name="Normal 3 2 3 13 4" xfId="40151" xr:uid="{66F122F4-09EE-4674-914D-1ED41E16A5D7}"/>
    <cellStyle name="Normal 3 2 3 13 5" xfId="15327" xr:uid="{6EC1F0E5-9B07-494C-9A09-1480B19B3CD4}"/>
    <cellStyle name="Normal 3 2 3 14" xfId="6413" xr:uid="{AD720447-A466-47CE-B5DF-92F8FADF40E1}"/>
    <cellStyle name="Normal 3 2 3 14 2" xfId="33460" xr:uid="{145FE8DF-3FBF-42DB-8DE9-CC6E6A2E14B7}"/>
    <cellStyle name="Normal 3 2 3 14 3" xfId="45873" xr:uid="{3DCEED8B-0C79-4F2A-9D2A-BC8B1D8BFA38}"/>
    <cellStyle name="Normal 3 2 3 14 4" xfId="21049" xr:uid="{9EFA621E-7B61-4F04-AC66-3FA31D0325BC}"/>
    <cellStyle name="Normal 3 2 3 15" xfId="8011" xr:uid="{AC35EB10-41CF-46E3-A4E4-72F4503EE8F1}"/>
    <cellStyle name="Normal 3 2 3 15 2" xfId="35058" xr:uid="{170CC4BD-3EAA-4E62-B3C4-89329DB9667F}"/>
    <cellStyle name="Normal 3 2 3 15 3" xfId="47471" xr:uid="{1D14061A-E767-4E7A-B8F8-29B6E27F6D52}"/>
    <cellStyle name="Normal 3 2 3 15 4" xfId="22647" xr:uid="{47BBD89E-BC3E-4CB4-95BD-9F067FDC45DD}"/>
    <cellStyle name="Normal 3 2 3 16" xfId="10224" xr:uid="{8982966D-0124-440A-9BF7-BEED0DE90DC0}"/>
    <cellStyle name="Normal 3 2 3 16 2" xfId="37271" xr:uid="{F7A08DEF-994F-4D5E-8B1F-16DACFDC782A}"/>
    <cellStyle name="Normal 3 2 3 16 3" xfId="49684" xr:uid="{A2F930C9-2DF4-4DEC-AF76-3E542DCF1BCC}"/>
    <cellStyle name="Normal 3 2 3 16 4" xfId="24860" xr:uid="{3E9CA4B4-E8CF-43DA-9883-A5C022E4F4BB}"/>
    <cellStyle name="Normal 3 2 3 17" xfId="5127" xr:uid="{A826ADFD-B5AD-45BE-A73C-ECF5111EB9D8}"/>
    <cellStyle name="Normal 3 2 3 17 2" xfId="32179" xr:uid="{E43AC042-C5E9-4B68-8E39-89962AD9A8B3}"/>
    <cellStyle name="Normal 3 2 3 17 3" xfId="44592" xr:uid="{DFB89C46-FE10-4C84-AEFF-7365C40CE1B5}"/>
    <cellStyle name="Normal 3 2 3 17 4" xfId="19768" xr:uid="{46487B1E-7FC5-4801-A067-26E913B42A8D}"/>
    <cellStyle name="Normal 3 2 3 18" xfId="14674" xr:uid="{8CFAD3B8-3A38-4AA0-9CA7-DE59F728C381}"/>
    <cellStyle name="Normal 3 2 3 19" xfId="27085" xr:uid="{E60F4EC0-DD18-4E9C-96C3-0B5A100A654E}"/>
    <cellStyle name="Normal 3 2 3 2" xfId="69" xr:uid="{213F08AE-D5E0-4350-9A1D-4FCD08C27085}"/>
    <cellStyle name="Normal 3 2 3 2 10" xfId="2917" xr:uid="{F4F2CDE7-36FD-4A88-8813-ED80047A7898}"/>
    <cellStyle name="Normal 3 2 3 2 10 2" xfId="8050" xr:uid="{53FFF83F-FA31-4A6D-94A3-7F996B223C09}"/>
    <cellStyle name="Normal 3 2 3 2 10 2 2" xfId="35097" xr:uid="{E3FCC919-E016-4BBB-AE2F-67833C063FD3}"/>
    <cellStyle name="Normal 3 2 3 2 10 2 3" xfId="47510" xr:uid="{7C00CE4C-83C5-49B8-8582-D12C49732218}"/>
    <cellStyle name="Normal 3 2 3 2 10 2 4" xfId="22686" xr:uid="{F99ACDF1-B002-4399-8E55-048D0835D2A8}"/>
    <cellStyle name="Normal 3 2 3 2 10 3" xfId="29969" xr:uid="{F8E800A6-10CA-4ABD-8572-F6F835604AAB}"/>
    <cellStyle name="Normal 3 2 3 2 10 4" xfId="42382" xr:uid="{C7C9257F-BC6C-40CB-BD34-8CF75283C4DE}"/>
    <cellStyle name="Normal 3 2 3 2 10 5" xfId="17558" xr:uid="{77AE31F0-C46C-4897-B1B7-22B4A5945ADA}"/>
    <cellStyle name="Normal 3 2 3 2 11" xfId="724" xr:uid="{2B6ED713-19A4-44F9-AAAD-2A727EA85679}"/>
    <cellStyle name="Normal 3 2 3 2 11 2" xfId="10240" xr:uid="{FA8772A6-F448-4B83-A818-9124E72E4144}"/>
    <cellStyle name="Normal 3 2 3 2 11 2 2" xfId="37287" xr:uid="{D8546613-0834-433C-ABA2-24067022DCFB}"/>
    <cellStyle name="Normal 3 2 3 2 11 2 3" xfId="49700" xr:uid="{9CB04C9D-5921-4EF5-95F9-EAE2B9044642}"/>
    <cellStyle name="Normal 3 2 3 2 11 2 4" xfId="24876" xr:uid="{72046BED-2261-4A64-9EDF-31A4E13869AA}"/>
    <cellStyle name="Normal 3 2 3 2 11 3" xfId="27777" xr:uid="{4D9D6CDE-0032-402D-8F62-0BAECD83516C}"/>
    <cellStyle name="Normal 3 2 3 2 11 4" xfId="40190" xr:uid="{BFBA533B-9FEE-4023-B5D4-DC0D50EB9810}"/>
    <cellStyle name="Normal 3 2 3 2 11 5" xfId="15366" xr:uid="{D37C101A-FF7E-402B-ADC6-B8315A3AB7A5}"/>
    <cellStyle name="Normal 3 2 3 2 12" xfId="5150" xr:uid="{699DC943-0B76-4C20-B9EE-20971DD16E9A}"/>
    <cellStyle name="Normal 3 2 3 2 12 2" xfId="32202" xr:uid="{A3FD6E7A-4F6F-48B5-B027-42946C81907B}"/>
    <cellStyle name="Normal 3 2 3 2 12 3" xfId="44615" xr:uid="{7E4312D9-3521-492E-8890-0E19923EBFEA}"/>
    <cellStyle name="Normal 3 2 3 2 12 4" xfId="19791" xr:uid="{D56AFFE7-B8F7-426A-BA0B-3537A4B8C5C9}"/>
    <cellStyle name="Normal 3 2 3 2 13" xfId="14713" xr:uid="{7A83BA00-FA60-4B5A-A419-37DAE2E6D0FA}"/>
    <cellStyle name="Normal 3 2 3 2 14" xfId="27124" xr:uid="{E1AD3D96-76AD-488A-BF15-965EDF7AE4D4}"/>
    <cellStyle name="Normal 3 2 3 2 15" xfId="39537" xr:uid="{F87695CE-F5E8-40DF-A9F5-CF782E0BFCE9}"/>
    <cellStyle name="Normal 3 2 3 2 16" xfId="12465" xr:uid="{B82E007A-E102-47BE-8729-DB9CC48E3B15}"/>
    <cellStyle name="Normal 3 2 3 2 2" xfId="99" xr:uid="{D6B32ED1-0DB6-4D4A-A69C-3D5A793FB971}"/>
    <cellStyle name="Normal 3 2 3 2 2 10" xfId="753" xr:uid="{F4338E06-2A42-47EB-9453-51992A123F8B}"/>
    <cellStyle name="Normal 3 2 3 2 2 10 2" xfId="10269" xr:uid="{45216B41-35AC-437B-9ADC-9DAE4AA188CA}"/>
    <cellStyle name="Normal 3 2 3 2 2 10 2 2" xfId="37316" xr:uid="{1CAA5F0A-2F05-4477-8183-5C4AB8744916}"/>
    <cellStyle name="Normal 3 2 3 2 2 10 2 3" xfId="49729" xr:uid="{9D90F489-9D31-4CA3-BCF8-3E6088FFB07A}"/>
    <cellStyle name="Normal 3 2 3 2 2 10 2 4" xfId="24905" xr:uid="{79F982A8-B54F-494E-AB2D-A9033B17146C}"/>
    <cellStyle name="Normal 3 2 3 2 2 10 3" xfId="27806" xr:uid="{F379978D-D2AC-4A3E-99E0-76D0E3E53910}"/>
    <cellStyle name="Normal 3 2 3 2 2 10 4" xfId="40219" xr:uid="{60AE3D0B-AFD1-4D12-9CF5-C6562C0DBCA6}"/>
    <cellStyle name="Normal 3 2 3 2 2 10 5" xfId="15395" xr:uid="{CB70A326-AA20-40FE-84DF-42E462D85EED}"/>
    <cellStyle name="Normal 3 2 3 2 2 11" xfId="5239" xr:uid="{6B4D742A-51C1-4CEB-B612-4AA0944399AF}"/>
    <cellStyle name="Normal 3 2 3 2 2 11 2" xfId="32287" xr:uid="{9C407009-F0C2-4BEE-9C16-8DD2DD1E1CEC}"/>
    <cellStyle name="Normal 3 2 3 2 2 11 3" xfId="44700" xr:uid="{200ECA7A-35E9-414E-BF02-4A40AFCE8871}"/>
    <cellStyle name="Normal 3 2 3 2 2 11 4" xfId="19876" xr:uid="{099D2D00-A977-4B36-833B-59512F786939}"/>
    <cellStyle name="Normal 3 2 3 2 2 12" xfId="14742" xr:uid="{591E3C31-E2D7-4988-8213-884AD2FBF38C}"/>
    <cellStyle name="Normal 3 2 3 2 2 13" xfId="27153" xr:uid="{0FC6026F-61BB-401A-8809-BFDA14B44336}"/>
    <cellStyle name="Normal 3 2 3 2 2 14" xfId="39566" xr:uid="{8CF1DF29-43A9-4154-8BB6-54E18B6362C8}"/>
    <cellStyle name="Normal 3 2 3 2 2 15" xfId="12494" xr:uid="{8E7DF1D5-3059-4A48-9B0D-81F83038E1EE}"/>
    <cellStyle name="Normal 3 2 3 2 2 2" xfId="275" xr:uid="{34A770A9-D004-4EB7-99B3-18B6D0FA5987}"/>
    <cellStyle name="Normal 3 2 3 2 2 2 10" xfId="39741" xr:uid="{B095229D-EB7E-462F-9852-05C3E765DAA3}"/>
    <cellStyle name="Normal 3 2 3 2 2 2 11" xfId="12581" xr:uid="{93348853-2900-4C75-AEFC-041AB2533D75}"/>
    <cellStyle name="Normal 3 2 3 2 2 2 2" xfId="1984" xr:uid="{7E893487-79C6-4248-BC18-F8FC36A9EA02}"/>
    <cellStyle name="Normal 3 2 3 2 2 2 2 2" xfId="3567" xr:uid="{FC18A55C-3904-4DC2-A621-A7CFC3EAD94D}"/>
    <cellStyle name="Normal 3 2 3 2 2 2 2 2 2" xfId="7079" xr:uid="{E6D1A268-CCC6-4647-A0CA-E9DCA818B62E}"/>
    <cellStyle name="Normal 3 2 3 2 2 2 2 2 2 2" xfId="34126" xr:uid="{A0653370-07FE-4ECB-9DB4-871633A2B377}"/>
    <cellStyle name="Normal 3 2 3 2 2 2 2 2 2 3" xfId="46539" xr:uid="{2C635F06-91B2-4FC7-82A8-99307D4EE47E}"/>
    <cellStyle name="Normal 3 2 3 2 2 2 2 2 2 4" xfId="21715" xr:uid="{691F6BF1-0A08-40B2-A225-6C220F7F0CEE}"/>
    <cellStyle name="Normal 3 2 3 2 2 2 2 2 3" xfId="30619" xr:uid="{13347BBC-983F-419B-920C-1CFBAD8B5B21}"/>
    <cellStyle name="Normal 3 2 3 2 2 2 2 2 4" xfId="43032" xr:uid="{9302B06D-15E8-46AC-9EE8-F1444B227EE3}"/>
    <cellStyle name="Normal 3 2 3 2 2 2 2 2 5" xfId="18208" xr:uid="{F0056A12-99FF-4ADD-9129-54DB6810B782}"/>
    <cellStyle name="Normal 3 2 3 2 2 2 2 3" xfId="9310" xr:uid="{2401C5EA-B184-492A-880B-C65DBB00CF0D}"/>
    <cellStyle name="Normal 3 2 3 2 2 2 2 3 2" xfId="36357" xr:uid="{70756825-9A02-4BF0-B936-4A90DFE7627D}"/>
    <cellStyle name="Normal 3 2 3 2 2 2 2 3 3" xfId="48770" xr:uid="{C454B044-9805-48E3-8EF7-05C1EE0250C6}"/>
    <cellStyle name="Normal 3 2 3 2 2 2 2 3 4" xfId="23946" xr:uid="{FC47619F-8C7A-4989-8FCE-EAE336CB0A8C}"/>
    <cellStyle name="Normal 3 2 3 2 2 2 2 4" xfId="10890" xr:uid="{E94A3B3A-8D4C-4CC6-A171-1F99202A460F}"/>
    <cellStyle name="Normal 3 2 3 2 2 2 2 4 2" xfId="37937" xr:uid="{961791B7-8CBE-42A6-9124-4671AF120657}"/>
    <cellStyle name="Normal 3 2 3 2 2 2 2 4 3" xfId="50350" xr:uid="{CE7D9335-B7F8-474F-BB16-EBD863908A31}"/>
    <cellStyle name="Normal 3 2 3 2 2 2 2 4 4" xfId="25526" xr:uid="{6034CDD3-2CC3-438F-9A9E-CA09DB4FDFDC}"/>
    <cellStyle name="Normal 3 2 3 2 2 2 2 5" xfId="5733" xr:uid="{808195EB-7D0A-4B25-96B5-E0F6AA1CDFD8}"/>
    <cellStyle name="Normal 3 2 3 2 2 2 2 5 2" xfId="32780" xr:uid="{5DF04BED-2166-4E8F-953D-23C91E90E662}"/>
    <cellStyle name="Normal 3 2 3 2 2 2 2 5 3" xfId="45193" xr:uid="{CCB5080A-A401-4EA1-94E5-43F0EABBC9E5}"/>
    <cellStyle name="Normal 3 2 3 2 2 2 2 5 4" xfId="20369" xr:uid="{3AACB2BC-8E38-4516-97F6-746B0293E3C7}"/>
    <cellStyle name="Normal 3 2 3 2 2 2 2 6" xfId="16626" xr:uid="{A87D4304-1E10-40AB-ADCF-58D8C21AD3A0}"/>
    <cellStyle name="Normal 3 2 3 2 2 2 2 7" xfId="29037" xr:uid="{6283FE4A-0382-452B-9C59-D8554F0F0CF5}"/>
    <cellStyle name="Normal 3 2 3 2 2 2 2 8" xfId="41450" xr:uid="{0F433EC9-B030-493C-BA38-C8C6A4761AED}"/>
    <cellStyle name="Normal 3 2 3 2 2 2 2 9" xfId="13115" xr:uid="{F735D879-0CDE-46F3-9480-5BF89B833E39}"/>
    <cellStyle name="Normal 3 2 3 2 2 2 3" xfId="2506" xr:uid="{268980F9-D071-4F28-81BB-6B164080400B}"/>
    <cellStyle name="Normal 3 2 3 2 2 2 3 2" xfId="4089" xr:uid="{33FDA20B-71A1-43FB-BEB5-970165D29C29}"/>
    <cellStyle name="Normal 3 2 3 2 2 2 3 2 2" xfId="7601" xr:uid="{D4F10EB5-8043-4755-A62C-ED618EB29492}"/>
    <cellStyle name="Normal 3 2 3 2 2 2 3 2 2 2" xfId="34648" xr:uid="{2740120B-51DF-4877-9703-94CB1EBCAB4C}"/>
    <cellStyle name="Normal 3 2 3 2 2 2 3 2 2 3" xfId="47061" xr:uid="{4B0C9584-D5C4-46B7-869D-A42740E424B0}"/>
    <cellStyle name="Normal 3 2 3 2 2 2 3 2 2 4" xfId="22237" xr:uid="{0EAE0F03-90AA-406C-82C0-5F9D736AAFE5}"/>
    <cellStyle name="Normal 3 2 3 2 2 2 3 2 3" xfId="31141" xr:uid="{62808BB2-CB3E-492D-AD0C-08F07B59974B}"/>
    <cellStyle name="Normal 3 2 3 2 2 2 3 2 4" xfId="43554" xr:uid="{F7DA0FD1-F6F0-4CE1-B294-24A978223B84}"/>
    <cellStyle name="Normal 3 2 3 2 2 2 3 2 5" xfId="18730" xr:uid="{3D7237FA-9A47-4986-83D6-A5C1A948CE63}"/>
    <cellStyle name="Normal 3 2 3 2 2 2 3 3" xfId="9832" xr:uid="{8F699BFF-B7E8-4E98-8CFB-7DD7F0FF7B58}"/>
    <cellStyle name="Normal 3 2 3 2 2 2 3 3 2" xfId="36879" xr:uid="{71D5D522-3C33-4FB0-83E2-BFE650734589}"/>
    <cellStyle name="Normal 3 2 3 2 2 2 3 3 3" xfId="49292" xr:uid="{85E5FFDD-DFCC-4A2E-BD5B-163D2022E189}"/>
    <cellStyle name="Normal 3 2 3 2 2 2 3 3 4" xfId="24468" xr:uid="{E5A88551-20F6-406D-969A-3EA411C4DAD5}"/>
    <cellStyle name="Normal 3 2 3 2 2 2 3 4" xfId="11412" xr:uid="{2DA5B9CE-954F-441D-B6C4-B81C1283F0A5}"/>
    <cellStyle name="Normal 3 2 3 2 2 2 3 4 2" xfId="38459" xr:uid="{8843A6E5-309B-4DD3-8E82-23DB2A09FCB5}"/>
    <cellStyle name="Normal 3 2 3 2 2 2 3 4 3" xfId="50872" xr:uid="{93ECEAA1-BB1B-41E0-B19D-03E18B6828EE}"/>
    <cellStyle name="Normal 3 2 3 2 2 2 3 4 4" xfId="26048" xr:uid="{8BC4CF41-ACFD-4AEE-B12A-ABB812D20C78}"/>
    <cellStyle name="Normal 3 2 3 2 2 2 3 5" xfId="6139" xr:uid="{6E8721ED-9870-439D-8ADF-CBD99474C5ED}"/>
    <cellStyle name="Normal 3 2 3 2 2 2 3 5 2" xfId="33186" xr:uid="{77912617-9F2D-48BA-A0C9-40A7C7A42D0C}"/>
    <cellStyle name="Normal 3 2 3 2 2 2 3 5 3" xfId="45599" xr:uid="{076BABD3-ACE8-49EC-9F5E-CAA285C68AEF}"/>
    <cellStyle name="Normal 3 2 3 2 2 2 3 5 4" xfId="20775" xr:uid="{F106BA91-3838-4530-AD04-E0FF4AD2ADE9}"/>
    <cellStyle name="Normal 3 2 3 2 2 2 3 6" xfId="17148" xr:uid="{E769944A-1EFA-4635-9049-352D33941D1D}"/>
    <cellStyle name="Normal 3 2 3 2 2 2 3 7" xfId="29559" xr:uid="{CC886B82-02FE-4882-AB33-9F8C8E124298}"/>
    <cellStyle name="Normal 3 2 3 2 2 2 3 8" xfId="41972" xr:uid="{EAC6D93B-4580-4094-8967-25DE4B924104}"/>
    <cellStyle name="Normal 3 2 3 2 2 2 3 9" xfId="13637" xr:uid="{42B42B31-5EA7-424C-BD12-B3AE7DC0FA8F}"/>
    <cellStyle name="Normal 3 2 3 2 2 2 4" xfId="1450" xr:uid="{DC72995C-601D-4CCB-9451-1DD35D2AAFAC}"/>
    <cellStyle name="Normal 3 2 3 2 2 2 4 2" xfId="4729" xr:uid="{A839B775-B773-4A9E-A998-65E63FADD646}"/>
    <cellStyle name="Normal 3 2 3 2 2 2 4 2 2" xfId="8776" xr:uid="{E743373F-DA34-40A8-A385-39047FD9D029}"/>
    <cellStyle name="Normal 3 2 3 2 2 2 4 2 2 2" xfId="35823" xr:uid="{E3309079-898D-4130-B186-BF26A6C92D6B}"/>
    <cellStyle name="Normal 3 2 3 2 2 2 4 2 2 3" xfId="48236" xr:uid="{0CF48F0E-FB11-48C0-88D0-1A6BE23B0BD7}"/>
    <cellStyle name="Normal 3 2 3 2 2 2 4 2 2 4" xfId="23412" xr:uid="{3BAE1240-16A1-4CE9-849E-8C8FE7B623F3}"/>
    <cellStyle name="Normal 3 2 3 2 2 2 4 2 3" xfId="31781" xr:uid="{CB709090-EFC0-4DD7-A957-6607FAA9E0F2}"/>
    <cellStyle name="Normal 3 2 3 2 2 2 4 2 4" xfId="44194" xr:uid="{58D8B6E9-6C27-4DBD-B2AC-903C504FE0B5}"/>
    <cellStyle name="Normal 3 2 3 2 2 2 4 2 5" xfId="19370" xr:uid="{8BF18EFD-0DAB-4809-B64D-D39D9C77DF63}"/>
    <cellStyle name="Normal 3 2 3 2 2 2 4 3" xfId="12053" xr:uid="{3C51B406-5A43-4C17-A903-B4191C758046}"/>
    <cellStyle name="Normal 3 2 3 2 2 2 4 3 2" xfId="39099" xr:uid="{3890050D-5E75-4022-91D4-32C9C8F52D91}"/>
    <cellStyle name="Normal 3 2 3 2 2 2 4 3 3" xfId="51512" xr:uid="{E4B769FC-93DD-484E-ABB1-CA5AC6AF614D}"/>
    <cellStyle name="Normal 3 2 3 2 2 2 4 3 4" xfId="26688" xr:uid="{8C4F5003-B9B3-4BF4-82C4-3B31757C4399}"/>
    <cellStyle name="Normal 3 2 3 2 2 2 4 4" xfId="6545" xr:uid="{3DC72DC7-EF14-4405-AD83-F4E385B06F96}"/>
    <cellStyle name="Normal 3 2 3 2 2 2 4 4 2" xfId="33592" xr:uid="{4EC9071D-7FA7-4CD6-97C3-F0DB664F781D}"/>
    <cellStyle name="Normal 3 2 3 2 2 2 4 4 3" xfId="46005" xr:uid="{1020956D-5626-4D93-BFF9-BB85C3AAE417}"/>
    <cellStyle name="Normal 3 2 3 2 2 2 4 4 4" xfId="21181" xr:uid="{3807B55F-1939-424C-8880-EAF1CA8432C9}"/>
    <cellStyle name="Normal 3 2 3 2 2 2 4 5" xfId="16092" xr:uid="{1BC98A60-59A3-42CB-9262-C2A9CEFF34DA}"/>
    <cellStyle name="Normal 3 2 3 2 2 2 4 6" xfId="28503" xr:uid="{A714D875-D199-4CF6-8DD0-3E4451B63016}"/>
    <cellStyle name="Normal 3 2 3 2 2 2 4 7" xfId="40916" xr:uid="{D7D6F6AB-EC23-41F0-A1F1-DBE746B00F64}"/>
    <cellStyle name="Normal 3 2 3 2 2 2 4 8" xfId="14277" xr:uid="{0A47E6D1-C7B4-482B-9179-3AB99E5F110B}"/>
    <cellStyle name="Normal 3 2 3 2 2 2 5" xfId="3033" xr:uid="{D911210F-186E-4D3E-82C7-2FEAEC448B88}"/>
    <cellStyle name="Normal 3 2 3 2 2 2 5 2" xfId="8254" xr:uid="{032BB7A4-DC62-4EB2-99E0-2534B3AD16F3}"/>
    <cellStyle name="Normal 3 2 3 2 2 2 5 2 2" xfId="35301" xr:uid="{FFA936BD-0FE1-473C-908C-3CC31FA3FA55}"/>
    <cellStyle name="Normal 3 2 3 2 2 2 5 2 3" xfId="47714" xr:uid="{3CD09346-A0A4-4FE8-BC3F-F81769C6C798}"/>
    <cellStyle name="Normal 3 2 3 2 2 2 5 2 4" xfId="22890" xr:uid="{AF984F47-A905-403A-B26F-07EAC4F1856D}"/>
    <cellStyle name="Normal 3 2 3 2 2 2 5 3" xfId="30085" xr:uid="{642D45D6-D5C8-4C68-B47E-11449ACB8C7E}"/>
    <cellStyle name="Normal 3 2 3 2 2 2 5 4" xfId="42498" xr:uid="{826C41BB-EAF6-4C9D-A572-826766AF595E}"/>
    <cellStyle name="Normal 3 2 3 2 2 2 5 5" xfId="17674" xr:uid="{5574B074-21C4-459D-BCD8-2C32B4E89A82}"/>
    <cellStyle name="Normal 3 2 3 2 2 2 6" xfId="928" xr:uid="{DA0770B3-140B-4F4E-AF3D-A8F6EA4E40C1}"/>
    <cellStyle name="Normal 3 2 3 2 2 2 6 2" xfId="10356" xr:uid="{002D1B09-1E91-46CC-BED6-3EAB2133DBC3}"/>
    <cellStyle name="Normal 3 2 3 2 2 2 6 2 2" xfId="37403" xr:uid="{8F22CAFE-B22D-4EBE-99F8-44CBFEEFBC65}"/>
    <cellStyle name="Normal 3 2 3 2 2 2 6 2 3" xfId="49816" xr:uid="{30E02741-E371-4673-95A3-2C26A1C762E1}"/>
    <cellStyle name="Normal 3 2 3 2 2 2 6 2 4" xfId="24992" xr:uid="{4D2DFE96-54FD-4078-A7A3-78F8E0292CC8}"/>
    <cellStyle name="Normal 3 2 3 2 2 2 6 3" xfId="27981" xr:uid="{4F1F9FE5-2E8A-44DE-8F3F-0BE37D210540}"/>
    <cellStyle name="Normal 3 2 3 2 2 2 6 4" xfId="40394" xr:uid="{ACC6946A-DD63-48D8-B0A3-D4919627D8F8}"/>
    <cellStyle name="Normal 3 2 3 2 2 2 6 5" xfId="15570" xr:uid="{C51C93B6-56BB-4F84-8C83-71445D8DBB6A}"/>
    <cellStyle name="Normal 3 2 3 2 2 2 7" xfId="5301" xr:uid="{01FCC51A-324A-4495-A08D-D83C3C23153F}"/>
    <cellStyle name="Normal 3 2 3 2 2 2 7 2" xfId="32348" xr:uid="{AAFF0E14-7DCC-4B96-B53E-4ECC11EF2A51}"/>
    <cellStyle name="Normal 3 2 3 2 2 2 7 3" xfId="44761" xr:uid="{4F1A5DE8-885C-41C7-B515-400E4D0F7067}"/>
    <cellStyle name="Normal 3 2 3 2 2 2 7 4" xfId="19937" xr:uid="{C9264FDF-EA25-49CF-B941-676D5A25BA42}"/>
    <cellStyle name="Normal 3 2 3 2 2 2 8" xfId="14917" xr:uid="{EFCF11E3-E056-4C3E-8868-A6E28C9F5F80}"/>
    <cellStyle name="Normal 3 2 3 2 2 2 9" xfId="27328" xr:uid="{FCE76485-54AA-4817-872E-3918CD2617DE}"/>
    <cellStyle name="Normal 3 2 3 2 2 3" xfId="390" xr:uid="{740ED182-848F-47E5-8DD4-E2C7A25AD898}"/>
    <cellStyle name="Normal 3 2 3 2 2 3 10" xfId="39856" xr:uid="{2D9253D7-3D1B-48FD-B90A-D47407983EB0}"/>
    <cellStyle name="Normal 3 2 3 2 2 3 11" xfId="12696" xr:uid="{6FCEAE45-EC50-4C79-B33A-A1B2FA96FD5C}"/>
    <cellStyle name="Normal 3 2 3 2 2 3 2" xfId="2099" xr:uid="{1F2331B0-D61C-41CC-A724-283FCBA1DCA0}"/>
    <cellStyle name="Normal 3 2 3 2 2 3 2 2" xfId="3682" xr:uid="{14CE1887-A1A6-4F13-860B-19142A817E0D}"/>
    <cellStyle name="Normal 3 2 3 2 2 3 2 2 2" xfId="7194" xr:uid="{C1A630E4-EE79-4827-A41C-6D2CABDE5129}"/>
    <cellStyle name="Normal 3 2 3 2 2 3 2 2 2 2" xfId="34241" xr:uid="{61F76202-E80A-48EE-BBE4-4516A04462DD}"/>
    <cellStyle name="Normal 3 2 3 2 2 3 2 2 2 3" xfId="46654" xr:uid="{C675B507-E8C5-4F68-832C-42A90F0FE2FD}"/>
    <cellStyle name="Normal 3 2 3 2 2 3 2 2 2 4" xfId="21830" xr:uid="{E37FA669-52A2-4082-B333-A16EE14BCEFF}"/>
    <cellStyle name="Normal 3 2 3 2 2 3 2 2 3" xfId="30734" xr:uid="{FCEC0C76-8E49-4F31-BBF4-CF43481723EC}"/>
    <cellStyle name="Normal 3 2 3 2 2 3 2 2 4" xfId="43147" xr:uid="{354212DB-E3C0-4657-AAC4-36DE7BD6B8C2}"/>
    <cellStyle name="Normal 3 2 3 2 2 3 2 2 5" xfId="18323" xr:uid="{51160FBC-023C-43FD-99C2-D35E3488CC61}"/>
    <cellStyle name="Normal 3 2 3 2 2 3 2 3" xfId="9425" xr:uid="{1FF25A9E-483D-469C-AEE9-5BCEDE002271}"/>
    <cellStyle name="Normal 3 2 3 2 2 3 2 3 2" xfId="36472" xr:uid="{C0E1B362-D0F5-427C-A4AE-B27796BB1576}"/>
    <cellStyle name="Normal 3 2 3 2 2 3 2 3 3" xfId="48885" xr:uid="{9EEC7BC2-5BD7-4791-8B83-A438D0AD4925}"/>
    <cellStyle name="Normal 3 2 3 2 2 3 2 3 4" xfId="24061" xr:uid="{0A433C0D-478B-42F2-B778-957C96912AE8}"/>
    <cellStyle name="Normal 3 2 3 2 2 3 2 4" xfId="11005" xr:uid="{8B38EB64-86C6-4404-A52F-3DB521DDF257}"/>
    <cellStyle name="Normal 3 2 3 2 2 3 2 4 2" xfId="38052" xr:uid="{8E4C7D1B-07FC-44EF-8674-AFE0F80B86AF}"/>
    <cellStyle name="Normal 3 2 3 2 2 3 2 4 3" xfId="50465" xr:uid="{51D2477C-66CE-484E-841D-401462014F43}"/>
    <cellStyle name="Normal 3 2 3 2 2 3 2 4 4" xfId="25641" xr:uid="{7EEA7ABC-298F-46DC-BFAC-548A90248053}"/>
    <cellStyle name="Normal 3 2 3 2 2 3 2 5" xfId="5848" xr:uid="{98DD3847-249D-4943-9DC9-CE858F07DB2E}"/>
    <cellStyle name="Normal 3 2 3 2 2 3 2 5 2" xfId="32895" xr:uid="{99B1907B-C628-4B9A-9D24-4DB341ACC647}"/>
    <cellStyle name="Normal 3 2 3 2 2 3 2 5 3" xfId="45308" xr:uid="{8A2B0996-006F-4C5C-92F8-DE293CB497C1}"/>
    <cellStyle name="Normal 3 2 3 2 2 3 2 5 4" xfId="20484" xr:uid="{14F1B4AC-BC43-4785-96BC-615F30C3F342}"/>
    <cellStyle name="Normal 3 2 3 2 2 3 2 6" xfId="16741" xr:uid="{DBF5C264-66AE-465C-9514-0788AECF9EFD}"/>
    <cellStyle name="Normal 3 2 3 2 2 3 2 7" xfId="29152" xr:uid="{60A7DD29-CA4B-42FC-804A-2CB30BD84E84}"/>
    <cellStyle name="Normal 3 2 3 2 2 3 2 8" xfId="41565" xr:uid="{858AECB3-5C0C-425D-929B-B5573462B923}"/>
    <cellStyle name="Normal 3 2 3 2 2 3 2 9" xfId="13230" xr:uid="{80D5B268-910C-4427-96E1-5CF6DB11AFB3}"/>
    <cellStyle name="Normal 3 2 3 2 2 3 3" xfId="2621" xr:uid="{79895C64-71A5-4DA6-9C4F-FB97170F2F83}"/>
    <cellStyle name="Normal 3 2 3 2 2 3 3 2" xfId="4204" xr:uid="{9E363094-03D2-4967-9562-F09100752B3B}"/>
    <cellStyle name="Normal 3 2 3 2 2 3 3 2 2" xfId="7716" xr:uid="{B2012950-E33F-44CF-80B3-B3B26171C164}"/>
    <cellStyle name="Normal 3 2 3 2 2 3 3 2 2 2" xfId="34763" xr:uid="{74581627-30B4-4CFC-906B-C8939B56FC21}"/>
    <cellStyle name="Normal 3 2 3 2 2 3 3 2 2 3" xfId="47176" xr:uid="{51F2D02C-94A6-4618-BBE8-897CF33711F3}"/>
    <cellStyle name="Normal 3 2 3 2 2 3 3 2 2 4" xfId="22352" xr:uid="{09FB14D1-016A-4CAB-8EF3-EA23CF22AE54}"/>
    <cellStyle name="Normal 3 2 3 2 2 3 3 2 3" xfId="31256" xr:uid="{872EFD98-E457-4F02-9ADA-DF4D767D5340}"/>
    <cellStyle name="Normal 3 2 3 2 2 3 3 2 4" xfId="43669" xr:uid="{E261CBEC-4868-4125-806C-C5B084146AB0}"/>
    <cellStyle name="Normal 3 2 3 2 2 3 3 2 5" xfId="18845" xr:uid="{C930D2E1-2AF1-4FD5-8FAC-1FAE275DC064}"/>
    <cellStyle name="Normal 3 2 3 2 2 3 3 3" xfId="9947" xr:uid="{A8342233-9599-4D06-B2FE-2581F972911C}"/>
    <cellStyle name="Normal 3 2 3 2 2 3 3 3 2" xfId="36994" xr:uid="{CAB3FFEB-FF67-46DF-B029-CB1966FF5B45}"/>
    <cellStyle name="Normal 3 2 3 2 2 3 3 3 3" xfId="49407" xr:uid="{1409430C-DBFB-4464-BFA5-3F07D20E91A7}"/>
    <cellStyle name="Normal 3 2 3 2 2 3 3 3 4" xfId="24583" xr:uid="{817567D5-FE5C-439C-BB5A-D9D0070D044B}"/>
    <cellStyle name="Normal 3 2 3 2 2 3 3 4" xfId="11527" xr:uid="{F56525A3-481A-4E9D-8801-BB798A6644E1}"/>
    <cellStyle name="Normal 3 2 3 2 2 3 3 4 2" xfId="38574" xr:uid="{E477049C-B0CC-4732-B542-88115256F316}"/>
    <cellStyle name="Normal 3 2 3 2 2 3 3 4 3" xfId="50987" xr:uid="{0F74DF10-5FCA-42E1-AC03-E2D650103127}"/>
    <cellStyle name="Normal 3 2 3 2 2 3 3 4 4" xfId="26163" xr:uid="{58FD7B94-11CD-4AF9-A574-88C3D8F5E1FF}"/>
    <cellStyle name="Normal 3 2 3 2 2 3 3 5" xfId="6254" xr:uid="{E56995FE-C27C-408B-ABD5-0203904F34FA}"/>
    <cellStyle name="Normal 3 2 3 2 2 3 3 5 2" xfId="33301" xr:uid="{EF7D4746-31AA-44A9-AFF9-8603F2D9900F}"/>
    <cellStyle name="Normal 3 2 3 2 2 3 3 5 3" xfId="45714" xr:uid="{09EDE607-405D-4052-A5D6-3270E08C2398}"/>
    <cellStyle name="Normal 3 2 3 2 2 3 3 5 4" xfId="20890" xr:uid="{FB08A0DD-B37B-447A-A335-94BFA88616E9}"/>
    <cellStyle name="Normal 3 2 3 2 2 3 3 6" xfId="17263" xr:uid="{F6F87089-FF59-4BC7-A093-7EF5DD02201C}"/>
    <cellStyle name="Normal 3 2 3 2 2 3 3 7" xfId="29674" xr:uid="{ECB6E9EC-D961-414E-A4CD-5D5FEBCDDE04}"/>
    <cellStyle name="Normal 3 2 3 2 2 3 3 8" xfId="42087" xr:uid="{872A561C-DC3F-48CF-A17F-B1CF0960318F}"/>
    <cellStyle name="Normal 3 2 3 2 2 3 3 9" xfId="13752" xr:uid="{D1EC3B5C-471E-423D-B166-9F59EB6DD0A4}"/>
    <cellStyle name="Normal 3 2 3 2 2 3 4" xfId="1565" xr:uid="{638BD6B3-07D9-4A7F-B370-9658D918E1BF}"/>
    <cellStyle name="Normal 3 2 3 2 2 3 4 2" xfId="4844" xr:uid="{2043350A-B3DD-481D-9E10-5642F5AD805C}"/>
    <cellStyle name="Normal 3 2 3 2 2 3 4 2 2" xfId="8891" xr:uid="{8A935961-84F9-4B42-83A9-78F7D1DFAA1F}"/>
    <cellStyle name="Normal 3 2 3 2 2 3 4 2 2 2" xfId="35938" xr:uid="{B7367B85-13D2-45F3-9B64-CF76BC152745}"/>
    <cellStyle name="Normal 3 2 3 2 2 3 4 2 2 3" xfId="48351" xr:uid="{47D260CC-5F46-49D4-AB77-9439A1EE2FCF}"/>
    <cellStyle name="Normal 3 2 3 2 2 3 4 2 2 4" xfId="23527" xr:uid="{66599A7A-FC18-441B-910E-EE972558D000}"/>
    <cellStyle name="Normal 3 2 3 2 2 3 4 2 3" xfId="31896" xr:uid="{702B723F-7E9B-4F76-B158-BF8FA6FDCFBE}"/>
    <cellStyle name="Normal 3 2 3 2 2 3 4 2 4" xfId="44309" xr:uid="{B036DAEA-71D7-4BF7-9983-B8EF567F1EC5}"/>
    <cellStyle name="Normal 3 2 3 2 2 3 4 2 5" xfId="19485" xr:uid="{2DDBF5A7-C573-4860-B451-029189D91265}"/>
    <cellStyle name="Normal 3 2 3 2 2 3 4 3" xfId="12168" xr:uid="{E6B7AA1A-87EC-46CB-9597-E5D007ACC0C2}"/>
    <cellStyle name="Normal 3 2 3 2 2 3 4 3 2" xfId="39214" xr:uid="{FB5FE98F-D649-47FD-B4CC-101AC573C4E0}"/>
    <cellStyle name="Normal 3 2 3 2 2 3 4 3 3" xfId="51627" xr:uid="{5BF21F49-4E7A-4E66-AE0D-816511130C2C}"/>
    <cellStyle name="Normal 3 2 3 2 2 3 4 3 4" xfId="26803" xr:uid="{67F3A36D-DD72-4561-8118-388892DF614F}"/>
    <cellStyle name="Normal 3 2 3 2 2 3 4 4" xfId="6660" xr:uid="{A1DD1101-FDD0-40C0-A193-5C5DE7577232}"/>
    <cellStyle name="Normal 3 2 3 2 2 3 4 4 2" xfId="33707" xr:uid="{9A08792E-F7A8-4929-A06E-6A9648910721}"/>
    <cellStyle name="Normal 3 2 3 2 2 3 4 4 3" xfId="46120" xr:uid="{76EB9E6C-289D-480D-AE7F-99639F61CD3D}"/>
    <cellStyle name="Normal 3 2 3 2 2 3 4 4 4" xfId="21296" xr:uid="{A6FB691D-B9D7-41D7-A875-648008DD57D8}"/>
    <cellStyle name="Normal 3 2 3 2 2 3 4 5" xfId="16207" xr:uid="{0DE5C5D9-67F6-4433-9F36-B19AED0DFB65}"/>
    <cellStyle name="Normal 3 2 3 2 2 3 4 6" xfId="28618" xr:uid="{17CA7164-4581-4AB8-9B6A-F943393D090D}"/>
    <cellStyle name="Normal 3 2 3 2 2 3 4 7" xfId="41031" xr:uid="{0F711363-9BC6-42DF-996F-5608BC8A5FA3}"/>
    <cellStyle name="Normal 3 2 3 2 2 3 4 8" xfId="14392" xr:uid="{63E07117-6C7F-4C6B-8206-2A66BEB4D609}"/>
    <cellStyle name="Normal 3 2 3 2 2 3 5" xfId="3148" xr:uid="{B1BF725D-37C2-42CE-96EA-F1877B923F55}"/>
    <cellStyle name="Normal 3 2 3 2 2 3 5 2" xfId="8369" xr:uid="{E8873581-C29B-4E8F-BD71-3AB8907B19E5}"/>
    <cellStyle name="Normal 3 2 3 2 2 3 5 2 2" xfId="35416" xr:uid="{1FD2B01A-3B1F-4D80-9E5E-B1C022137893}"/>
    <cellStyle name="Normal 3 2 3 2 2 3 5 2 3" xfId="47829" xr:uid="{2EE7AA95-20A9-4E01-9E14-B72D2F0CA78C}"/>
    <cellStyle name="Normal 3 2 3 2 2 3 5 2 4" xfId="23005" xr:uid="{CCF21D24-1711-406D-BE46-5DE57197B36A}"/>
    <cellStyle name="Normal 3 2 3 2 2 3 5 3" xfId="30200" xr:uid="{826C2882-0691-4EE3-AA25-17E87B75FEC2}"/>
    <cellStyle name="Normal 3 2 3 2 2 3 5 4" xfId="42613" xr:uid="{2B2470BF-3CDF-426E-B254-59E4E8C96251}"/>
    <cellStyle name="Normal 3 2 3 2 2 3 5 5" xfId="17789" xr:uid="{25C2D0AB-FE92-4DD6-A757-59BBCA0245E1}"/>
    <cellStyle name="Normal 3 2 3 2 2 3 6" xfId="1043" xr:uid="{4A697C0B-9AED-48EB-B5AC-1CA474ECC190}"/>
    <cellStyle name="Normal 3 2 3 2 2 3 6 2" xfId="10471" xr:uid="{29E1AD2D-22E3-4FE4-A695-800C02833786}"/>
    <cellStyle name="Normal 3 2 3 2 2 3 6 2 2" xfId="37518" xr:uid="{55F984C2-E874-4D0B-8353-B0C9274FD717}"/>
    <cellStyle name="Normal 3 2 3 2 2 3 6 2 3" xfId="49931" xr:uid="{D92196C5-ECE4-44A2-99B9-74E04FB988AE}"/>
    <cellStyle name="Normal 3 2 3 2 2 3 6 2 4" xfId="25107" xr:uid="{0B6113AE-2550-453E-A70D-475F1C7EB949}"/>
    <cellStyle name="Normal 3 2 3 2 2 3 6 3" xfId="28096" xr:uid="{3BEB2076-6377-4B24-B604-5E2DA42719AB}"/>
    <cellStyle name="Normal 3 2 3 2 2 3 6 4" xfId="40509" xr:uid="{E80D27A8-2412-461A-B3E5-A43F4C99B972}"/>
    <cellStyle name="Normal 3 2 3 2 2 3 6 5" xfId="15685" xr:uid="{1D9D668F-ADB9-40E4-96D4-7E241E5F280F}"/>
    <cellStyle name="Normal 3 2 3 2 2 3 7" xfId="5391" xr:uid="{C7C6F019-5D7D-4F86-A718-FB86830EB957}"/>
    <cellStyle name="Normal 3 2 3 2 2 3 7 2" xfId="32438" xr:uid="{3ECBAD97-5FA4-4904-9908-5D9EB6176A8D}"/>
    <cellStyle name="Normal 3 2 3 2 2 3 7 3" xfId="44851" xr:uid="{DC54A5C8-EE25-4E5C-9488-D0955AD34CBD}"/>
    <cellStyle name="Normal 3 2 3 2 2 3 7 4" xfId="20027" xr:uid="{AE5D1716-E60B-411E-80FA-C05057ADB697}"/>
    <cellStyle name="Normal 3 2 3 2 2 3 8" xfId="15032" xr:uid="{7F4FAA0E-A26A-4113-9B28-06DA3E3A6CBD}"/>
    <cellStyle name="Normal 3 2 3 2 2 3 9" xfId="27443" xr:uid="{3DB3DDDB-D2F1-43C2-A554-7E5EFEBF02AE}"/>
    <cellStyle name="Normal 3 2 3 2 2 4" xfId="506" xr:uid="{E2A53644-5D8C-4198-A305-670D7D6307B8}"/>
    <cellStyle name="Normal 3 2 3 2 2 4 10" xfId="39972" xr:uid="{B6A8CB79-DD8F-451C-9315-00BD2D657A88}"/>
    <cellStyle name="Normal 3 2 3 2 2 4 11" xfId="12812" xr:uid="{C1922F4D-4C2F-4AF8-BE91-D12209BEF8B5}"/>
    <cellStyle name="Normal 3 2 3 2 2 4 2" xfId="2215" xr:uid="{EEE41DE5-B680-437E-8B8A-85160FFD0C10}"/>
    <cellStyle name="Normal 3 2 3 2 2 4 2 2" xfId="3798" xr:uid="{9495C972-0D13-4216-9FD4-7C06119A72B3}"/>
    <cellStyle name="Normal 3 2 3 2 2 4 2 2 2" xfId="7310" xr:uid="{16FE3796-07B2-4192-AA75-21F174067C35}"/>
    <cellStyle name="Normal 3 2 3 2 2 4 2 2 2 2" xfId="34357" xr:uid="{0FFED96B-F51C-4FFA-9154-255EBA4F87A3}"/>
    <cellStyle name="Normal 3 2 3 2 2 4 2 2 2 3" xfId="46770" xr:uid="{849FBC93-685E-4DE2-894F-E3AD98D38A4E}"/>
    <cellStyle name="Normal 3 2 3 2 2 4 2 2 2 4" xfId="21946" xr:uid="{1741AE07-14D2-461A-992E-9F7DEEDE01FD}"/>
    <cellStyle name="Normal 3 2 3 2 2 4 2 2 3" xfId="30850" xr:uid="{739ADADA-0379-4D8F-8698-10E5AB705B9E}"/>
    <cellStyle name="Normal 3 2 3 2 2 4 2 2 4" xfId="43263" xr:uid="{31DC8841-8587-4981-B3E0-AB8C33BAFA45}"/>
    <cellStyle name="Normal 3 2 3 2 2 4 2 2 5" xfId="18439" xr:uid="{0B803B7D-D468-4C13-8C4F-A20EF43F1EB0}"/>
    <cellStyle name="Normal 3 2 3 2 2 4 2 3" xfId="9541" xr:uid="{D7B9E88A-4E6E-46EB-98E0-348513B1F1D5}"/>
    <cellStyle name="Normal 3 2 3 2 2 4 2 3 2" xfId="36588" xr:uid="{1961E061-A7E8-4D3F-A2C8-737C95DCB59F}"/>
    <cellStyle name="Normal 3 2 3 2 2 4 2 3 3" xfId="49001" xr:uid="{4095AFC4-C89C-4F48-927F-135912B7086B}"/>
    <cellStyle name="Normal 3 2 3 2 2 4 2 3 4" xfId="24177" xr:uid="{5F8BE5FC-1D36-4901-8683-9FE8E3866614}"/>
    <cellStyle name="Normal 3 2 3 2 2 4 2 4" xfId="11121" xr:uid="{BB0F2708-322F-4D7D-B581-EEFB47A537B8}"/>
    <cellStyle name="Normal 3 2 3 2 2 4 2 4 2" xfId="38168" xr:uid="{6AFF68E8-EF94-4CBF-9F87-8512568A8BD6}"/>
    <cellStyle name="Normal 3 2 3 2 2 4 2 4 3" xfId="50581" xr:uid="{75C557AC-4BA9-47C3-BD11-883F3F863EB0}"/>
    <cellStyle name="Normal 3 2 3 2 2 4 2 4 4" xfId="25757" xr:uid="{A418919C-5017-437D-80A3-847BD2A38697}"/>
    <cellStyle name="Normal 3 2 3 2 2 4 2 5" xfId="5964" xr:uid="{8CC80155-591C-4CB7-9358-D849C5A96949}"/>
    <cellStyle name="Normal 3 2 3 2 2 4 2 5 2" xfId="33011" xr:uid="{D3B7A3C2-F2EA-40BE-B732-499D28F110D3}"/>
    <cellStyle name="Normal 3 2 3 2 2 4 2 5 3" xfId="45424" xr:uid="{CDD64216-757A-4B89-8F64-0E5C5A5AFC4D}"/>
    <cellStyle name="Normal 3 2 3 2 2 4 2 5 4" xfId="20600" xr:uid="{92E82D80-20FC-45AD-B425-444745493E8C}"/>
    <cellStyle name="Normal 3 2 3 2 2 4 2 6" xfId="16857" xr:uid="{F338152F-B9C6-4052-8809-F974E7DB62E0}"/>
    <cellStyle name="Normal 3 2 3 2 2 4 2 7" xfId="29268" xr:uid="{9B824B10-0FF1-4410-8321-A9BBBBF822DD}"/>
    <cellStyle name="Normal 3 2 3 2 2 4 2 8" xfId="41681" xr:uid="{2CADF871-8978-44F5-8D12-ED416EAE31C1}"/>
    <cellStyle name="Normal 3 2 3 2 2 4 2 9" xfId="13346" xr:uid="{6921CA74-7CBC-4582-9315-8FC8545F5D26}"/>
    <cellStyle name="Normal 3 2 3 2 2 4 3" xfId="2737" xr:uid="{82181EE5-8DD1-429F-A5FC-7B6E08B901F4}"/>
    <cellStyle name="Normal 3 2 3 2 2 4 3 2" xfId="4320" xr:uid="{11A53EEB-ABDB-4184-9B46-2256BA2A3B3E}"/>
    <cellStyle name="Normal 3 2 3 2 2 4 3 2 2" xfId="7832" xr:uid="{F9C65F66-E605-4695-BF17-7F75EFA05DB8}"/>
    <cellStyle name="Normal 3 2 3 2 2 4 3 2 2 2" xfId="34879" xr:uid="{1682C0C7-9646-4130-8E53-AFEA968F2207}"/>
    <cellStyle name="Normal 3 2 3 2 2 4 3 2 2 3" xfId="47292" xr:uid="{3C5B7384-FEF3-4770-956D-95DAD486E512}"/>
    <cellStyle name="Normal 3 2 3 2 2 4 3 2 2 4" xfId="22468" xr:uid="{745B2127-5B53-42B8-8477-9EF410742463}"/>
    <cellStyle name="Normal 3 2 3 2 2 4 3 2 3" xfId="31372" xr:uid="{3B2B4F5B-4805-41C7-B905-69C9A64F3F46}"/>
    <cellStyle name="Normal 3 2 3 2 2 4 3 2 4" xfId="43785" xr:uid="{538418AB-77F5-4A3D-845F-C11E5D8F26D5}"/>
    <cellStyle name="Normal 3 2 3 2 2 4 3 2 5" xfId="18961" xr:uid="{968FC3E0-6369-486B-8524-15BCB7815F90}"/>
    <cellStyle name="Normal 3 2 3 2 2 4 3 3" xfId="10063" xr:uid="{4D1EC35F-70AE-4F81-9AA0-7BCA4E7B8EE8}"/>
    <cellStyle name="Normal 3 2 3 2 2 4 3 3 2" xfId="37110" xr:uid="{D609724E-0090-48C2-8657-F20C15582B27}"/>
    <cellStyle name="Normal 3 2 3 2 2 4 3 3 3" xfId="49523" xr:uid="{EC04A046-4D48-42DC-8C20-E77D0BDC5172}"/>
    <cellStyle name="Normal 3 2 3 2 2 4 3 3 4" xfId="24699" xr:uid="{BCFEEFA5-C0C7-4E17-9B3C-1639A4F87226}"/>
    <cellStyle name="Normal 3 2 3 2 2 4 3 4" xfId="11643" xr:uid="{9CAE10C8-6E59-4F2C-A895-1E03934B9285}"/>
    <cellStyle name="Normal 3 2 3 2 2 4 3 4 2" xfId="38690" xr:uid="{2BC31A91-D7E0-4BDF-9464-C8D93D765AFF}"/>
    <cellStyle name="Normal 3 2 3 2 2 4 3 4 3" xfId="51103" xr:uid="{BC0D04ED-DF76-4E67-9B84-6D45ECADA582}"/>
    <cellStyle name="Normal 3 2 3 2 2 4 3 4 4" xfId="26279" xr:uid="{72BDD14B-7707-4D8E-B05F-FC74011BE068}"/>
    <cellStyle name="Normal 3 2 3 2 2 4 3 5" xfId="6370" xr:uid="{E4A0326B-EC48-4090-8791-B4C10C9706A5}"/>
    <cellStyle name="Normal 3 2 3 2 2 4 3 5 2" xfId="33417" xr:uid="{F24A1DEA-534A-44C6-AAF9-4F8693721C27}"/>
    <cellStyle name="Normal 3 2 3 2 2 4 3 5 3" xfId="45830" xr:uid="{0D932AE1-6546-41DD-8CEC-520DFC64BA48}"/>
    <cellStyle name="Normal 3 2 3 2 2 4 3 5 4" xfId="21006" xr:uid="{37CCBE79-888C-403D-BD3C-6E2632AA8F3E}"/>
    <cellStyle name="Normal 3 2 3 2 2 4 3 6" xfId="17379" xr:uid="{A0B136FC-76C8-4906-BB51-20031585EF59}"/>
    <cellStyle name="Normal 3 2 3 2 2 4 3 7" xfId="29790" xr:uid="{C52DEF76-69A1-4B44-8AE0-816F6468C9F2}"/>
    <cellStyle name="Normal 3 2 3 2 2 4 3 8" xfId="42203" xr:uid="{C3A4B38D-A724-4D7B-80A4-668CD979E742}"/>
    <cellStyle name="Normal 3 2 3 2 2 4 3 9" xfId="13868" xr:uid="{F1BEB3AB-5448-482C-9E8B-CF2E62AFB44F}"/>
    <cellStyle name="Normal 3 2 3 2 2 4 4" xfId="1681" xr:uid="{B91309D3-C0E5-44FC-B5C6-B109E52FC5AD}"/>
    <cellStyle name="Normal 3 2 3 2 2 4 4 2" xfId="4960" xr:uid="{DF0607C5-7A44-4646-96C1-D54923E011BF}"/>
    <cellStyle name="Normal 3 2 3 2 2 4 4 2 2" xfId="9007" xr:uid="{3B6B9D41-9BC1-44B5-ADF8-A2BD8E4BF8C9}"/>
    <cellStyle name="Normal 3 2 3 2 2 4 4 2 2 2" xfId="36054" xr:uid="{ED0FA575-55A3-427C-9EF2-3D6D342BE7AC}"/>
    <cellStyle name="Normal 3 2 3 2 2 4 4 2 2 3" xfId="48467" xr:uid="{1ABF0FA6-9745-416D-AE64-9B5B340FD04A}"/>
    <cellStyle name="Normal 3 2 3 2 2 4 4 2 2 4" xfId="23643" xr:uid="{3FE246C3-A427-42A2-B84D-AF0A4DDA3D29}"/>
    <cellStyle name="Normal 3 2 3 2 2 4 4 2 3" xfId="32012" xr:uid="{B2EEC0C3-2CB0-482A-AB3C-0154DF9D3C7E}"/>
    <cellStyle name="Normal 3 2 3 2 2 4 4 2 4" xfId="44425" xr:uid="{6A016EB8-7D78-419D-AC52-A97B6A05B0C7}"/>
    <cellStyle name="Normal 3 2 3 2 2 4 4 2 5" xfId="19601" xr:uid="{E1CAF4C5-4DA0-4875-80D9-9161DB7F4A6C}"/>
    <cellStyle name="Normal 3 2 3 2 2 4 4 3" xfId="12284" xr:uid="{4E0D1870-91B0-45E6-A073-3F412544452E}"/>
    <cellStyle name="Normal 3 2 3 2 2 4 4 3 2" xfId="39330" xr:uid="{64195A5C-B516-4992-B326-0FDE3E1C098F}"/>
    <cellStyle name="Normal 3 2 3 2 2 4 4 3 3" xfId="51743" xr:uid="{1F137D67-D02C-4537-AE68-0DEAEA3C4EC9}"/>
    <cellStyle name="Normal 3 2 3 2 2 4 4 3 4" xfId="26919" xr:uid="{429E300B-A426-44BA-9528-F0FF7595B785}"/>
    <cellStyle name="Normal 3 2 3 2 2 4 4 4" xfId="6776" xr:uid="{8012A425-26CB-49D8-B64B-898CD6045D65}"/>
    <cellStyle name="Normal 3 2 3 2 2 4 4 4 2" xfId="33823" xr:uid="{67F04298-3722-4FF0-8C2F-F0AAC3B9A759}"/>
    <cellStyle name="Normal 3 2 3 2 2 4 4 4 3" xfId="46236" xr:uid="{6229243D-FDEC-4DCE-ABEC-A2B68A0485AC}"/>
    <cellStyle name="Normal 3 2 3 2 2 4 4 4 4" xfId="21412" xr:uid="{33B19ADB-5250-4BB7-BABD-363BB5752DF6}"/>
    <cellStyle name="Normal 3 2 3 2 2 4 4 5" xfId="16323" xr:uid="{91A9070F-ED70-4180-8EC6-E72EA611E430}"/>
    <cellStyle name="Normal 3 2 3 2 2 4 4 6" xfId="28734" xr:uid="{099F0D96-13A5-4D17-8118-D6DB1FC76BE6}"/>
    <cellStyle name="Normal 3 2 3 2 2 4 4 7" xfId="41147" xr:uid="{ACEFF59B-779F-493A-8554-BFAE0C0F997B}"/>
    <cellStyle name="Normal 3 2 3 2 2 4 4 8" xfId="14508" xr:uid="{8F03EBA2-A284-4655-8547-80F4EF68BE45}"/>
    <cellStyle name="Normal 3 2 3 2 2 4 5" xfId="3264" xr:uid="{20B1BAED-B11C-461D-BC2C-387E9F34A59D}"/>
    <cellStyle name="Normal 3 2 3 2 2 4 5 2" xfId="8485" xr:uid="{60D681BB-D919-42EE-8982-E0F3F3083D1D}"/>
    <cellStyle name="Normal 3 2 3 2 2 4 5 2 2" xfId="35532" xr:uid="{F6EAFE64-45A9-466D-B781-19847938A8BC}"/>
    <cellStyle name="Normal 3 2 3 2 2 4 5 2 3" xfId="47945" xr:uid="{5EAC6E8E-16CF-400F-92CF-42B14B496F72}"/>
    <cellStyle name="Normal 3 2 3 2 2 4 5 2 4" xfId="23121" xr:uid="{DF497132-E1FA-4BC3-AE54-143F636FFB87}"/>
    <cellStyle name="Normal 3 2 3 2 2 4 5 3" xfId="30316" xr:uid="{07F6DB2D-2E65-4D61-A999-B3BE6D3594D5}"/>
    <cellStyle name="Normal 3 2 3 2 2 4 5 4" xfId="42729" xr:uid="{0B21C345-DE24-4FDA-B20D-FEBB8953DEDD}"/>
    <cellStyle name="Normal 3 2 3 2 2 4 5 5" xfId="17905" xr:uid="{2213DE84-03AA-459D-A883-2222FE0ED063}"/>
    <cellStyle name="Normal 3 2 3 2 2 4 6" xfId="1159" xr:uid="{81E95437-D69E-4D95-8819-8B0F4EAEE6CF}"/>
    <cellStyle name="Normal 3 2 3 2 2 4 6 2" xfId="10587" xr:uid="{37DE71A2-7D7E-4722-BCD0-881FCFFF6C32}"/>
    <cellStyle name="Normal 3 2 3 2 2 4 6 2 2" xfId="37634" xr:uid="{572E96B6-4912-4A46-87F8-FBC247356482}"/>
    <cellStyle name="Normal 3 2 3 2 2 4 6 2 3" xfId="50047" xr:uid="{EC5ABE2E-DBA7-4563-95BC-6B6E242852A6}"/>
    <cellStyle name="Normal 3 2 3 2 2 4 6 2 4" xfId="25223" xr:uid="{336A3009-97E6-43FE-AB0E-0DC5831B29FB}"/>
    <cellStyle name="Normal 3 2 3 2 2 4 6 3" xfId="28212" xr:uid="{EFE2A11C-355C-4569-8C6D-366D2835D9E7}"/>
    <cellStyle name="Normal 3 2 3 2 2 4 6 4" xfId="40625" xr:uid="{BA48A85E-BCBC-4D6D-B42E-694391D112DA}"/>
    <cellStyle name="Normal 3 2 3 2 2 4 6 5" xfId="15801" xr:uid="{11ADB3F8-3DB8-42EC-966C-BD22F6B9588A}"/>
    <cellStyle name="Normal 3 2 3 2 2 4 7" xfId="5477" xr:uid="{2A77B135-D7AD-403E-9C0A-5081B2A303BB}"/>
    <cellStyle name="Normal 3 2 3 2 2 4 7 2" xfId="32524" xr:uid="{B1187BD9-CA33-428B-BF8E-AD0351080DB7}"/>
    <cellStyle name="Normal 3 2 3 2 2 4 7 3" xfId="44937" xr:uid="{1F10FFC3-73B1-4030-9A5A-6843DB6FF14C}"/>
    <cellStyle name="Normal 3 2 3 2 2 4 7 4" xfId="20113" xr:uid="{F4697F71-DD35-4125-AE2F-85D402F0DFE4}"/>
    <cellStyle name="Normal 3 2 3 2 2 4 8" xfId="15148" xr:uid="{015D19B4-172B-4790-81F9-50D3424FCAFB}"/>
    <cellStyle name="Normal 3 2 3 2 2 4 9" xfId="27559" xr:uid="{9635D8D2-767A-4496-A2D6-980DF694861D}"/>
    <cellStyle name="Normal 3 2 3 2 2 5" xfId="622" xr:uid="{D10E3630-4BFD-4472-9AA8-1A972B5181BF}"/>
    <cellStyle name="Normal 3 2 3 2 2 5 10" xfId="12928" xr:uid="{B6597B36-6E7B-4F23-8B6C-56235F7557D9}"/>
    <cellStyle name="Normal 3 2 3 2 2 5 2" xfId="2853" xr:uid="{1BD5538C-7188-403E-9C15-7B7ADC295419}"/>
    <cellStyle name="Normal 3 2 3 2 2 5 2 2" xfId="4436" xr:uid="{9F42AD8E-309D-48FB-ABC3-E315C53C0B84}"/>
    <cellStyle name="Normal 3 2 3 2 2 5 2 2 2" xfId="10179" xr:uid="{C4495F61-F057-4BB2-95E3-2545ECD671B4}"/>
    <cellStyle name="Normal 3 2 3 2 2 5 2 2 2 2" xfId="37226" xr:uid="{CE5D69F6-DEC7-402F-896C-2B313CDAC9D1}"/>
    <cellStyle name="Normal 3 2 3 2 2 5 2 2 2 3" xfId="49639" xr:uid="{51A3DF51-24C3-427D-9FB1-C1065DD1C365}"/>
    <cellStyle name="Normal 3 2 3 2 2 5 2 2 2 4" xfId="24815" xr:uid="{CF46C531-BD40-4DB1-987B-5599D5F5A204}"/>
    <cellStyle name="Normal 3 2 3 2 2 5 2 2 3" xfId="31488" xr:uid="{A0E5B6DB-CEFA-4DB2-BA23-A72916E76A38}"/>
    <cellStyle name="Normal 3 2 3 2 2 5 2 2 4" xfId="43901" xr:uid="{D0722810-40CC-4DCC-A99A-51F59768CB1B}"/>
    <cellStyle name="Normal 3 2 3 2 2 5 2 2 5" xfId="19077" xr:uid="{B40DDE2E-BB00-4C04-B9BD-7D561DB27E6F}"/>
    <cellStyle name="Normal 3 2 3 2 2 5 2 3" xfId="11759" xr:uid="{D48A3EF1-9939-4C4F-90FE-021E7A31B984}"/>
    <cellStyle name="Normal 3 2 3 2 2 5 2 3 2" xfId="38806" xr:uid="{8EC25699-16F1-4C18-94F2-1B900243F78E}"/>
    <cellStyle name="Normal 3 2 3 2 2 5 2 3 3" xfId="51219" xr:uid="{86C0B54B-4168-4EA6-8BBD-B520F305B0FD}"/>
    <cellStyle name="Normal 3 2 3 2 2 5 2 3 4" xfId="26395" xr:uid="{C2DACABD-47D2-4042-AA52-4757839DD111}"/>
    <cellStyle name="Normal 3 2 3 2 2 5 2 4" xfId="7948" xr:uid="{CCE33447-1FFF-472A-810E-256052AF5B7E}"/>
    <cellStyle name="Normal 3 2 3 2 2 5 2 4 2" xfId="34995" xr:uid="{A42D2F39-2D5E-4AA4-AFD6-A2F88ED4349B}"/>
    <cellStyle name="Normal 3 2 3 2 2 5 2 4 3" xfId="47408" xr:uid="{29AEBC47-B259-4E74-96C2-9432CC60C273}"/>
    <cellStyle name="Normal 3 2 3 2 2 5 2 4 4" xfId="22584" xr:uid="{90DE6269-63B6-483A-9FB7-B501FD4D40BC}"/>
    <cellStyle name="Normal 3 2 3 2 2 5 2 5" xfId="17495" xr:uid="{CEF5952E-74BB-4DC9-B7B0-51184E93CAB9}"/>
    <cellStyle name="Normal 3 2 3 2 2 5 2 6" xfId="29906" xr:uid="{02595A68-2DCA-4F41-9539-167DCB02E31A}"/>
    <cellStyle name="Normal 3 2 3 2 2 5 2 7" xfId="42319" xr:uid="{9858BF2E-14C0-4AB5-971A-5AF94964A525}"/>
    <cellStyle name="Normal 3 2 3 2 2 5 2 8" xfId="13984" xr:uid="{62E09AED-B227-4F2D-A557-3A950E9A6BE7}"/>
    <cellStyle name="Normal 3 2 3 2 2 5 3" xfId="1797" xr:uid="{652F165B-917F-4F5D-89C3-D5F5BF855D23}"/>
    <cellStyle name="Normal 3 2 3 2 2 5 3 2" xfId="5076" xr:uid="{4928A88A-45EE-4621-83CC-FDAA0036653A}"/>
    <cellStyle name="Normal 3 2 3 2 2 5 3 2 2" xfId="9123" xr:uid="{ABB376D8-7041-48A4-A0EE-58620F6BB7D9}"/>
    <cellStyle name="Normal 3 2 3 2 2 5 3 2 2 2" xfId="36170" xr:uid="{1BDFDBDB-14F2-487A-B3C2-AF2B1CD18981}"/>
    <cellStyle name="Normal 3 2 3 2 2 5 3 2 2 3" xfId="48583" xr:uid="{060E7104-68DE-43F9-A6C6-F052DE9C44DA}"/>
    <cellStyle name="Normal 3 2 3 2 2 5 3 2 2 4" xfId="23759" xr:uid="{EDA91C90-DE5A-4994-9751-F169E205974F}"/>
    <cellStyle name="Normal 3 2 3 2 2 5 3 2 3" xfId="32128" xr:uid="{92E414E6-E9E2-4163-9104-3A24A358BBF1}"/>
    <cellStyle name="Normal 3 2 3 2 2 5 3 2 4" xfId="44541" xr:uid="{38FCF298-34D0-49D6-8436-94D7CBE22AFA}"/>
    <cellStyle name="Normal 3 2 3 2 2 5 3 2 5" xfId="19717" xr:uid="{6251A320-3CBF-4EFB-A855-24AB06BD2463}"/>
    <cellStyle name="Normal 3 2 3 2 2 5 3 3" xfId="12400" xr:uid="{95A3F943-1E61-46CC-8736-68E032CCCFEE}"/>
    <cellStyle name="Normal 3 2 3 2 2 5 3 3 2" xfId="39446" xr:uid="{BD5801FC-A560-42F2-8BCD-DB24E0EE920F}"/>
    <cellStyle name="Normal 3 2 3 2 2 5 3 3 3" xfId="51859" xr:uid="{08CAE3A7-8AAA-4D44-B7D9-3A3A9BC8EE96}"/>
    <cellStyle name="Normal 3 2 3 2 2 5 3 3 4" xfId="27035" xr:uid="{769FE561-B7DC-4E96-B6C1-CD17D8E218BD}"/>
    <cellStyle name="Normal 3 2 3 2 2 5 3 4" xfId="6892" xr:uid="{C2A826F0-C6E1-4ACC-9015-633B128680DF}"/>
    <cellStyle name="Normal 3 2 3 2 2 5 3 4 2" xfId="33939" xr:uid="{C2F0FBA6-38A9-4713-85EC-E754760D8F61}"/>
    <cellStyle name="Normal 3 2 3 2 2 5 3 4 3" xfId="46352" xr:uid="{5255850B-4B8B-4BED-8D38-FD5A51945DCB}"/>
    <cellStyle name="Normal 3 2 3 2 2 5 3 4 4" xfId="21528" xr:uid="{05254EEB-126E-4814-A349-8853FA8148EE}"/>
    <cellStyle name="Normal 3 2 3 2 2 5 3 5" xfId="16439" xr:uid="{BC638A27-1079-48D1-91CC-5E32969EA5E1}"/>
    <cellStyle name="Normal 3 2 3 2 2 5 3 6" xfId="28850" xr:uid="{1879ACD6-531D-4FDE-9DB3-18FF666EE80A}"/>
    <cellStyle name="Normal 3 2 3 2 2 5 3 7" xfId="41263" xr:uid="{F11BE80D-A3CF-4DB0-86F6-1212F2A6A808}"/>
    <cellStyle name="Normal 3 2 3 2 2 5 3 8" xfId="14624" xr:uid="{D8C01A77-77B2-4C48-A0D5-245850E971A7}"/>
    <cellStyle name="Normal 3 2 3 2 2 5 4" xfId="3380" xr:uid="{36C1BAAC-ADCD-43BE-8987-49A0E0FBE9F9}"/>
    <cellStyle name="Normal 3 2 3 2 2 5 4 2" xfId="8601" xr:uid="{0D29572B-99D9-4E2E-852A-166BB5E8AA78}"/>
    <cellStyle name="Normal 3 2 3 2 2 5 4 2 2" xfId="35648" xr:uid="{E4421322-5BD0-4072-8F98-3D669FFBA991}"/>
    <cellStyle name="Normal 3 2 3 2 2 5 4 2 3" xfId="48061" xr:uid="{367C0926-8AC2-4ACD-A8BE-17EA1004BC51}"/>
    <cellStyle name="Normal 3 2 3 2 2 5 4 2 4" xfId="23237" xr:uid="{9013184B-ED5F-4148-A056-E5AA58F107D7}"/>
    <cellStyle name="Normal 3 2 3 2 2 5 4 3" xfId="30432" xr:uid="{3053E3F5-BCC1-4CC9-84C6-CE2852193241}"/>
    <cellStyle name="Normal 3 2 3 2 2 5 4 4" xfId="42845" xr:uid="{656CB3BF-401D-480C-838D-9A334CB6B458}"/>
    <cellStyle name="Normal 3 2 3 2 2 5 4 5" xfId="18021" xr:uid="{07DCB7BC-5C2E-4B9C-879A-2A7CF5A1E012}"/>
    <cellStyle name="Normal 3 2 3 2 2 5 5" xfId="1275" xr:uid="{EAC7C97D-6A08-4AAB-8EB2-CB1C1CA7EF2A}"/>
    <cellStyle name="Normal 3 2 3 2 2 5 5 2" xfId="10703" xr:uid="{22BCB7F2-D14F-4B83-B53A-6835A91E2461}"/>
    <cellStyle name="Normal 3 2 3 2 2 5 5 2 2" xfId="37750" xr:uid="{FE467A35-C8F3-4DE0-8839-5EBB0FF2A311}"/>
    <cellStyle name="Normal 3 2 3 2 2 5 5 2 3" xfId="50163" xr:uid="{BA47D2A1-1D75-4662-BEFB-278B0CF06978}"/>
    <cellStyle name="Normal 3 2 3 2 2 5 5 2 4" xfId="25339" xr:uid="{0EB63BC4-4F37-464E-9962-3845267DF83E}"/>
    <cellStyle name="Normal 3 2 3 2 2 5 5 3" xfId="28328" xr:uid="{E3B869C1-6E2C-4806-B9DD-990C7E302C72}"/>
    <cellStyle name="Normal 3 2 3 2 2 5 5 4" xfId="40741" xr:uid="{7F0D9F9E-7CF0-4968-9C6C-FCC0443CCA4A}"/>
    <cellStyle name="Normal 3 2 3 2 2 5 5 5" xfId="15917" xr:uid="{E7EC27D9-3022-4279-82E2-DE9B058739F6}"/>
    <cellStyle name="Normal 3 2 3 2 2 5 6" xfId="5560" xr:uid="{F6D35498-A474-4877-B954-36E3FDA7CACC}"/>
    <cellStyle name="Normal 3 2 3 2 2 5 6 2" xfId="32607" xr:uid="{987F265B-386D-43B6-A8C1-DC79E40F9592}"/>
    <cellStyle name="Normal 3 2 3 2 2 5 6 3" xfId="45020" xr:uid="{545ECBDB-8DB5-4A57-AC1A-0BE69EB757A8}"/>
    <cellStyle name="Normal 3 2 3 2 2 5 6 4" xfId="20196" xr:uid="{428D3E30-0C1F-4BC7-9C1F-26EDCF264BDD}"/>
    <cellStyle name="Normal 3 2 3 2 2 5 7" xfId="15264" xr:uid="{4AECC84A-5ACB-4A27-8335-983EC39E1574}"/>
    <cellStyle name="Normal 3 2 3 2 2 5 8" xfId="27675" xr:uid="{1057D97F-3191-48AF-BC52-E2A61B8721DE}"/>
    <cellStyle name="Normal 3 2 3 2 2 5 9" xfId="40088" xr:uid="{2E06E684-6B2D-43FC-992E-A159B660F833}"/>
    <cellStyle name="Normal 3 2 3 2 2 6" xfId="188" xr:uid="{F7EC838A-E46D-4371-9ACB-E166C782722C}"/>
    <cellStyle name="Normal 3 2 3 2 2 6 10" xfId="13028" xr:uid="{B8E6FDF5-AA61-45EE-B86E-FFED54484C3A}"/>
    <cellStyle name="Normal 3 2 3 2 2 6 2" xfId="2419" xr:uid="{3D010606-89F2-49D0-A3AE-A6964EB0C9A4}"/>
    <cellStyle name="Normal 3 2 3 2 2 6 2 2" xfId="4002" xr:uid="{E8B6D3D4-191E-4096-BA2E-65B25B7033B1}"/>
    <cellStyle name="Normal 3 2 3 2 2 6 2 2 2" xfId="9745" xr:uid="{A157C6A3-6C92-416B-BBCA-78E6CE28807F}"/>
    <cellStyle name="Normal 3 2 3 2 2 6 2 2 2 2" xfId="36792" xr:uid="{AD2265A7-568A-406F-B08A-923C25D519F5}"/>
    <cellStyle name="Normal 3 2 3 2 2 6 2 2 2 3" xfId="49205" xr:uid="{C20D2A61-83C9-415E-9E17-6B8D69B54C59}"/>
    <cellStyle name="Normal 3 2 3 2 2 6 2 2 2 4" xfId="24381" xr:uid="{78AD3F93-AC0F-4157-A7FC-9428B20556A3}"/>
    <cellStyle name="Normal 3 2 3 2 2 6 2 2 3" xfId="31054" xr:uid="{538B890C-794F-428E-8D34-739916BFEF8D}"/>
    <cellStyle name="Normal 3 2 3 2 2 6 2 2 4" xfId="43467" xr:uid="{EC6A4A9E-5488-4861-AC9C-0656F3222A6E}"/>
    <cellStyle name="Normal 3 2 3 2 2 6 2 2 5" xfId="18643" xr:uid="{E8131A1D-187E-43AA-A518-8193E8532633}"/>
    <cellStyle name="Normal 3 2 3 2 2 6 2 3" xfId="11325" xr:uid="{13C007DB-AF8F-4855-872B-E66666D52DC0}"/>
    <cellStyle name="Normal 3 2 3 2 2 6 2 3 2" xfId="38372" xr:uid="{7718BBB8-B112-40B4-BA7E-E8E70B338444}"/>
    <cellStyle name="Normal 3 2 3 2 2 6 2 3 3" xfId="50785" xr:uid="{38E814BD-1E31-4753-B5A0-54CE796CD1D0}"/>
    <cellStyle name="Normal 3 2 3 2 2 6 2 3 4" xfId="25961" xr:uid="{8497CA88-5242-41EC-83D0-5A916F2A17D4}"/>
    <cellStyle name="Normal 3 2 3 2 2 6 2 4" xfId="7514" xr:uid="{65B4D365-674B-4897-96CC-CA5F33566F87}"/>
    <cellStyle name="Normal 3 2 3 2 2 6 2 4 2" xfId="34561" xr:uid="{F4876574-497D-48CE-9590-7BCEB07E05E6}"/>
    <cellStyle name="Normal 3 2 3 2 2 6 2 4 3" xfId="46974" xr:uid="{77A86A93-6871-48DE-9F07-290C1435E21B}"/>
    <cellStyle name="Normal 3 2 3 2 2 6 2 4 4" xfId="22150" xr:uid="{9830C7A0-F65C-476C-ACBF-4FFE9117BE18}"/>
    <cellStyle name="Normal 3 2 3 2 2 6 2 5" xfId="17061" xr:uid="{D72FA77A-A55D-423F-B41F-356DA82F886B}"/>
    <cellStyle name="Normal 3 2 3 2 2 6 2 6" xfId="29472" xr:uid="{22EC661D-58AB-4F12-9527-38E2275DB6A2}"/>
    <cellStyle name="Normal 3 2 3 2 2 6 2 7" xfId="41885" xr:uid="{1AF473D2-9C5A-4B3F-A704-3912FB9C5874}"/>
    <cellStyle name="Normal 3 2 3 2 2 6 2 8" xfId="13550" xr:uid="{222BE7B0-6F73-48CF-811F-278712C3D23A}"/>
    <cellStyle name="Normal 3 2 3 2 2 6 3" xfId="1897" xr:uid="{FD5A19E8-9D02-456D-B41B-00BFBA80E5D5}"/>
    <cellStyle name="Normal 3 2 3 2 2 6 3 2" xfId="4642" xr:uid="{53A38316-947E-4DE9-83B8-B358468FBBF1}"/>
    <cellStyle name="Normal 3 2 3 2 2 6 3 2 2" xfId="9223" xr:uid="{70E0C3CD-8253-4BDD-87AB-215857A6B494}"/>
    <cellStyle name="Normal 3 2 3 2 2 6 3 2 2 2" xfId="36270" xr:uid="{7866F08B-35C8-404B-84E9-4D364E5506FC}"/>
    <cellStyle name="Normal 3 2 3 2 2 6 3 2 2 3" xfId="48683" xr:uid="{66FC608B-3136-46B6-889C-A3DE06254474}"/>
    <cellStyle name="Normal 3 2 3 2 2 6 3 2 2 4" xfId="23859" xr:uid="{3D4660CF-E31C-477A-AC65-15C663CFF780}"/>
    <cellStyle name="Normal 3 2 3 2 2 6 3 2 3" xfId="31694" xr:uid="{1F86635A-1D84-442D-BB36-A9A4B1855060}"/>
    <cellStyle name="Normal 3 2 3 2 2 6 3 2 4" xfId="44107" xr:uid="{F6185ACB-6686-48BE-B09B-84ED188EAAB0}"/>
    <cellStyle name="Normal 3 2 3 2 2 6 3 2 5" xfId="19283" xr:uid="{D217A015-E94E-41B8-8E94-35DB54A0EC4B}"/>
    <cellStyle name="Normal 3 2 3 2 2 6 3 3" xfId="11966" xr:uid="{DFE510A9-80FD-4FA9-ADD5-F611619CD778}"/>
    <cellStyle name="Normal 3 2 3 2 2 6 3 3 2" xfId="39012" xr:uid="{4F516868-FA78-468A-B333-1410CBFDC86E}"/>
    <cellStyle name="Normal 3 2 3 2 2 6 3 3 3" xfId="51425" xr:uid="{EE6F097C-2CCD-4F75-B803-2B30A6C9A341}"/>
    <cellStyle name="Normal 3 2 3 2 2 6 3 3 4" xfId="26601" xr:uid="{CA0A6A83-3C75-4CF5-B04C-AE519424975D}"/>
    <cellStyle name="Normal 3 2 3 2 2 6 3 4" xfId="6992" xr:uid="{9C8F0A18-FCC1-4C58-B578-6F178A2662A7}"/>
    <cellStyle name="Normal 3 2 3 2 2 6 3 4 2" xfId="34039" xr:uid="{061006A3-392F-4BEC-A4AE-DBDCFAD38075}"/>
    <cellStyle name="Normal 3 2 3 2 2 6 3 4 3" xfId="46452" xr:uid="{8644B2E7-B80D-4AFE-B4EA-D9158839AC9B}"/>
    <cellStyle name="Normal 3 2 3 2 2 6 3 4 4" xfId="21628" xr:uid="{BC2C7795-50B8-4A29-8811-8A682FC5CED2}"/>
    <cellStyle name="Normal 3 2 3 2 2 6 3 5" xfId="16539" xr:uid="{E70D46E1-23EB-4E27-B441-2B5F24F5975E}"/>
    <cellStyle name="Normal 3 2 3 2 2 6 3 6" xfId="28950" xr:uid="{F4488518-E29F-48F4-9126-34EA6D211A9B}"/>
    <cellStyle name="Normal 3 2 3 2 2 6 3 7" xfId="41363" xr:uid="{3A67CA83-EA41-4BDB-A57C-E459A850D7ED}"/>
    <cellStyle name="Normal 3 2 3 2 2 6 3 8" xfId="14190" xr:uid="{15B4589F-3486-465E-A3B3-99565A7C54D2}"/>
    <cellStyle name="Normal 3 2 3 2 2 6 4" xfId="3480" xr:uid="{4E389804-A7A4-4C65-9D09-100669C1AF5A}"/>
    <cellStyle name="Normal 3 2 3 2 2 6 4 2" xfId="8167" xr:uid="{71D5F253-E1F5-42C8-A373-CEB9F6C95AA7}"/>
    <cellStyle name="Normal 3 2 3 2 2 6 4 2 2" xfId="35214" xr:uid="{4EF3BBB2-6BE8-4482-943B-2ABAE02F3112}"/>
    <cellStyle name="Normal 3 2 3 2 2 6 4 2 3" xfId="47627" xr:uid="{4860DCF8-36A4-43ED-9B23-F49945EDD104}"/>
    <cellStyle name="Normal 3 2 3 2 2 6 4 2 4" xfId="22803" xr:uid="{EFAE06FD-3C19-420A-9ACA-B66DB3C172B9}"/>
    <cellStyle name="Normal 3 2 3 2 2 6 4 3" xfId="30532" xr:uid="{ADC76573-BC2C-4E57-9144-CCC1BFB23B12}"/>
    <cellStyle name="Normal 3 2 3 2 2 6 4 4" xfId="42945" xr:uid="{74655D80-E62E-4CF9-868F-2C3AB45AF007}"/>
    <cellStyle name="Normal 3 2 3 2 2 6 4 5" xfId="18121" xr:uid="{231F14F9-D7F5-4D1D-BC2C-1C5589373BE9}"/>
    <cellStyle name="Normal 3 2 3 2 2 6 5" xfId="841" xr:uid="{183B11E5-543A-4004-ABA6-D09DD058F6DB}"/>
    <cellStyle name="Normal 3 2 3 2 2 6 5 2" xfId="10803" xr:uid="{56656DB7-FE9F-4CB5-BAA3-D415C1C0F2E0}"/>
    <cellStyle name="Normal 3 2 3 2 2 6 5 2 2" xfId="37850" xr:uid="{2D1A99D7-9441-44A6-A9E6-D81AF34153D2}"/>
    <cellStyle name="Normal 3 2 3 2 2 6 5 2 3" xfId="50263" xr:uid="{8E5ABA05-079C-4EAE-8DD5-72DF54F6CCD3}"/>
    <cellStyle name="Normal 3 2 3 2 2 6 5 2 4" xfId="25439" xr:uid="{DA808DEF-1922-4D45-AB37-BBCE922E385D}"/>
    <cellStyle name="Normal 3 2 3 2 2 6 5 3" xfId="27894" xr:uid="{F0918425-1A74-4B2E-8FDF-E2F05ADDA1CF}"/>
    <cellStyle name="Normal 3 2 3 2 2 6 5 4" xfId="40307" xr:uid="{4E9C8390-9DCD-429C-AB0B-CB0363C35714}"/>
    <cellStyle name="Normal 3 2 3 2 2 6 5 5" xfId="15483" xr:uid="{34A20936-D84B-4142-B6C5-B29A419BBA9F}"/>
    <cellStyle name="Normal 3 2 3 2 2 6 6" xfId="5646" xr:uid="{5085BE7E-6596-42B3-A4DE-32345BEEEDF6}"/>
    <cellStyle name="Normal 3 2 3 2 2 6 6 2" xfId="32693" xr:uid="{EAEE8332-D275-4D4E-855E-7C899AC42B0B}"/>
    <cellStyle name="Normal 3 2 3 2 2 6 6 3" xfId="45106" xr:uid="{16672CBA-5832-4C4F-8742-E3E4700E940E}"/>
    <cellStyle name="Normal 3 2 3 2 2 6 6 4" xfId="20282" xr:uid="{7FDA3871-FCB6-42A4-85B4-8B0AF488074C}"/>
    <cellStyle name="Normal 3 2 3 2 2 6 7" xfId="14830" xr:uid="{F44CFA79-909E-483D-8927-631A28896313}"/>
    <cellStyle name="Normal 3 2 3 2 2 6 8" xfId="27241" xr:uid="{1805997F-0097-4B5B-B30B-22D667329984}"/>
    <cellStyle name="Normal 3 2 3 2 2 6 9" xfId="39654" xr:uid="{BC53B11F-83AE-48B7-AB9E-52A6FB90729D}"/>
    <cellStyle name="Normal 3 2 3 2 2 7" xfId="2331" xr:uid="{946CC5B8-C163-4F73-A7C4-4CD4F1EA7984}"/>
    <cellStyle name="Normal 3 2 3 2 2 7 2" xfId="3914" xr:uid="{39461F45-2FBF-43BC-BDFE-59C1D33EBEE9}"/>
    <cellStyle name="Normal 3 2 3 2 2 7 2 2" xfId="7426" xr:uid="{8BAF848D-16A8-43B2-B660-D1AA4B38EF41}"/>
    <cellStyle name="Normal 3 2 3 2 2 7 2 2 2" xfId="34473" xr:uid="{E80829FD-FC7B-4A79-8EF5-C7583788636F}"/>
    <cellStyle name="Normal 3 2 3 2 2 7 2 2 3" xfId="46886" xr:uid="{3B763DA1-6465-4535-8FC6-512B34FE65C0}"/>
    <cellStyle name="Normal 3 2 3 2 2 7 2 2 4" xfId="22062" xr:uid="{4D297D49-D0A4-42D1-8B1E-071C5249CA37}"/>
    <cellStyle name="Normal 3 2 3 2 2 7 2 3" xfId="30966" xr:uid="{B5994741-D18F-4FA7-9D41-3B6B3A777DAC}"/>
    <cellStyle name="Normal 3 2 3 2 2 7 2 4" xfId="43379" xr:uid="{F38A15D8-4EF4-47A3-9269-81A579EA04FA}"/>
    <cellStyle name="Normal 3 2 3 2 2 7 2 5" xfId="18555" xr:uid="{E6687514-3270-4389-9A70-19B262F6D722}"/>
    <cellStyle name="Normal 3 2 3 2 2 7 3" xfId="9657" xr:uid="{5E3394A6-506D-408A-AC84-B404DE3FF537}"/>
    <cellStyle name="Normal 3 2 3 2 2 7 3 2" xfId="36704" xr:uid="{3019A615-AB36-46BA-8E9E-51EE71F703D3}"/>
    <cellStyle name="Normal 3 2 3 2 2 7 3 3" xfId="49117" xr:uid="{E8B90B8D-83C5-4B04-A265-589B493EEB41}"/>
    <cellStyle name="Normal 3 2 3 2 2 7 3 4" xfId="24293" xr:uid="{51714116-C759-4630-A54E-57A36054B7E2}"/>
    <cellStyle name="Normal 3 2 3 2 2 7 4" xfId="11237" xr:uid="{28668A18-7211-4D87-A5FA-6EB4155A801A}"/>
    <cellStyle name="Normal 3 2 3 2 2 7 4 2" xfId="38284" xr:uid="{EAB7C659-7968-440E-8C03-FC9F7F772AD1}"/>
    <cellStyle name="Normal 3 2 3 2 2 7 4 3" xfId="50697" xr:uid="{7E2FB82C-045E-43A9-BAF0-59D929223C3F}"/>
    <cellStyle name="Normal 3 2 3 2 2 7 4 4" xfId="25873" xr:uid="{930068C9-7F9C-4253-B3DE-3E7BB56DAB5E}"/>
    <cellStyle name="Normal 3 2 3 2 2 7 5" xfId="6052" xr:uid="{A9A41530-A2A7-4750-A0C3-14DAF557D63C}"/>
    <cellStyle name="Normal 3 2 3 2 2 7 5 2" xfId="33099" xr:uid="{3EEBF97B-892D-455A-9630-69AFC11CD2C8}"/>
    <cellStyle name="Normal 3 2 3 2 2 7 5 3" xfId="45512" xr:uid="{C13B31E4-7577-47F7-B380-0AFA07D6524B}"/>
    <cellStyle name="Normal 3 2 3 2 2 7 5 4" xfId="20688" xr:uid="{82EA877E-1482-47F5-B84E-5D37E724334B}"/>
    <cellStyle name="Normal 3 2 3 2 2 7 6" xfId="16973" xr:uid="{3C107EF0-2FB4-4EDE-ABB6-707ECCBA403C}"/>
    <cellStyle name="Normal 3 2 3 2 2 7 7" xfId="29384" xr:uid="{9436211E-3054-4BA4-A499-48EDD696DC39}"/>
    <cellStyle name="Normal 3 2 3 2 2 7 8" xfId="41797" xr:uid="{16D34680-FF66-4A97-A5C2-1915282D7DFC}"/>
    <cellStyle name="Normal 3 2 3 2 2 7 9" xfId="13462" xr:uid="{A52AEF53-73CE-418A-B735-399A36B664BF}"/>
    <cellStyle name="Normal 3 2 3 2 2 8" xfId="1363" xr:uid="{B665C025-94E6-4A09-A8A1-967FFC7C274A}"/>
    <cellStyle name="Normal 3 2 3 2 2 8 2" xfId="4554" xr:uid="{6C8ED333-A49E-4AF4-8CD1-1B22E3850095}"/>
    <cellStyle name="Normal 3 2 3 2 2 8 2 2" xfId="8689" xr:uid="{6308C679-D276-428D-BD12-9ABCB155FDA2}"/>
    <cellStyle name="Normal 3 2 3 2 2 8 2 2 2" xfId="35736" xr:uid="{11030452-E3FE-407B-AB53-DEF0D9DF29BC}"/>
    <cellStyle name="Normal 3 2 3 2 2 8 2 2 3" xfId="48149" xr:uid="{4157C1FB-BD9B-46E9-92E4-218817F6E6D9}"/>
    <cellStyle name="Normal 3 2 3 2 2 8 2 2 4" xfId="23325" xr:uid="{FDDCC10B-4754-40C2-A702-40C0506BC594}"/>
    <cellStyle name="Normal 3 2 3 2 2 8 2 3" xfId="31606" xr:uid="{3E53401D-EBE7-4693-BD23-87C955BDDDAD}"/>
    <cellStyle name="Normal 3 2 3 2 2 8 2 4" xfId="44019" xr:uid="{B2E72309-C5B3-475C-9E2D-AEDD5532E2EF}"/>
    <cellStyle name="Normal 3 2 3 2 2 8 2 5" xfId="19195" xr:uid="{1C4EDE52-1ABC-4544-884C-DEE5D9CF86E7}"/>
    <cellStyle name="Normal 3 2 3 2 2 8 3" xfId="11878" xr:uid="{D98C7C23-F75E-4BFD-BF64-CDAC71D882D2}"/>
    <cellStyle name="Normal 3 2 3 2 2 8 3 2" xfId="38924" xr:uid="{A95F8644-B32E-4D9C-9AFE-F1DF958B0469}"/>
    <cellStyle name="Normal 3 2 3 2 2 8 3 3" xfId="51337" xr:uid="{EF1547C5-8FC1-46ED-BB87-761F859A4845}"/>
    <cellStyle name="Normal 3 2 3 2 2 8 3 4" xfId="26513" xr:uid="{9A431B63-0298-47C5-9A43-F61F0FA2859A}"/>
    <cellStyle name="Normal 3 2 3 2 2 8 4" xfId="6458" xr:uid="{DA19A315-7DBF-4662-AB8E-0F1528F6C7FF}"/>
    <cellStyle name="Normal 3 2 3 2 2 8 4 2" xfId="33505" xr:uid="{75284963-8341-4529-9DAC-1B3AE1E8130F}"/>
    <cellStyle name="Normal 3 2 3 2 2 8 4 3" xfId="45918" xr:uid="{5E0B6525-DB7F-43BD-AF54-E2940344F868}"/>
    <cellStyle name="Normal 3 2 3 2 2 8 4 4" xfId="21094" xr:uid="{FF38598A-8421-43C1-9E3F-0282F97EDE1E}"/>
    <cellStyle name="Normal 3 2 3 2 2 8 5" xfId="16005" xr:uid="{9FDB1CEA-C719-42A7-AFE1-AACD223E8F63}"/>
    <cellStyle name="Normal 3 2 3 2 2 8 6" xfId="28416" xr:uid="{785F9F8B-4984-4C2C-A667-4064DAA5F130}"/>
    <cellStyle name="Normal 3 2 3 2 2 8 7" xfId="40829" xr:uid="{5B42EE20-D786-4D11-B19C-6CCB4BFB9C6C}"/>
    <cellStyle name="Normal 3 2 3 2 2 8 8" xfId="14102" xr:uid="{920E2951-00A9-4A2F-802F-AF443D708C94}"/>
    <cellStyle name="Normal 3 2 3 2 2 9" xfId="2946" xr:uid="{00DD811E-9474-446E-B85A-DCE4C5B14399}"/>
    <cellStyle name="Normal 3 2 3 2 2 9 2" xfId="8079" xr:uid="{8ACB1A97-D902-4AAA-A33D-70591C2AE73B}"/>
    <cellStyle name="Normal 3 2 3 2 2 9 2 2" xfId="35126" xr:uid="{886C9BF4-BF16-4B57-A47E-57247897C875}"/>
    <cellStyle name="Normal 3 2 3 2 2 9 2 3" xfId="47539" xr:uid="{579F6256-2C38-42EA-9202-E8352230EE27}"/>
    <cellStyle name="Normal 3 2 3 2 2 9 2 4" xfId="22715" xr:uid="{D9A70619-58F7-4066-92BF-D980FA1AAB06}"/>
    <cellStyle name="Normal 3 2 3 2 2 9 3" xfId="29998" xr:uid="{6CF2FAD0-A0BB-4A73-8E6F-E8E7FFE61CF0}"/>
    <cellStyle name="Normal 3 2 3 2 2 9 4" xfId="42411" xr:uid="{BD2C21BD-5CCB-4D69-8802-8D6037F1C134}"/>
    <cellStyle name="Normal 3 2 3 2 2 9 5" xfId="17587" xr:uid="{ED10302B-A788-4381-AD1F-3EC1B1591518}"/>
    <cellStyle name="Normal 3 2 3 2 3" xfId="246" xr:uid="{4D9984F3-5EDB-4FE3-AE38-AC367A0C97CE}"/>
    <cellStyle name="Normal 3 2 3 2 3 10" xfId="39712" xr:uid="{29011EC1-7C6E-4738-85A8-B54C49E2F276}"/>
    <cellStyle name="Normal 3 2 3 2 3 11" xfId="12552" xr:uid="{D8E77799-2E50-47B1-BD71-356D9F33F841}"/>
    <cellStyle name="Normal 3 2 3 2 3 2" xfId="1955" xr:uid="{F541129A-4DFA-4A3D-B0B6-2B0A699F414C}"/>
    <cellStyle name="Normal 3 2 3 2 3 2 2" xfId="3538" xr:uid="{BF4C495E-EA74-4553-BE82-82174FA93C75}"/>
    <cellStyle name="Normal 3 2 3 2 3 2 2 2" xfId="7050" xr:uid="{27AE23E9-C225-4E73-A22E-CB616CE36B9B}"/>
    <cellStyle name="Normal 3 2 3 2 3 2 2 2 2" xfId="34097" xr:uid="{41060C83-EB88-4DBE-84EC-B5E6E2700D79}"/>
    <cellStyle name="Normal 3 2 3 2 3 2 2 2 3" xfId="46510" xr:uid="{F27FC33A-1AA9-4284-B7D7-1CA7E874D4CB}"/>
    <cellStyle name="Normal 3 2 3 2 3 2 2 2 4" xfId="21686" xr:uid="{E50A0FB7-E8D7-4DFC-B8B3-95E2D6976689}"/>
    <cellStyle name="Normal 3 2 3 2 3 2 2 3" xfId="30590" xr:uid="{DA437EC6-26FD-4977-96E3-18F55ED65451}"/>
    <cellStyle name="Normal 3 2 3 2 3 2 2 4" xfId="43003" xr:uid="{5524E8CD-D998-424D-8705-458A0E494DF8}"/>
    <cellStyle name="Normal 3 2 3 2 3 2 2 5" xfId="18179" xr:uid="{D8EF98CC-39E3-4C8A-8946-BE02AD8FCD18}"/>
    <cellStyle name="Normal 3 2 3 2 3 2 3" xfId="9281" xr:uid="{251FA252-E5C1-4580-A6A1-06BA9D061C2D}"/>
    <cellStyle name="Normal 3 2 3 2 3 2 3 2" xfId="36328" xr:uid="{78EA06F7-5319-4D2F-B933-AC76D5F4D93B}"/>
    <cellStyle name="Normal 3 2 3 2 3 2 3 3" xfId="48741" xr:uid="{674CA3DC-1F88-49B8-9CE0-93DA264C1E4B}"/>
    <cellStyle name="Normal 3 2 3 2 3 2 3 4" xfId="23917" xr:uid="{F1689D69-F0C1-4147-8B4E-FAED18C1C581}"/>
    <cellStyle name="Normal 3 2 3 2 3 2 4" xfId="10861" xr:uid="{1D046A97-54D3-4DB6-86C9-F21D2B23D802}"/>
    <cellStyle name="Normal 3 2 3 2 3 2 4 2" xfId="37908" xr:uid="{7B4EA469-F20F-4C15-8D0F-F69ACEB3C18B}"/>
    <cellStyle name="Normal 3 2 3 2 3 2 4 3" xfId="50321" xr:uid="{39BA3E48-F3FF-4E34-A25F-6D490DDEBE30}"/>
    <cellStyle name="Normal 3 2 3 2 3 2 4 4" xfId="25497" xr:uid="{4B8F66DD-20AC-480C-B352-D2873DEFA133}"/>
    <cellStyle name="Normal 3 2 3 2 3 2 5" xfId="5704" xr:uid="{CF898A6B-BD87-4D30-AF2C-01F71C4B8143}"/>
    <cellStyle name="Normal 3 2 3 2 3 2 5 2" xfId="32751" xr:uid="{0EF46A61-0BB4-413D-A493-DF79145091A5}"/>
    <cellStyle name="Normal 3 2 3 2 3 2 5 3" xfId="45164" xr:uid="{2F84C6AC-802A-4611-B769-35D337DD638B}"/>
    <cellStyle name="Normal 3 2 3 2 3 2 5 4" xfId="20340" xr:uid="{E7513F87-16D5-4542-AA14-C92AACFD1CF4}"/>
    <cellStyle name="Normal 3 2 3 2 3 2 6" xfId="16597" xr:uid="{85B22833-A453-4B9E-B2A9-E752A89FDB47}"/>
    <cellStyle name="Normal 3 2 3 2 3 2 7" xfId="29008" xr:uid="{3BF0B578-3AAE-4B20-B455-C63AEA5A7811}"/>
    <cellStyle name="Normal 3 2 3 2 3 2 8" xfId="41421" xr:uid="{848A646B-0C01-4E61-8E8C-AB0A2F75EFC7}"/>
    <cellStyle name="Normal 3 2 3 2 3 2 9" xfId="13086" xr:uid="{465069D1-F91C-4682-9665-7D5E44186EBD}"/>
    <cellStyle name="Normal 3 2 3 2 3 3" xfId="2477" xr:uid="{76E6DB93-1B06-4F50-8632-59BA1FB4B093}"/>
    <cellStyle name="Normal 3 2 3 2 3 3 2" xfId="4060" xr:uid="{C1D1008F-5446-4F9D-A576-B8C2911669D3}"/>
    <cellStyle name="Normal 3 2 3 2 3 3 2 2" xfId="7572" xr:uid="{668FDE97-0171-4584-8145-71549A67C9C3}"/>
    <cellStyle name="Normal 3 2 3 2 3 3 2 2 2" xfId="34619" xr:uid="{B6E88693-186D-43C0-86CB-63350DF682E5}"/>
    <cellStyle name="Normal 3 2 3 2 3 3 2 2 3" xfId="47032" xr:uid="{88130C26-811C-4DEF-B5DE-6AB910661793}"/>
    <cellStyle name="Normal 3 2 3 2 3 3 2 2 4" xfId="22208" xr:uid="{A85D9B44-C3B6-46D2-BA62-4870546E6D46}"/>
    <cellStyle name="Normal 3 2 3 2 3 3 2 3" xfId="31112" xr:uid="{9FAE8B16-EE0B-480D-90DC-298FEAA652F1}"/>
    <cellStyle name="Normal 3 2 3 2 3 3 2 4" xfId="43525" xr:uid="{C49C52B5-60EC-495D-BCB1-7F77CA72949A}"/>
    <cellStyle name="Normal 3 2 3 2 3 3 2 5" xfId="18701" xr:uid="{B80213F1-92B7-4DB3-84C2-43FB7B6F485B}"/>
    <cellStyle name="Normal 3 2 3 2 3 3 3" xfId="9803" xr:uid="{EEF495A5-E2C2-4A0B-9B9E-0A5840CF13D9}"/>
    <cellStyle name="Normal 3 2 3 2 3 3 3 2" xfId="36850" xr:uid="{6AE65579-0568-46C5-9C25-CDF0E8C27DB0}"/>
    <cellStyle name="Normal 3 2 3 2 3 3 3 3" xfId="49263" xr:uid="{545B97E9-3C31-4E77-B879-49766A78390B}"/>
    <cellStyle name="Normal 3 2 3 2 3 3 3 4" xfId="24439" xr:uid="{96AA48E7-6948-4266-82FF-357ACD42C01F}"/>
    <cellStyle name="Normal 3 2 3 2 3 3 4" xfId="11383" xr:uid="{729E4393-8EB5-48FD-A6CE-8A43A83CD067}"/>
    <cellStyle name="Normal 3 2 3 2 3 3 4 2" xfId="38430" xr:uid="{EFB4A9BB-966C-4580-9365-670A4C06F2C5}"/>
    <cellStyle name="Normal 3 2 3 2 3 3 4 3" xfId="50843" xr:uid="{3902FD2D-74EC-4AB3-8F31-ADCFC5583E07}"/>
    <cellStyle name="Normal 3 2 3 2 3 3 4 4" xfId="26019" xr:uid="{9958DE92-CE83-46A9-97EF-9F9F9C990B88}"/>
    <cellStyle name="Normal 3 2 3 2 3 3 5" xfId="6110" xr:uid="{5F14EA99-561E-4CD3-844B-3F0CBAC68656}"/>
    <cellStyle name="Normal 3 2 3 2 3 3 5 2" xfId="33157" xr:uid="{599AB7A0-4F6A-4076-A245-0B7372EAE8C1}"/>
    <cellStyle name="Normal 3 2 3 2 3 3 5 3" xfId="45570" xr:uid="{FA9697FB-B783-431A-8BBE-126A2C97F649}"/>
    <cellStyle name="Normal 3 2 3 2 3 3 5 4" xfId="20746" xr:uid="{72C4F7F3-11E3-4FB5-8C2A-54B00AD93B04}"/>
    <cellStyle name="Normal 3 2 3 2 3 3 6" xfId="17119" xr:uid="{99CCBF79-4298-4A1E-A68D-D29310BBE7AC}"/>
    <cellStyle name="Normal 3 2 3 2 3 3 7" xfId="29530" xr:uid="{9A2D393E-3489-4475-953C-523D64B4679C}"/>
    <cellStyle name="Normal 3 2 3 2 3 3 8" xfId="41943" xr:uid="{EB1B50BA-156B-4A7A-8BE9-963489975891}"/>
    <cellStyle name="Normal 3 2 3 2 3 3 9" xfId="13608" xr:uid="{8BA6EA23-E7E4-4B87-AEFC-632099783C9C}"/>
    <cellStyle name="Normal 3 2 3 2 3 4" xfId="1421" xr:uid="{B43018F1-1224-45BA-97C4-8486A0B21A81}"/>
    <cellStyle name="Normal 3 2 3 2 3 4 2" xfId="4700" xr:uid="{02D7CE59-B7DF-41A0-9C52-961B9123C7B8}"/>
    <cellStyle name="Normal 3 2 3 2 3 4 2 2" xfId="8747" xr:uid="{67B5825A-0DA3-4904-989E-47A4855AE6AB}"/>
    <cellStyle name="Normal 3 2 3 2 3 4 2 2 2" xfId="35794" xr:uid="{5E9C2861-E69C-412F-BAE2-5757645BAD0C}"/>
    <cellStyle name="Normal 3 2 3 2 3 4 2 2 3" xfId="48207" xr:uid="{7DF6B75A-98EB-4C98-9502-B66B22D30593}"/>
    <cellStyle name="Normal 3 2 3 2 3 4 2 2 4" xfId="23383" xr:uid="{37CC0927-B64E-4A61-8986-D203FCF2132D}"/>
    <cellStyle name="Normal 3 2 3 2 3 4 2 3" xfId="31752" xr:uid="{B6AC7C0B-00F0-421E-B31D-6F889A0C80D7}"/>
    <cellStyle name="Normal 3 2 3 2 3 4 2 4" xfId="44165" xr:uid="{E682E75D-7787-43C8-8619-D1E79E9EA9A7}"/>
    <cellStyle name="Normal 3 2 3 2 3 4 2 5" xfId="19341" xr:uid="{39F8937B-B0FE-4523-877D-39D48ED70DC2}"/>
    <cellStyle name="Normal 3 2 3 2 3 4 3" xfId="12024" xr:uid="{F8FBD5B5-9A86-4FDC-83F9-F1D63D1D8BE7}"/>
    <cellStyle name="Normal 3 2 3 2 3 4 3 2" xfId="39070" xr:uid="{4B965D01-4FA5-40B2-AE85-1D35CF9BE2AC}"/>
    <cellStyle name="Normal 3 2 3 2 3 4 3 3" xfId="51483" xr:uid="{347F00CD-E680-4E92-9CBD-32D299EAE166}"/>
    <cellStyle name="Normal 3 2 3 2 3 4 3 4" xfId="26659" xr:uid="{26C448F8-52DB-44A3-8F7A-DCAE2A893A60}"/>
    <cellStyle name="Normal 3 2 3 2 3 4 4" xfId="6516" xr:uid="{D20F7D5C-B78A-40E0-BE69-B10B05EC26BD}"/>
    <cellStyle name="Normal 3 2 3 2 3 4 4 2" xfId="33563" xr:uid="{54B59178-DCFD-4F09-B86A-DFCE9A3159D0}"/>
    <cellStyle name="Normal 3 2 3 2 3 4 4 3" xfId="45976" xr:uid="{49A383B8-0D82-4671-B409-D503B57AC2EE}"/>
    <cellStyle name="Normal 3 2 3 2 3 4 4 4" xfId="21152" xr:uid="{1D1287C3-F44A-4FEA-B2F8-154C270C0C5E}"/>
    <cellStyle name="Normal 3 2 3 2 3 4 5" xfId="16063" xr:uid="{7B8517CA-5A21-441A-B584-6F7C3E5227A4}"/>
    <cellStyle name="Normal 3 2 3 2 3 4 6" xfId="28474" xr:uid="{CC783622-35BA-4948-B59C-AC8E6D65AEBC}"/>
    <cellStyle name="Normal 3 2 3 2 3 4 7" xfId="40887" xr:uid="{EAA57F99-261C-4107-A9BF-2DAC7A82349A}"/>
    <cellStyle name="Normal 3 2 3 2 3 4 8" xfId="14248" xr:uid="{D711F769-F5E1-417C-91F3-CCBF3026E51B}"/>
    <cellStyle name="Normal 3 2 3 2 3 5" xfId="3004" xr:uid="{B64FA7D7-0B0C-4804-B7A1-BE12D9A20515}"/>
    <cellStyle name="Normal 3 2 3 2 3 5 2" xfId="8225" xr:uid="{BEED9A19-134A-445D-A284-597688FF53FA}"/>
    <cellStyle name="Normal 3 2 3 2 3 5 2 2" xfId="35272" xr:uid="{632DBCAB-7248-4284-8040-9312D8130DC3}"/>
    <cellStyle name="Normal 3 2 3 2 3 5 2 3" xfId="47685" xr:uid="{B71E98F8-BA7F-42EB-AA9E-51126E505469}"/>
    <cellStyle name="Normal 3 2 3 2 3 5 2 4" xfId="22861" xr:uid="{67697DCF-3A3B-4E25-9FDC-922F63D722BB}"/>
    <cellStyle name="Normal 3 2 3 2 3 5 3" xfId="30056" xr:uid="{F3AEE651-4BEA-4057-B9B3-C4DD5344EE2A}"/>
    <cellStyle name="Normal 3 2 3 2 3 5 4" xfId="42469" xr:uid="{295441FE-7206-46CA-9C6F-DD6E38103194}"/>
    <cellStyle name="Normal 3 2 3 2 3 5 5" xfId="17645" xr:uid="{3EF5EBE4-6FB6-4AD8-A532-19CC397B82DD}"/>
    <cellStyle name="Normal 3 2 3 2 3 6" xfId="899" xr:uid="{EA1E187B-8488-41D7-BAB2-1C5B17B3F932}"/>
    <cellStyle name="Normal 3 2 3 2 3 6 2" xfId="10327" xr:uid="{A721C397-381A-47DD-A4E5-FF990D6E951D}"/>
    <cellStyle name="Normal 3 2 3 2 3 6 2 2" xfId="37374" xr:uid="{32625D35-0F50-4607-936B-9E4B93B7922B}"/>
    <cellStyle name="Normal 3 2 3 2 3 6 2 3" xfId="49787" xr:uid="{E8FE2BC1-DE1F-486D-941C-F90E026E146F}"/>
    <cellStyle name="Normal 3 2 3 2 3 6 2 4" xfId="24963" xr:uid="{B2F44401-42A7-4A0B-9C5C-C6B93AEF0950}"/>
    <cellStyle name="Normal 3 2 3 2 3 6 3" xfId="27952" xr:uid="{42B55E90-0253-4D76-BD90-29A322D45A97}"/>
    <cellStyle name="Normal 3 2 3 2 3 6 4" xfId="40365" xr:uid="{855266BF-4559-44DD-B002-B3B8D5214C3D}"/>
    <cellStyle name="Normal 3 2 3 2 3 6 5" xfId="15541" xr:uid="{04F9CED9-56FF-47C2-A132-8937B6E77930}"/>
    <cellStyle name="Normal 3 2 3 2 3 7" xfId="5274" xr:uid="{0A3FA584-21E1-4E8B-A159-755280853B8E}"/>
    <cellStyle name="Normal 3 2 3 2 3 7 2" xfId="32321" xr:uid="{25319D3C-4DF2-4458-A659-E8140A4DDEB3}"/>
    <cellStyle name="Normal 3 2 3 2 3 7 3" xfId="44734" xr:uid="{D3BCC965-C168-4E58-ABF7-29EF82E725B5}"/>
    <cellStyle name="Normal 3 2 3 2 3 7 4" xfId="19910" xr:uid="{AF5F4C4D-8E66-4923-B362-AB3192BE37E8}"/>
    <cellStyle name="Normal 3 2 3 2 3 8" xfId="14888" xr:uid="{D1725B79-5361-4DA3-B6DC-B43C6A9B79E7}"/>
    <cellStyle name="Normal 3 2 3 2 3 9" xfId="27299" xr:uid="{D5C34305-719B-45B8-96CB-CCC263D682BA}"/>
    <cellStyle name="Normal 3 2 3 2 4" xfId="361" xr:uid="{0A9522BF-4493-40BE-AF22-13CB9B7E9C84}"/>
    <cellStyle name="Normal 3 2 3 2 4 10" xfId="39827" xr:uid="{E88BEB89-7362-4394-A1D1-5ABE624A4B03}"/>
    <cellStyle name="Normal 3 2 3 2 4 11" xfId="12667" xr:uid="{57181EC2-918F-476E-BAD2-792B5E0F1E02}"/>
    <cellStyle name="Normal 3 2 3 2 4 2" xfId="2070" xr:uid="{C2144FB9-9214-4A30-86B3-D5F3FD874FE1}"/>
    <cellStyle name="Normal 3 2 3 2 4 2 2" xfId="3653" xr:uid="{82FD5955-8990-4026-96B0-0D3298D7551E}"/>
    <cellStyle name="Normal 3 2 3 2 4 2 2 2" xfId="7165" xr:uid="{B0EAA7C4-15EA-42A4-B695-B4C2EC32F451}"/>
    <cellStyle name="Normal 3 2 3 2 4 2 2 2 2" xfId="34212" xr:uid="{7CA66F1A-2A1A-4CE6-B90D-906465DE1983}"/>
    <cellStyle name="Normal 3 2 3 2 4 2 2 2 3" xfId="46625" xr:uid="{5883B651-2B14-4F20-A37A-B81D90CB5404}"/>
    <cellStyle name="Normal 3 2 3 2 4 2 2 2 4" xfId="21801" xr:uid="{818208BC-708F-42E8-BBEB-F7AFF13541C5}"/>
    <cellStyle name="Normal 3 2 3 2 4 2 2 3" xfId="30705" xr:uid="{8B70CECB-93E1-47D6-9249-9DD5D7DDB4C7}"/>
    <cellStyle name="Normal 3 2 3 2 4 2 2 4" xfId="43118" xr:uid="{F9588112-DA7E-4686-9812-A57810381240}"/>
    <cellStyle name="Normal 3 2 3 2 4 2 2 5" xfId="18294" xr:uid="{63725C8B-FB00-4337-B949-4681718E4CB5}"/>
    <cellStyle name="Normal 3 2 3 2 4 2 3" xfId="9396" xr:uid="{22300871-2668-4608-A155-BA46912D0320}"/>
    <cellStyle name="Normal 3 2 3 2 4 2 3 2" xfId="36443" xr:uid="{105F971B-D4EA-4739-9FF6-E651BC107A87}"/>
    <cellStyle name="Normal 3 2 3 2 4 2 3 3" xfId="48856" xr:uid="{61CDF781-7817-4E43-97C1-E1584A0F1420}"/>
    <cellStyle name="Normal 3 2 3 2 4 2 3 4" xfId="24032" xr:uid="{E7718EBC-1F09-47B5-870F-6766AD8B0F61}"/>
    <cellStyle name="Normal 3 2 3 2 4 2 4" xfId="10976" xr:uid="{6A7B8C09-1C44-4562-B3BA-BE49EFF94C6F}"/>
    <cellStyle name="Normal 3 2 3 2 4 2 4 2" xfId="38023" xr:uid="{B6E861B1-058B-4B53-8C93-4AD2311ED8DD}"/>
    <cellStyle name="Normal 3 2 3 2 4 2 4 3" xfId="50436" xr:uid="{1F0D53A4-4418-412F-A567-FCB5CD50ADBA}"/>
    <cellStyle name="Normal 3 2 3 2 4 2 4 4" xfId="25612" xr:uid="{E9273181-47F3-442B-A982-007096CFACE8}"/>
    <cellStyle name="Normal 3 2 3 2 4 2 5" xfId="5819" xr:uid="{EC19A2BE-01D1-45FC-817B-012E1D834DC9}"/>
    <cellStyle name="Normal 3 2 3 2 4 2 5 2" xfId="32866" xr:uid="{82F5A294-8548-43AC-809E-A166D290C201}"/>
    <cellStyle name="Normal 3 2 3 2 4 2 5 3" xfId="45279" xr:uid="{D5466C93-0541-4B18-B9B0-455CC29520A8}"/>
    <cellStyle name="Normal 3 2 3 2 4 2 5 4" xfId="20455" xr:uid="{83922BDE-B653-4F3F-B0A9-E1E83ACA13E3}"/>
    <cellStyle name="Normal 3 2 3 2 4 2 6" xfId="16712" xr:uid="{6FAEFA8F-839C-42BA-9499-6EC1E90CCC32}"/>
    <cellStyle name="Normal 3 2 3 2 4 2 7" xfId="29123" xr:uid="{CB7A6C4B-035D-4B8F-B964-84EED2C5F16A}"/>
    <cellStyle name="Normal 3 2 3 2 4 2 8" xfId="41536" xr:uid="{846E6F1D-6DDA-49B7-B61F-16671CB6DEC5}"/>
    <cellStyle name="Normal 3 2 3 2 4 2 9" xfId="13201" xr:uid="{9B68876E-C7C4-463D-BFDB-AD839120E506}"/>
    <cellStyle name="Normal 3 2 3 2 4 3" xfId="2592" xr:uid="{A1A5B909-276F-40A0-8215-C2BDE36151B3}"/>
    <cellStyle name="Normal 3 2 3 2 4 3 2" xfId="4175" xr:uid="{11E11831-DC7D-4B05-A576-D4AB0627724C}"/>
    <cellStyle name="Normal 3 2 3 2 4 3 2 2" xfId="7687" xr:uid="{0A2D89C3-C06E-4A22-8322-FE4FCF80F001}"/>
    <cellStyle name="Normal 3 2 3 2 4 3 2 2 2" xfId="34734" xr:uid="{7B88D400-1FF2-4DBD-9CCF-685E35DCEA96}"/>
    <cellStyle name="Normal 3 2 3 2 4 3 2 2 3" xfId="47147" xr:uid="{87DEC707-84E7-4860-B35D-650AE110AF41}"/>
    <cellStyle name="Normal 3 2 3 2 4 3 2 2 4" xfId="22323" xr:uid="{AA5CFC2D-F0A1-4B70-8D94-4D91A58AB010}"/>
    <cellStyle name="Normal 3 2 3 2 4 3 2 3" xfId="31227" xr:uid="{EDEF1012-3310-4EFA-8C83-9E41A156AF38}"/>
    <cellStyle name="Normal 3 2 3 2 4 3 2 4" xfId="43640" xr:uid="{63E8DEF5-0633-41DF-9BEE-B7ACD5F08CF0}"/>
    <cellStyle name="Normal 3 2 3 2 4 3 2 5" xfId="18816" xr:uid="{66618216-E467-40D0-B116-2508AA0479F6}"/>
    <cellStyle name="Normal 3 2 3 2 4 3 3" xfId="9918" xr:uid="{8C704CA9-C0D2-42B5-9A19-0A9E8A056FCF}"/>
    <cellStyle name="Normal 3 2 3 2 4 3 3 2" xfId="36965" xr:uid="{DC2F0F0B-9011-44B6-B4ED-A8A5FCF6AE6F}"/>
    <cellStyle name="Normal 3 2 3 2 4 3 3 3" xfId="49378" xr:uid="{BC639C31-C9B6-40D0-A609-A7BEE173577D}"/>
    <cellStyle name="Normal 3 2 3 2 4 3 3 4" xfId="24554" xr:uid="{E71C59B6-29D4-42F6-8D7C-0F9504C9187A}"/>
    <cellStyle name="Normal 3 2 3 2 4 3 4" xfId="11498" xr:uid="{79C6E416-DECA-4271-A1F6-2C25D758D7CA}"/>
    <cellStyle name="Normal 3 2 3 2 4 3 4 2" xfId="38545" xr:uid="{26C0CCAE-0F04-4CB2-8F2F-6CAAAAB4D7E7}"/>
    <cellStyle name="Normal 3 2 3 2 4 3 4 3" xfId="50958" xr:uid="{14E799D1-BCE8-42F9-A610-1E6E6C18E10F}"/>
    <cellStyle name="Normal 3 2 3 2 4 3 4 4" xfId="26134" xr:uid="{D45A2F33-7519-4472-917D-CC44A197C9BB}"/>
    <cellStyle name="Normal 3 2 3 2 4 3 5" xfId="6225" xr:uid="{E4A4DDC7-BB95-4B8E-887D-40679D177CBA}"/>
    <cellStyle name="Normal 3 2 3 2 4 3 5 2" xfId="33272" xr:uid="{7B2E911C-08F1-46ED-9BDF-DDD9178BE3FD}"/>
    <cellStyle name="Normal 3 2 3 2 4 3 5 3" xfId="45685" xr:uid="{E52CA809-FA3B-4345-97D3-D1186AFE606E}"/>
    <cellStyle name="Normal 3 2 3 2 4 3 5 4" xfId="20861" xr:uid="{6FA8F5A9-0263-4E8C-9470-D2D4E1A517FC}"/>
    <cellStyle name="Normal 3 2 3 2 4 3 6" xfId="17234" xr:uid="{D76A850D-7A94-4663-9C3D-97A417D3591A}"/>
    <cellStyle name="Normal 3 2 3 2 4 3 7" xfId="29645" xr:uid="{49FC0AB8-3083-490C-B492-B97CDFB7DD3B}"/>
    <cellStyle name="Normal 3 2 3 2 4 3 8" xfId="42058" xr:uid="{56845BC7-F248-44D8-B27D-AB6C9D33E64E}"/>
    <cellStyle name="Normal 3 2 3 2 4 3 9" xfId="13723" xr:uid="{64AA466D-167B-4D19-9521-39A0B48F4168}"/>
    <cellStyle name="Normal 3 2 3 2 4 4" xfId="1536" xr:uid="{4E1D5121-F832-4239-8E71-37B1FFEA64C6}"/>
    <cellStyle name="Normal 3 2 3 2 4 4 2" xfId="4815" xr:uid="{2D748C0B-7473-4E42-A43D-789DF941B81A}"/>
    <cellStyle name="Normal 3 2 3 2 4 4 2 2" xfId="8862" xr:uid="{BE67D7FF-29AD-47A3-B2D3-EF0ACC303739}"/>
    <cellStyle name="Normal 3 2 3 2 4 4 2 2 2" xfId="35909" xr:uid="{3926062A-2B68-46E3-86E0-700290427753}"/>
    <cellStyle name="Normal 3 2 3 2 4 4 2 2 3" xfId="48322" xr:uid="{61499609-305B-4C2F-A34E-A7F6A16B5554}"/>
    <cellStyle name="Normal 3 2 3 2 4 4 2 2 4" xfId="23498" xr:uid="{7A7AB9DB-4D46-41CF-8E2E-369541DF99E3}"/>
    <cellStyle name="Normal 3 2 3 2 4 4 2 3" xfId="31867" xr:uid="{378E96A1-CDE7-4A48-BF87-61875806142B}"/>
    <cellStyle name="Normal 3 2 3 2 4 4 2 4" xfId="44280" xr:uid="{EFADDB48-0BB8-4863-8D44-45262CDBD4BE}"/>
    <cellStyle name="Normal 3 2 3 2 4 4 2 5" xfId="19456" xr:uid="{00FB8C54-3BF1-4515-A160-3A61C39AC0A8}"/>
    <cellStyle name="Normal 3 2 3 2 4 4 3" xfId="12139" xr:uid="{94023328-95E2-46CC-9FE0-9EEB8533D8F5}"/>
    <cellStyle name="Normal 3 2 3 2 4 4 3 2" xfId="39185" xr:uid="{6657D615-7AD1-4D67-99C9-A65154868874}"/>
    <cellStyle name="Normal 3 2 3 2 4 4 3 3" xfId="51598" xr:uid="{C6A50441-16DC-4F27-9EEF-AFE88031D365}"/>
    <cellStyle name="Normal 3 2 3 2 4 4 3 4" xfId="26774" xr:uid="{18624A72-0767-4717-AAA5-7304C8CE0D8F}"/>
    <cellStyle name="Normal 3 2 3 2 4 4 4" xfId="6631" xr:uid="{5767ABB6-ADBB-443A-9964-59CC504C28A5}"/>
    <cellStyle name="Normal 3 2 3 2 4 4 4 2" xfId="33678" xr:uid="{5D07EA3D-01F9-4A77-B820-FC054CEE8FBA}"/>
    <cellStyle name="Normal 3 2 3 2 4 4 4 3" xfId="46091" xr:uid="{289E323E-C433-4C14-B966-59A1724E20D1}"/>
    <cellStyle name="Normal 3 2 3 2 4 4 4 4" xfId="21267" xr:uid="{D38BB4B5-A593-4C35-8B57-029127EE40C7}"/>
    <cellStyle name="Normal 3 2 3 2 4 4 5" xfId="16178" xr:uid="{C969BC65-7C37-4E98-BDF0-5235913A8793}"/>
    <cellStyle name="Normal 3 2 3 2 4 4 6" xfId="28589" xr:uid="{0559D423-7141-4A79-BC94-06AD3315880A}"/>
    <cellStyle name="Normal 3 2 3 2 4 4 7" xfId="41002" xr:uid="{DCBA6F22-D27D-4025-B771-CB92B20177C6}"/>
    <cellStyle name="Normal 3 2 3 2 4 4 8" xfId="14363" xr:uid="{D30F1560-B393-44EA-89C2-C86232B28254}"/>
    <cellStyle name="Normal 3 2 3 2 4 5" xfId="3119" xr:uid="{34A3A77C-53DA-487E-BBB0-AD01AA1A87F8}"/>
    <cellStyle name="Normal 3 2 3 2 4 5 2" xfId="8340" xr:uid="{4CA69391-DCB0-41E6-B7BC-0F26C7A3B9FE}"/>
    <cellStyle name="Normal 3 2 3 2 4 5 2 2" xfId="35387" xr:uid="{346CD4D2-D897-4A35-BF6E-3730ACB0C4D6}"/>
    <cellStyle name="Normal 3 2 3 2 4 5 2 3" xfId="47800" xr:uid="{511AF874-2219-4D81-A1A8-13F7739B966F}"/>
    <cellStyle name="Normal 3 2 3 2 4 5 2 4" xfId="22976" xr:uid="{4A01079B-FC79-46F1-99F0-4B74EA93C176}"/>
    <cellStyle name="Normal 3 2 3 2 4 5 3" xfId="30171" xr:uid="{A5ADEE7B-FFDE-4C71-9E2E-A34D81C0919C}"/>
    <cellStyle name="Normal 3 2 3 2 4 5 4" xfId="42584" xr:uid="{155A961A-2BEC-41D9-A631-3CD690740010}"/>
    <cellStyle name="Normal 3 2 3 2 4 5 5" xfId="17760" xr:uid="{EC3F9AC2-0A93-4636-AF43-F2B8580D312D}"/>
    <cellStyle name="Normal 3 2 3 2 4 6" xfId="1014" xr:uid="{33E0C023-6241-48AA-8F4E-37B16B384AE8}"/>
    <cellStyle name="Normal 3 2 3 2 4 6 2" xfId="10442" xr:uid="{DEA158E1-E113-4179-BA9E-8BCCE45BD439}"/>
    <cellStyle name="Normal 3 2 3 2 4 6 2 2" xfId="37489" xr:uid="{792BE5DE-8EA5-41E9-B52D-56AC4DB85F73}"/>
    <cellStyle name="Normal 3 2 3 2 4 6 2 3" xfId="49902" xr:uid="{DF264B61-BDA6-4C19-98E8-63674E0C8E88}"/>
    <cellStyle name="Normal 3 2 3 2 4 6 2 4" xfId="25078" xr:uid="{3934CC03-0421-419F-988F-9830D8058F52}"/>
    <cellStyle name="Normal 3 2 3 2 4 6 3" xfId="28067" xr:uid="{92503CF2-B376-4FC6-9F2F-59E28AA0981C}"/>
    <cellStyle name="Normal 3 2 3 2 4 6 4" xfId="40480" xr:uid="{5CDB9F17-27AD-418F-84F3-5A79A60810F4}"/>
    <cellStyle name="Normal 3 2 3 2 4 6 5" xfId="15656" xr:uid="{4C03368E-95C8-4534-AA02-B4F463815BC0}"/>
    <cellStyle name="Normal 3 2 3 2 4 7" xfId="5366" xr:uid="{6499C525-016C-462D-9466-722E21E5BF01}"/>
    <cellStyle name="Normal 3 2 3 2 4 7 2" xfId="32413" xr:uid="{55BF3016-E183-4415-9267-32A190000F76}"/>
    <cellStyle name="Normal 3 2 3 2 4 7 3" xfId="44826" xr:uid="{DECCF08C-1B0D-4711-95D9-34C6D9EBE1C6}"/>
    <cellStyle name="Normal 3 2 3 2 4 7 4" xfId="20002" xr:uid="{F91F5999-DCAC-4205-8255-FBBC13C3D03D}"/>
    <cellStyle name="Normal 3 2 3 2 4 8" xfId="15003" xr:uid="{6D23B110-76E0-46DC-A016-598445245AF2}"/>
    <cellStyle name="Normal 3 2 3 2 4 9" xfId="27414" xr:uid="{2B805206-B73B-4A98-B555-B6F3C8337970}"/>
    <cellStyle name="Normal 3 2 3 2 5" xfId="477" xr:uid="{FBE65013-BF91-49BA-A23B-957F81D2BD44}"/>
    <cellStyle name="Normal 3 2 3 2 5 10" xfId="39943" xr:uid="{EE189E99-2762-4154-8A3F-B29906133C3B}"/>
    <cellStyle name="Normal 3 2 3 2 5 11" xfId="12783" xr:uid="{BF7DBFB4-5C6F-4A61-B528-72F038C4BABE}"/>
    <cellStyle name="Normal 3 2 3 2 5 2" xfId="2186" xr:uid="{13FE7D04-151B-44EA-8D73-48DFE5C8E95C}"/>
    <cellStyle name="Normal 3 2 3 2 5 2 2" xfId="3769" xr:uid="{4C05AC4A-A8F6-45AD-811E-9ED0808464C8}"/>
    <cellStyle name="Normal 3 2 3 2 5 2 2 2" xfId="7281" xr:uid="{0D7A9C32-CE31-46AA-BD23-252BFDB83BEF}"/>
    <cellStyle name="Normal 3 2 3 2 5 2 2 2 2" xfId="34328" xr:uid="{F3C8AE61-6781-4ABC-9D12-24D6D249FB49}"/>
    <cellStyle name="Normal 3 2 3 2 5 2 2 2 3" xfId="46741" xr:uid="{DC8159DD-B2E4-489D-9AB7-D072A3E3F0D0}"/>
    <cellStyle name="Normal 3 2 3 2 5 2 2 2 4" xfId="21917" xr:uid="{4DF7778B-5239-4A4D-A9F6-784C888B5E2F}"/>
    <cellStyle name="Normal 3 2 3 2 5 2 2 3" xfId="30821" xr:uid="{B0AD56A0-9658-4B32-A1B0-C771D588FDF1}"/>
    <cellStyle name="Normal 3 2 3 2 5 2 2 4" xfId="43234" xr:uid="{00FFE15D-1640-4912-A59E-58B0E7EBEE6A}"/>
    <cellStyle name="Normal 3 2 3 2 5 2 2 5" xfId="18410" xr:uid="{FF8EF3DE-6B8E-473A-A808-E52C3F45EF49}"/>
    <cellStyle name="Normal 3 2 3 2 5 2 3" xfId="9512" xr:uid="{60AFD188-FB00-4DE7-BA1C-DF9D6F720DDE}"/>
    <cellStyle name="Normal 3 2 3 2 5 2 3 2" xfId="36559" xr:uid="{19D4837B-A6F5-4E71-A17E-4A849F6A3209}"/>
    <cellStyle name="Normal 3 2 3 2 5 2 3 3" xfId="48972" xr:uid="{1BFB4CCC-CC7E-4198-A9B2-D04ECC1B8558}"/>
    <cellStyle name="Normal 3 2 3 2 5 2 3 4" xfId="24148" xr:uid="{69BE3D2A-1890-4336-BECE-719364636398}"/>
    <cellStyle name="Normal 3 2 3 2 5 2 4" xfId="11092" xr:uid="{1288095F-768E-4A28-AC94-BF3BC3F82BE6}"/>
    <cellStyle name="Normal 3 2 3 2 5 2 4 2" xfId="38139" xr:uid="{7292709A-6C72-4EFC-B9BD-04DB61713E6D}"/>
    <cellStyle name="Normal 3 2 3 2 5 2 4 3" xfId="50552" xr:uid="{7A3F8638-7864-4ECE-B854-B108FA672EC0}"/>
    <cellStyle name="Normal 3 2 3 2 5 2 4 4" xfId="25728" xr:uid="{E903BCF2-EEB0-4976-9A9B-A1793F633995}"/>
    <cellStyle name="Normal 3 2 3 2 5 2 5" xfId="5935" xr:uid="{5CCB5B20-24AB-4AA2-ABF9-D0FF14FFC621}"/>
    <cellStyle name="Normal 3 2 3 2 5 2 5 2" xfId="32982" xr:uid="{B812F15B-ADAE-459E-9DBA-46531BFE999B}"/>
    <cellStyle name="Normal 3 2 3 2 5 2 5 3" xfId="45395" xr:uid="{EC06435F-4B84-42E4-B4EE-74A4C580D159}"/>
    <cellStyle name="Normal 3 2 3 2 5 2 5 4" xfId="20571" xr:uid="{875A1932-8101-4B76-9B52-769FD3D06D5F}"/>
    <cellStyle name="Normal 3 2 3 2 5 2 6" xfId="16828" xr:uid="{FE47F1C7-5F39-4B3F-83A6-6BA91AF2B953}"/>
    <cellStyle name="Normal 3 2 3 2 5 2 7" xfId="29239" xr:uid="{D866B1BB-9AAC-4224-9046-577F2BF5AE01}"/>
    <cellStyle name="Normal 3 2 3 2 5 2 8" xfId="41652" xr:uid="{76C9E7F9-0206-4072-9726-1A7BCD8A9EEF}"/>
    <cellStyle name="Normal 3 2 3 2 5 2 9" xfId="13317" xr:uid="{7D09B3E6-AE14-4DD1-AD4D-20231C2369CD}"/>
    <cellStyle name="Normal 3 2 3 2 5 3" xfId="2708" xr:uid="{9E83AE40-4FE8-4183-8DA2-A4C21CA1714E}"/>
    <cellStyle name="Normal 3 2 3 2 5 3 2" xfId="4291" xr:uid="{D1CE522B-9129-4584-82FB-E56FD809AED9}"/>
    <cellStyle name="Normal 3 2 3 2 5 3 2 2" xfId="7803" xr:uid="{6C024A90-1AEA-4E55-AD7B-F155F2493F7D}"/>
    <cellStyle name="Normal 3 2 3 2 5 3 2 2 2" xfId="34850" xr:uid="{9F027F4B-C269-4EAB-B4A2-49E21764BA68}"/>
    <cellStyle name="Normal 3 2 3 2 5 3 2 2 3" xfId="47263" xr:uid="{3D15E508-7A3D-4889-914B-472EC2826E30}"/>
    <cellStyle name="Normal 3 2 3 2 5 3 2 2 4" xfId="22439" xr:uid="{A9748F57-023F-4D81-B5D3-074EE8564075}"/>
    <cellStyle name="Normal 3 2 3 2 5 3 2 3" xfId="31343" xr:uid="{B837B09A-4211-47CE-9A3F-BADC32F92ACE}"/>
    <cellStyle name="Normal 3 2 3 2 5 3 2 4" xfId="43756" xr:uid="{D1C7F721-462C-4544-A3D1-8718066ED6FE}"/>
    <cellStyle name="Normal 3 2 3 2 5 3 2 5" xfId="18932" xr:uid="{E8640F65-2873-478A-9F7B-88A7C2CF5DEF}"/>
    <cellStyle name="Normal 3 2 3 2 5 3 3" xfId="10034" xr:uid="{4036509D-BC73-4D97-A2D5-4D95BA598D97}"/>
    <cellStyle name="Normal 3 2 3 2 5 3 3 2" xfId="37081" xr:uid="{CFB05EDD-901A-4A2C-B19C-CEDB52E1D9D1}"/>
    <cellStyle name="Normal 3 2 3 2 5 3 3 3" xfId="49494" xr:uid="{46DA0344-0E3D-40BE-85BE-657A9B4A0D51}"/>
    <cellStyle name="Normal 3 2 3 2 5 3 3 4" xfId="24670" xr:uid="{908EF091-E8CA-4A08-A15C-A1D726FE58AE}"/>
    <cellStyle name="Normal 3 2 3 2 5 3 4" xfId="11614" xr:uid="{474A316C-381F-4DD4-9201-38AB7DC34D22}"/>
    <cellStyle name="Normal 3 2 3 2 5 3 4 2" xfId="38661" xr:uid="{E1AC2CDB-E955-4426-A6EF-A8BD7C718A96}"/>
    <cellStyle name="Normal 3 2 3 2 5 3 4 3" xfId="51074" xr:uid="{E465CD0A-0E06-43EA-AEBC-1A6FBC4687B7}"/>
    <cellStyle name="Normal 3 2 3 2 5 3 4 4" xfId="26250" xr:uid="{13B94E95-61EB-4CE1-8347-4718D3FC1219}"/>
    <cellStyle name="Normal 3 2 3 2 5 3 5" xfId="6341" xr:uid="{574475BE-BF38-4973-8B47-EE9C287D3FCC}"/>
    <cellStyle name="Normal 3 2 3 2 5 3 5 2" xfId="33388" xr:uid="{85B90561-4263-417C-AFA6-1F78BEBF5EBA}"/>
    <cellStyle name="Normal 3 2 3 2 5 3 5 3" xfId="45801" xr:uid="{8D82C6EE-0DCE-4AF6-A54E-7887E6E280B3}"/>
    <cellStyle name="Normal 3 2 3 2 5 3 5 4" xfId="20977" xr:uid="{5BC3B9D5-4568-4421-A849-4D33CA828508}"/>
    <cellStyle name="Normal 3 2 3 2 5 3 6" xfId="17350" xr:uid="{684B4016-DFAB-4962-BC07-03B097DD7007}"/>
    <cellStyle name="Normal 3 2 3 2 5 3 7" xfId="29761" xr:uid="{8F785168-FDEA-4444-A033-A20A1D8A53F7}"/>
    <cellStyle name="Normal 3 2 3 2 5 3 8" xfId="42174" xr:uid="{5332213F-3848-4D75-AD4D-1572B3570DCB}"/>
    <cellStyle name="Normal 3 2 3 2 5 3 9" xfId="13839" xr:uid="{080CEB21-DED6-46AD-8A18-8EFEF62E469A}"/>
    <cellStyle name="Normal 3 2 3 2 5 4" xfId="1652" xr:uid="{BBCF7F38-689B-4B96-BDD4-919E42BFEF51}"/>
    <cellStyle name="Normal 3 2 3 2 5 4 2" xfId="4931" xr:uid="{5F9CF613-7BE1-4F81-9862-AF36CB6EC709}"/>
    <cellStyle name="Normal 3 2 3 2 5 4 2 2" xfId="8978" xr:uid="{C0AEBAD9-00A1-4D9F-8E08-6813F5C0FF23}"/>
    <cellStyle name="Normal 3 2 3 2 5 4 2 2 2" xfId="36025" xr:uid="{7C69F8CF-A2C7-474A-8AD7-41D2286B8139}"/>
    <cellStyle name="Normal 3 2 3 2 5 4 2 2 3" xfId="48438" xr:uid="{D7ADAEE6-475E-49E0-8B67-3173FC2C1CEA}"/>
    <cellStyle name="Normal 3 2 3 2 5 4 2 2 4" xfId="23614" xr:uid="{884594AD-AAAA-410F-A9F1-8BE33179B745}"/>
    <cellStyle name="Normal 3 2 3 2 5 4 2 3" xfId="31983" xr:uid="{8AA81917-F03D-48C3-BD07-C12668C188F7}"/>
    <cellStyle name="Normal 3 2 3 2 5 4 2 4" xfId="44396" xr:uid="{05E0B1BB-19C1-444F-85D5-AF688CEDF515}"/>
    <cellStyle name="Normal 3 2 3 2 5 4 2 5" xfId="19572" xr:uid="{8A32275F-695D-4964-90E6-7D19CFB34BB2}"/>
    <cellStyle name="Normal 3 2 3 2 5 4 3" xfId="12255" xr:uid="{423F4B06-C415-402C-8F96-C8534AC484E2}"/>
    <cellStyle name="Normal 3 2 3 2 5 4 3 2" xfId="39301" xr:uid="{1FC9DB44-F13A-40FE-AD0F-2EC7CFA9A8B3}"/>
    <cellStyle name="Normal 3 2 3 2 5 4 3 3" xfId="51714" xr:uid="{502B8874-6253-427C-B2DE-B355B90AD0F1}"/>
    <cellStyle name="Normal 3 2 3 2 5 4 3 4" xfId="26890" xr:uid="{A71E9B12-CE13-4676-B7F9-3959D7AFD73D}"/>
    <cellStyle name="Normal 3 2 3 2 5 4 4" xfId="6747" xr:uid="{FDB319A7-B481-4488-B310-F7A799BC3A9C}"/>
    <cellStyle name="Normal 3 2 3 2 5 4 4 2" xfId="33794" xr:uid="{2448E193-199B-47BB-8CD0-73825EB299E5}"/>
    <cellStyle name="Normal 3 2 3 2 5 4 4 3" xfId="46207" xr:uid="{42575327-54C8-4A3F-BEBD-6B58ABBAC476}"/>
    <cellStyle name="Normal 3 2 3 2 5 4 4 4" xfId="21383" xr:uid="{8739BC2C-B92D-4611-887D-7D046C78E887}"/>
    <cellStyle name="Normal 3 2 3 2 5 4 5" xfId="16294" xr:uid="{874E3F34-7522-46CA-ADAC-6C560FEEA860}"/>
    <cellStyle name="Normal 3 2 3 2 5 4 6" xfId="28705" xr:uid="{31CFA946-D737-4C20-92AD-85C75E35E492}"/>
    <cellStyle name="Normal 3 2 3 2 5 4 7" xfId="41118" xr:uid="{EAC23F84-E04E-417F-86E1-E6DFDDB90209}"/>
    <cellStyle name="Normal 3 2 3 2 5 4 8" xfId="14479" xr:uid="{D9A88D98-2DB4-4D45-8D4B-7B439540B9CD}"/>
    <cellStyle name="Normal 3 2 3 2 5 5" xfId="3235" xr:uid="{26EDD0C9-9C6F-44E7-9A82-55A68CA9093A}"/>
    <cellStyle name="Normal 3 2 3 2 5 5 2" xfId="8456" xr:uid="{A54635B5-B90F-4745-BE87-535F3713D785}"/>
    <cellStyle name="Normal 3 2 3 2 5 5 2 2" xfId="35503" xr:uid="{8B1768A9-1852-4D0B-AFAD-A2D82EB12573}"/>
    <cellStyle name="Normal 3 2 3 2 5 5 2 3" xfId="47916" xr:uid="{8B9F0C0F-CBC3-41C5-9773-C879883B5FFC}"/>
    <cellStyle name="Normal 3 2 3 2 5 5 2 4" xfId="23092" xr:uid="{798F17E6-737B-4E98-B18B-62B44BCAD089}"/>
    <cellStyle name="Normal 3 2 3 2 5 5 3" xfId="30287" xr:uid="{10470F1B-0B79-433F-86FF-967D26C168D3}"/>
    <cellStyle name="Normal 3 2 3 2 5 5 4" xfId="42700" xr:uid="{3F83E019-FBD4-46BC-8997-28D6983E76B1}"/>
    <cellStyle name="Normal 3 2 3 2 5 5 5" xfId="17876" xr:uid="{885B8112-4D02-46A3-8C8D-9CCDA0D7D46C}"/>
    <cellStyle name="Normal 3 2 3 2 5 6" xfId="1130" xr:uid="{41C11BFA-D39B-4425-AE58-463A27403915}"/>
    <cellStyle name="Normal 3 2 3 2 5 6 2" xfId="10558" xr:uid="{27388B28-AB50-4BB5-AD93-3F9C882E85C1}"/>
    <cellStyle name="Normal 3 2 3 2 5 6 2 2" xfId="37605" xr:uid="{FE3AF9D4-0B92-42C8-BAD4-8771C1B5E452}"/>
    <cellStyle name="Normal 3 2 3 2 5 6 2 3" xfId="50018" xr:uid="{FF21BA64-C302-4A2D-8524-1C1055DB8B6D}"/>
    <cellStyle name="Normal 3 2 3 2 5 6 2 4" xfId="25194" xr:uid="{CD1C3438-FEB4-4C71-8327-E34245DCDEB5}"/>
    <cellStyle name="Normal 3 2 3 2 5 6 3" xfId="28183" xr:uid="{2C25D7C6-F16F-4719-83AF-5E46B279060D}"/>
    <cellStyle name="Normal 3 2 3 2 5 6 4" xfId="40596" xr:uid="{C61E0101-9806-4E2D-A7C2-FDF892F9F2C7}"/>
    <cellStyle name="Normal 3 2 3 2 5 6 5" xfId="15772" xr:uid="{733D7346-7785-4424-A9D3-C1E1014EB912}"/>
    <cellStyle name="Normal 3 2 3 2 5 7" xfId="5452" xr:uid="{0E32287B-C3BA-4AE6-92E3-335239BA9FB8}"/>
    <cellStyle name="Normal 3 2 3 2 5 7 2" xfId="32499" xr:uid="{2842EF52-8EC1-4C80-8625-D8880844BF3F}"/>
    <cellStyle name="Normal 3 2 3 2 5 7 3" xfId="44912" xr:uid="{1E386526-263A-4020-BD31-80CB6B1465DD}"/>
    <cellStyle name="Normal 3 2 3 2 5 7 4" xfId="20088" xr:uid="{CB81DA03-431A-4DA3-B6BF-A10887A48158}"/>
    <cellStyle name="Normal 3 2 3 2 5 8" xfId="15119" xr:uid="{548D6B28-55D7-481C-B6C0-93B19E189692}"/>
    <cellStyle name="Normal 3 2 3 2 5 9" xfId="27530" xr:uid="{A221143F-18C9-4BB6-94B7-EE61E0B285BC}"/>
    <cellStyle name="Normal 3 2 3 2 6" xfId="593" xr:uid="{CCC32118-CB34-4F69-AE04-0ED57D8765C4}"/>
    <cellStyle name="Normal 3 2 3 2 6 10" xfId="12899" xr:uid="{51F6F212-89C1-4399-9075-459E526839E0}"/>
    <cellStyle name="Normal 3 2 3 2 6 2" xfId="2824" xr:uid="{2B22F5B9-C835-406F-BF36-FD38C01F8E48}"/>
    <cellStyle name="Normal 3 2 3 2 6 2 2" xfId="4407" xr:uid="{F757A12D-135C-44AE-8EE1-8ACC670EDD49}"/>
    <cellStyle name="Normal 3 2 3 2 6 2 2 2" xfId="10150" xr:uid="{36787534-FF4C-42EC-9E86-A45A10E57D81}"/>
    <cellStyle name="Normal 3 2 3 2 6 2 2 2 2" xfId="37197" xr:uid="{3393280E-33D8-44D0-94E0-8D9F1B95AECA}"/>
    <cellStyle name="Normal 3 2 3 2 6 2 2 2 3" xfId="49610" xr:uid="{DEDB967A-0D4C-4FAA-8859-B83538C94757}"/>
    <cellStyle name="Normal 3 2 3 2 6 2 2 2 4" xfId="24786" xr:uid="{DF325B1F-D3E4-48EF-9B4F-97576B3F490F}"/>
    <cellStyle name="Normal 3 2 3 2 6 2 2 3" xfId="31459" xr:uid="{A730805B-736A-4C55-821E-CA6A66D9CC3B}"/>
    <cellStyle name="Normal 3 2 3 2 6 2 2 4" xfId="43872" xr:uid="{55B1A3B3-2173-49D3-9362-10AF96056BE6}"/>
    <cellStyle name="Normal 3 2 3 2 6 2 2 5" xfId="19048" xr:uid="{D7B86CF1-9740-4CD7-9FD1-9D2EB3227AA1}"/>
    <cellStyle name="Normal 3 2 3 2 6 2 3" xfId="11730" xr:uid="{265F77E1-670D-45A0-8126-63AD1937DB39}"/>
    <cellStyle name="Normal 3 2 3 2 6 2 3 2" xfId="38777" xr:uid="{9298977D-BA43-48E6-97C9-9B64EA2207D6}"/>
    <cellStyle name="Normal 3 2 3 2 6 2 3 3" xfId="51190" xr:uid="{35F55D31-E9DA-42DF-B2E4-F0C2EF0AFDFB}"/>
    <cellStyle name="Normal 3 2 3 2 6 2 3 4" xfId="26366" xr:uid="{293502E6-6352-4BAB-82C1-C826BEC9B69E}"/>
    <cellStyle name="Normal 3 2 3 2 6 2 4" xfId="7919" xr:uid="{654696FA-4186-46B9-AC2E-39433B4E67E5}"/>
    <cellStyle name="Normal 3 2 3 2 6 2 4 2" xfId="34966" xr:uid="{E67454F6-ABDD-4224-8D1D-D40EC28D0EEF}"/>
    <cellStyle name="Normal 3 2 3 2 6 2 4 3" xfId="47379" xr:uid="{6E1473A2-FD77-48BF-B50E-01F2C881C3BE}"/>
    <cellStyle name="Normal 3 2 3 2 6 2 4 4" xfId="22555" xr:uid="{32662018-76C2-43C8-B8B9-6B230BEBFB2B}"/>
    <cellStyle name="Normal 3 2 3 2 6 2 5" xfId="17466" xr:uid="{18A25966-130F-48E3-A660-8B66AD84F41C}"/>
    <cellStyle name="Normal 3 2 3 2 6 2 6" xfId="29877" xr:uid="{184E6ACB-1CFF-4B2F-B25D-0D363557454E}"/>
    <cellStyle name="Normal 3 2 3 2 6 2 7" xfId="42290" xr:uid="{B80E26EB-112C-4086-A8D8-49CBC53D4746}"/>
    <cellStyle name="Normal 3 2 3 2 6 2 8" xfId="13955" xr:uid="{30AF6D5B-BCFD-4A0B-8B62-557E1E1F4DBD}"/>
    <cellStyle name="Normal 3 2 3 2 6 3" xfId="1768" xr:uid="{938793B7-912F-4E15-BB99-D6BE23CB4E6A}"/>
    <cellStyle name="Normal 3 2 3 2 6 3 2" xfId="5047" xr:uid="{5669A1F0-6C04-4535-92C0-BBDBBE1267E3}"/>
    <cellStyle name="Normal 3 2 3 2 6 3 2 2" xfId="9094" xr:uid="{F698F9EC-68D3-46D1-A7BF-B0478CF0089E}"/>
    <cellStyle name="Normal 3 2 3 2 6 3 2 2 2" xfId="36141" xr:uid="{C9D3875D-C2EB-4823-986E-C6B36EDCA744}"/>
    <cellStyle name="Normal 3 2 3 2 6 3 2 2 3" xfId="48554" xr:uid="{0F1A76A1-452D-405C-8AA5-C95FBCBA38D2}"/>
    <cellStyle name="Normal 3 2 3 2 6 3 2 2 4" xfId="23730" xr:uid="{9D6CD259-04C9-4015-ACD5-25FD9E5F05F2}"/>
    <cellStyle name="Normal 3 2 3 2 6 3 2 3" xfId="32099" xr:uid="{ADFD8633-FAE0-4B8E-AE8D-FFD0E5BFED04}"/>
    <cellStyle name="Normal 3 2 3 2 6 3 2 4" xfId="44512" xr:uid="{292F334C-13E4-41A7-8914-97300422AE1E}"/>
    <cellStyle name="Normal 3 2 3 2 6 3 2 5" xfId="19688" xr:uid="{BE3523A9-2144-4549-A48A-8B0797B2D8B7}"/>
    <cellStyle name="Normal 3 2 3 2 6 3 3" xfId="12371" xr:uid="{7728A9DE-286B-47ED-B1E2-76A3DB53154E}"/>
    <cellStyle name="Normal 3 2 3 2 6 3 3 2" xfId="39417" xr:uid="{81F9DDAA-6FB3-4EBF-9758-3AE2777A290E}"/>
    <cellStyle name="Normal 3 2 3 2 6 3 3 3" xfId="51830" xr:uid="{03E1703D-47E5-4C3D-9237-8B965FB2BB6B}"/>
    <cellStyle name="Normal 3 2 3 2 6 3 3 4" xfId="27006" xr:uid="{23D5AC2D-DC09-4360-A021-C2DCA152F75A}"/>
    <cellStyle name="Normal 3 2 3 2 6 3 4" xfId="6863" xr:uid="{D25ACD1E-ECA8-44FC-9FD9-806D1B879F17}"/>
    <cellStyle name="Normal 3 2 3 2 6 3 4 2" xfId="33910" xr:uid="{ECCEB6AA-72F3-433C-95DE-F82C0DA2F312}"/>
    <cellStyle name="Normal 3 2 3 2 6 3 4 3" xfId="46323" xr:uid="{4495D659-A828-4640-832F-9FF3C01D0447}"/>
    <cellStyle name="Normal 3 2 3 2 6 3 4 4" xfId="21499" xr:uid="{820C170A-7FAA-4005-B042-E8947A4DDF1E}"/>
    <cellStyle name="Normal 3 2 3 2 6 3 5" xfId="16410" xr:uid="{A28D7855-DE9A-47FC-B58D-C9055D38851E}"/>
    <cellStyle name="Normal 3 2 3 2 6 3 6" xfId="28821" xr:uid="{99D6397E-0318-4DD8-85A4-697767F74095}"/>
    <cellStyle name="Normal 3 2 3 2 6 3 7" xfId="41234" xr:uid="{D577DFD8-A3B5-4139-B8F6-41C7E32C5C0D}"/>
    <cellStyle name="Normal 3 2 3 2 6 3 8" xfId="14595" xr:uid="{FD4B5447-5025-400B-8205-175E7CF7ACBC}"/>
    <cellStyle name="Normal 3 2 3 2 6 4" xfId="3351" xr:uid="{0DD5494D-6BAE-41D1-A6EC-BB8975523104}"/>
    <cellStyle name="Normal 3 2 3 2 6 4 2" xfId="8572" xr:uid="{9014B7C4-F081-4E83-8F8E-EEEE351A30A5}"/>
    <cellStyle name="Normal 3 2 3 2 6 4 2 2" xfId="35619" xr:uid="{EEEC8959-5663-4AC2-91AD-1A797C4FF36A}"/>
    <cellStyle name="Normal 3 2 3 2 6 4 2 3" xfId="48032" xr:uid="{CBFF172A-52A0-437D-90FF-AD34561CFEF8}"/>
    <cellStyle name="Normal 3 2 3 2 6 4 2 4" xfId="23208" xr:uid="{697A9C43-5B17-4885-B5CF-4BD4DE643FE8}"/>
    <cellStyle name="Normal 3 2 3 2 6 4 3" xfId="30403" xr:uid="{994B16A5-23CA-45CA-82E6-AC1A15E99F4A}"/>
    <cellStyle name="Normal 3 2 3 2 6 4 4" xfId="42816" xr:uid="{21DB1E6C-6655-49F8-A054-1D95DE2CA12C}"/>
    <cellStyle name="Normal 3 2 3 2 6 4 5" xfId="17992" xr:uid="{BA352C32-E911-4884-B386-3E2E4B75F71D}"/>
    <cellStyle name="Normal 3 2 3 2 6 5" xfId="1246" xr:uid="{D59A76F0-B161-4CFA-9A63-059C52BBEA98}"/>
    <cellStyle name="Normal 3 2 3 2 6 5 2" xfId="10674" xr:uid="{F8D7EBD7-CEB3-4666-9458-5BF82C4F61B6}"/>
    <cellStyle name="Normal 3 2 3 2 6 5 2 2" xfId="37721" xr:uid="{A8034494-58E1-44F1-B747-DF2CFEFE9141}"/>
    <cellStyle name="Normal 3 2 3 2 6 5 2 3" xfId="50134" xr:uid="{8D5D619E-DAF8-4FA1-A6D3-917B2F21C78D}"/>
    <cellStyle name="Normal 3 2 3 2 6 5 2 4" xfId="25310" xr:uid="{E3184E40-C3D2-46A8-BB74-8E058C521FD8}"/>
    <cellStyle name="Normal 3 2 3 2 6 5 3" xfId="28299" xr:uid="{7A90952C-F2B2-468D-98B9-3F70727CEC5D}"/>
    <cellStyle name="Normal 3 2 3 2 6 5 4" xfId="40712" xr:uid="{3FB54F92-28C4-43D1-ABD4-29D629E7BE8F}"/>
    <cellStyle name="Normal 3 2 3 2 6 5 5" xfId="15888" xr:uid="{E0F93B19-34D8-4C1C-956D-B108CAE98F47}"/>
    <cellStyle name="Normal 3 2 3 2 6 6" xfId="5531" xr:uid="{C94CBC42-AD15-40C8-91A1-FAA4DCF67D55}"/>
    <cellStyle name="Normal 3 2 3 2 6 6 2" xfId="32578" xr:uid="{C9EF59E5-AB4E-4FAF-B52B-CABA9297EC33}"/>
    <cellStyle name="Normal 3 2 3 2 6 6 3" xfId="44991" xr:uid="{BFF20A07-4476-4AFA-8C86-1B4C7D8749E2}"/>
    <cellStyle name="Normal 3 2 3 2 6 6 4" xfId="20167" xr:uid="{DAFF666B-0F5F-4DD0-85CD-C6A57F5E278D}"/>
    <cellStyle name="Normal 3 2 3 2 6 7" xfId="15235" xr:uid="{0F6F1F59-B9B6-465F-A232-CA14AACD6BD8}"/>
    <cellStyle name="Normal 3 2 3 2 6 8" xfId="27646" xr:uid="{4E2A07A0-5B1E-43C4-BD07-09B90042387F}"/>
    <cellStyle name="Normal 3 2 3 2 6 9" xfId="40059" xr:uid="{9311E615-E4D8-49B7-891F-15501FD46625}"/>
    <cellStyle name="Normal 3 2 3 2 7" xfId="159" xr:uid="{87164886-0544-44AC-8736-FC6600CC34F7}"/>
    <cellStyle name="Normal 3 2 3 2 7 10" xfId="12999" xr:uid="{DECD173B-6164-4A94-B5E1-9F3E211E0627}"/>
    <cellStyle name="Normal 3 2 3 2 7 2" xfId="2390" xr:uid="{6811696F-6AF9-449A-860B-D8367669ECC6}"/>
    <cellStyle name="Normal 3 2 3 2 7 2 2" xfId="3973" xr:uid="{F6C3F686-C4BC-4432-8340-F9505F0321FA}"/>
    <cellStyle name="Normal 3 2 3 2 7 2 2 2" xfId="9716" xr:uid="{429F50E6-607E-4AEB-9930-09E3E952F063}"/>
    <cellStyle name="Normal 3 2 3 2 7 2 2 2 2" xfId="36763" xr:uid="{B4B3B07B-C95B-4313-921A-8D424DAC774A}"/>
    <cellStyle name="Normal 3 2 3 2 7 2 2 2 3" xfId="49176" xr:uid="{E9BAA246-57B3-425E-874C-E4E39FEB39C6}"/>
    <cellStyle name="Normal 3 2 3 2 7 2 2 2 4" xfId="24352" xr:uid="{0F8B03A7-8A5D-487A-B62F-B1C5494F2226}"/>
    <cellStyle name="Normal 3 2 3 2 7 2 2 3" xfId="31025" xr:uid="{D69A43AC-0E96-4A0B-A79F-183739E36D0F}"/>
    <cellStyle name="Normal 3 2 3 2 7 2 2 4" xfId="43438" xr:uid="{91087E17-2A66-4BDD-960E-C3AA800F6036}"/>
    <cellStyle name="Normal 3 2 3 2 7 2 2 5" xfId="18614" xr:uid="{AA8C72A0-E034-430B-A04D-F402438FE0F5}"/>
    <cellStyle name="Normal 3 2 3 2 7 2 3" xfId="11296" xr:uid="{F59F7633-A501-4469-9E01-F6E26A154F4D}"/>
    <cellStyle name="Normal 3 2 3 2 7 2 3 2" xfId="38343" xr:uid="{C666D422-562E-4903-AAEB-E2C3C5E88039}"/>
    <cellStyle name="Normal 3 2 3 2 7 2 3 3" xfId="50756" xr:uid="{3A938676-0E09-40EF-BD45-3F45BB5D01A6}"/>
    <cellStyle name="Normal 3 2 3 2 7 2 3 4" xfId="25932" xr:uid="{DC0DE55A-761A-436B-9B6E-9DD01C510CD5}"/>
    <cellStyle name="Normal 3 2 3 2 7 2 4" xfId="7485" xr:uid="{6562E32A-9F23-4035-87AE-74565B88BF7E}"/>
    <cellStyle name="Normal 3 2 3 2 7 2 4 2" xfId="34532" xr:uid="{0B3BE647-48D6-47DA-91ED-0A57DC4E8563}"/>
    <cellStyle name="Normal 3 2 3 2 7 2 4 3" xfId="46945" xr:uid="{EAF36B8F-8504-4951-8E18-E444D673252D}"/>
    <cellStyle name="Normal 3 2 3 2 7 2 4 4" xfId="22121" xr:uid="{9520FA57-2C4F-4909-8843-E3A916501AAF}"/>
    <cellStyle name="Normal 3 2 3 2 7 2 5" xfId="17032" xr:uid="{846B838F-28D5-48D7-96ED-0A706A0D15A3}"/>
    <cellStyle name="Normal 3 2 3 2 7 2 6" xfId="29443" xr:uid="{735B4772-1CEC-446A-B357-8A20826022CC}"/>
    <cellStyle name="Normal 3 2 3 2 7 2 7" xfId="41856" xr:uid="{41B4B1D3-B29F-4F31-A76A-853BF5768BA6}"/>
    <cellStyle name="Normal 3 2 3 2 7 2 8" xfId="13521" xr:uid="{0B9076B7-0841-4DF2-8184-F3B9C2A835CB}"/>
    <cellStyle name="Normal 3 2 3 2 7 3" xfId="1868" xr:uid="{E77105AB-FE49-434E-8238-39E6DDE0EBB6}"/>
    <cellStyle name="Normal 3 2 3 2 7 3 2" xfId="4613" xr:uid="{A92B953D-EEEA-497F-8573-BAE8748A358C}"/>
    <cellStyle name="Normal 3 2 3 2 7 3 2 2" xfId="9194" xr:uid="{9BC35954-4B93-4274-A0A0-E6DD18D9BE6D}"/>
    <cellStyle name="Normal 3 2 3 2 7 3 2 2 2" xfId="36241" xr:uid="{B4E37228-CB74-4CBA-B2B4-B67349A348E9}"/>
    <cellStyle name="Normal 3 2 3 2 7 3 2 2 3" xfId="48654" xr:uid="{4F12B775-DE0B-4EB8-8A09-33617B272D28}"/>
    <cellStyle name="Normal 3 2 3 2 7 3 2 2 4" xfId="23830" xr:uid="{A36C17F0-7AD7-43B1-9F02-24D9CAFCF0BB}"/>
    <cellStyle name="Normal 3 2 3 2 7 3 2 3" xfId="31665" xr:uid="{9B43A7F1-1A5A-4F62-8DEA-FE673DD3989A}"/>
    <cellStyle name="Normal 3 2 3 2 7 3 2 4" xfId="44078" xr:uid="{28D1DD3B-EEAD-4904-BD62-22D3BB4A6CCF}"/>
    <cellStyle name="Normal 3 2 3 2 7 3 2 5" xfId="19254" xr:uid="{FE240A9C-F572-4C20-934D-5ED2372DD910}"/>
    <cellStyle name="Normal 3 2 3 2 7 3 3" xfId="11937" xr:uid="{5045C265-5224-4E14-AB85-1D800C7BC3E3}"/>
    <cellStyle name="Normal 3 2 3 2 7 3 3 2" xfId="38983" xr:uid="{5EE884F3-1951-467D-9262-4C435BA360F0}"/>
    <cellStyle name="Normal 3 2 3 2 7 3 3 3" xfId="51396" xr:uid="{4E56FE75-DDA4-410D-97AC-9E378D04A57F}"/>
    <cellStyle name="Normal 3 2 3 2 7 3 3 4" xfId="26572" xr:uid="{C5442FAA-74DE-459B-9C73-F9E123448130}"/>
    <cellStyle name="Normal 3 2 3 2 7 3 4" xfId="6963" xr:uid="{F6FAC4D9-8F8B-40AF-AA0A-B6147C3D12F5}"/>
    <cellStyle name="Normal 3 2 3 2 7 3 4 2" xfId="34010" xr:uid="{42D187CF-41A6-468B-B129-7FA403E54855}"/>
    <cellStyle name="Normal 3 2 3 2 7 3 4 3" xfId="46423" xr:uid="{5F20C409-EE44-4E0F-9ED5-035E0494CA4B}"/>
    <cellStyle name="Normal 3 2 3 2 7 3 4 4" xfId="21599" xr:uid="{9C20939E-1754-4312-9C2A-1DA6F78BC7E8}"/>
    <cellStyle name="Normal 3 2 3 2 7 3 5" xfId="16510" xr:uid="{6321DC61-D1B3-48CD-951A-B15A4572E0E6}"/>
    <cellStyle name="Normal 3 2 3 2 7 3 6" xfId="28921" xr:uid="{CAF53550-CECE-4F29-A5BD-72D179BE6598}"/>
    <cellStyle name="Normal 3 2 3 2 7 3 7" xfId="41334" xr:uid="{43C8A721-E64A-4074-86F6-335E5BB3D9B2}"/>
    <cellStyle name="Normal 3 2 3 2 7 3 8" xfId="14161" xr:uid="{AB42702D-C1E6-45A9-AC9C-4EF85919F115}"/>
    <cellStyle name="Normal 3 2 3 2 7 4" xfId="3451" xr:uid="{0213DD52-3A3C-4908-861E-9F01DFC0F150}"/>
    <cellStyle name="Normal 3 2 3 2 7 4 2" xfId="8138" xr:uid="{24623FEB-7207-4852-B517-8DE135B1BEAA}"/>
    <cellStyle name="Normal 3 2 3 2 7 4 2 2" xfId="35185" xr:uid="{B8AAD2CE-1474-4160-9144-34006C82CA20}"/>
    <cellStyle name="Normal 3 2 3 2 7 4 2 3" xfId="47598" xr:uid="{61485D5E-D39C-46B6-895C-70AFC678E4C2}"/>
    <cellStyle name="Normal 3 2 3 2 7 4 2 4" xfId="22774" xr:uid="{83656EA9-5F68-41C6-8D9E-55183AC5057C}"/>
    <cellStyle name="Normal 3 2 3 2 7 4 3" xfId="30503" xr:uid="{B205A599-699F-4326-9212-1C5B2B526F39}"/>
    <cellStyle name="Normal 3 2 3 2 7 4 4" xfId="42916" xr:uid="{B15B9E04-E777-4007-AAC1-6F87FE717B13}"/>
    <cellStyle name="Normal 3 2 3 2 7 4 5" xfId="18092" xr:uid="{BEB188AB-6BFC-4A0A-9CDB-6B3659E73A2F}"/>
    <cellStyle name="Normal 3 2 3 2 7 5" xfId="812" xr:uid="{8FB1F442-8405-4E3E-9168-FC4D3906FD9B}"/>
    <cellStyle name="Normal 3 2 3 2 7 5 2" xfId="10774" xr:uid="{4E058AC8-0459-495C-81DD-0A2BA43828F8}"/>
    <cellStyle name="Normal 3 2 3 2 7 5 2 2" xfId="37821" xr:uid="{6F83F1DA-07D5-4D29-AF7B-2AD606E20068}"/>
    <cellStyle name="Normal 3 2 3 2 7 5 2 3" xfId="50234" xr:uid="{9CC27781-824F-4B29-B22D-96484E1A318C}"/>
    <cellStyle name="Normal 3 2 3 2 7 5 2 4" xfId="25410" xr:uid="{EBA06D9E-3F47-4FB5-ACCD-18F13CA21812}"/>
    <cellStyle name="Normal 3 2 3 2 7 5 3" xfId="27865" xr:uid="{9B3890A4-AFBF-47A6-8009-4518AF851CC4}"/>
    <cellStyle name="Normal 3 2 3 2 7 5 4" xfId="40278" xr:uid="{C1DBC03A-591B-499D-8477-FD20A13B52B4}"/>
    <cellStyle name="Normal 3 2 3 2 7 5 5" xfId="15454" xr:uid="{4AD00F25-75E2-4C00-8F98-5E7772BDEB80}"/>
    <cellStyle name="Normal 3 2 3 2 7 6" xfId="5617" xr:uid="{CE81432E-BEFF-4FDE-910A-E76EABB61450}"/>
    <cellStyle name="Normal 3 2 3 2 7 6 2" xfId="32664" xr:uid="{3F9B6E13-C1C7-4939-9A6F-D4CEA685A069}"/>
    <cellStyle name="Normal 3 2 3 2 7 6 3" xfId="45077" xr:uid="{1EFE3276-5818-4FCD-AD08-C458685C620F}"/>
    <cellStyle name="Normal 3 2 3 2 7 6 4" xfId="20253" xr:uid="{C9BC3043-7208-4922-8EC1-42756DA0259E}"/>
    <cellStyle name="Normal 3 2 3 2 7 7" xfId="14801" xr:uid="{0D788348-438B-403E-882C-F59CC72DD752}"/>
    <cellStyle name="Normal 3 2 3 2 7 8" xfId="27212" xr:uid="{050243EE-78E9-4CD2-A489-F22926F1305B}"/>
    <cellStyle name="Normal 3 2 3 2 7 9" xfId="39625" xr:uid="{822E5763-2DEC-48D6-9339-3D85D81C895B}"/>
    <cellStyle name="Normal 3 2 3 2 8" xfId="2302" xr:uid="{79F1061C-9E70-43AA-900A-681E88C8F4E1}"/>
    <cellStyle name="Normal 3 2 3 2 8 2" xfId="3885" xr:uid="{24938D2B-BE3F-43BF-B677-FC89FC89A19F}"/>
    <cellStyle name="Normal 3 2 3 2 8 2 2" xfId="7397" xr:uid="{12277CF5-BC91-41C7-B0A8-72A6DB05E843}"/>
    <cellStyle name="Normal 3 2 3 2 8 2 2 2" xfId="34444" xr:uid="{C92AEC47-0E8D-4DDA-B5E0-9ACA8E5AE2AE}"/>
    <cellStyle name="Normal 3 2 3 2 8 2 2 3" xfId="46857" xr:uid="{4C76C8A8-5C43-4E77-98A1-00A2FE26CE42}"/>
    <cellStyle name="Normal 3 2 3 2 8 2 2 4" xfId="22033" xr:uid="{5A62CC7D-F3D3-4012-8685-C3F281963C84}"/>
    <cellStyle name="Normal 3 2 3 2 8 2 3" xfId="30937" xr:uid="{7F72CBC4-C69E-40FC-9BFD-F254D963B737}"/>
    <cellStyle name="Normal 3 2 3 2 8 2 4" xfId="43350" xr:uid="{186ED335-B1EA-4A29-89F7-35B92A6ED5B3}"/>
    <cellStyle name="Normal 3 2 3 2 8 2 5" xfId="18526" xr:uid="{A3A2A70E-5D00-4E0E-84AC-A2D56B490F45}"/>
    <cellStyle name="Normal 3 2 3 2 8 3" xfId="9628" xr:uid="{90C35CCD-BC80-4CAA-ADBE-A0AAEC89735F}"/>
    <cellStyle name="Normal 3 2 3 2 8 3 2" xfId="36675" xr:uid="{41D850B6-72CC-4B93-8164-68DB808D0320}"/>
    <cellStyle name="Normal 3 2 3 2 8 3 3" xfId="49088" xr:uid="{2EBE5667-2D9D-4C7E-A15E-5FA8177CCDD6}"/>
    <cellStyle name="Normal 3 2 3 2 8 3 4" xfId="24264" xr:uid="{4D4ADBC9-06C6-46FA-AF50-20A371B9E13A}"/>
    <cellStyle name="Normal 3 2 3 2 8 4" xfId="11208" xr:uid="{81093262-EB38-4DEA-A872-86FAED76C267}"/>
    <cellStyle name="Normal 3 2 3 2 8 4 2" xfId="38255" xr:uid="{91863163-3451-49E6-AF85-BFD21497298E}"/>
    <cellStyle name="Normal 3 2 3 2 8 4 3" xfId="50668" xr:uid="{1CDF4CB5-0715-46BA-8508-65742CEFB8E8}"/>
    <cellStyle name="Normal 3 2 3 2 8 4 4" xfId="25844" xr:uid="{995677C4-1B27-4F45-9D2D-EFA76480ACC2}"/>
    <cellStyle name="Normal 3 2 3 2 8 5" xfId="6023" xr:uid="{2106EA87-C4FE-4FED-BED9-CE7D629C91DE}"/>
    <cellStyle name="Normal 3 2 3 2 8 5 2" xfId="33070" xr:uid="{D5361BFD-519A-4E89-876E-4DFC56A392B4}"/>
    <cellStyle name="Normal 3 2 3 2 8 5 3" xfId="45483" xr:uid="{4039B3D4-5B44-40F7-86C1-66210C6AED7F}"/>
    <cellStyle name="Normal 3 2 3 2 8 5 4" xfId="20659" xr:uid="{A749BEB5-439E-42D4-889F-DB9D9F706346}"/>
    <cellStyle name="Normal 3 2 3 2 8 6" xfId="16944" xr:uid="{32DB7F6F-0ADB-45BA-9FF8-3562B1A35C38}"/>
    <cellStyle name="Normal 3 2 3 2 8 7" xfId="29355" xr:uid="{13056BE7-3EF7-4EBB-B061-E6A1B72EA6B0}"/>
    <cellStyle name="Normal 3 2 3 2 8 8" xfId="41768" xr:uid="{4CAD1AAC-C7E9-45F1-82B5-D3761CB64F9D}"/>
    <cellStyle name="Normal 3 2 3 2 8 9" xfId="13433" xr:uid="{79BC1551-D98E-4207-A5AD-978491E46927}"/>
    <cellStyle name="Normal 3 2 3 2 9" xfId="1334" xr:uid="{F4D8C4AE-4AC6-4BC6-BEFA-D18C3976B551}"/>
    <cellStyle name="Normal 3 2 3 2 9 2" xfId="4525" xr:uid="{B1C5C8BF-4A64-4023-9448-CBE9AC983479}"/>
    <cellStyle name="Normal 3 2 3 2 9 2 2" xfId="8660" xr:uid="{E0B74D65-D6ED-49FE-803F-772B17D26B86}"/>
    <cellStyle name="Normal 3 2 3 2 9 2 2 2" xfId="35707" xr:uid="{39C49974-D1BC-4FAB-A5B1-385B5625BD13}"/>
    <cellStyle name="Normal 3 2 3 2 9 2 2 3" xfId="48120" xr:uid="{40273905-03B0-4619-80FD-CBF41972C397}"/>
    <cellStyle name="Normal 3 2 3 2 9 2 2 4" xfId="23296" xr:uid="{805C02FF-F3F3-4C3E-B671-3CFAE709A2BE}"/>
    <cellStyle name="Normal 3 2 3 2 9 2 3" xfId="31577" xr:uid="{FA15E055-B4A9-47DB-9F9D-EBCE8473536A}"/>
    <cellStyle name="Normal 3 2 3 2 9 2 4" xfId="43990" xr:uid="{D37FB9C3-293C-4C60-8C2B-C2646BD5AAA7}"/>
    <cellStyle name="Normal 3 2 3 2 9 2 5" xfId="19166" xr:uid="{CE8BC6C1-4F5D-4E24-B0C8-37CB872B1E28}"/>
    <cellStyle name="Normal 3 2 3 2 9 3" xfId="11849" xr:uid="{31344E75-AD6B-42AC-97D3-2A1E190ADF48}"/>
    <cellStyle name="Normal 3 2 3 2 9 3 2" xfId="38895" xr:uid="{6AB7CCF6-97F8-4979-9D26-03919E305E03}"/>
    <cellStyle name="Normal 3 2 3 2 9 3 3" xfId="51308" xr:uid="{362320F8-1BA3-4D24-A236-4D4E2098C6A5}"/>
    <cellStyle name="Normal 3 2 3 2 9 3 4" xfId="26484" xr:uid="{DCEFBFEA-CCB7-4468-9DFB-48796B49B752}"/>
    <cellStyle name="Normal 3 2 3 2 9 4" xfId="6429" xr:uid="{C61E703C-FB0D-4FF5-9122-DCC848D4AC39}"/>
    <cellStyle name="Normal 3 2 3 2 9 4 2" xfId="33476" xr:uid="{CAAE98B3-B891-4D44-B632-665E82E746DE}"/>
    <cellStyle name="Normal 3 2 3 2 9 4 3" xfId="45889" xr:uid="{50966FD5-0F01-4768-8856-7DF95D2D1E1F}"/>
    <cellStyle name="Normal 3 2 3 2 9 4 4" xfId="21065" xr:uid="{6F9F633D-5D17-4B95-B66E-2B2C0DC61F62}"/>
    <cellStyle name="Normal 3 2 3 2 9 5" xfId="15976" xr:uid="{69D4F11E-8FC0-4CE7-BEF2-65CB9DF42358}"/>
    <cellStyle name="Normal 3 2 3 2 9 6" xfId="28387" xr:uid="{7E4D2665-E2CA-41BA-AD9C-E34D4812B171}"/>
    <cellStyle name="Normal 3 2 3 2 9 7" xfId="40800" xr:uid="{042F58C3-6D2A-4E0E-A6DC-85CB0131DBBA}"/>
    <cellStyle name="Normal 3 2 3 2 9 8" xfId="14073" xr:uid="{82855F95-5710-4976-AF8D-253BFE29C6D1}"/>
    <cellStyle name="Normal 3 2 3 20" xfId="39498" xr:uid="{B0199AB6-C6F8-4CC8-A2E4-F52563C9CD78}"/>
    <cellStyle name="Normal 3 2 3 21" xfId="12449" xr:uid="{F00D225E-0597-494B-B01C-FF304EBA84F0}"/>
    <cellStyle name="Normal 3 2 3 3" xfId="83" xr:uid="{63F0EE38-473C-4C30-8502-F0B7878C1B2B}"/>
    <cellStyle name="Normal 3 2 3 3 10" xfId="737" xr:uid="{69A8C220-66EB-42AA-8DF5-1E001DAFC2BB}"/>
    <cellStyle name="Normal 3 2 3 3 10 2" xfId="10253" xr:uid="{F8DA685E-B501-4B70-8BEF-F7607ECC7943}"/>
    <cellStyle name="Normal 3 2 3 3 10 2 2" xfId="37300" xr:uid="{BC85E81B-7736-423E-8B4A-EC0DA3297EF5}"/>
    <cellStyle name="Normal 3 2 3 3 10 2 3" xfId="49713" xr:uid="{9DBA8648-A4D9-4B85-BFC3-CC42AFA064C1}"/>
    <cellStyle name="Normal 3 2 3 3 10 2 4" xfId="24889" xr:uid="{237E4FEE-729F-4969-8FE8-90DAF4CBC20B}"/>
    <cellStyle name="Normal 3 2 3 3 10 3" xfId="27790" xr:uid="{7CD2BD58-0BC8-41AD-9248-4DE386E37EDE}"/>
    <cellStyle name="Normal 3 2 3 3 10 4" xfId="40203" xr:uid="{EBF3BA30-6D21-4311-A7ED-7DD7474DBED3}"/>
    <cellStyle name="Normal 3 2 3 3 10 5" xfId="15379" xr:uid="{5E1BB4C2-FD98-402D-A26C-46D2D1F92056}"/>
    <cellStyle name="Normal 3 2 3 3 11" xfId="5161" xr:uid="{AF0A0055-B288-4AB3-8134-61BFFE182CEB}"/>
    <cellStyle name="Normal 3 2 3 3 11 2" xfId="32212" xr:uid="{589CDFEA-1584-4C76-A18E-85248AF5BE22}"/>
    <cellStyle name="Normal 3 2 3 3 11 3" xfId="44625" xr:uid="{C6E1F474-18FE-44F1-9D6B-929632884815}"/>
    <cellStyle name="Normal 3 2 3 3 11 4" xfId="19801" xr:uid="{B0DCFC08-5640-4CB7-B845-BA41A4ED2CB6}"/>
    <cellStyle name="Normal 3 2 3 3 12" xfId="14726" xr:uid="{734526A8-C7B8-4E8C-83A9-DC92C731A3A6}"/>
    <cellStyle name="Normal 3 2 3 3 13" xfId="27137" xr:uid="{91F97E93-04E9-4981-AEA5-EA832D93D731}"/>
    <cellStyle name="Normal 3 2 3 3 14" xfId="39550" xr:uid="{DE5D6F07-821E-4E0E-86A6-975ACCB90AED}"/>
    <cellStyle name="Normal 3 2 3 3 15" xfId="12478" xr:uid="{8317CE81-5F19-4A87-960D-607D1728BA15}"/>
    <cellStyle name="Normal 3 2 3 3 2" xfId="259" xr:uid="{3248CB05-460A-4A56-9373-DF03621F3EB5}"/>
    <cellStyle name="Normal 3 2 3 3 2 10" xfId="39725" xr:uid="{701F6953-96BC-4661-ADBD-B8CCA15A18DB}"/>
    <cellStyle name="Normal 3 2 3 3 2 11" xfId="12565" xr:uid="{AB850134-1C12-4AD7-8BD1-B884002B0F9D}"/>
    <cellStyle name="Normal 3 2 3 3 2 2" xfId="1968" xr:uid="{EBD19C37-9DEA-4A28-B50D-3915C50D823E}"/>
    <cellStyle name="Normal 3 2 3 3 2 2 2" xfId="3551" xr:uid="{92D41BFB-F1F4-488A-86F2-FEE2D505CC65}"/>
    <cellStyle name="Normal 3 2 3 3 2 2 2 2" xfId="7063" xr:uid="{A41B24E4-8717-4CCC-B829-E80EE3858BEC}"/>
    <cellStyle name="Normal 3 2 3 3 2 2 2 2 2" xfId="34110" xr:uid="{12DD0E30-C049-42DF-A3A1-1531D21B39E7}"/>
    <cellStyle name="Normal 3 2 3 3 2 2 2 2 3" xfId="46523" xr:uid="{1BB3387E-1C05-4EE2-B755-6D119D342F02}"/>
    <cellStyle name="Normal 3 2 3 3 2 2 2 2 4" xfId="21699" xr:uid="{28AB74C6-0760-4CDC-B408-7875ED9CBA01}"/>
    <cellStyle name="Normal 3 2 3 3 2 2 2 3" xfId="30603" xr:uid="{70EED63C-8284-4996-92F6-200A3BAC653D}"/>
    <cellStyle name="Normal 3 2 3 3 2 2 2 4" xfId="43016" xr:uid="{484E3E15-F87D-4611-B77E-71DED1727E16}"/>
    <cellStyle name="Normal 3 2 3 3 2 2 2 5" xfId="18192" xr:uid="{B49FC6A6-E694-4135-840D-FACDCD546587}"/>
    <cellStyle name="Normal 3 2 3 3 2 2 3" xfId="9294" xr:uid="{991E8510-D79C-4C26-8DC6-4F40913C56ED}"/>
    <cellStyle name="Normal 3 2 3 3 2 2 3 2" xfId="36341" xr:uid="{872B8934-0CD9-427B-90D0-81B354C23A56}"/>
    <cellStyle name="Normal 3 2 3 3 2 2 3 3" xfId="48754" xr:uid="{433CD86F-0072-4E0E-A576-1255125B8D89}"/>
    <cellStyle name="Normal 3 2 3 3 2 2 3 4" xfId="23930" xr:uid="{3DB92E0A-1459-443E-A1F3-BBCA1D4BDD3F}"/>
    <cellStyle name="Normal 3 2 3 3 2 2 4" xfId="10874" xr:uid="{4E717A5B-1703-450F-934F-59F45C4A9D74}"/>
    <cellStyle name="Normal 3 2 3 3 2 2 4 2" xfId="37921" xr:uid="{7525EEB2-1093-4AF0-9C1C-92A2A8D9AA58}"/>
    <cellStyle name="Normal 3 2 3 3 2 2 4 3" xfId="50334" xr:uid="{81A88DC7-C6EE-430B-B964-6AA03F71437E}"/>
    <cellStyle name="Normal 3 2 3 3 2 2 4 4" xfId="25510" xr:uid="{2F05C790-6E24-4C20-8C06-D81678A8559F}"/>
    <cellStyle name="Normal 3 2 3 3 2 2 5" xfId="5717" xr:uid="{327E54E1-204F-4F1F-99E2-618994307496}"/>
    <cellStyle name="Normal 3 2 3 3 2 2 5 2" xfId="32764" xr:uid="{34D49E73-BD22-4D4D-BFCF-06D2879641A2}"/>
    <cellStyle name="Normal 3 2 3 3 2 2 5 3" xfId="45177" xr:uid="{B94301EF-FE84-43E8-903F-4E91B5ABB32A}"/>
    <cellStyle name="Normal 3 2 3 3 2 2 5 4" xfId="20353" xr:uid="{28AB9DE9-71D3-4723-9530-E553965740F9}"/>
    <cellStyle name="Normal 3 2 3 3 2 2 6" xfId="16610" xr:uid="{071EFB99-3DFE-4AE2-BD81-6E3303E9641D}"/>
    <cellStyle name="Normal 3 2 3 3 2 2 7" xfId="29021" xr:uid="{65E7CC8A-61C2-40AB-A97D-E058F42E8093}"/>
    <cellStyle name="Normal 3 2 3 3 2 2 8" xfId="41434" xr:uid="{407A699B-975D-4123-BDDA-5572F4B8C777}"/>
    <cellStyle name="Normal 3 2 3 3 2 2 9" xfId="13099" xr:uid="{7AF4CF84-F3D9-46A5-8C02-DA21570E59CD}"/>
    <cellStyle name="Normal 3 2 3 3 2 3" xfId="2490" xr:uid="{90BD268F-FEB5-46E8-8214-416FC691CEC1}"/>
    <cellStyle name="Normal 3 2 3 3 2 3 2" xfId="4073" xr:uid="{0E8A5640-A7DB-44E8-B969-717F4ED93A58}"/>
    <cellStyle name="Normal 3 2 3 3 2 3 2 2" xfId="7585" xr:uid="{1D664265-F58A-4259-90AE-04611D0277EC}"/>
    <cellStyle name="Normal 3 2 3 3 2 3 2 2 2" xfId="34632" xr:uid="{ED989A23-85F8-441C-B9F9-E74CE663C6B4}"/>
    <cellStyle name="Normal 3 2 3 3 2 3 2 2 3" xfId="47045" xr:uid="{711B9F25-4983-4BC6-9591-0F28B827233F}"/>
    <cellStyle name="Normal 3 2 3 3 2 3 2 2 4" xfId="22221" xr:uid="{F22EAE14-4E0F-414B-B848-1FEA5E9DFE8C}"/>
    <cellStyle name="Normal 3 2 3 3 2 3 2 3" xfId="31125" xr:uid="{8B7A71AF-EB09-4667-B955-66D74FB07CAD}"/>
    <cellStyle name="Normal 3 2 3 3 2 3 2 4" xfId="43538" xr:uid="{35201B2E-9AFC-4767-87E3-A5DB37A75DA4}"/>
    <cellStyle name="Normal 3 2 3 3 2 3 2 5" xfId="18714" xr:uid="{B2C0AF15-A496-4B58-BE1A-8EF921E64809}"/>
    <cellStyle name="Normal 3 2 3 3 2 3 3" xfId="9816" xr:uid="{1E02B403-7B87-4BF6-8349-5323A97D0CAF}"/>
    <cellStyle name="Normal 3 2 3 3 2 3 3 2" xfId="36863" xr:uid="{4B8AAA8C-B8AF-4F0F-AA18-39033AF8666B}"/>
    <cellStyle name="Normal 3 2 3 3 2 3 3 3" xfId="49276" xr:uid="{49BE70DD-988F-4030-B154-BAA9A92EE3FF}"/>
    <cellStyle name="Normal 3 2 3 3 2 3 3 4" xfId="24452" xr:uid="{59E675FD-1E04-4D13-9F79-9350B15077D4}"/>
    <cellStyle name="Normal 3 2 3 3 2 3 4" xfId="11396" xr:uid="{0B6510BE-F205-4662-A8B8-40A8CADAE02E}"/>
    <cellStyle name="Normal 3 2 3 3 2 3 4 2" xfId="38443" xr:uid="{28F6CF1A-AB4C-4F9A-BD7E-815967B35C4B}"/>
    <cellStyle name="Normal 3 2 3 3 2 3 4 3" xfId="50856" xr:uid="{3AD5235F-882C-4D81-A450-FE9E8C83C805}"/>
    <cellStyle name="Normal 3 2 3 3 2 3 4 4" xfId="26032" xr:uid="{C327ABB3-E5F9-4A20-93A7-C4E99D876502}"/>
    <cellStyle name="Normal 3 2 3 3 2 3 5" xfId="6123" xr:uid="{8E6C92B2-6BE4-4F8A-A41E-7BF0A15FAB67}"/>
    <cellStyle name="Normal 3 2 3 3 2 3 5 2" xfId="33170" xr:uid="{05780BFD-7E64-4331-B5A3-AD27169EF93B}"/>
    <cellStyle name="Normal 3 2 3 3 2 3 5 3" xfId="45583" xr:uid="{82B0B2F2-62C0-401B-AACD-8B2E38656654}"/>
    <cellStyle name="Normal 3 2 3 3 2 3 5 4" xfId="20759" xr:uid="{107E4409-92D4-48DA-92D7-2338661BF0B9}"/>
    <cellStyle name="Normal 3 2 3 3 2 3 6" xfId="17132" xr:uid="{5D59A266-4DAF-45B0-986B-D75035BEB7F9}"/>
    <cellStyle name="Normal 3 2 3 3 2 3 7" xfId="29543" xr:uid="{4DE5B8F0-D5C4-4342-ABB2-751B17CFFFA2}"/>
    <cellStyle name="Normal 3 2 3 3 2 3 8" xfId="41956" xr:uid="{845486EE-8259-493F-83FE-74692666A88C}"/>
    <cellStyle name="Normal 3 2 3 3 2 3 9" xfId="13621" xr:uid="{986EC10D-AAE0-45A4-822B-0E9497FAF7C4}"/>
    <cellStyle name="Normal 3 2 3 3 2 4" xfId="1434" xr:uid="{C642969B-3FF3-4826-96B2-4CD7F31081D8}"/>
    <cellStyle name="Normal 3 2 3 3 2 4 2" xfId="4713" xr:uid="{9F9D1FB6-9781-4CF9-8C51-330657B04ECF}"/>
    <cellStyle name="Normal 3 2 3 3 2 4 2 2" xfId="8760" xr:uid="{7F1601B9-1266-4732-B1F7-B81CBD21B7F5}"/>
    <cellStyle name="Normal 3 2 3 3 2 4 2 2 2" xfId="35807" xr:uid="{843A14D4-8B9F-421F-A677-A96DA51EB583}"/>
    <cellStyle name="Normal 3 2 3 3 2 4 2 2 3" xfId="48220" xr:uid="{1F61D301-28C5-4FA7-AD43-2F6342189BEE}"/>
    <cellStyle name="Normal 3 2 3 3 2 4 2 2 4" xfId="23396" xr:uid="{D2B5C0CC-FAA2-471A-8CB6-A73511E9E911}"/>
    <cellStyle name="Normal 3 2 3 3 2 4 2 3" xfId="31765" xr:uid="{35E68FB3-3D1A-4738-B8EE-C0C599E9920C}"/>
    <cellStyle name="Normal 3 2 3 3 2 4 2 4" xfId="44178" xr:uid="{E14F96A6-032B-4AD9-8A07-DECC9758FEAC}"/>
    <cellStyle name="Normal 3 2 3 3 2 4 2 5" xfId="19354" xr:uid="{E0FF8740-430F-4E69-8FF4-3C2FADC90182}"/>
    <cellStyle name="Normal 3 2 3 3 2 4 3" xfId="12037" xr:uid="{D5FAD820-330C-4DDD-970C-BF1067BE7033}"/>
    <cellStyle name="Normal 3 2 3 3 2 4 3 2" xfId="39083" xr:uid="{CA6149E7-4E91-4763-9D9F-FD4418713D4F}"/>
    <cellStyle name="Normal 3 2 3 3 2 4 3 3" xfId="51496" xr:uid="{A1564DAD-2789-4863-ADBF-6DA232D4D33D}"/>
    <cellStyle name="Normal 3 2 3 3 2 4 3 4" xfId="26672" xr:uid="{AEDAEAFF-3CD4-4067-B84F-D58458AD4978}"/>
    <cellStyle name="Normal 3 2 3 3 2 4 4" xfId="6529" xr:uid="{C6999691-DD50-4302-97CC-4AD56D0572E5}"/>
    <cellStyle name="Normal 3 2 3 3 2 4 4 2" xfId="33576" xr:uid="{7A42E4D5-69EB-4E10-B50A-77FAC7F289A4}"/>
    <cellStyle name="Normal 3 2 3 3 2 4 4 3" xfId="45989" xr:uid="{893337BD-9849-4E69-B548-CF762EE05534}"/>
    <cellStyle name="Normal 3 2 3 3 2 4 4 4" xfId="21165" xr:uid="{37DC2112-4C17-438C-9BEA-B29491F2FEC1}"/>
    <cellStyle name="Normal 3 2 3 3 2 4 5" xfId="16076" xr:uid="{AFF57551-3551-43AF-A1C0-799D213C561B}"/>
    <cellStyle name="Normal 3 2 3 3 2 4 6" xfId="28487" xr:uid="{160E285B-612D-43E6-9712-0B8084DFE441}"/>
    <cellStyle name="Normal 3 2 3 3 2 4 7" xfId="40900" xr:uid="{B1D09A9F-E79B-467D-B49E-885800AD086F}"/>
    <cellStyle name="Normal 3 2 3 3 2 4 8" xfId="14261" xr:uid="{03509543-780E-4D0E-83BF-0038383B2CCB}"/>
    <cellStyle name="Normal 3 2 3 3 2 5" xfId="3017" xr:uid="{01ED7440-3888-439E-9B93-7298AA2917FA}"/>
    <cellStyle name="Normal 3 2 3 3 2 5 2" xfId="8238" xr:uid="{E1567FD9-1652-490C-A35B-08457CA909B9}"/>
    <cellStyle name="Normal 3 2 3 3 2 5 2 2" xfId="35285" xr:uid="{9CA520BC-4D7F-4756-B7B3-66A0A5657FD8}"/>
    <cellStyle name="Normal 3 2 3 3 2 5 2 3" xfId="47698" xr:uid="{D6771746-98A9-497F-A98C-88FA271A2C0C}"/>
    <cellStyle name="Normal 3 2 3 3 2 5 2 4" xfId="22874" xr:uid="{412B0023-BE06-4012-94B9-C666E5BF5947}"/>
    <cellStyle name="Normal 3 2 3 3 2 5 3" xfId="30069" xr:uid="{896961C0-C8B0-4B6B-92A7-426E9BCC5EFE}"/>
    <cellStyle name="Normal 3 2 3 3 2 5 4" xfId="42482" xr:uid="{51CCFE9C-B9D6-4EE9-9121-83F3781CA365}"/>
    <cellStyle name="Normal 3 2 3 3 2 5 5" xfId="17658" xr:uid="{016C6A99-A349-4F69-925B-06B20BC507C8}"/>
    <cellStyle name="Normal 3 2 3 3 2 6" xfId="912" xr:uid="{694F3CA1-5FC5-4DEE-9300-36F2975817F5}"/>
    <cellStyle name="Normal 3 2 3 3 2 6 2" xfId="10340" xr:uid="{D6F8E551-E86D-414A-A415-7269B0C5B1B4}"/>
    <cellStyle name="Normal 3 2 3 3 2 6 2 2" xfId="37387" xr:uid="{AE98D0CA-E625-4580-84AB-DF0547F5992C}"/>
    <cellStyle name="Normal 3 2 3 3 2 6 2 3" xfId="49800" xr:uid="{DDAEFD86-A89F-4888-B235-17136D947C30}"/>
    <cellStyle name="Normal 3 2 3 3 2 6 2 4" xfId="24976" xr:uid="{A9FF9DB0-20D5-49F7-B20D-A0D076D0DDFE}"/>
    <cellStyle name="Normal 3 2 3 3 2 6 3" xfId="27965" xr:uid="{2931D3AC-4F48-45E0-B927-EF4D0532E124}"/>
    <cellStyle name="Normal 3 2 3 3 2 6 4" xfId="40378" xr:uid="{F8D44F91-9A6B-4856-A6A5-DF3094280962}"/>
    <cellStyle name="Normal 3 2 3 3 2 6 5" xfId="15554" xr:uid="{D90B519A-6CA4-4E7F-B274-FF48B55AA551}"/>
    <cellStyle name="Normal 3 2 3 3 2 7" xfId="5285" xr:uid="{EBBB645F-0EF2-490A-97A5-1386AA6556A5}"/>
    <cellStyle name="Normal 3 2 3 3 2 7 2" xfId="32332" xr:uid="{52F42034-2576-4830-9FE3-D26B01BF8389}"/>
    <cellStyle name="Normal 3 2 3 3 2 7 3" xfId="44745" xr:uid="{EFBB0A9A-A0A5-412A-A2B7-5055D9F06282}"/>
    <cellStyle name="Normal 3 2 3 3 2 7 4" xfId="19921" xr:uid="{4C04A850-CD84-40D7-9D83-433B208AD347}"/>
    <cellStyle name="Normal 3 2 3 3 2 8" xfId="14901" xr:uid="{33FEDBDB-1C8D-4A1E-88CF-E439B627E28B}"/>
    <cellStyle name="Normal 3 2 3 3 2 9" xfId="27312" xr:uid="{3AA049D7-A3D1-45FC-98A4-DE68E373B5ED}"/>
    <cellStyle name="Normal 3 2 3 3 3" xfId="374" xr:uid="{7D5D87C3-F6FF-4246-B82F-E7486F455FED}"/>
    <cellStyle name="Normal 3 2 3 3 3 10" xfId="39840" xr:uid="{6B1E4AD6-4D70-4566-831F-1D37F07E6134}"/>
    <cellStyle name="Normal 3 2 3 3 3 11" xfId="12680" xr:uid="{81241A88-A00E-455F-B98F-F90B3FBDCDD9}"/>
    <cellStyle name="Normal 3 2 3 3 3 2" xfId="2083" xr:uid="{E174942A-E874-4E4C-9EA5-820B93FD941F}"/>
    <cellStyle name="Normal 3 2 3 3 3 2 2" xfId="3666" xr:uid="{1716FAC6-9C18-4A1B-B493-84280AA733DD}"/>
    <cellStyle name="Normal 3 2 3 3 3 2 2 2" xfId="7178" xr:uid="{9A55CF1D-AD7E-44A0-A3CE-F964B28C40D5}"/>
    <cellStyle name="Normal 3 2 3 3 3 2 2 2 2" xfId="34225" xr:uid="{9E13291F-5FAE-428D-8258-CB22419B05D2}"/>
    <cellStyle name="Normal 3 2 3 3 3 2 2 2 3" xfId="46638" xr:uid="{604B8958-C812-4929-ABD3-09CFA0BC14F7}"/>
    <cellStyle name="Normal 3 2 3 3 3 2 2 2 4" xfId="21814" xr:uid="{032389AA-CBD6-4916-AEC9-F4BF819B1DFD}"/>
    <cellStyle name="Normal 3 2 3 3 3 2 2 3" xfId="30718" xr:uid="{42EF757A-226E-43DC-A93B-677B7E792D61}"/>
    <cellStyle name="Normal 3 2 3 3 3 2 2 4" xfId="43131" xr:uid="{7DC79214-8902-4029-B7D1-A33F0640A38B}"/>
    <cellStyle name="Normal 3 2 3 3 3 2 2 5" xfId="18307" xr:uid="{D6B34770-A768-4573-8420-A3216A575477}"/>
    <cellStyle name="Normal 3 2 3 3 3 2 3" xfId="9409" xr:uid="{D4BC0F73-B37B-4FDB-8DF6-71B2314993BE}"/>
    <cellStyle name="Normal 3 2 3 3 3 2 3 2" xfId="36456" xr:uid="{9345CA3E-3398-4A63-A493-6AA487B3A12D}"/>
    <cellStyle name="Normal 3 2 3 3 3 2 3 3" xfId="48869" xr:uid="{A88ACB61-AA2A-4CE2-A9EB-45C6FAFBA910}"/>
    <cellStyle name="Normal 3 2 3 3 3 2 3 4" xfId="24045" xr:uid="{7340E758-7B79-425A-B0CE-E67CEACB7B96}"/>
    <cellStyle name="Normal 3 2 3 3 3 2 4" xfId="10989" xr:uid="{ACAD1C05-69D6-43B9-BE6A-C82317A6A041}"/>
    <cellStyle name="Normal 3 2 3 3 3 2 4 2" xfId="38036" xr:uid="{A508F567-662B-4EEC-A77E-421B94E7B51D}"/>
    <cellStyle name="Normal 3 2 3 3 3 2 4 3" xfId="50449" xr:uid="{A786B95E-979C-4CC1-81DD-4F8567E0AE40}"/>
    <cellStyle name="Normal 3 2 3 3 3 2 4 4" xfId="25625" xr:uid="{4439C410-B338-4E6C-9A77-720CCE1C045A}"/>
    <cellStyle name="Normal 3 2 3 3 3 2 5" xfId="5832" xr:uid="{6B262F12-A5C4-4D1E-B74F-9FF060C664AB}"/>
    <cellStyle name="Normal 3 2 3 3 3 2 5 2" xfId="32879" xr:uid="{F714DC90-4798-4481-9351-BD0059567075}"/>
    <cellStyle name="Normal 3 2 3 3 3 2 5 3" xfId="45292" xr:uid="{4DC23DB4-763A-459B-94E6-EAFFDA930645}"/>
    <cellStyle name="Normal 3 2 3 3 3 2 5 4" xfId="20468" xr:uid="{FF99BE76-2E5C-4A58-9883-DAD8F6BEA248}"/>
    <cellStyle name="Normal 3 2 3 3 3 2 6" xfId="16725" xr:uid="{5490F6CD-4944-43ED-BE3E-ECCF1B9DCDA6}"/>
    <cellStyle name="Normal 3 2 3 3 3 2 7" xfId="29136" xr:uid="{15CAB0F0-1DE5-4A6E-9C8E-7068A54660A4}"/>
    <cellStyle name="Normal 3 2 3 3 3 2 8" xfId="41549" xr:uid="{97BF6458-E8EA-45DF-945B-1D904791536B}"/>
    <cellStyle name="Normal 3 2 3 3 3 2 9" xfId="13214" xr:uid="{39A37F94-C651-4045-828D-41F3CDAC938E}"/>
    <cellStyle name="Normal 3 2 3 3 3 3" xfId="2605" xr:uid="{207D5B27-7612-46E2-B17A-2D4A1FA91E47}"/>
    <cellStyle name="Normal 3 2 3 3 3 3 2" xfId="4188" xr:uid="{B45121B2-9F67-4B49-9E51-245CC598D8B3}"/>
    <cellStyle name="Normal 3 2 3 3 3 3 2 2" xfId="7700" xr:uid="{697B7BDC-0C1A-4244-AEE9-2E1BA88D9AEE}"/>
    <cellStyle name="Normal 3 2 3 3 3 3 2 2 2" xfId="34747" xr:uid="{A673DE7F-669D-42F7-B069-25FCC2FD360A}"/>
    <cellStyle name="Normal 3 2 3 3 3 3 2 2 3" xfId="47160" xr:uid="{56376143-52F8-40A4-BFBC-6C333377522E}"/>
    <cellStyle name="Normal 3 2 3 3 3 3 2 2 4" xfId="22336" xr:uid="{E81EFBDA-DB03-4B6A-8A97-E3426D2AD70C}"/>
    <cellStyle name="Normal 3 2 3 3 3 3 2 3" xfId="31240" xr:uid="{E0C8B446-3E6D-44EE-9904-80128978663D}"/>
    <cellStyle name="Normal 3 2 3 3 3 3 2 4" xfId="43653" xr:uid="{7FDDB4C8-FE5F-4C2C-8327-73D5D9714131}"/>
    <cellStyle name="Normal 3 2 3 3 3 3 2 5" xfId="18829" xr:uid="{0F0669B7-EDA5-43F9-AFE8-D853A70A9B00}"/>
    <cellStyle name="Normal 3 2 3 3 3 3 3" xfId="9931" xr:uid="{93C5824F-956A-4810-91BD-360BF230DF11}"/>
    <cellStyle name="Normal 3 2 3 3 3 3 3 2" xfId="36978" xr:uid="{B1633012-3817-4DFD-BA7D-602DF5C20B29}"/>
    <cellStyle name="Normal 3 2 3 3 3 3 3 3" xfId="49391" xr:uid="{1AD705C1-8308-4476-BD28-9FE5A50E511B}"/>
    <cellStyle name="Normal 3 2 3 3 3 3 3 4" xfId="24567" xr:uid="{E9188E51-F170-4546-ADE4-49EA815F8869}"/>
    <cellStyle name="Normal 3 2 3 3 3 3 4" xfId="11511" xr:uid="{253BE68B-D3D1-47FA-9FA8-6C0130D21D24}"/>
    <cellStyle name="Normal 3 2 3 3 3 3 4 2" xfId="38558" xr:uid="{02BF1E02-BC12-4FFA-8872-4CD131148A5C}"/>
    <cellStyle name="Normal 3 2 3 3 3 3 4 3" xfId="50971" xr:uid="{03B5CD8D-AFBC-4E38-948D-894802D57AAC}"/>
    <cellStyle name="Normal 3 2 3 3 3 3 4 4" xfId="26147" xr:uid="{CD374EB3-49F5-47FA-9461-EDD2AAA17B4C}"/>
    <cellStyle name="Normal 3 2 3 3 3 3 5" xfId="6238" xr:uid="{A99B902C-8B5B-4426-8CA0-FBACB63F91A0}"/>
    <cellStyle name="Normal 3 2 3 3 3 3 5 2" xfId="33285" xr:uid="{F6F043B7-ABD0-44DA-A0C8-2EEA367A393A}"/>
    <cellStyle name="Normal 3 2 3 3 3 3 5 3" xfId="45698" xr:uid="{916735EF-2AA9-4D94-ABE7-F6FB3F661DF3}"/>
    <cellStyle name="Normal 3 2 3 3 3 3 5 4" xfId="20874" xr:uid="{3F0A4309-1CA4-45B1-A5E5-2A8FBE27E4B8}"/>
    <cellStyle name="Normal 3 2 3 3 3 3 6" xfId="17247" xr:uid="{912171D2-9A08-4B51-B010-510956BD199A}"/>
    <cellStyle name="Normal 3 2 3 3 3 3 7" xfId="29658" xr:uid="{DD99265B-D278-4392-A9CC-FD093C9AEB20}"/>
    <cellStyle name="Normal 3 2 3 3 3 3 8" xfId="42071" xr:uid="{B684B7EC-9711-43B5-B28A-B4FF00B178BD}"/>
    <cellStyle name="Normal 3 2 3 3 3 3 9" xfId="13736" xr:uid="{BFDDA207-AFD3-4496-9762-8D65D97013E6}"/>
    <cellStyle name="Normal 3 2 3 3 3 4" xfId="1549" xr:uid="{1C40EAD2-ED30-4053-9ABD-8073BCABA6C0}"/>
    <cellStyle name="Normal 3 2 3 3 3 4 2" xfId="4828" xr:uid="{CCBEA7D3-3DED-4268-B13D-BBDE74453A34}"/>
    <cellStyle name="Normal 3 2 3 3 3 4 2 2" xfId="8875" xr:uid="{48D294D5-C6A6-4928-8E52-3C5E3DB9619E}"/>
    <cellStyle name="Normal 3 2 3 3 3 4 2 2 2" xfId="35922" xr:uid="{C6BCFA89-85DB-4361-8E24-04F2E6218343}"/>
    <cellStyle name="Normal 3 2 3 3 3 4 2 2 3" xfId="48335" xr:uid="{415065ED-D3DE-446F-8B3F-18D7FF9A84F5}"/>
    <cellStyle name="Normal 3 2 3 3 3 4 2 2 4" xfId="23511" xr:uid="{E52D4B38-F63B-4ED1-8A69-6493C887EE87}"/>
    <cellStyle name="Normal 3 2 3 3 3 4 2 3" xfId="31880" xr:uid="{997FD00D-64C5-4CA5-89E1-72C6FEE871D5}"/>
    <cellStyle name="Normal 3 2 3 3 3 4 2 4" xfId="44293" xr:uid="{6CBF02E3-09C9-49C2-B4C6-B07F58721D27}"/>
    <cellStyle name="Normal 3 2 3 3 3 4 2 5" xfId="19469" xr:uid="{DE300CFD-76F7-4144-A630-D642EE7F274D}"/>
    <cellStyle name="Normal 3 2 3 3 3 4 3" xfId="12152" xr:uid="{B5F7C333-513F-44C0-9293-106BCCAD22B6}"/>
    <cellStyle name="Normal 3 2 3 3 3 4 3 2" xfId="39198" xr:uid="{FADAE547-585C-48DA-9400-ADB74046AA89}"/>
    <cellStyle name="Normal 3 2 3 3 3 4 3 3" xfId="51611" xr:uid="{E1C9C1E6-5AE7-44FD-A5FF-03C5FBD340CA}"/>
    <cellStyle name="Normal 3 2 3 3 3 4 3 4" xfId="26787" xr:uid="{D0FE8DD7-545C-4388-822F-D64B0C7018FB}"/>
    <cellStyle name="Normal 3 2 3 3 3 4 4" xfId="6644" xr:uid="{49E4C7EA-B19A-4DFE-9F66-75A2FACDBA36}"/>
    <cellStyle name="Normal 3 2 3 3 3 4 4 2" xfId="33691" xr:uid="{4EB50028-1EFE-489D-BE69-A67228256129}"/>
    <cellStyle name="Normal 3 2 3 3 3 4 4 3" xfId="46104" xr:uid="{BD13E863-E367-484D-8506-5C990CD5759D}"/>
    <cellStyle name="Normal 3 2 3 3 3 4 4 4" xfId="21280" xr:uid="{9DE15E31-C97A-4A68-B99A-C8F7556CBE06}"/>
    <cellStyle name="Normal 3 2 3 3 3 4 5" xfId="16191" xr:uid="{F1214DF1-90B2-440D-AF7A-EAF412742F5E}"/>
    <cellStyle name="Normal 3 2 3 3 3 4 6" xfId="28602" xr:uid="{CB24B37C-9551-4C08-BB7D-D1903A081612}"/>
    <cellStyle name="Normal 3 2 3 3 3 4 7" xfId="41015" xr:uid="{F721A995-D831-43F6-999E-FBD5C8EFDA33}"/>
    <cellStyle name="Normal 3 2 3 3 3 4 8" xfId="14376" xr:uid="{2E7AEE3E-82E8-4CBB-B022-656108E6D61C}"/>
    <cellStyle name="Normal 3 2 3 3 3 5" xfId="3132" xr:uid="{2855BD36-D8C5-4E6E-96F2-174741E04293}"/>
    <cellStyle name="Normal 3 2 3 3 3 5 2" xfId="8353" xr:uid="{0D1AD5B3-7305-4890-BC5D-1CAA6EF33C61}"/>
    <cellStyle name="Normal 3 2 3 3 3 5 2 2" xfId="35400" xr:uid="{37A3B461-D5E6-41B5-BD53-235DA3492A24}"/>
    <cellStyle name="Normal 3 2 3 3 3 5 2 3" xfId="47813" xr:uid="{EC7BA8F3-C405-4037-8FBB-4C397C3F46D6}"/>
    <cellStyle name="Normal 3 2 3 3 3 5 2 4" xfId="22989" xr:uid="{C7E70042-0CEB-4A74-BC50-351CA9618D04}"/>
    <cellStyle name="Normal 3 2 3 3 3 5 3" xfId="30184" xr:uid="{D23D5952-C928-4A1E-9C8F-AB55B889871A}"/>
    <cellStyle name="Normal 3 2 3 3 3 5 4" xfId="42597" xr:uid="{7A269936-E111-46EB-812A-77BE4D23C0F0}"/>
    <cellStyle name="Normal 3 2 3 3 3 5 5" xfId="17773" xr:uid="{80F63EC1-92AF-4D5D-A47E-E4E119044D05}"/>
    <cellStyle name="Normal 3 2 3 3 3 6" xfId="1027" xr:uid="{77B31A96-167A-445A-BA73-2B46C4DA25D2}"/>
    <cellStyle name="Normal 3 2 3 3 3 6 2" xfId="10455" xr:uid="{9181058E-8378-4398-9EFA-06EDF7A75704}"/>
    <cellStyle name="Normal 3 2 3 3 3 6 2 2" xfId="37502" xr:uid="{B2F5F41A-8845-4EBE-9223-734CA85A689C}"/>
    <cellStyle name="Normal 3 2 3 3 3 6 2 3" xfId="49915" xr:uid="{10A98C2F-CE13-4CAC-9E39-76D05216F38E}"/>
    <cellStyle name="Normal 3 2 3 3 3 6 2 4" xfId="25091" xr:uid="{1753256E-07FC-440A-AB5E-85B21F820654}"/>
    <cellStyle name="Normal 3 2 3 3 3 6 3" xfId="28080" xr:uid="{CD42B9E2-37CD-44DF-922B-67183B9FAC4F}"/>
    <cellStyle name="Normal 3 2 3 3 3 6 4" xfId="40493" xr:uid="{2AC5ED28-A6E6-444A-9DB3-2B8A616CBBE6}"/>
    <cellStyle name="Normal 3 2 3 3 3 6 5" xfId="15669" xr:uid="{E5AE9F10-CA8E-4DC7-8710-B6B2E2F09ACE}"/>
    <cellStyle name="Normal 3 2 3 3 3 7" xfId="5375" xr:uid="{1B5832DC-F5E2-4C0F-B95F-70D82CBA3088}"/>
    <cellStyle name="Normal 3 2 3 3 3 7 2" xfId="32422" xr:uid="{D5294987-AD4E-4F28-ACE2-9B8245446E5E}"/>
    <cellStyle name="Normal 3 2 3 3 3 7 3" xfId="44835" xr:uid="{BCA7F855-B363-43A1-BF20-D06E8D6A8AFB}"/>
    <cellStyle name="Normal 3 2 3 3 3 7 4" xfId="20011" xr:uid="{0C9A3E37-462D-41AA-BD0D-0D5741DCE513}"/>
    <cellStyle name="Normal 3 2 3 3 3 8" xfId="15016" xr:uid="{CBF907AC-F235-4E3B-99F6-4C7CC4FE9236}"/>
    <cellStyle name="Normal 3 2 3 3 3 9" xfId="27427" xr:uid="{FD778747-E626-463A-A907-F2EB19246BFE}"/>
    <cellStyle name="Normal 3 2 3 3 4" xfId="490" xr:uid="{106ECC23-709F-4FF9-9CBD-10440A400EF3}"/>
    <cellStyle name="Normal 3 2 3 3 4 10" xfId="39956" xr:uid="{9A25905F-4DE7-43A0-A192-B0F58478C189}"/>
    <cellStyle name="Normal 3 2 3 3 4 11" xfId="12796" xr:uid="{57A9877B-8F53-4216-8FB1-F7998D98A0D5}"/>
    <cellStyle name="Normal 3 2 3 3 4 2" xfId="2199" xr:uid="{7B8B8C21-97BF-4022-BD25-E194D8DCF84A}"/>
    <cellStyle name="Normal 3 2 3 3 4 2 2" xfId="3782" xr:uid="{97998390-ADAB-469E-8C61-233EDF586472}"/>
    <cellStyle name="Normal 3 2 3 3 4 2 2 2" xfId="7294" xr:uid="{5B8CE234-1097-4474-806B-182E79004D77}"/>
    <cellStyle name="Normal 3 2 3 3 4 2 2 2 2" xfId="34341" xr:uid="{1D9FBA10-5CB1-481A-8844-5005D2AA42BD}"/>
    <cellStyle name="Normal 3 2 3 3 4 2 2 2 3" xfId="46754" xr:uid="{31541E61-B6D1-41A9-827F-991479BFAF23}"/>
    <cellStyle name="Normal 3 2 3 3 4 2 2 2 4" xfId="21930" xr:uid="{4599893F-1E97-4626-B78D-657755C99D41}"/>
    <cellStyle name="Normal 3 2 3 3 4 2 2 3" xfId="30834" xr:uid="{0DA4DB82-811F-4CBA-9DE8-658662AC74B5}"/>
    <cellStyle name="Normal 3 2 3 3 4 2 2 4" xfId="43247" xr:uid="{B73BE3E2-BEC8-47D0-9DE5-9B27BA7B4D54}"/>
    <cellStyle name="Normal 3 2 3 3 4 2 2 5" xfId="18423" xr:uid="{303FC2CC-C9E3-40DC-864E-732C11348894}"/>
    <cellStyle name="Normal 3 2 3 3 4 2 3" xfId="9525" xr:uid="{076B36DA-CBD7-4392-9B8A-1BB23242733D}"/>
    <cellStyle name="Normal 3 2 3 3 4 2 3 2" xfId="36572" xr:uid="{53638218-7757-44F1-9C96-CDFBC921A571}"/>
    <cellStyle name="Normal 3 2 3 3 4 2 3 3" xfId="48985" xr:uid="{6C6803B0-AE20-4860-B56C-4B2A29AF00CE}"/>
    <cellStyle name="Normal 3 2 3 3 4 2 3 4" xfId="24161" xr:uid="{1442CB1C-D1EE-4ED9-9527-D3EDC57538C1}"/>
    <cellStyle name="Normal 3 2 3 3 4 2 4" xfId="11105" xr:uid="{B6187053-E689-45C2-816A-C98774B17EBD}"/>
    <cellStyle name="Normal 3 2 3 3 4 2 4 2" xfId="38152" xr:uid="{9E675D12-04FC-426D-9543-EA47BDCA8517}"/>
    <cellStyle name="Normal 3 2 3 3 4 2 4 3" xfId="50565" xr:uid="{12CAD23A-3363-4B72-BADD-DF2EDB05EC2E}"/>
    <cellStyle name="Normal 3 2 3 3 4 2 4 4" xfId="25741" xr:uid="{DCC65F4E-B101-4B4D-87E5-0476B51AA35B}"/>
    <cellStyle name="Normal 3 2 3 3 4 2 5" xfId="5948" xr:uid="{691C49FF-4177-4EF6-880C-6B45B93C206B}"/>
    <cellStyle name="Normal 3 2 3 3 4 2 5 2" xfId="32995" xr:uid="{0F89ED79-3601-4DEB-871D-5A41292896EE}"/>
    <cellStyle name="Normal 3 2 3 3 4 2 5 3" xfId="45408" xr:uid="{8C388FDA-D5B5-429B-B174-8EB5C861E21A}"/>
    <cellStyle name="Normal 3 2 3 3 4 2 5 4" xfId="20584" xr:uid="{F7D7F50E-9931-4005-B6B4-240C45CA0D5E}"/>
    <cellStyle name="Normal 3 2 3 3 4 2 6" xfId="16841" xr:uid="{83B7B358-0871-417D-818E-1B2420FD1DE0}"/>
    <cellStyle name="Normal 3 2 3 3 4 2 7" xfId="29252" xr:uid="{685F75E3-1ECA-4DAE-B310-9FA8026FFFBF}"/>
    <cellStyle name="Normal 3 2 3 3 4 2 8" xfId="41665" xr:uid="{BB507DF9-A877-465B-95F6-1049DE4B92EA}"/>
    <cellStyle name="Normal 3 2 3 3 4 2 9" xfId="13330" xr:uid="{57907539-4444-4B47-B7BC-8A2BDA14C304}"/>
    <cellStyle name="Normal 3 2 3 3 4 3" xfId="2721" xr:uid="{30325FF2-F957-4C5C-B4BB-33926C2EB3AB}"/>
    <cellStyle name="Normal 3 2 3 3 4 3 2" xfId="4304" xr:uid="{FB738EB2-6BF6-4BB2-8EF3-441CA7F59CF4}"/>
    <cellStyle name="Normal 3 2 3 3 4 3 2 2" xfId="7816" xr:uid="{1C023113-54AD-4507-A3D8-354BDE81CAB8}"/>
    <cellStyle name="Normal 3 2 3 3 4 3 2 2 2" xfId="34863" xr:uid="{13513FBE-AB96-434C-BDAF-514E0D003462}"/>
    <cellStyle name="Normal 3 2 3 3 4 3 2 2 3" xfId="47276" xr:uid="{C5BB4ED6-BE43-4D9F-A328-99B2AEA192EE}"/>
    <cellStyle name="Normal 3 2 3 3 4 3 2 2 4" xfId="22452" xr:uid="{B5AB8895-057A-491B-A36E-A2565213D9CD}"/>
    <cellStyle name="Normal 3 2 3 3 4 3 2 3" xfId="31356" xr:uid="{25C8D893-B463-45A9-8546-6E998E1D31FC}"/>
    <cellStyle name="Normal 3 2 3 3 4 3 2 4" xfId="43769" xr:uid="{D5122653-C99F-47A7-88BB-C9DC70EBE9D9}"/>
    <cellStyle name="Normal 3 2 3 3 4 3 2 5" xfId="18945" xr:uid="{39F567D8-EA38-49FD-9680-D4BAA03FF22C}"/>
    <cellStyle name="Normal 3 2 3 3 4 3 3" xfId="10047" xr:uid="{32F9F49F-93E1-457B-A8B3-AF6CC4E48822}"/>
    <cellStyle name="Normal 3 2 3 3 4 3 3 2" xfId="37094" xr:uid="{D3B41307-AFB3-44C7-9294-D4B6E30158F0}"/>
    <cellStyle name="Normal 3 2 3 3 4 3 3 3" xfId="49507" xr:uid="{8A846DE4-F442-4290-8046-1E2270877A81}"/>
    <cellStyle name="Normal 3 2 3 3 4 3 3 4" xfId="24683" xr:uid="{3E1EC11A-7B92-4D29-B7AC-37C74650A539}"/>
    <cellStyle name="Normal 3 2 3 3 4 3 4" xfId="11627" xr:uid="{363C71E1-C37C-4D15-B9EA-0E295A3B8367}"/>
    <cellStyle name="Normal 3 2 3 3 4 3 4 2" xfId="38674" xr:uid="{8E749607-6589-4C8B-A41A-405D8C0F5176}"/>
    <cellStyle name="Normal 3 2 3 3 4 3 4 3" xfId="51087" xr:uid="{30737967-4DD9-4100-827E-14466B80A771}"/>
    <cellStyle name="Normal 3 2 3 3 4 3 4 4" xfId="26263" xr:uid="{DC0C6CAA-B589-4613-A18F-9C148A49E4FA}"/>
    <cellStyle name="Normal 3 2 3 3 4 3 5" xfId="6354" xr:uid="{BCC43EC8-2F02-4891-A98E-425370A38719}"/>
    <cellStyle name="Normal 3 2 3 3 4 3 5 2" xfId="33401" xr:uid="{AEEAE969-DC91-4966-AC75-DC0AD5ADCE96}"/>
    <cellStyle name="Normal 3 2 3 3 4 3 5 3" xfId="45814" xr:uid="{307AB8AD-6FD8-44B3-93C7-166D4A325862}"/>
    <cellStyle name="Normal 3 2 3 3 4 3 5 4" xfId="20990" xr:uid="{A34F90B1-78D6-425B-A938-23072244E757}"/>
    <cellStyle name="Normal 3 2 3 3 4 3 6" xfId="17363" xr:uid="{5A833444-9C0B-4A83-BEC4-B918B475E458}"/>
    <cellStyle name="Normal 3 2 3 3 4 3 7" xfId="29774" xr:uid="{2EE63DC8-47CB-4E4E-8C9E-CF54CDD1AD61}"/>
    <cellStyle name="Normal 3 2 3 3 4 3 8" xfId="42187" xr:uid="{389C4476-8FBC-414A-9B56-E68495CD5016}"/>
    <cellStyle name="Normal 3 2 3 3 4 3 9" xfId="13852" xr:uid="{1EC9CB5C-2FB2-41CF-ACD5-A7A6DEEEE6CF}"/>
    <cellStyle name="Normal 3 2 3 3 4 4" xfId="1665" xr:uid="{F482F893-250A-4673-AB1E-D6D470266B50}"/>
    <cellStyle name="Normal 3 2 3 3 4 4 2" xfId="4944" xr:uid="{B3FB5BD6-1E9C-42BF-9D0B-D5BB056F9F55}"/>
    <cellStyle name="Normal 3 2 3 3 4 4 2 2" xfId="8991" xr:uid="{F0764EC0-BFA8-47F6-BAA1-B12BAD04196E}"/>
    <cellStyle name="Normal 3 2 3 3 4 4 2 2 2" xfId="36038" xr:uid="{8672E18F-C3A8-45BF-A082-48DBFF0636E5}"/>
    <cellStyle name="Normal 3 2 3 3 4 4 2 2 3" xfId="48451" xr:uid="{EC18B407-DFA5-4BD7-83A7-F6BC58815CAF}"/>
    <cellStyle name="Normal 3 2 3 3 4 4 2 2 4" xfId="23627" xr:uid="{368798C3-28C2-46C0-B4F3-5BD289A06FA3}"/>
    <cellStyle name="Normal 3 2 3 3 4 4 2 3" xfId="31996" xr:uid="{21A0E24E-04F9-4CFA-9291-6C14EDEFC95F}"/>
    <cellStyle name="Normal 3 2 3 3 4 4 2 4" xfId="44409" xr:uid="{3D1E0F58-951E-4E99-8658-7128F6280D70}"/>
    <cellStyle name="Normal 3 2 3 3 4 4 2 5" xfId="19585" xr:uid="{C8102918-4743-4BE2-8449-5062BBF0EE72}"/>
    <cellStyle name="Normal 3 2 3 3 4 4 3" xfId="12268" xr:uid="{6D7E3EA8-CBAB-4854-B1E9-10933361BAB1}"/>
    <cellStyle name="Normal 3 2 3 3 4 4 3 2" xfId="39314" xr:uid="{318437B5-2DE2-41A5-BB44-39B0C4A72CDC}"/>
    <cellStyle name="Normal 3 2 3 3 4 4 3 3" xfId="51727" xr:uid="{1907E824-3E2E-4834-A2AA-B10B88381840}"/>
    <cellStyle name="Normal 3 2 3 3 4 4 3 4" xfId="26903" xr:uid="{9F592AB2-2E16-4942-BA5D-DB161DE3ABA4}"/>
    <cellStyle name="Normal 3 2 3 3 4 4 4" xfId="6760" xr:uid="{B3DF2498-D122-416B-BC63-F95D88528F50}"/>
    <cellStyle name="Normal 3 2 3 3 4 4 4 2" xfId="33807" xr:uid="{5A0E1F49-06C5-41F6-8E44-27CA42230CD9}"/>
    <cellStyle name="Normal 3 2 3 3 4 4 4 3" xfId="46220" xr:uid="{5E2EFA01-C623-4A64-8874-8E2E1AB7C460}"/>
    <cellStyle name="Normal 3 2 3 3 4 4 4 4" xfId="21396" xr:uid="{E7F3354C-ACDD-4790-91C1-4B57F8464819}"/>
    <cellStyle name="Normal 3 2 3 3 4 4 5" xfId="16307" xr:uid="{ACA4189B-063A-468D-BBDB-0406F66B64A1}"/>
    <cellStyle name="Normal 3 2 3 3 4 4 6" xfId="28718" xr:uid="{13292259-EECA-4678-A377-5AF4532EE2B3}"/>
    <cellStyle name="Normal 3 2 3 3 4 4 7" xfId="41131" xr:uid="{941D415E-9A93-4B2C-8567-3D03367105F4}"/>
    <cellStyle name="Normal 3 2 3 3 4 4 8" xfId="14492" xr:uid="{E85BA89C-FBFD-43A3-9D9B-59FDAAAD505C}"/>
    <cellStyle name="Normal 3 2 3 3 4 5" xfId="3248" xr:uid="{2BFD04DA-1DA9-43D0-A1FA-633DB7AB45CA}"/>
    <cellStyle name="Normal 3 2 3 3 4 5 2" xfId="8469" xr:uid="{41499D0B-8AEF-46F1-BA2F-5AEF37A87A45}"/>
    <cellStyle name="Normal 3 2 3 3 4 5 2 2" xfId="35516" xr:uid="{00D9E2CD-33F8-4E2D-A512-1716EF816A8F}"/>
    <cellStyle name="Normal 3 2 3 3 4 5 2 3" xfId="47929" xr:uid="{5E95ED25-91CB-4507-933D-83DA21FBA311}"/>
    <cellStyle name="Normal 3 2 3 3 4 5 2 4" xfId="23105" xr:uid="{ECADC104-F7C0-441F-89B3-227972779651}"/>
    <cellStyle name="Normal 3 2 3 3 4 5 3" xfId="30300" xr:uid="{DEBCB1B2-1A75-4636-9136-7EDECCAF2688}"/>
    <cellStyle name="Normal 3 2 3 3 4 5 4" xfId="42713" xr:uid="{1C302C0B-F5E1-4F86-A741-547C1E9232C6}"/>
    <cellStyle name="Normal 3 2 3 3 4 5 5" xfId="17889" xr:uid="{59E5A521-C5FD-444C-ABDF-CBFA0EAE7437}"/>
    <cellStyle name="Normal 3 2 3 3 4 6" xfId="1143" xr:uid="{2501434C-DE4D-4931-A7A8-698E9F25A31F}"/>
    <cellStyle name="Normal 3 2 3 3 4 6 2" xfId="10571" xr:uid="{6444D7E7-9BBA-4207-B7F8-50D609C6898B}"/>
    <cellStyle name="Normal 3 2 3 3 4 6 2 2" xfId="37618" xr:uid="{992FDD19-71DC-4281-8AC8-C5641FBC2599}"/>
    <cellStyle name="Normal 3 2 3 3 4 6 2 3" xfId="50031" xr:uid="{4E227548-280F-4272-8BA4-82047B2281CE}"/>
    <cellStyle name="Normal 3 2 3 3 4 6 2 4" xfId="25207" xr:uid="{50A42484-FB55-4050-9812-0F53A3C312B1}"/>
    <cellStyle name="Normal 3 2 3 3 4 6 3" xfId="28196" xr:uid="{F065FE02-E807-4A48-A69C-5816EE377011}"/>
    <cellStyle name="Normal 3 2 3 3 4 6 4" xfId="40609" xr:uid="{6D0E2CB7-0A89-491A-9832-1921DBBA1337}"/>
    <cellStyle name="Normal 3 2 3 3 4 6 5" xfId="15785" xr:uid="{30A22ADE-A144-4C74-8A63-8C123FA744D4}"/>
    <cellStyle name="Normal 3 2 3 3 4 7" xfId="5461" xr:uid="{401005C6-432E-437A-B4DB-E2BDF1711598}"/>
    <cellStyle name="Normal 3 2 3 3 4 7 2" xfId="32508" xr:uid="{8ACAB939-8E97-4182-88D0-2B73D43DE22A}"/>
    <cellStyle name="Normal 3 2 3 3 4 7 3" xfId="44921" xr:uid="{99762B49-7A2B-4E3D-B2F5-5EE7E2678596}"/>
    <cellStyle name="Normal 3 2 3 3 4 7 4" xfId="20097" xr:uid="{D43E011E-3BCF-49D7-BD65-B05A83CEED1B}"/>
    <cellStyle name="Normal 3 2 3 3 4 8" xfId="15132" xr:uid="{A4294201-108A-4D7C-9329-BEA78C1AA119}"/>
    <cellStyle name="Normal 3 2 3 3 4 9" xfId="27543" xr:uid="{E1FF7DD5-E29B-40EA-9B3B-02A4C2CCA3B1}"/>
    <cellStyle name="Normal 3 2 3 3 5" xfId="606" xr:uid="{CF3D8A63-52AC-4DE2-A282-41865FEAF168}"/>
    <cellStyle name="Normal 3 2 3 3 5 10" xfId="12912" xr:uid="{1C44B68C-137C-4639-B1A7-47DAB2F78896}"/>
    <cellStyle name="Normal 3 2 3 3 5 2" xfId="2837" xr:uid="{B5970DE9-05DC-4979-B788-090BF98BEB63}"/>
    <cellStyle name="Normal 3 2 3 3 5 2 2" xfId="4420" xr:uid="{FAE9E073-924C-4DD9-B98F-E62B8F730F9D}"/>
    <cellStyle name="Normal 3 2 3 3 5 2 2 2" xfId="10163" xr:uid="{CD717863-8145-4815-B770-53EDDA48C1D6}"/>
    <cellStyle name="Normal 3 2 3 3 5 2 2 2 2" xfId="37210" xr:uid="{469ACD17-3525-495D-A47D-BFCC9F580C10}"/>
    <cellStyle name="Normal 3 2 3 3 5 2 2 2 3" xfId="49623" xr:uid="{11F50A9D-E59F-492D-B2AB-3727FFA3CE7B}"/>
    <cellStyle name="Normal 3 2 3 3 5 2 2 2 4" xfId="24799" xr:uid="{9669F52E-F397-4975-90FD-ADCEAF2945D6}"/>
    <cellStyle name="Normal 3 2 3 3 5 2 2 3" xfId="31472" xr:uid="{692ABECA-37E7-4D52-8140-1D8CF1BA18C0}"/>
    <cellStyle name="Normal 3 2 3 3 5 2 2 4" xfId="43885" xr:uid="{38CC0EFE-99EA-4F06-82CC-F741BAE761EB}"/>
    <cellStyle name="Normal 3 2 3 3 5 2 2 5" xfId="19061" xr:uid="{80ED5315-6C69-4DAF-AEF7-F5BCC90931C6}"/>
    <cellStyle name="Normal 3 2 3 3 5 2 3" xfId="11743" xr:uid="{7556A786-CE4B-4982-BAAD-B2661709BFE2}"/>
    <cellStyle name="Normal 3 2 3 3 5 2 3 2" xfId="38790" xr:uid="{454EAD62-AAA3-40D5-81AD-DC9EE89480DC}"/>
    <cellStyle name="Normal 3 2 3 3 5 2 3 3" xfId="51203" xr:uid="{47C49D6F-7F38-400C-8814-AF02555D27B3}"/>
    <cellStyle name="Normal 3 2 3 3 5 2 3 4" xfId="26379" xr:uid="{3BEE5B49-DE93-4893-8782-35BB33062805}"/>
    <cellStyle name="Normal 3 2 3 3 5 2 4" xfId="7932" xr:uid="{854C1E32-6BD7-4026-ABB4-7B8E5BC953FA}"/>
    <cellStyle name="Normal 3 2 3 3 5 2 4 2" xfId="34979" xr:uid="{9CC79BD1-DD65-4778-8F26-942446E8ED00}"/>
    <cellStyle name="Normal 3 2 3 3 5 2 4 3" xfId="47392" xr:uid="{7866DD98-57A3-41C7-BBF8-720A32F16C04}"/>
    <cellStyle name="Normal 3 2 3 3 5 2 4 4" xfId="22568" xr:uid="{472FE10C-E673-40A4-A405-BFDD6040CF33}"/>
    <cellStyle name="Normal 3 2 3 3 5 2 5" xfId="17479" xr:uid="{D35905E5-3D22-443B-9C0E-A54986D9683C}"/>
    <cellStyle name="Normal 3 2 3 3 5 2 6" xfId="29890" xr:uid="{442A677C-FEC5-4E41-829A-937EF83E6332}"/>
    <cellStyle name="Normal 3 2 3 3 5 2 7" xfId="42303" xr:uid="{52471B0A-51A4-4E6C-B23F-822DEE944C65}"/>
    <cellStyle name="Normal 3 2 3 3 5 2 8" xfId="13968" xr:uid="{FD12B769-3A16-4EFB-BDFF-969DE6F8A139}"/>
    <cellStyle name="Normal 3 2 3 3 5 3" xfId="1781" xr:uid="{9AE79BA4-C0D0-43CA-A064-26CD915E3F3C}"/>
    <cellStyle name="Normal 3 2 3 3 5 3 2" xfId="5060" xr:uid="{D0AA91C8-617A-4B52-AA1F-62B34E53E4BB}"/>
    <cellStyle name="Normal 3 2 3 3 5 3 2 2" xfId="9107" xr:uid="{AAD539DE-A853-4B97-830E-2C430E508793}"/>
    <cellStyle name="Normal 3 2 3 3 5 3 2 2 2" xfId="36154" xr:uid="{1ADCDBB6-6647-45EF-9DD1-F7BC4986B090}"/>
    <cellStyle name="Normal 3 2 3 3 5 3 2 2 3" xfId="48567" xr:uid="{98F28578-D75B-40A7-8F83-EC6FA3BC0EE6}"/>
    <cellStyle name="Normal 3 2 3 3 5 3 2 2 4" xfId="23743" xr:uid="{BAC5F48F-3215-43A3-B30E-C42DE296E689}"/>
    <cellStyle name="Normal 3 2 3 3 5 3 2 3" xfId="32112" xr:uid="{D2ABA8EE-6BBE-4DF9-9317-0A4F61179AF3}"/>
    <cellStyle name="Normal 3 2 3 3 5 3 2 4" xfId="44525" xr:uid="{6B2C6013-62D3-4908-A9BB-5A7B3EF10991}"/>
    <cellStyle name="Normal 3 2 3 3 5 3 2 5" xfId="19701" xr:uid="{F3E896F7-0C99-4552-9CB5-2354A07D280E}"/>
    <cellStyle name="Normal 3 2 3 3 5 3 3" xfId="12384" xr:uid="{8585881A-DDF3-4DBE-8E94-D7AE2F19E7F3}"/>
    <cellStyle name="Normal 3 2 3 3 5 3 3 2" xfId="39430" xr:uid="{4F410686-9BA3-4BAC-BE4A-620036669FB2}"/>
    <cellStyle name="Normal 3 2 3 3 5 3 3 3" xfId="51843" xr:uid="{1B8275F6-4A4B-4EA5-88F8-42A69A387B13}"/>
    <cellStyle name="Normal 3 2 3 3 5 3 3 4" xfId="27019" xr:uid="{0C8A6252-FA0D-4723-8395-45DAEAC292CA}"/>
    <cellStyle name="Normal 3 2 3 3 5 3 4" xfId="6876" xr:uid="{CFA740F1-34EA-4E3D-9B46-3FF62BB52F7E}"/>
    <cellStyle name="Normal 3 2 3 3 5 3 4 2" xfId="33923" xr:uid="{C935B57A-8858-465A-9CCF-027053788974}"/>
    <cellStyle name="Normal 3 2 3 3 5 3 4 3" xfId="46336" xr:uid="{71B27EEE-A0FF-41CC-8830-D49C8A13379E}"/>
    <cellStyle name="Normal 3 2 3 3 5 3 4 4" xfId="21512" xr:uid="{301286E0-0B3F-469C-AF7E-64A43103ADEB}"/>
    <cellStyle name="Normal 3 2 3 3 5 3 5" xfId="16423" xr:uid="{06D3C898-569A-4A3E-A07B-BAF6F2FA32FD}"/>
    <cellStyle name="Normal 3 2 3 3 5 3 6" xfId="28834" xr:uid="{7EFEC0AB-0013-4129-8D3A-CC8B727F50C7}"/>
    <cellStyle name="Normal 3 2 3 3 5 3 7" xfId="41247" xr:uid="{34770F51-D559-4536-B693-42B89D585169}"/>
    <cellStyle name="Normal 3 2 3 3 5 3 8" xfId="14608" xr:uid="{701C6BFB-ADB3-4C10-9000-E45E9A1CAB37}"/>
    <cellStyle name="Normal 3 2 3 3 5 4" xfId="3364" xr:uid="{53CB7BCE-10F4-4919-B359-291A87077ED6}"/>
    <cellStyle name="Normal 3 2 3 3 5 4 2" xfId="8585" xr:uid="{EABC6CBF-D573-4813-ABE2-4DCA82CE9D8E}"/>
    <cellStyle name="Normal 3 2 3 3 5 4 2 2" xfId="35632" xr:uid="{CC836B36-6948-4C30-9E53-CC7FE617B441}"/>
    <cellStyle name="Normal 3 2 3 3 5 4 2 3" xfId="48045" xr:uid="{9AF58A72-AF64-43DD-BBA8-946615E4D400}"/>
    <cellStyle name="Normal 3 2 3 3 5 4 2 4" xfId="23221" xr:uid="{98DC6FF2-446F-4E5D-B431-C4295F42F654}"/>
    <cellStyle name="Normal 3 2 3 3 5 4 3" xfId="30416" xr:uid="{29B43B39-6394-41C5-A9AD-3A83B31F8122}"/>
    <cellStyle name="Normal 3 2 3 3 5 4 4" xfId="42829" xr:uid="{00CAC20B-724A-43BB-816D-C61AB7A71BE4}"/>
    <cellStyle name="Normal 3 2 3 3 5 4 5" xfId="18005" xr:uid="{775091B2-7440-4F45-A325-DDFD2E5DD441}"/>
    <cellStyle name="Normal 3 2 3 3 5 5" xfId="1259" xr:uid="{8933EE18-BF99-4078-A592-8200E28897BB}"/>
    <cellStyle name="Normal 3 2 3 3 5 5 2" xfId="10687" xr:uid="{5A9B7102-3771-4001-AAB3-6E16AF6BB328}"/>
    <cellStyle name="Normal 3 2 3 3 5 5 2 2" xfId="37734" xr:uid="{2F243B5D-568C-46C2-96E0-E54F33D54F4C}"/>
    <cellStyle name="Normal 3 2 3 3 5 5 2 3" xfId="50147" xr:uid="{1AF62FEE-42F8-4640-B103-4B59015F220E}"/>
    <cellStyle name="Normal 3 2 3 3 5 5 2 4" xfId="25323" xr:uid="{A8CD8EB2-0AB8-444B-B291-B65467CCE270}"/>
    <cellStyle name="Normal 3 2 3 3 5 5 3" xfId="28312" xr:uid="{86F09835-CF88-49BE-82E3-0DA4158E1FC7}"/>
    <cellStyle name="Normal 3 2 3 3 5 5 4" xfId="40725" xr:uid="{B46ED5A5-11EF-4F4A-B0D2-63FE2FDBB4B6}"/>
    <cellStyle name="Normal 3 2 3 3 5 5 5" xfId="15901" xr:uid="{E7912B8C-E5F9-40CD-AADA-81EA4EFC0C52}"/>
    <cellStyle name="Normal 3 2 3 3 5 6" xfId="5544" xr:uid="{DFB59C26-3E50-4257-AFFF-EC6295FEF92C}"/>
    <cellStyle name="Normal 3 2 3 3 5 6 2" xfId="32591" xr:uid="{A2230F54-B4F4-439D-A800-4E7E83ED62B4}"/>
    <cellStyle name="Normal 3 2 3 3 5 6 3" xfId="45004" xr:uid="{3C532CEB-2F01-4116-91C8-47022C6B0CCF}"/>
    <cellStyle name="Normal 3 2 3 3 5 6 4" xfId="20180" xr:uid="{4D9F5C6F-5CAB-404B-8464-FC300AAE2554}"/>
    <cellStyle name="Normal 3 2 3 3 5 7" xfId="15248" xr:uid="{0A26EA7D-9068-4638-84F3-7D87C2F2BD00}"/>
    <cellStyle name="Normal 3 2 3 3 5 8" xfId="27659" xr:uid="{844CFC81-6015-4697-8D68-30F6AD6525EF}"/>
    <cellStyle name="Normal 3 2 3 3 5 9" xfId="40072" xr:uid="{2842DBAA-7497-47AA-9E74-C97F2DA42D8A}"/>
    <cellStyle name="Normal 3 2 3 3 6" xfId="172" xr:uid="{0CB9DC5E-2C54-48EB-9F1A-3E3A6F2B7A39}"/>
    <cellStyle name="Normal 3 2 3 3 6 10" xfId="13012" xr:uid="{751251E2-2126-434E-ABCA-A8C0D5A46A82}"/>
    <cellStyle name="Normal 3 2 3 3 6 2" xfId="2403" xr:uid="{4979FDF3-6786-4B38-8FA0-69252D04FCE2}"/>
    <cellStyle name="Normal 3 2 3 3 6 2 2" xfId="3986" xr:uid="{CFFC2DD3-3EFF-43F7-80D1-5376A084257F}"/>
    <cellStyle name="Normal 3 2 3 3 6 2 2 2" xfId="9729" xr:uid="{ABEB9075-57FC-4DB3-B75A-CE04BAE04488}"/>
    <cellStyle name="Normal 3 2 3 3 6 2 2 2 2" xfId="36776" xr:uid="{3EBBCC43-FB1F-415C-8ED0-3B4431E74987}"/>
    <cellStyle name="Normal 3 2 3 3 6 2 2 2 3" xfId="49189" xr:uid="{5E5FAE86-ED78-4AD8-B55A-BDD9051E415B}"/>
    <cellStyle name="Normal 3 2 3 3 6 2 2 2 4" xfId="24365" xr:uid="{FB01DD6E-73B4-4C0A-A7C3-AB0AE53E6E0F}"/>
    <cellStyle name="Normal 3 2 3 3 6 2 2 3" xfId="31038" xr:uid="{8CFE1DDB-1F98-41CA-89DF-6A2DE2BBE401}"/>
    <cellStyle name="Normal 3 2 3 3 6 2 2 4" xfId="43451" xr:uid="{9C6BEA4D-043F-4E6E-B900-2D950D401391}"/>
    <cellStyle name="Normal 3 2 3 3 6 2 2 5" xfId="18627" xr:uid="{ACEEDA59-EED6-4820-9A54-85C27778A4E6}"/>
    <cellStyle name="Normal 3 2 3 3 6 2 3" xfId="11309" xr:uid="{7760F05D-C628-4022-8E8F-FA5378560D2C}"/>
    <cellStyle name="Normal 3 2 3 3 6 2 3 2" xfId="38356" xr:uid="{6A49695E-A12D-44BB-8E3A-CE9C10EE3793}"/>
    <cellStyle name="Normal 3 2 3 3 6 2 3 3" xfId="50769" xr:uid="{B42CC141-B502-4A0B-A905-2D0E0EF63466}"/>
    <cellStyle name="Normal 3 2 3 3 6 2 3 4" xfId="25945" xr:uid="{035983D5-32DB-4572-9E54-C47B39B8CB18}"/>
    <cellStyle name="Normal 3 2 3 3 6 2 4" xfId="7498" xr:uid="{0E2DA823-6B34-45D2-8C06-531F35E1655F}"/>
    <cellStyle name="Normal 3 2 3 3 6 2 4 2" xfId="34545" xr:uid="{72BB33A9-6B70-4973-8731-A6AEE09F8ADF}"/>
    <cellStyle name="Normal 3 2 3 3 6 2 4 3" xfId="46958" xr:uid="{6CC67FDC-D74B-429F-8393-72BB82352607}"/>
    <cellStyle name="Normal 3 2 3 3 6 2 4 4" xfId="22134" xr:uid="{7FADAFA8-3EBD-42AA-9C33-F2C3076FFE16}"/>
    <cellStyle name="Normal 3 2 3 3 6 2 5" xfId="17045" xr:uid="{3F38BCAC-600C-4D60-85E3-D1DD594C1404}"/>
    <cellStyle name="Normal 3 2 3 3 6 2 6" xfId="29456" xr:uid="{D2760A24-6EF3-457D-89D0-002EF10BF960}"/>
    <cellStyle name="Normal 3 2 3 3 6 2 7" xfId="41869" xr:uid="{27D48CD3-5591-4461-8FD4-01060111ABA4}"/>
    <cellStyle name="Normal 3 2 3 3 6 2 8" xfId="13534" xr:uid="{8259E5DC-F2B5-487D-9B85-71F3D9087E36}"/>
    <cellStyle name="Normal 3 2 3 3 6 3" xfId="1881" xr:uid="{EC40111D-60F2-43BE-8A3F-337EEAC78BD0}"/>
    <cellStyle name="Normal 3 2 3 3 6 3 2" xfId="4626" xr:uid="{C25598E4-28D5-4991-9C9C-9B757173CBFB}"/>
    <cellStyle name="Normal 3 2 3 3 6 3 2 2" xfId="9207" xr:uid="{C856A6CA-22FF-4E7D-9324-CD86A0ABE666}"/>
    <cellStyle name="Normal 3 2 3 3 6 3 2 2 2" xfId="36254" xr:uid="{411C28C5-2110-4997-B48D-2686986E166B}"/>
    <cellStyle name="Normal 3 2 3 3 6 3 2 2 3" xfId="48667" xr:uid="{68DAEF66-5FCA-476D-B6A1-608AA04E0351}"/>
    <cellStyle name="Normal 3 2 3 3 6 3 2 2 4" xfId="23843" xr:uid="{E44E46E5-5DD1-4BAD-B39E-A1F2CE24F0AF}"/>
    <cellStyle name="Normal 3 2 3 3 6 3 2 3" xfId="31678" xr:uid="{5AC57683-84F6-4A46-AA97-B815DAB00C0C}"/>
    <cellStyle name="Normal 3 2 3 3 6 3 2 4" xfId="44091" xr:uid="{07D79103-9B69-40A8-9E22-E7CB2129C50F}"/>
    <cellStyle name="Normal 3 2 3 3 6 3 2 5" xfId="19267" xr:uid="{4003E641-5964-48B1-88C2-D9135C9C1431}"/>
    <cellStyle name="Normal 3 2 3 3 6 3 3" xfId="11950" xr:uid="{3CDB701A-21ED-4EA7-AC09-6AC359165F42}"/>
    <cellStyle name="Normal 3 2 3 3 6 3 3 2" xfId="38996" xr:uid="{CD1C1CDF-0BEA-4964-91AC-11319C8214EB}"/>
    <cellStyle name="Normal 3 2 3 3 6 3 3 3" xfId="51409" xr:uid="{F2FD0B97-2FE9-40D6-802E-B9F09183233E}"/>
    <cellStyle name="Normal 3 2 3 3 6 3 3 4" xfId="26585" xr:uid="{455900C8-2041-402E-9604-0A050EC57ABE}"/>
    <cellStyle name="Normal 3 2 3 3 6 3 4" xfId="6976" xr:uid="{2850E039-9F1C-469A-8F0C-1269AD6FD08F}"/>
    <cellStyle name="Normal 3 2 3 3 6 3 4 2" xfId="34023" xr:uid="{8C585EB6-D132-4BE0-AC47-2354DE93718E}"/>
    <cellStyle name="Normal 3 2 3 3 6 3 4 3" xfId="46436" xr:uid="{1C1BFE7A-2103-4A4A-9608-306AB0AB1B0F}"/>
    <cellStyle name="Normal 3 2 3 3 6 3 4 4" xfId="21612" xr:uid="{D09DE676-FF54-4E85-BFC6-66177446913A}"/>
    <cellStyle name="Normal 3 2 3 3 6 3 5" xfId="16523" xr:uid="{3764E898-BDFE-4A28-AC20-E2455B87388A}"/>
    <cellStyle name="Normal 3 2 3 3 6 3 6" xfId="28934" xr:uid="{D37E002F-7DFB-46B9-A013-B32639B31B2D}"/>
    <cellStyle name="Normal 3 2 3 3 6 3 7" xfId="41347" xr:uid="{BC5CE409-7F08-4AB6-86B9-0FF056F31140}"/>
    <cellStyle name="Normal 3 2 3 3 6 3 8" xfId="14174" xr:uid="{EA790FF3-0842-44D1-8E0D-F61826E33714}"/>
    <cellStyle name="Normal 3 2 3 3 6 4" xfId="3464" xr:uid="{3612F8D6-8AE2-4ECB-A65C-C90AD593B882}"/>
    <cellStyle name="Normal 3 2 3 3 6 4 2" xfId="8151" xr:uid="{76C5E73A-1627-4712-AD1F-3FEAF395398A}"/>
    <cellStyle name="Normal 3 2 3 3 6 4 2 2" xfId="35198" xr:uid="{B9B8FA8F-4416-4FB8-9F3E-46AFC40BD6E1}"/>
    <cellStyle name="Normal 3 2 3 3 6 4 2 3" xfId="47611" xr:uid="{379C8110-1ECA-4750-BE95-048F875CAA72}"/>
    <cellStyle name="Normal 3 2 3 3 6 4 2 4" xfId="22787" xr:uid="{DAA778F0-9933-4F8E-9820-B20A13B27AAA}"/>
    <cellStyle name="Normal 3 2 3 3 6 4 3" xfId="30516" xr:uid="{08DAC4CF-395F-42C4-AC01-D21764C42B66}"/>
    <cellStyle name="Normal 3 2 3 3 6 4 4" xfId="42929" xr:uid="{467D1235-5C9C-4D52-ADD1-7641A4F4C748}"/>
    <cellStyle name="Normal 3 2 3 3 6 4 5" xfId="18105" xr:uid="{39270D77-B500-426A-8568-9DEA5A05D3FF}"/>
    <cellStyle name="Normal 3 2 3 3 6 5" xfId="825" xr:uid="{9B515B6D-07A4-44C5-AEF7-62074734A261}"/>
    <cellStyle name="Normal 3 2 3 3 6 5 2" xfId="10787" xr:uid="{93A0382B-49B6-43E7-A8D8-BCCBDA14ADA2}"/>
    <cellStyle name="Normal 3 2 3 3 6 5 2 2" xfId="37834" xr:uid="{CE9A67A3-25BD-403B-B0FB-BEF37524F41E}"/>
    <cellStyle name="Normal 3 2 3 3 6 5 2 3" xfId="50247" xr:uid="{220D4B3F-E9A5-4350-906D-DF1A89CEE622}"/>
    <cellStyle name="Normal 3 2 3 3 6 5 2 4" xfId="25423" xr:uid="{C0D108BE-C20F-4973-98C7-792B8F4E3903}"/>
    <cellStyle name="Normal 3 2 3 3 6 5 3" xfId="27878" xr:uid="{3BBCAF0B-39CC-4FD2-9D69-73A660943F02}"/>
    <cellStyle name="Normal 3 2 3 3 6 5 4" xfId="40291" xr:uid="{9AD91D02-76E5-4C61-BC9F-3549F4776827}"/>
    <cellStyle name="Normal 3 2 3 3 6 5 5" xfId="15467" xr:uid="{6CE700BE-8861-4DB9-A4EA-89CD03FE438B}"/>
    <cellStyle name="Normal 3 2 3 3 6 6" xfId="5630" xr:uid="{49F5567A-4B59-47D9-BD69-21BC11B42511}"/>
    <cellStyle name="Normal 3 2 3 3 6 6 2" xfId="32677" xr:uid="{BDB8DF85-7ADE-4106-B704-B350EDBBD455}"/>
    <cellStyle name="Normal 3 2 3 3 6 6 3" xfId="45090" xr:uid="{75271B5B-4FD3-4D26-B296-09B7E2D8467B}"/>
    <cellStyle name="Normal 3 2 3 3 6 6 4" xfId="20266" xr:uid="{3D0F15FA-83EE-481C-BF33-D6B34728912E}"/>
    <cellStyle name="Normal 3 2 3 3 6 7" xfId="14814" xr:uid="{EFB376D7-E3C0-4C62-8B76-8EA2430CFC42}"/>
    <cellStyle name="Normal 3 2 3 3 6 8" xfId="27225" xr:uid="{38C5EE93-13E5-4B46-B391-F3556CEE8E26}"/>
    <cellStyle name="Normal 3 2 3 3 6 9" xfId="39638" xr:uid="{01F17147-4A8D-4405-BE43-DDE0DE1C2634}"/>
    <cellStyle name="Normal 3 2 3 3 7" xfId="2315" xr:uid="{6BD4B973-4DA4-4AA9-A338-7AC0046C2C04}"/>
    <cellStyle name="Normal 3 2 3 3 7 2" xfId="3898" xr:uid="{C6843E48-5F9C-456E-9081-2A562E31B6BE}"/>
    <cellStyle name="Normal 3 2 3 3 7 2 2" xfId="7410" xr:uid="{9A62BE0C-02E0-41FB-A392-C1A164DBADCC}"/>
    <cellStyle name="Normal 3 2 3 3 7 2 2 2" xfId="34457" xr:uid="{D419A619-0A53-4454-96A1-87CF4AE3A3B2}"/>
    <cellStyle name="Normal 3 2 3 3 7 2 2 3" xfId="46870" xr:uid="{D63A423D-0753-49EF-96BB-599F2244F79E}"/>
    <cellStyle name="Normal 3 2 3 3 7 2 2 4" xfId="22046" xr:uid="{33E8FF1A-B852-43DF-9FB5-F046EAEA97B1}"/>
    <cellStyle name="Normal 3 2 3 3 7 2 3" xfId="30950" xr:uid="{10A0D0E1-9C13-4B00-B954-4B54B34B54CE}"/>
    <cellStyle name="Normal 3 2 3 3 7 2 4" xfId="43363" xr:uid="{B5D9632E-F024-4617-9E58-8AB01AF480B4}"/>
    <cellStyle name="Normal 3 2 3 3 7 2 5" xfId="18539" xr:uid="{49D58FCE-4C1C-4425-B3F8-EDC921B4A92E}"/>
    <cellStyle name="Normal 3 2 3 3 7 3" xfId="9641" xr:uid="{9D7379F2-8524-4D59-9E1E-4150131242F6}"/>
    <cellStyle name="Normal 3 2 3 3 7 3 2" xfId="36688" xr:uid="{DCFE77E6-E5CC-4836-B8B4-239B1016D166}"/>
    <cellStyle name="Normal 3 2 3 3 7 3 3" xfId="49101" xr:uid="{23B0F7B8-257D-4716-9A44-CA3553B568DD}"/>
    <cellStyle name="Normal 3 2 3 3 7 3 4" xfId="24277" xr:uid="{4C30B407-1B49-4147-873F-D4D8C63A36A9}"/>
    <cellStyle name="Normal 3 2 3 3 7 4" xfId="11221" xr:uid="{9C450793-A484-4552-AA68-6D18479E98BE}"/>
    <cellStyle name="Normal 3 2 3 3 7 4 2" xfId="38268" xr:uid="{A188FCFC-7FFA-4026-BDEF-3E0CF8F2DCAF}"/>
    <cellStyle name="Normal 3 2 3 3 7 4 3" xfId="50681" xr:uid="{3992D015-F0C0-4991-AA2A-34F7C375C5EE}"/>
    <cellStyle name="Normal 3 2 3 3 7 4 4" xfId="25857" xr:uid="{EA654698-B824-4F5E-819F-6B69DF19A5FD}"/>
    <cellStyle name="Normal 3 2 3 3 7 5" xfId="6036" xr:uid="{9DA76E6B-A9A4-4D84-9F55-49BB2C54A050}"/>
    <cellStyle name="Normal 3 2 3 3 7 5 2" xfId="33083" xr:uid="{12C859AD-9039-4756-BF7A-585318E20A05}"/>
    <cellStyle name="Normal 3 2 3 3 7 5 3" xfId="45496" xr:uid="{01B5CF5E-1E8A-40D5-9F6D-08FE9A3395CE}"/>
    <cellStyle name="Normal 3 2 3 3 7 5 4" xfId="20672" xr:uid="{6BFF4BC2-5532-4FFA-B7AD-F9CF07C1891E}"/>
    <cellStyle name="Normal 3 2 3 3 7 6" xfId="16957" xr:uid="{A31949AF-1CC8-40DB-B21D-6F2F644F3C96}"/>
    <cellStyle name="Normal 3 2 3 3 7 7" xfId="29368" xr:uid="{43167BD5-A14D-44AA-86EB-59E18C92C0D3}"/>
    <cellStyle name="Normal 3 2 3 3 7 8" xfId="41781" xr:uid="{052DD2B5-3B30-461A-B26E-976D3A639379}"/>
    <cellStyle name="Normal 3 2 3 3 7 9" xfId="13446" xr:uid="{4AF3D6FD-6F29-451A-BE04-DF44C270DBF1}"/>
    <cellStyle name="Normal 3 2 3 3 8" xfId="1347" xr:uid="{F63963DA-74B7-4E06-981C-D9CC6013DD8A}"/>
    <cellStyle name="Normal 3 2 3 3 8 2" xfId="4538" xr:uid="{30F5CDA2-5969-4641-9C36-C0CA17B593C0}"/>
    <cellStyle name="Normal 3 2 3 3 8 2 2" xfId="8673" xr:uid="{9FCA09F1-CEF2-4D30-896D-A3151AD852A8}"/>
    <cellStyle name="Normal 3 2 3 3 8 2 2 2" xfId="35720" xr:uid="{ACAB8D2A-65B2-482E-BCE7-079D5B9CC19C}"/>
    <cellStyle name="Normal 3 2 3 3 8 2 2 3" xfId="48133" xr:uid="{A407A29C-5A4E-41B3-A18B-3F777DE18390}"/>
    <cellStyle name="Normal 3 2 3 3 8 2 2 4" xfId="23309" xr:uid="{F4C7AD14-1E75-4620-BEB1-CBF9E83E512E}"/>
    <cellStyle name="Normal 3 2 3 3 8 2 3" xfId="31590" xr:uid="{0CA6DBC3-C191-453B-A40F-7972EA3DD1D7}"/>
    <cellStyle name="Normal 3 2 3 3 8 2 4" xfId="44003" xr:uid="{2FDE0150-326C-46A7-AD45-B3A3F7435D5B}"/>
    <cellStyle name="Normal 3 2 3 3 8 2 5" xfId="19179" xr:uid="{5FF40500-381A-41AC-B8B2-F5B16ECCC78D}"/>
    <cellStyle name="Normal 3 2 3 3 8 3" xfId="11862" xr:uid="{611805A6-5098-4EC9-BC8D-E61EC57764D2}"/>
    <cellStyle name="Normal 3 2 3 3 8 3 2" xfId="38908" xr:uid="{1E6B8E38-7CAB-44ED-8AE4-941826052DB3}"/>
    <cellStyle name="Normal 3 2 3 3 8 3 3" xfId="51321" xr:uid="{1D7DDDA5-1977-4B36-A239-D5758B711C14}"/>
    <cellStyle name="Normal 3 2 3 3 8 3 4" xfId="26497" xr:uid="{D39018A6-19D2-4076-B9D6-DAF7C437F2CD}"/>
    <cellStyle name="Normal 3 2 3 3 8 4" xfId="6442" xr:uid="{D28461D6-571E-4192-91B5-ECC574AE80AA}"/>
    <cellStyle name="Normal 3 2 3 3 8 4 2" xfId="33489" xr:uid="{3A9662D1-0407-4E4B-83BB-F058B08ECDB7}"/>
    <cellStyle name="Normal 3 2 3 3 8 4 3" xfId="45902" xr:uid="{690E1ACC-3880-4189-B9A0-CFCA6A1D229F}"/>
    <cellStyle name="Normal 3 2 3 3 8 4 4" xfId="21078" xr:uid="{965E327D-18E3-4A23-B579-AB0E18CE2264}"/>
    <cellStyle name="Normal 3 2 3 3 8 5" xfId="15989" xr:uid="{1A056859-4340-49B8-A637-559073CC8248}"/>
    <cellStyle name="Normal 3 2 3 3 8 6" xfId="28400" xr:uid="{F1783C43-B5AE-4E31-BB3E-35158FCD18CE}"/>
    <cellStyle name="Normal 3 2 3 3 8 7" xfId="40813" xr:uid="{D63BC752-2D8B-4CB9-8A5F-7573C479C7CF}"/>
    <cellStyle name="Normal 3 2 3 3 8 8" xfId="14086" xr:uid="{C689E6FA-9DF9-4B03-8AE2-A744B67431AD}"/>
    <cellStyle name="Normal 3 2 3 3 9" xfId="2930" xr:uid="{48D15947-D182-4189-8DDB-C269C400D29A}"/>
    <cellStyle name="Normal 3 2 3 3 9 2" xfId="8063" xr:uid="{819F19C2-7237-42B2-8375-B0A565214505}"/>
    <cellStyle name="Normal 3 2 3 3 9 2 2" xfId="35110" xr:uid="{A658D29E-23A0-4DA0-AFD3-28B5E871F09F}"/>
    <cellStyle name="Normal 3 2 3 3 9 2 3" xfId="47523" xr:uid="{06BCA5C6-72E4-449A-9B57-1AC89636C3BA}"/>
    <cellStyle name="Normal 3 2 3 3 9 2 4" xfId="22699" xr:uid="{54076586-614B-46FC-B737-32E94A712595}"/>
    <cellStyle name="Normal 3 2 3 3 9 3" xfId="29982" xr:uid="{08DC57D9-2D4D-441F-9E6F-2DFD207CBB43}"/>
    <cellStyle name="Normal 3 2 3 3 9 4" xfId="42395" xr:uid="{57EC070F-D9F0-4FA6-A577-E0396C82D40F}"/>
    <cellStyle name="Normal 3 2 3 3 9 5" xfId="17571" xr:uid="{1D159DD9-96A5-4CF5-A012-651709FCFC33}"/>
    <cellStyle name="Normal 3 2 3 4" xfId="117" xr:uid="{EA0018C6-23A0-4C19-9BC1-3CD80D19D6AB}"/>
    <cellStyle name="Normal 3 2 3 4 10" xfId="771" xr:uid="{7658285D-20B8-4AB4-B451-35BC6BCF8807}"/>
    <cellStyle name="Normal 3 2 3 4 10 2" xfId="10287" xr:uid="{66C7E661-F7DA-4A7E-900D-06240D5B60E7}"/>
    <cellStyle name="Normal 3 2 3 4 10 2 2" xfId="37334" xr:uid="{911E5DBD-EB8B-4B11-8D92-34CDC1A7172D}"/>
    <cellStyle name="Normal 3 2 3 4 10 2 3" xfId="49747" xr:uid="{0D6AFCE9-E73D-4E75-A7F2-D53A6302B5AB}"/>
    <cellStyle name="Normal 3 2 3 4 10 2 4" xfId="24923" xr:uid="{4EA548F1-8199-4662-AB24-0AA16BACFF22}"/>
    <cellStyle name="Normal 3 2 3 4 10 3" xfId="27824" xr:uid="{16E5B7E3-BC24-4686-B6BF-9FD737310E4F}"/>
    <cellStyle name="Normal 3 2 3 4 10 4" xfId="40237" xr:uid="{96FDF717-A409-49B5-955B-4F26E6B28D29}"/>
    <cellStyle name="Normal 3 2 3 4 10 5" xfId="15413" xr:uid="{ECA7AF6A-63D2-4197-9A71-DC1E7FD6277E}"/>
    <cellStyle name="Normal 3 2 3 4 11" xfId="5179" xr:uid="{83C72781-4E71-41D1-91A7-AF23BA498253}"/>
    <cellStyle name="Normal 3 2 3 4 11 2" xfId="32230" xr:uid="{6C39A649-B58E-427D-B83A-D703B7553F53}"/>
    <cellStyle name="Normal 3 2 3 4 11 3" xfId="44643" xr:uid="{EC00B684-1274-40FE-B910-266E7C4026A0}"/>
    <cellStyle name="Normal 3 2 3 4 11 4" xfId="19819" xr:uid="{FC990046-EC08-4DE3-B401-D8F316523A24}"/>
    <cellStyle name="Normal 3 2 3 4 12" xfId="14760" xr:uid="{BC00E3F3-80DC-4B5F-B1D0-0D33D62F0411}"/>
    <cellStyle name="Normal 3 2 3 4 13" xfId="27171" xr:uid="{B9E8280A-5D11-48E6-B099-3B7FA9C5D3E8}"/>
    <cellStyle name="Normal 3 2 3 4 14" xfId="39584" xr:uid="{019EE572-6447-49EB-8F9D-4C0ED49E2A8C}"/>
    <cellStyle name="Normal 3 2 3 4 15" xfId="12512" xr:uid="{FE26039C-3E01-45FE-9507-010400C29FBB}"/>
    <cellStyle name="Normal 3 2 3 4 2" xfId="293" xr:uid="{1F778B0A-A735-4A26-B7BB-80DBD381516E}"/>
    <cellStyle name="Normal 3 2 3 4 2 10" xfId="39759" xr:uid="{CB1E1434-9EFE-4E17-BB06-F75046CF57F6}"/>
    <cellStyle name="Normal 3 2 3 4 2 11" xfId="12599" xr:uid="{D0AED8F8-5FF3-4F5B-A339-E0A5A7453179}"/>
    <cellStyle name="Normal 3 2 3 4 2 2" xfId="2002" xr:uid="{37ECBF86-76EF-42A3-92F3-73A2B3356B1C}"/>
    <cellStyle name="Normal 3 2 3 4 2 2 2" xfId="3585" xr:uid="{0530CFCD-785C-4D75-B878-64962946ACB0}"/>
    <cellStyle name="Normal 3 2 3 4 2 2 2 2" xfId="7097" xr:uid="{C3E314D9-4848-423C-A47B-00B1FB2EBD2D}"/>
    <cellStyle name="Normal 3 2 3 4 2 2 2 2 2" xfId="34144" xr:uid="{1694E417-A270-4B4F-A53D-AAD0CF4F142B}"/>
    <cellStyle name="Normal 3 2 3 4 2 2 2 2 3" xfId="46557" xr:uid="{72DD4C9F-7F68-43EA-BCA4-A1D3F6F9901C}"/>
    <cellStyle name="Normal 3 2 3 4 2 2 2 2 4" xfId="21733" xr:uid="{EB10DAA6-84FF-4BC1-8B4B-776E3E624A27}"/>
    <cellStyle name="Normal 3 2 3 4 2 2 2 3" xfId="30637" xr:uid="{9068C494-4593-432B-9396-AEBC29BC9C76}"/>
    <cellStyle name="Normal 3 2 3 4 2 2 2 4" xfId="43050" xr:uid="{3F77D20B-A54C-48CC-8D2E-AC5BB68667DC}"/>
    <cellStyle name="Normal 3 2 3 4 2 2 2 5" xfId="18226" xr:uid="{E6BCED81-E089-4175-9C5D-723D5767C515}"/>
    <cellStyle name="Normal 3 2 3 4 2 2 3" xfId="9328" xr:uid="{0252180A-D366-48DB-A192-45153E348148}"/>
    <cellStyle name="Normal 3 2 3 4 2 2 3 2" xfId="36375" xr:uid="{D7138CAF-7571-4428-9510-E7E62B44C662}"/>
    <cellStyle name="Normal 3 2 3 4 2 2 3 3" xfId="48788" xr:uid="{24F33624-E2F6-412B-8014-EDC2DEF3D8BC}"/>
    <cellStyle name="Normal 3 2 3 4 2 2 3 4" xfId="23964" xr:uid="{65FFBDA9-2B2C-4D27-A000-7939DBD70F65}"/>
    <cellStyle name="Normal 3 2 3 4 2 2 4" xfId="10908" xr:uid="{05882140-F182-4827-AE8A-3DC2916CEAFA}"/>
    <cellStyle name="Normal 3 2 3 4 2 2 4 2" xfId="37955" xr:uid="{209B7F86-DF09-4BF3-9DB2-B65309CAF8E2}"/>
    <cellStyle name="Normal 3 2 3 4 2 2 4 3" xfId="50368" xr:uid="{49974F4F-C8DB-41F9-89E0-5F670F7D1F80}"/>
    <cellStyle name="Normal 3 2 3 4 2 2 4 4" xfId="25544" xr:uid="{60DE22BC-B0FA-4EEC-8B05-9740AEDB213E}"/>
    <cellStyle name="Normal 3 2 3 4 2 2 5" xfId="5751" xr:uid="{02EF33BF-E12D-4D33-B39F-84512D0FE081}"/>
    <cellStyle name="Normal 3 2 3 4 2 2 5 2" xfId="32798" xr:uid="{7AF7558C-9DD3-4F22-9CF1-BAE21DD2139F}"/>
    <cellStyle name="Normal 3 2 3 4 2 2 5 3" xfId="45211" xr:uid="{A0699BA9-70FC-49ED-BACE-5AFD36BDE7C1}"/>
    <cellStyle name="Normal 3 2 3 4 2 2 5 4" xfId="20387" xr:uid="{4F3B3F55-0725-4927-B87C-631A7546A17F}"/>
    <cellStyle name="Normal 3 2 3 4 2 2 6" xfId="16644" xr:uid="{92A09E31-61F8-496B-AA41-9667FC5EBB29}"/>
    <cellStyle name="Normal 3 2 3 4 2 2 7" xfId="29055" xr:uid="{AECA98AF-3DA3-4890-B780-AAE68122D0FD}"/>
    <cellStyle name="Normal 3 2 3 4 2 2 8" xfId="41468" xr:uid="{32EA0CD9-E84C-498B-9A73-357BC088780D}"/>
    <cellStyle name="Normal 3 2 3 4 2 2 9" xfId="13133" xr:uid="{95F8018C-27A6-4D38-846C-53FDA5BA0F03}"/>
    <cellStyle name="Normal 3 2 3 4 2 3" xfId="2524" xr:uid="{2F918926-E8DE-4633-8D9F-4E988E85F4B4}"/>
    <cellStyle name="Normal 3 2 3 4 2 3 2" xfId="4107" xr:uid="{662C126E-31FA-4B8A-AD4A-C58CE08AD4BF}"/>
    <cellStyle name="Normal 3 2 3 4 2 3 2 2" xfId="7619" xr:uid="{19E64901-3328-4D4F-9446-E719E459F1F3}"/>
    <cellStyle name="Normal 3 2 3 4 2 3 2 2 2" xfId="34666" xr:uid="{17DBFE2B-4FFF-4CB5-888B-86145A495783}"/>
    <cellStyle name="Normal 3 2 3 4 2 3 2 2 3" xfId="47079" xr:uid="{B296A316-1B40-414D-B6C0-B57BFE6527C5}"/>
    <cellStyle name="Normal 3 2 3 4 2 3 2 2 4" xfId="22255" xr:uid="{49757B2C-0E5C-4A67-BB3A-4B434FA255AD}"/>
    <cellStyle name="Normal 3 2 3 4 2 3 2 3" xfId="31159" xr:uid="{A1020026-95C3-4DD2-846A-C9F6C21626C4}"/>
    <cellStyle name="Normal 3 2 3 4 2 3 2 4" xfId="43572" xr:uid="{15A20388-8DF0-43AE-8AFB-2CCE2000BAF6}"/>
    <cellStyle name="Normal 3 2 3 4 2 3 2 5" xfId="18748" xr:uid="{1782C3EA-25A4-425D-8C58-BA6489EFB424}"/>
    <cellStyle name="Normal 3 2 3 4 2 3 3" xfId="9850" xr:uid="{2D7C97C8-2DE6-493C-A613-3A129C2C24EE}"/>
    <cellStyle name="Normal 3 2 3 4 2 3 3 2" xfId="36897" xr:uid="{4085FEEB-FA1D-45B7-992E-D332099C8421}"/>
    <cellStyle name="Normal 3 2 3 4 2 3 3 3" xfId="49310" xr:uid="{7690A86E-9771-4509-ABC3-D6B7AC527A96}"/>
    <cellStyle name="Normal 3 2 3 4 2 3 3 4" xfId="24486" xr:uid="{BF229C7A-27E9-4130-AECD-5D64E6A90B7A}"/>
    <cellStyle name="Normal 3 2 3 4 2 3 4" xfId="11430" xr:uid="{15CF0751-4D1A-432C-983D-7EADAEC8B9B3}"/>
    <cellStyle name="Normal 3 2 3 4 2 3 4 2" xfId="38477" xr:uid="{01782D16-1F21-4B15-AEAC-208136EE7765}"/>
    <cellStyle name="Normal 3 2 3 4 2 3 4 3" xfId="50890" xr:uid="{65825C15-31DC-4CCD-8248-CDD0E82408B6}"/>
    <cellStyle name="Normal 3 2 3 4 2 3 4 4" xfId="26066" xr:uid="{84F8A8BF-2D79-475C-87D3-3BD25170D568}"/>
    <cellStyle name="Normal 3 2 3 4 2 3 5" xfId="6157" xr:uid="{3A143EF0-4A05-4D9B-9762-2B0D3BD02A42}"/>
    <cellStyle name="Normal 3 2 3 4 2 3 5 2" xfId="33204" xr:uid="{9F31E880-4957-48F1-9C29-59B193D36F3A}"/>
    <cellStyle name="Normal 3 2 3 4 2 3 5 3" xfId="45617" xr:uid="{1D410E0A-2EE4-4005-86DC-332C92156180}"/>
    <cellStyle name="Normal 3 2 3 4 2 3 5 4" xfId="20793" xr:uid="{4117ABFD-1E3B-4735-BF71-83DAB926DB21}"/>
    <cellStyle name="Normal 3 2 3 4 2 3 6" xfId="17166" xr:uid="{1AB4D7CA-6847-4997-95A0-90D8125911F7}"/>
    <cellStyle name="Normal 3 2 3 4 2 3 7" xfId="29577" xr:uid="{4FA5612B-AF75-45A7-BE5A-EDE5E87505BB}"/>
    <cellStyle name="Normal 3 2 3 4 2 3 8" xfId="41990" xr:uid="{27A62CB3-A653-4C8E-8CEA-5A98BAA361BC}"/>
    <cellStyle name="Normal 3 2 3 4 2 3 9" xfId="13655" xr:uid="{FA37C68B-32CE-4BD1-9EC2-C6BA67300659}"/>
    <cellStyle name="Normal 3 2 3 4 2 4" xfId="1468" xr:uid="{368086F3-4CE4-493B-B112-106EC6F75B71}"/>
    <cellStyle name="Normal 3 2 3 4 2 4 2" xfId="4747" xr:uid="{988E37D6-C3D7-4C34-A662-83AAA69148FB}"/>
    <cellStyle name="Normal 3 2 3 4 2 4 2 2" xfId="8794" xr:uid="{B152717D-E817-4965-A188-E3C8867A8E7A}"/>
    <cellStyle name="Normal 3 2 3 4 2 4 2 2 2" xfId="35841" xr:uid="{AAFAB743-3352-48CE-9786-4BFAF046E4C7}"/>
    <cellStyle name="Normal 3 2 3 4 2 4 2 2 3" xfId="48254" xr:uid="{23733560-B601-4B20-876E-224282A37E27}"/>
    <cellStyle name="Normal 3 2 3 4 2 4 2 2 4" xfId="23430" xr:uid="{1F92DCE6-F224-4759-984C-AC41EF9F5651}"/>
    <cellStyle name="Normal 3 2 3 4 2 4 2 3" xfId="31799" xr:uid="{B24AA7E2-5D43-4922-B69F-5C7CA1BEB784}"/>
    <cellStyle name="Normal 3 2 3 4 2 4 2 4" xfId="44212" xr:uid="{6000D28D-2DF5-42B9-891E-4BC560CE5B6F}"/>
    <cellStyle name="Normal 3 2 3 4 2 4 2 5" xfId="19388" xr:uid="{80A0DF6D-54BC-4596-B1C5-39F5141A0043}"/>
    <cellStyle name="Normal 3 2 3 4 2 4 3" xfId="12071" xr:uid="{9DDF0DA6-4E59-40A3-8D3E-4D339EEBE6E2}"/>
    <cellStyle name="Normal 3 2 3 4 2 4 3 2" xfId="39117" xr:uid="{1FAC301D-1DD4-45A5-89FA-C14CA1D54372}"/>
    <cellStyle name="Normal 3 2 3 4 2 4 3 3" xfId="51530" xr:uid="{3C4BBB90-5B23-47E5-9DFD-E24897A9F748}"/>
    <cellStyle name="Normal 3 2 3 4 2 4 3 4" xfId="26706" xr:uid="{9B7B11D1-83CA-4C59-BD9A-78B0D3B65B09}"/>
    <cellStyle name="Normal 3 2 3 4 2 4 4" xfId="6563" xr:uid="{820AA5AE-F8A5-4593-8B2F-701CFAADD906}"/>
    <cellStyle name="Normal 3 2 3 4 2 4 4 2" xfId="33610" xr:uid="{429C7F90-A5E1-4F1B-943B-6606E9089ABC}"/>
    <cellStyle name="Normal 3 2 3 4 2 4 4 3" xfId="46023" xr:uid="{2939F5CF-263E-4F68-A5C0-75253765E409}"/>
    <cellStyle name="Normal 3 2 3 4 2 4 4 4" xfId="21199" xr:uid="{200B2999-5D57-457D-BFD5-C5FC3805828E}"/>
    <cellStyle name="Normal 3 2 3 4 2 4 5" xfId="16110" xr:uid="{664109C1-7E15-4332-85FF-95DD987D379F}"/>
    <cellStyle name="Normal 3 2 3 4 2 4 6" xfId="28521" xr:uid="{74746B1E-143A-4858-8D3E-5EB1D7C5FA94}"/>
    <cellStyle name="Normal 3 2 3 4 2 4 7" xfId="40934" xr:uid="{55BC34ED-C6D3-4614-A522-30E73530776B}"/>
    <cellStyle name="Normal 3 2 3 4 2 4 8" xfId="14295" xr:uid="{CB41428C-1AE0-437F-97F6-1DFC1A746664}"/>
    <cellStyle name="Normal 3 2 3 4 2 5" xfId="3051" xr:uid="{7F212D05-ED90-4E03-8CCF-5FB20C9965AC}"/>
    <cellStyle name="Normal 3 2 3 4 2 5 2" xfId="8272" xr:uid="{672A68A5-3773-4AC7-8A74-AFB730C9D095}"/>
    <cellStyle name="Normal 3 2 3 4 2 5 2 2" xfId="35319" xr:uid="{61EBF407-DC40-4AC9-A352-92EEE513D026}"/>
    <cellStyle name="Normal 3 2 3 4 2 5 2 3" xfId="47732" xr:uid="{01579EEB-E2A5-4B35-8B9C-7DE73DEEA484}"/>
    <cellStyle name="Normal 3 2 3 4 2 5 2 4" xfId="22908" xr:uid="{37B60A96-E42D-4049-BFF1-6E13DC9A5EA8}"/>
    <cellStyle name="Normal 3 2 3 4 2 5 3" xfId="30103" xr:uid="{879BA502-B554-4F3A-869D-8D48BE0CDB1D}"/>
    <cellStyle name="Normal 3 2 3 4 2 5 4" xfId="42516" xr:uid="{3D460BA2-8674-4F5E-BB2A-2CCD7763CF6D}"/>
    <cellStyle name="Normal 3 2 3 4 2 5 5" xfId="17692" xr:uid="{FDC5CCC4-DEF6-496C-83CD-5053D10F80D9}"/>
    <cellStyle name="Normal 3 2 3 4 2 6" xfId="946" xr:uid="{B2A84585-AB7E-4150-8A9F-88DAA3A880D8}"/>
    <cellStyle name="Normal 3 2 3 4 2 6 2" xfId="10374" xr:uid="{38CC1C28-A6DF-44A3-A42E-8EA4101E2182}"/>
    <cellStyle name="Normal 3 2 3 4 2 6 2 2" xfId="37421" xr:uid="{93A2EC9E-1349-4F8C-A4DD-2E99C82E6A40}"/>
    <cellStyle name="Normal 3 2 3 4 2 6 2 3" xfId="49834" xr:uid="{3DBCCF0D-C16A-476B-96DA-37C3B307CAFA}"/>
    <cellStyle name="Normal 3 2 3 4 2 6 2 4" xfId="25010" xr:uid="{8091DADB-E232-4AA7-931F-6F0F45F17D89}"/>
    <cellStyle name="Normal 3 2 3 4 2 6 3" xfId="27999" xr:uid="{9F43B560-336D-434E-ACA0-232308007196}"/>
    <cellStyle name="Normal 3 2 3 4 2 6 4" xfId="40412" xr:uid="{845C1241-ABAE-4E36-854D-75E2A306668B}"/>
    <cellStyle name="Normal 3 2 3 4 2 6 5" xfId="15588" xr:uid="{680ADBC3-9AEE-4B79-A19D-9C8BECE0835D}"/>
    <cellStyle name="Normal 3 2 3 4 2 7" xfId="5319" xr:uid="{EA121983-C9D7-4B30-ACD8-CA2B2942A713}"/>
    <cellStyle name="Normal 3 2 3 4 2 7 2" xfId="32366" xr:uid="{BDF34FB7-9F1B-4232-830E-E4D77C639824}"/>
    <cellStyle name="Normal 3 2 3 4 2 7 3" xfId="44779" xr:uid="{98341433-B971-4F87-9686-3CA96391BFA8}"/>
    <cellStyle name="Normal 3 2 3 4 2 7 4" xfId="19955" xr:uid="{7C610D70-345F-4874-BC4C-6E0BE14DB084}"/>
    <cellStyle name="Normal 3 2 3 4 2 8" xfId="14935" xr:uid="{EFB4097D-597F-4345-82D2-ED83626359FE}"/>
    <cellStyle name="Normal 3 2 3 4 2 9" xfId="27346" xr:uid="{29D9D1B8-567C-4F22-AC37-154BECB57806}"/>
    <cellStyle name="Normal 3 2 3 4 3" xfId="408" xr:uid="{BC7BF22A-DAE8-48AF-AFEE-598F37A66378}"/>
    <cellStyle name="Normal 3 2 3 4 3 10" xfId="39874" xr:uid="{2645A1E7-D6BE-4F17-8312-8AD6EFF4EFED}"/>
    <cellStyle name="Normal 3 2 3 4 3 11" xfId="12714" xr:uid="{AC44B732-0404-4C73-882E-7AC4D7E2D047}"/>
    <cellStyle name="Normal 3 2 3 4 3 2" xfId="2117" xr:uid="{29415DC8-77A4-428B-B225-421375451F19}"/>
    <cellStyle name="Normal 3 2 3 4 3 2 2" xfId="3700" xr:uid="{D462FCA6-8A6F-4A99-899A-F640CF466DD0}"/>
    <cellStyle name="Normal 3 2 3 4 3 2 2 2" xfId="7212" xr:uid="{AA57965F-FAB7-485F-A19F-CF93D64F9A9D}"/>
    <cellStyle name="Normal 3 2 3 4 3 2 2 2 2" xfId="34259" xr:uid="{B8BEEC18-63EA-4F55-9E6A-46482C56ED99}"/>
    <cellStyle name="Normal 3 2 3 4 3 2 2 2 3" xfId="46672" xr:uid="{111864BA-1246-4D3E-BA4E-E34E1E887839}"/>
    <cellStyle name="Normal 3 2 3 4 3 2 2 2 4" xfId="21848" xr:uid="{4F9B0DBF-48D5-4F44-9E1D-68526E5CE3E2}"/>
    <cellStyle name="Normal 3 2 3 4 3 2 2 3" xfId="30752" xr:uid="{5942A75E-5ACB-4B82-BEF8-FC2294040E5C}"/>
    <cellStyle name="Normal 3 2 3 4 3 2 2 4" xfId="43165" xr:uid="{AF0F4537-380E-4B38-9090-49E93552BBAE}"/>
    <cellStyle name="Normal 3 2 3 4 3 2 2 5" xfId="18341" xr:uid="{61999BE0-1F9F-431F-B884-F27618DC3CAB}"/>
    <cellStyle name="Normal 3 2 3 4 3 2 3" xfId="9443" xr:uid="{3278DB97-397D-4DA3-A414-7C48E7396137}"/>
    <cellStyle name="Normal 3 2 3 4 3 2 3 2" xfId="36490" xr:uid="{91CCDC86-FE55-4A38-AB4D-0BFE76FEBA17}"/>
    <cellStyle name="Normal 3 2 3 4 3 2 3 3" xfId="48903" xr:uid="{11B33A36-2B33-4E49-81C1-12AA5815EE52}"/>
    <cellStyle name="Normal 3 2 3 4 3 2 3 4" xfId="24079" xr:uid="{7C9F1A7E-2637-46B1-942B-F4DA7461F888}"/>
    <cellStyle name="Normal 3 2 3 4 3 2 4" xfId="11023" xr:uid="{AD3715C4-FBA0-46EC-8B53-980E67B8CB0E}"/>
    <cellStyle name="Normal 3 2 3 4 3 2 4 2" xfId="38070" xr:uid="{FFA54800-FFDD-4C43-9D40-BA4D3A3A13C2}"/>
    <cellStyle name="Normal 3 2 3 4 3 2 4 3" xfId="50483" xr:uid="{73F14280-D3E5-4B15-B720-0057E3924B03}"/>
    <cellStyle name="Normal 3 2 3 4 3 2 4 4" xfId="25659" xr:uid="{D0A51FB8-5AC3-41B7-8906-CF4EBBADE1AA}"/>
    <cellStyle name="Normal 3 2 3 4 3 2 5" xfId="5866" xr:uid="{09200133-CD76-4D81-B9B9-0B50697F5175}"/>
    <cellStyle name="Normal 3 2 3 4 3 2 5 2" xfId="32913" xr:uid="{70CB1F29-EF34-4539-B4B4-2CBC0C5C2204}"/>
    <cellStyle name="Normal 3 2 3 4 3 2 5 3" xfId="45326" xr:uid="{133A2FB2-FA91-46B7-A381-924F8C31975D}"/>
    <cellStyle name="Normal 3 2 3 4 3 2 5 4" xfId="20502" xr:uid="{C2BE37B6-D287-44E9-ACA7-9D18D85EC6B3}"/>
    <cellStyle name="Normal 3 2 3 4 3 2 6" xfId="16759" xr:uid="{CC85D5AB-676F-41BE-8448-CC24156E7634}"/>
    <cellStyle name="Normal 3 2 3 4 3 2 7" xfId="29170" xr:uid="{418DD413-8B61-459A-A98B-F160B0C5C112}"/>
    <cellStyle name="Normal 3 2 3 4 3 2 8" xfId="41583" xr:uid="{BF7ADE64-0B05-4258-BBED-98EFAB6DB2FA}"/>
    <cellStyle name="Normal 3 2 3 4 3 2 9" xfId="13248" xr:uid="{5E296F33-B80F-4856-AA44-B3CE7C9DC803}"/>
    <cellStyle name="Normal 3 2 3 4 3 3" xfId="2639" xr:uid="{78D5CBDB-EEDE-446B-99C5-C9A5FBBF4B7A}"/>
    <cellStyle name="Normal 3 2 3 4 3 3 2" xfId="4222" xr:uid="{F06D6636-D21E-4824-A39B-69117F4409DA}"/>
    <cellStyle name="Normal 3 2 3 4 3 3 2 2" xfId="7734" xr:uid="{A7711E24-CABF-42D8-92EE-033011870B53}"/>
    <cellStyle name="Normal 3 2 3 4 3 3 2 2 2" xfId="34781" xr:uid="{0B7431E1-1A2D-4BA4-BE69-6A6136FD1157}"/>
    <cellStyle name="Normal 3 2 3 4 3 3 2 2 3" xfId="47194" xr:uid="{87549572-4F46-47E2-B53A-3AD546100E55}"/>
    <cellStyle name="Normal 3 2 3 4 3 3 2 2 4" xfId="22370" xr:uid="{6CC59484-1FAF-46FD-8BFB-510A1E638F12}"/>
    <cellStyle name="Normal 3 2 3 4 3 3 2 3" xfId="31274" xr:uid="{B3609F03-2D32-463A-88D7-F866A1ED2631}"/>
    <cellStyle name="Normal 3 2 3 4 3 3 2 4" xfId="43687" xr:uid="{70280DFF-A2F7-464E-B9D9-DEC832B02E77}"/>
    <cellStyle name="Normal 3 2 3 4 3 3 2 5" xfId="18863" xr:uid="{5AAA6FB0-0834-4729-BF8D-AE1C27F7D5E3}"/>
    <cellStyle name="Normal 3 2 3 4 3 3 3" xfId="9965" xr:uid="{1A1E4F03-4DB5-42D3-9CED-6468E7950662}"/>
    <cellStyle name="Normal 3 2 3 4 3 3 3 2" xfId="37012" xr:uid="{7F1360C3-9105-467E-9D88-CF6A1199F8A6}"/>
    <cellStyle name="Normal 3 2 3 4 3 3 3 3" xfId="49425" xr:uid="{EA765E32-26D1-4862-AB4D-2B7F6B9DB462}"/>
    <cellStyle name="Normal 3 2 3 4 3 3 3 4" xfId="24601" xr:uid="{5D3166B7-DECA-4327-A215-7A6E107635BF}"/>
    <cellStyle name="Normal 3 2 3 4 3 3 4" xfId="11545" xr:uid="{5DF2E0B4-1720-4F3F-9D78-BBF8463EE475}"/>
    <cellStyle name="Normal 3 2 3 4 3 3 4 2" xfId="38592" xr:uid="{8EEC6B7D-9027-483F-AA7B-7E861F574FBD}"/>
    <cellStyle name="Normal 3 2 3 4 3 3 4 3" xfId="51005" xr:uid="{73DC3DF1-6AC4-448A-ABD4-E48242A41BED}"/>
    <cellStyle name="Normal 3 2 3 4 3 3 4 4" xfId="26181" xr:uid="{34932427-A8EB-415D-9948-292304B5EA33}"/>
    <cellStyle name="Normal 3 2 3 4 3 3 5" xfId="6272" xr:uid="{4B2E1D6D-461A-4097-90EE-74F5B245438B}"/>
    <cellStyle name="Normal 3 2 3 4 3 3 5 2" xfId="33319" xr:uid="{3F0BD487-2FA2-4187-846B-30C7EA9B3F7A}"/>
    <cellStyle name="Normal 3 2 3 4 3 3 5 3" xfId="45732" xr:uid="{B83EC72C-DF59-4D69-A20F-C55E88CDB473}"/>
    <cellStyle name="Normal 3 2 3 4 3 3 5 4" xfId="20908" xr:uid="{A259AE62-DC58-4F1C-8BE9-5808C4AFA6C1}"/>
    <cellStyle name="Normal 3 2 3 4 3 3 6" xfId="17281" xr:uid="{878F047B-FDCD-47CD-9B24-6C418E36EF5C}"/>
    <cellStyle name="Normal 3 2 3 4 3 3 7" xfId="29692" xr:uid="{59B085A3-8FCF-4E92-B72C-E22F37DAB71A}"/>
    <cellStyle name="Normal 3 2 3 4 3 3 8" xfId="42105" xr:uid="{B7666F82-F740-47CC-A411-49B828424B1A}"/>
    <cellStyle name="Normal 3 2 3 4 3 3 9" xfId="13770" xr:uid="{CEC81B95-F45B-452C-81B3-35A54E5BBD1E}"/>
    <cellStyle name="Normal 3 2 3 4 3 4" xfId="1583" xr:uid="{51E63D2F-10C4-4C4D-9E5A-5E49CB5F8801}"/>
    <cellStyle name="Normal 3 2 3 4 3 4 2" xfId="4862" xr:uid="{D8E8A1E5-D7A0-425C-85E1-4571A6F1B1B9}"/>
    <cellStyle name="Normal 3 2 3 4 3 4 2 2" xfId="8909" xr:uid="{2BB6BEB0-3226-4DBD-8005-D7DE7283CF61}"/>
    <cellStyle name="Normal 3 2 3 4 3 4 2 2 2" xfId="35956" xr:uid="{C8134FE1-839E-4CE2-9A41-823A70A5FD0C}"/>
    <cellStyle name="Normal 3 2 3 4 3 4 2 2 3" xfId="48369" xr:uid="{42EC84D4-5290-4D90-A66E-1A618E09DE69}"/>
    <cellStyle name="Normal 3 2 3 4 3 4 2 2 4" xfId="23545" xr:uid="{34FFFBF7-DCAB-41D4-85D1-834D01E47A8C}"/>
    <cellStyle name="Normal 3 2 3 4 3 4 2 3" xfId="31914" xr:uid="{8885CBDB-4A65-43C6-B5CD-E8D3DA9B4507}"/>
    <cellStyle name="Normal 3 2 3 4 3 4 2 4" xfId="44327" xr:uid="{1D10A222-FC42-4E80-8078-A0741983B500}"/>
    <cellStyle name="Normal 3 2 3 4 3 4 2 5" xfId="19503" xr:uid="{BAA41127-3D71-47AB-92BA-3750379702DE}"/>
    <cellStyle name="Normal 3 2 3 4 3 4 3" xfId="12186" xr:uid="{C1DECC28-54E4-4FF0-B542-5DF5813456C5}"/>
    <cellStyle name="Normal 3 2 3 4 3 4 3 2" xfId="39232" xr:uid="{880D16A3-7BE0-40D6-8AD1-4087F34906FD}"/>
    <cellStyle name="Normal 3 2 3 4 3 4 3 3" xfId="51645" xr:uid="{85640B19-DB8E-4E9C-B4A8-A77B44A6BA69}"/>
    <cellStyle name="Normal 3 2 3 4 3 4 3 4" xfId="26821" xr:uid="{A53B57C5-55A9-4187-B4AD-5519E23A95A2}"/>
    <cellStyle name="Normal 3 2 3 4 3 4 4" xfId="6678" xr:uid="{93FDB533-03B6-4753-83FB-64900F5FD65B}"/>
    <cellStyle name="Normal 3 2 3 4 3 4 4 2" xfId="33725" xr:uid="{60D5DB34-7197-4BF1-A1FB-15E73C421CD3}"/>
    <cellStyle name="Normal 3 2 3 4 3 4 4 3" xfId="46138" xr:uid="{796BD3F4-8F5A-4C10-8DD2-5385A5DCD56F}"/>
    <cellStyle name="Normal 3 2 3 4 3 4 4 4" xfId="21314" xr:uid="{349C29EE-5501-4659-8BFD-397E2D35042A}"/>
    <cellStyle name="Normal 3 2 3 4 3 4 5" xfId="16225" xr:uid="{D31C790A-151B-4A28-8B2E-03CB2036A0BD}"/>
    <cellStyle name="Normal 3 2 3 4 3 4 6" xfId="28636" xr:uid="{0C4D960F-4BDC-4CEF-9320-6F0D4EA39F87}"/>
    <cellStyle name="Normal 3 2 3 4 3 4 7" xfId="41049" xr:uid="{6805E348-A552-429B-822D-8611C571F14E}"/>
    <cellStyle name="Normal 3 2 3 4 3 4 8" xfId="14410" xr:uid="{B6066D58-CBF0-4238-A3E1-D8C848996FDB}"/>
    <cellStyle name="Normal 3 2 3 4 3 5" xfId="3166" xr:uid="{CBBFA916-6116-4DC6-9F57-B3C9B32334C9}"/>
    <cellStyle name="Normal 3 2 3 4 3 5 2" xfId="8387" xr:uid="{61121D6C-542A-42D4-BAD8-12C8051C46E4}"/>
    <cellStyle name="Normal 3 2 3 4 3 5 2 2" xfId="35434" xr:uid="{8CEFAB14-EA96-4029-AE74-246BE661E672}"/>
    <cellStyle name="Normal 3 2 3 4 3 5 2 3" xfId="47847" xr:uid="{62D7AE72-3689-47EE-BE3D-7C94343D18CA}"/>
    <cellStyle name="Normal 3 2 3 4 3 5 2 4" xfId="23023" xr:uid="{B31EA2A8-7DEB-4B29-B8A2-661F7F81C35F}"/>
    <cellStyle name="Normal 3 2 3 4 3 5 3" xfId="30218" xr:uid="{38DAFA59-1E22-4CEA-A999-AF2DA3A9538A}"/>
    <cellStyle name="Normal 3 2 3 4 3 5 4" xfId="42631" xr:uid="{C8B10CDB-6BB4-4A8E-9B8B-5DAE3B66F079}"/>
    <cellStyle name="Normal 3 2 3 4 3 5 5" xfId="17807" xr:uid="{C8B29B89-46EB-428D-8713-03E9731E119F}"/>
    <cellStyle name="Normal 3 2 3 4 3 6" xfId="1061" xr:uid="{6C61FCA6-E5E4-4698-9263-7339799BA841}"/>
    <cellStyle name="Normal 3 2 3 4 3 6 2" xfId="10489" xr:uid="{0A92F99F-3A69-4B9D-9F84-D94FDA17809D}"/>
    <cellStyle name="Normal 3 2 3 4 3 6 2 2" xfId="37536" xr:uid="{58FB2792-9BC5-4E83-B393-ADFC5518F0D3}"/>
    <cellStyle name="Normal 3 2 3 4 3 6 2 3" xfId="49949" xr:uid="{BA6E41EA-39C4-4927-B2FD-CAB1076EEA0D}"/>
    <cellStyle name="Normal 3 2 3 4 3 6 2 4" xfId="25125" xr:uid="{900EE800-F97C-4011-B479-FF41387F5A66}"/>
    <cellStyle name="Normal 3 2 3 4 3 6 3" xfId="28114" xr:uid="{E7B68304-2F2C-41F8-8B77-1B23F50A1DAB}"/>
    <cellStyle name="Normal 3 2 3 4 3 6 4" xfId="40527" xr:uid="{00535E89-2408-474A-A7F7-EDDDF1B6214F}"/>
    <cellStyle name="Normal 3 2 3 4 3 6 5" xfId="15703" xr:uid="{EF9F3231-48AC-4235-A031-6FB917B23482}"/>
    <cellStyle name="Normal 3 2 3 4 3 7" xfId="5407" xr:uid="{69B2102A-3C8E-4507-AA3E-B15A0DA2BB6B}"/>
    <cellStyle name="Normal 3 2 3 4 3 7 2" xfId="32454" xr:uid="{A7250FEC-7F49-4E73-B26A-39D1FB7163FC}"/>
    <cellStyle name="Normal 3 2 3 4 3 7 3" xfId="44867" xr:uid="{7D35CEE2-C22F-4B41-A5DB-C3A117C47578}"/>
    <cellStyle name="Normal 3 2 3 4 3 7 4" xfId="20043" xr:uid="{C92BCEF4-8CCF-4665-A068-9DF2FFA7AF2D}"/>
    <cellStyle name="Normal 3 2 3 4 3 8" xfId="15050" xr:uid="{978535F7-665E-432E-93BC-B0DD8F5FCEBF}"/>
    <cellStyle name="Normal 3 2 3 4 3 9" xfId="27461" xr:uid="{8D2DD775-3C63-4998-B8C3-982E06836362}"/>
    <cellStyle name="Normal 3 2 3 4 4" xfId="524" xr:uid="{DFDE3DE0-E63B-4457-9D1D-39936773D0B3}"/>
    <cellStyle name="Normal 3 2 3 4 4 10" xfId="39990" xr:uid="{7714759D-F98C-400C-9294-8913C12557D3}"/>
    <cellStyle name="Normal 3 2 3 4 4 11" xfId="12830" xr:uid="{5760264A-ABBD-4486-9394-828048EB2ED6}"/>
    <cellStyle name="Normal 3 2 3 4 4 2" xfId="2233" xr:uid="{F9EE06C4-4FA3-43A2-A18D-44DAC8709548}"/>
    <cellStyle name="Normal 3 2 3 4 4 2 2" xfId="3816" xr:uid="{7B80DE14-0485-45EE-B72C-5FFF2421A8BD}"/>
    <cellStyle name="Normal 3 2 3 4 4 2 2 2" xfId="7328" xr:uid="{95C88470-FC6C-4021-A55E-3114194EA1B8}"/>
    <cellStyle name="Normal 3 2 3 4 4 2 2 2 2" xfId="34375" xr:uid="{EC0574EE-00F2-47BC-B513-E0CCF5B0CD10}"/>
    <cellStyle name="Normal 3 2 3 4 4 2 2 2 3" xfId="46788" xr:uid="{504C83A1-CFDF-4EEE-91A0-F8D431B64395}"/>
    <cellStyle name="Normal 3 2 3 4 4 2 2 2 4" xfId="21964" xr:uid="{6BF64A81-1121-4F8E-8A05-780F0A2EADEE}"/>
    <cellStyle name="Normal 3 2 3 4 4 2 2 3" xfId="30868" xr:uid="{290CD67E-4EE8-4F3A-85FE-2561BBEAC870}"/>
    <cellStyle name="Normal 3 2 3 4 4 2 2 4" xfId="43281" xr:uid="{BDDAF30B-8372-4DB6-8E85-82E7FC1E7369}"/>
    <cellStyle name="Normal 3 2 3 4 4 2 2 5" xfId="18457" xr:uid="{E96F08DA-8CF6-46FE-BF39-6795944662E4}"/>
    <cellStyle name="Normal 3 2 3 4 4 2 3" xfId="9559" xr:uid="{78781435-5D10-4364-9F47-3C16A5CF4587}"/>
    <cellStyle name="Normal 3 2 3 4 4 2 3 2" xfId="36606" xr:uid="{3ABED591-7B74-4085-AC23-5EB2F90C56AF}"/>
    <cellStyle name="Normal 3 2 3 4 4 2 3 3" xfId="49019" xr:uid="{717BCA92-A982-4AB6-9C52-1633FF1C6883}"/>
    <cellStyle name="Normal 3 2 3 4 4 2 3 4" xfId="24195" xr:uid="{6930070D-10A4-4B46-8F61-392860BF079A}"/>
    <cellStyle name="Normal 3 2 3 4 4 2 4" xfId="11139" xr:uid="{7B9351DF-7D24-41E8-9282-CCFDBDADB560}"/>
    <cellStyle name="Normal 3 2 3 4 4 2 4 2" xfId="38186" xr:uid="{45FB745E-60F6-4AB7-9389-A4422D12CCDC}"/>
    <cellStyle name="Normal 3 2 3 4 4 2 4 3" xfId="50599" xr:uid="{3EF172C0-D090-45A0-8C82-11DCC4DD1C3B}"/>
    <cellStyle name="Normal 3 2 3 4 4 2 4 4" xfId="25775" xr:uid="{20DA0D68-01DA-4844-96A8-960CDDB51A7C}"/>
    <cellStyle name="Normal 3 2 3 4 4 2 5" xfId="5982" xr:uid="{07901591-06BD-4A88-B5CB-43F6CD3A6F52}"/>
    <cellStyle name="Normal 3 2 3 4 4 2 5 2" xfId="33029" xr:uid="{A72F123B-2FC9-4C62-9CC1-23F73304C1CF}"/>
    <cellStyle name="Normal 3 2 3 4 4 2 5 3" xfId="45442" xr:uid="{4E499899-3204-4086-B7E4-20291783F504}"/>
    <cellStyle name="Normal 3 2 3 4 4 2 5 4" xfId="20618" xr:uid="{CB387383-2DE8-430F-95E0-B85262203B70}"/>
    <cellStyle name="Normal 3 2 3 4 4 2 6" xfId="16875" xr:uid="{CB77211A-0ABA-4F53-99E1-AEB8152DD660}"/>
    <cellStyle name="Normal 3 2 3 4 4 2 7" xfId="29286" xr:uid="{2B77B18C-4C2D-432B-9D2F-36E76989918B}"/>
    <cellStyle name="Normal 3 2 3 4 4 2 8" xfId="41699" xr:uid="{8BF6AE42-C960-4BE4-8FB4-B41469C4BF77}"/>
    <cellStyle name="Normal 3 2 3 4 4 2 9" xfId="13364" xr:uid="{7F29510A-2856-4EEF-A440-BDE41F70EE88}"/>
    <cellStyle name="Normal 3 2 3 4 4 3" xfId="2755" xr:uid="{54AF54A8-C57A-4CEF-B2F4-9C1DFF448273}"/>
    <cellStyle name="Normal 3 2 3 4 4 3 2" xfId="4338" xr:uid="{1F746FE1-9379-43F4-865A-29F89BC999F1}"/>
    <cellStyle name="Normal 3 2 3 4 4 3 2 2" xfId="7850" xr:uid="{8E470F13-FC21-472A-B390-AFC8E137F440}"/>
    <cellStyle name="Normal 3 2 3 4 4 3 2 2 2" xfId="34897" xr:uid="{2620FBDF-3E87-47FF-8A30-FAB40230148A}"/>
    <cellStyle name="Normal 3 2 3 4 4 3 2 2 3" xfId="47310" xr:uid="{682B7F4C-DF06-422C-9B9E-6D0B14295F67}"/>
    <cellStyle name="Normal 3 2 3 4 4 3 2 2 4" xfId="22486" xr:uid="{F3007838-E99A-4871-83B1-3E3A866E02B3}"/>
    <cellStyle name="Normal 3 2 3 4 4 3 2 3" xfId="31390" xr:uid="{B6CCC2EF-3E5A-4A51-92E2-C3525B3EFC38}"/>
    <cellStyle name="Normal 3 2 3 4 4 3 2 4" xfId="43803" xr:uid="{C5EF07A4-27B8-44AC-9130-33B65EC2F807}"/>
    <cellStyle name="Normal 3 2 3 4 4 3 2 5" xfId="18979" xr:uid="{753FEAD1-9007-414D-A935-0507B4E0B4FF}"/>
    <cellStyle name="Normal 3 2 3 4 4 3 3" xfId="10081" xr:uid="{8912B609-B140-40A1-A105-B0C9A2574692}"/>
    <cellStyle name="Normal 3 2 3 4 4 3 3 2" xfId="37128" xr:uid="{E2A4317D-A6E4-49FF-87A4-80DC174B084E}"/>
    <cellStyle name="Normal 3 2 3 4 4 3 3 3" xfId="49541" xr:uid="{2156687A-1BD9-4628-869F-998503C00A9F}"/>
    <cellStyle name="Normal 3 2 3 4 4 3 3 4" xfId="24717" xr:uid="{45E6B9E3-F4CA-4705-845D-EC081D0ADCD9}"/>
    <cellStyle name="Normal 3 2 3 4 4 3 4" xfId="11661" xr:uid="{DED4D2FC-5547-4249-9CE6-4C54E2D45554}"/>
    <cellStyle name="Normal 3 2 3 4 4 3 4 2" xfId="38708" xr:uid="{A947D55D-918C-4723-B06E-C59FAF8CDC3A}"/>
    <cellStyle name="Normal 3 2 3 4 4 3 4 3" xfId="51121" xr:uid="{E974E1B6-03AA-4A58-8944-8504A036CF96}"/>
    <cellStyle name="Normal 3 2 3 4 4 3 4 4" xfId="26297" xr:uid="{8496A2AB-A134-4E0E-9328-C78F912EADF7}"/>
    <cellStyle name="Normal 3 2 3 4 4 3 5" xfId="6388" xr:uid="{58CF214D-6E6B-42E0-BDC1-A54CCA19F8D2}"/>
    <cellStyle name="Normal 3 2 3 4 4 3 5 2" xfId="33435" xr:uid="{B75EAE43-93CF-4DA7-A4BB-621C0FA0DFDF}"/>
    <cellStyle name="Normal 3 2 3 4 4 3 5 3" xfId="45848" xr:uid="{595E23BA-E073-41B8-B342-A969414E1C5D}"/>
    <cellStyle name="Normal 3 2 3 4 4 3 5 4" xfId="21024" xr:uid="{99EDF3E7-3302-4177-9892-68FDD90BEC4D}"/>
    <cellStyle name="Normal 3 2 3 4 4 3 6" xfId="17397" xr:uid="{FC56E4D0-C6AF-4CFA-B4A5-8BAEA159D350}"/>
    <cellStyle name="Normal 3 2 3 4 4 3 7" xfId="29808" xr:uid="{D4F72F27-FB3A-45B7-A1E4-34CC8F7A7293}"/>
    <cellStyle name="Normal 3 2 3 4 4 3 8" xfId="42221" xr:uid="{01BB141F-DA4D-41F2-A19E-396590A3490F}"/>
    <cellStyle name="Normal 3 2 3 4 4 3 9" xfId="13886" xr:uid="{1E3863C4-E4F8-48E5-9AE4-E42A692F8574}"/>
    <cellStyle name="Normal 3 2 3 4 4 4" xfId="1699" xr:uid="{7ECB7611-46A8-47BC-9072-4389443B8D27}"/>
    <cellStyle name="Normal 3 2 3 4 4 4 2" xfId="4978" xr:uid="{EF81FA1D-0EEE-4407-ACC7-958ACB7A9551}"/>
    <cellStyle name="Normal 3 2 3 4 4 4 2 2" xfId="9025" xr:uid="{02121110-4F0E-4AA8-8E1A-5DC5D16CB168}"/>
    <cellStyle name="Normal 3 2 3 4 4 4 2 2 2" xfId="36072" xr:uid="{73EAC1BA-C5CC-4311-8369-C397012AB956}"/>
    <cellStyle name="Normal 3 2 3 4 4 4 2 2 3" xfId="48485" xr:uid="{B4CFC27B-0D9E-4D5F-ADBA-5B91DE272DD1}"/>
    <cellStyle name="Normal 3 2 3 4 4 4 2 2 4" xfId="23661" xr:uid="{2AB122AA-21F8-461A-B0F4-34454A2F4768}"/>
    <cellStyle name="Normal 3 2 3 4 4 4 2 3" xfId="32030" xr:uid="{F9E5550E-F5F4-4CE9-A2C0-F65BDBCB4699}"/>
    <cellStyle name="Normal 3 2 3 4 4 4 2 4" xfId="44443" xr:uid="{A4195B40-8CC1-4F58-96A8-4CD8C1764D8B}"/>
    <cellStyle name="Normal 3 2 3 4 4 4 2 5" xfId="19619" xr:uid="{9713A843-76DB-4637-AAD4-F3EAA242B10E}"/>
    <cellStyle name="Normal 3 2 3 4 4 4 3" xfId="12302" xr:uid="{1E0522E9-9972-4FAF-B33A-ECDB13A1583C}"/>
    <cellStyle name="Normal 3 2 3 4 4 4 3 2" xfId="39348" xr:uid="{1785F749-444D-49F6-B1C6-0C7B5C0B9FBA}"/>
    <cellStyle name="Normal 3 2 3 4 4 4 3 3" xfId="51761" xr:uid="{D3FFF06A-4268-4EFE-BFAD-08BD13A4C5B7}"/>
    <cellStyle name="Normal 3 2 3 4 4 4 3 4" xfId="26937" xr:uid="{AD453E90-E57F-4237-93DE-1B7A296C2A97}"/>
    <cellStyle name="Normal 3 2 3 4 4 4 4" xfId="6794" xr:uid="{788AE859-C488-4CC4-9D01-74484391A478}"/>
    <cellStyle name="Normal 3 2 3 4 4 4 4 2" xfId="33841" xr:uid="{930EDCBC-919F-4D2E-94B0-24A172CFA163}"/>
    <cellStyle name="Normal 3 2 3 4 4 4 4 3" xfId="46254" xr:uid="{5E49893D-079F-445D-B74D-A3F63894FE9D}"/>
    <cellStyle name="Normal 3 2 3 4 4 4 4 4" xfId="21430" xr:uid="{8E7DD117-4FF5-4519-B74E-B12D7CDAECD1}"/>
    <cellStyle name="Normal 3 2 3 4 4 4 5" xfId="16341" xr:uid="{1758ABF1-4060-42E5-B25C-C1519AF57116}"/>
    <cellStyle name="Normal 3 2 3 4 4 4 6" xfId="28752" xr:uid="{F6E2A9A4-D075-4DC3-892A-9B63ED34B07E}"/>
    <cellStyle name="Normal 3 2 3 4 4 4 7" xfId="41165" xr:uid="{51E2F589-C756-4708-B988-9410876291A6}"/>
    <cellStyle name="Normal 3 2 3 4 4 4 8" xfId="14526" xr:uid="{8874467E-0385-4BEA-B6EA-CBD7F6E653A4}"/>
    <cellStyle name="Normal 3 2 3 4 4 5" xfId="3282" xr:uid="{D2C1C046-68AB-4DE2-94E9-C89784564B67}"/>
    <cellStyle name="Normal 3 2 3 4 4 5 2" xfId="8503" xr:uid="{8D0C61F0-3E08-4B91-A69F-1A3349535CA9}"/>
    <cellStyle name="Normal 3 2 3 4 4 5 2 2" xfId="35550" xr:uid="{C8949487-61A9-4FD0-B0F5-D910839EDAD1}"/>
    <cellStyle name="Normal 3 2 3 4 4 5 2 3" xfId="47963" xr:uid="{3E69F128-BB86-4010-A446-094E0F74985E}"/>
    <cellStyle name="Normal 3 2 3 4 4 5 2 4" xfId="23139" xr:uid="{32CCA379-4B84-4F22-B7EC-C819D4A7225E}"/>
    <cellStyle name="Normal 3 2 3 4 4 5 3" xfId="30334" xr:uid="{26C456F6-58DA-4EEC-9C09-AAB72FAD4E60}"/>
    <cellStyle name="Normal 3 2 3 4 4 5 4" xfId="42747" xr:uid="{2AD4C8BC-1196-40C1-AD26-0554BEDA7128}"/>
    <cellStyle name="Normal 3 2 3 4 4 5 5" xfId="17923" xr:uid="{C799D44D-999B-4F3B-B5B5-20A1A40ECB01}"/>
    <cellStyle name="Normal 3 2 3 4 4 6" xfId="1177" xr:uid="{131BB645-E089-471B-9ED8-916C94919E69}"/>
    <cellStyle name="Normal 3 2 3 4 4 6 2" xfId="10605" xr:uid="{43E03C29-DD92-4213-84C1-57A049787621}"/>
    <cellStyle name="Normal 3 2 3 4 4 6 2 2" xfId="37652" xr:uid="{6BFEF238-3F77-4683-9C31-37E56E3B758B}"/>
    <cellStyle name="Normal 3 2 3 4 4 6 2 3" xfId="50065" xr:uid="{B53688D6-564B-4D07-B8F1-88903D85116D}"/>
    <cellStyle name="Normal 3 2 3 4 4 6 2 4" xfId="25241" xr:uid="{DEBFAD04-53C5-4852-80E3-A06D64CBB119}"/>
    <cellStyle name="Normal 3 2 3 4 4 6 3" xfId="28230" xr:uid="{B734D0FF-8442-4933-B289-6BC1E1D61A05}"/>
    <cellStyle name="Normal 3 2 3 4 4 6 4" xfId="40643" xr:uid="{9B2FCF89-02DB-4AB2-BACC-F1979868399B}"/>
    <cellStyle name="Normal 3 2 3 4 4 6 5" xfId="15819" xr:uid="{EF06F1F6-7630-4062-9086-BB0C4019FD95}"/>
    <cellStyle name="Normal 3 2 3 4 4 7" xfId="5493" xr:uid="{A1C7045B-3ECE-491B-BF99-7D7364C10CBF}"/>
    <cellStyle name="Normal 3 2 3 4 4 7 2" xfId="32540" xr:uid="{73B45DCC-31F5-4F8A-9C02-F40714CC6611}"/>
    <cellStyle name="Normal 3 2 3 4 4 7 3" xfId="44953" xr:uid="{3AC2C753-0B3E-461E-91FD-5E854E98B971}"/>
    <cellStyle name="Normal 3 2 3 4 4 7 4" xfId="20129" xr:uid="{739DD051-F41B-4896-9814-EFF65B77C379}"/>
    <cellStyle name="Normal 3 2 3 4 4 8" xfId="15166" xr:uid="{FBB17428-453B-4A0F-AD90-3CFDAEF0510E}"/>
    <cellStyle name="Normal 3 2 3 4 4 9" xfId="27577" xr:uid="{ACBE198C-C27E-4A36-99D4-858D24A1EA94}"/>
    <cellStyle name="Normal 3 2 3 4 5" xfId="640" xr:uid="{59780F12-4673-44CE-A9A2-8F66AD4CA112}"/>
    <cellStyle name="Normal 3 2 3 4 5 10" xfId="12946" xr:uid="{FFAFCF7C-430E-4D98-8AFF-652B9F6E255F}"/>
    <cellStyle name="Normal 3 2 3 4 5 2" xfId="2871" xr:uid="{8C23FF1F-072E-4B5E-B283-68F7C2541852}"/>
    <cellStyle name="Normal 3 2 3 4 5 2 2" xfId="4454" xr:uid="{5D80D297-6BCC-4680-9D3E-CC6BE5072703}"/>
    <cellStyle name="Normal 3 2 3 4 5 2 2 2" xfId="10197" xr:uid="{2BE56035-A803-46C4-942A-C7BF7C24017A}"/>
    <cellStyle name="Normal 3 2 3 4 5 2 2 2 2" xfId="37244" xr:uid="{D8D1516A-AB45-4EAE-946B-5B11932C2BD0}"/>
    <cellStyle name="Normal 3 2 3 4 5 2 2 2 3" xfId="49657" xr:uid="{C0161A98-9525-4F57-B76D-EFDEBDCB53A5}"/>
    <cellStyle name="Normal 3 2 3 4 5 2 2 2 4" xfId="24833" xr:uid="{58C05C29-42A9-4FDA-85EE-B7B3CE3AEF2B}"/>
    <cellStyle name="Normal 3 2 3 4 5 2 2 3" xfId="31506" xr:uid="{BEB8BED6-8678-4C49-B14E-D347F66C5BD3}"/>
    <cellStyle name="Normal 3 2 3 4 5 2 2 4" xfId="43919" xr:uid="{1DCCED5B-8F59-4B83-B9D7-B7CE4FDA7F13}"/>
    <cellStyle name="Normal 3 2 3 4 5 2 2 5" xfId="19095" xr:uid="{6FB40857-3701-4899-990E-43EF5D86E62A}"/>
    <cellStyle name="Normal 3 2 3 4 5 2 3" xfId="11777" xr:uid="{E2E683B6-75B9-4BEC-8891-8B3B83C152B5}"/>
    <cellStyle name="Normal 3 2 3 4 5 2 3 2" xfId="38824" xr:uid="{0FB56418-DB6F-4884-BDF9-6236DBAF1356}"/>
    <cellStyle name="Normal 3 2 3 4 5 2 3 3" xfId="51237" xr:uid="{6E1A7993-4391-4084-AB5A-ED6B1270B60D}"/>
    <cellStyle name="Normal 3 2 3 4 5 2 3 4" xfId="26413" xr:uid="{93D4BF9D-1DA0-4813-9608-61A82ED128FE}"/>
    <cellStyle name="Normal 3 2 3 4 5 2 4" xfId="7966" xr:uid="{C1328FFB-46E6-46E5-A126-ABACC7EB986C}"/>
    <cellStyle name="Normal 3 2 3 4 5 2 4 2" xfId="35013" xr:uid="{97B16853-CE52-4AC7-94F9-CD7177F6A046}"/>
    <cellStyle name="Normal 3 2 3 4 5 2 4 3" xfId="47426" xr:uid="{98616A38-BAB0-4677-996D-F63380EE5D6F}"/>
    <cellStyle name="Normal 3 2 3 4 5 2 4 4" xfId="22602" xr:uid="{CA122FB2-8472-4971-9950-417EEBDB72A1}"/>
    <cellStyle name="Normal 3 2 3 4 5 2 5" xfId="17513" xr:uid="{8E21E03A-6C2E-4AB5-9885-33AB46025F3B}"/>
    <cellStyle name="Normal 3 2 3 4 5 2 6" xfId="29924" xr:uid="{C284205B-94D6-4547-96B5-5C60A12E520D}"/>
    <cellStyle name="Normal 3 2 3 4 5 2 7" xfId="42337" xr:uid="{EED6B836-DF76-448E-BAC4-ACB79EA5F6F8}"/>
    <cellStyle name="Normal 3 2 3 4 5 2 8" xfId="14002" xr:uid="{823AE096-6D2B-4ACF-B0D9-0C014A93DA28}"/>
    <cellStyle name="Normal 3 2 3 4 5 3" xfId="1815" xr:uid="{22CE5844-7E9F-467C-9990-0D7A9460B597}"/>
    <cellStyle name="Normal 3 2 3 4 5 3 2" xfId="5094" xr:uid="{B7CDE1AC-ADDF-4625-91E1-9F154F5A574B}"/>
    <cellStyle name="Normal 3 2 3 4 5 3 2 2" xfId="9141" xr:uid="{41CCA3C6-9F07-4793-A75C-E585113DF520}"/>
    <cellStyle name="Normal 3 2 3 4 5 3 2 2 2" xfId="36188" xr:uid="{F56E784C-7B86-4BCC-9A9F-5B6C554B645E}"/>
    <cellStyle name="Normal 3 2 3 4 5 3 2 2 3" xfId="48601" xr:uid="{446DA9E8-FBCA-43DD-900C-8232BF2206C1}"/>
    <cellStyle name="Normal 3 2 3 4 5 3 2 2 4" xfId="23777" xr:uid="{AD4D0CA6-5BE7-4EC5-8BA4-3697CC27A4F0}"/>
    <cellStyle name="Normal 3 2 3 4 5 3 2 3" xfId="32146" xr:uid="{6539E870-1066-44CB-ACDD-3FA411D98E5B}"/>
    <cellStyle name="Normal 3 2 3 4 5 3 2 4" xfId="44559" xr:uid="{757C3C53-15CC-4D69-9E53-5ECA784848E2}"/>
    <cellStyle name="Normal 3 2 3 4 5 3 2 5" xfId="19735" xr:uid="{D461C94B-9266-4C5B-9414-B3CA0E864B53}"/>
    <cellStyle name="Normal 3 2 3 4 5 3 3" xfId="12418" xr:uid="{1265FB6F-CE62-4918-9C96-ABD87E6018A5}"/>
    <cellStyle name="Normal 3 2 3 4 5 3 3 2" xfId="39464" xr:uid="{4255B97E-9188-4831-9355-B2C0705E77C6}"/>
    <cellStyle name="Normal 3 2 3 4 5 3 3 3" xfId="51877" xr:uid="{6EC21E5F-C94C-41F0-AF44-46ACA3E4A7C9}"/>
    <cellStyle name="Normal 3 2 3 4 5 3 3 4" xfId="27053" xr:uid="{2FE56A73-CB90-4016-A79E-02A91EADF984}"/>
    <cellStyle name="Normal 3 2 3 4 5 3 4" xfId="6910" xr:uid="{6EDCE33F-6425-4C1A-BC6E-F18B68919B78}"/>
    <cellStyle name="Normal 3 2 3 4 5 3 4 2" xfId="33957" xr:uid="{E5BC59F0-2518-44E9-A950-08B7DC440581}"/>
    <cellStyle name="Normal 3 2 3 4 5 3 4 3" xfId="46370" xr:uid="{80A7DD89-6C2F-4CE4-B9B0-A895B5BADDCE}"/>
    <cellStyle name="Normal 3 2 3 4 5 3 4 4" xfId="21546" xr:uid="{4F57E7EC-8C86-463A-9BEF-3B22D28A31DA}"/>
    <cellStyle name="Normal 3 2 3 4 5 3 5" xfId="16457" xr:uid="{6B32CFB8-C7E7-4542-A561-05BA0362FD50}"/>
    <cellStyle name="Normal 3 2 3 4 5 3 6" xfId="28868" xr:uid="{6FF139D6-8B7D-40F2-81C2-1A996F1B0CDD}"/>
    <cellStyle name="Normal 3 2 3 4 5 3 7" xfId="41281" xr:uid="{F19388DD-16E1-4D42-AA1E-2E02E55D9D7E}"/>
    <cellStyle name="Normal 3 2 3 4 5 3 8" xfId="14642" xr:uid="{56D35C8E-9850-4356-AAAD-03D165650E4F}"/>
    <cellStyle name="Normal 3 2 3 4 5 4" xfId="3398" xr:uid="{98DB7EB8-0F73-41AA-B306-D7829E62A1AE}"/>
    <cellStyle name="Normal 3 2 3 4 5 4 2" xfId="8619" xr:uid="{9B0AFD11-3E1C-476B-AFC0-436319C3D28D}"/>
    <cellStyle name="Normal 3 2 3 4 5 4 2 2" xfId="35666" xr:uid="{A210D603-1732-4CC9-B150-563D66F1B0D4}"/>
    <cellStyle name="Normal 3 2 3 4 5 4 2 3" xfId="48079" xr:uid="{0CD28348-9C47-462E-8B07-ED9FD6068F84}"/>
    <cellStyle name="Normal 3 2 3 4 5 4 2 4" xfId="23255" xr:uid="{05830A53-EB18-4A71-960D-A3FCB61A524A}"/>
    <cellStyle name="Normal 3 2 3 4 5 4 3" xfId="30450" xr:uid="{0346D298-F84B-4034-8152-9F4AE469E7E6}"/>
    <cellStyle name="Normal 3 2 3 4 5 4 4" xfId="42863" xr:uid="{1B1FCB83-3D9E-42BC-8DA8-7464AAF8DD32}"/>
    <cellStyle name="Normal 3 2 3 4 5 4 5" xfId="18039" xr:uid="{2B66E654-461A-4005-BA3D-575FDE7D0CB2}"/>
    <cellStyle name="Normal 3 2 3 4 5 5" xfId="1293" xr:uid="{EE9A5F57-816F-42AF-8470-D619C78933BB}"/>
    <cellStyle name="Normal 3 2 3 4 5 5 2" xfId="10721" xr:uid="{C24B2271-5CE8-43EF-9B44-DBF5EA960381}"/>
    <cellStyle name="Normal 3 2 3 4 5 5 2 2" xfId="37768" xr:uid="{82717C32-6C1A-4B01-8D59-60D30BA03F38}"/>
    <cellStyle name="Normal 3 2 3 4 5 5 2 3" xfId="50181" xr:uid="{03995D88-1BA3-4E14-BCD7-FB81271DAA16}"/>
    <cellStyle name="Normal 3 2 3 4 5 5 2 4" xfId="25357" xr:uid="{47B59E27-EE9A-4E24-B2EA-08ED67725DA3}"/>
    <cellStyle name="Normal 3 2 3 4 5 5 3" xfId="28346" xr:uid="{A37909BF-7907-4339-9674-B776FF2276BB}"/>
    <cellStyle name="Normal 3 2 3 4 5 5 4" xfId="40759" xr:uid="{F705F786-44F2-4BAF-9D6C-9F6FB53CEDDE}"/>
    <cellStyle name="Normal 3 2 3 4 5 5 5" xfId="15935" xr:uid="{BAC4367F-9846-48C7-87E9-85868244877E}"/>
    <cellStyle name="Normal 3 2 3 4 5 6" xfId="5578" xr:uid="{3DE982E2-F8B6-4EA9-801A-715676A756D5}"/>
    <cellStyle name="Normal 3 2 3 4 5 6 2" xfId="32625" xr:uid="{877AD2EF-39D3-4844-AB6D-8AA500BDD5F7}"/>
    <cellStyle name="Normal 3 2 3 4 5 6 3" xfId="45038" xr:uid="{75EF771E-A3F2-4D75-B42E-C0FA33BF222B}"/>
    <cellStyle name="Normal 3 2 3 4 5 6 4" xfId="20214" xr:uid="{7A1FFA8C-9584-40D6-B3FB-03D888EC88BF}"/>
    <cellStyle name="Normal 3 2 3 4 5 7" xfId="15282" xr:uid="{71D29E4F-FCDC-4E29-BF76-614D6D1FEC1F}"/>
    <cellStyle name="Normal 3 2 3 4 5 8" xfId="27693" xr:uid="{A31812E6-F7FA-41E5-97E9-9593BC3FE45E}"/>
    <cellStyle name="Normal 3 2 3 4 5 9" xfId="40106" xr:uid="{2A45CB07-8E13-4927-9408-AB55CD229E04}"/>
    <cellStyle name="Normal 3 2 3 4 6" xfId="206" xr:uid="{CDA85111-23F5-423B-917D-611B4FEAE5B0}"/>
    <cellStyle name="Normal 3 2 3 4 6 10" xfId="13046" xr:uid="{F64C50A2-1F3F-4666-821B-8C55E01E2E46}"/>
    <cellStyle name="Normal 3 2 3 4 6 2" xfId="2437" xr:uid="{2C03DECD-8BE0-4DC1-8F95-AC9C2B56BC09}"/>
    <cellStyle name="Normal 3 2 3 4 6 2 2" xfId="4020" xr:uid="{ECBDFC24-8B6D-402F-9272-2DEB3975CD84}"/>
    <cellStyle name="Normal 3 2 3 4 6 2 2 2" xfId="9763" xr:uid="{9A2804A3-E457-4315-9638-B3173F5F8B53}"/>
    <cellStyle name="Normal 3 2 3 4 6 2 2 2 2" xfId="36810" xr:uid="{74C4F79C-B67E-4E65-9A65-CEE2182F6FC5}"/>
    <cellStyle name="Normal 3 2 3 4 6 2 2 2 3" xfId="49223" xr:uid="{8868C48D-0257-458E-8A42-04A6AACECDCA}"/>
    <cellStyle name="Normal 3 2 3 4 6 2 2 2 4" xfId="24399" xr:uid="{F2F8EE0D-BD11-4188-9702-670B0875CA39}"/>
    <cellStyle name="Normal 3 2 3 4 6 2 2 3" xfId="31072" xr:uid="{71694085-F258-42F0-A28F-54DFD3808341}"/>
    <cellStyle name="Normal 3 2 3 4 6 2 2 4" xfId="43485" xr:uid="{437C7C05-2693-438A-AE53-D4A040596AED}"/>
    <cellStyle name="Normal 3 2 3 4 6 2 2 5" xfId="18661" xr:uid="{D872B465-24A5-43F8-8DE0-5BB6DBDD6E0D}"/>
    <cellStyle name="Normal 3 2 3 4 6 2 3" xfId="11343" xr:uid="{62AFBC64-C56E-47CD-A742-795980941E69}"/>
    <cellStyle name="Normal 3 2 3 4 6 2 3 2" xfId="38390" xr:uid="{6B5D4A63-C74D-4742-B56D-18796954DF80}"/>
    <cellStyle name="Normal 3 2 3 4 6 2 3 3" xfId="50803" xr:uid="{7E2DE4DC-10ED-4445-A5BA-F0BB31F8C7A9}"/>
    <cellStyle name="Normal 3 2 3 4 6 2 3 4" xfId="25979" xr:uid="{A4BFE86A-4057-4D8F-8812-719486BD205A}"/>
    <cellStyle name="Normal 3 2 3 4 6 2 4" xfId="7532" xr:uid="{A60C9032-8337-4D7A-9DD0-EA8E69817129}"/>
    <cellStyle name="Normal 3 2 3 4 6 2 4 2" xfId="34579" xr:uid="{D0CFFE0B-7265-4C1F-AB12-40D8909BE0CC}"/>
    <cellStyle name="Normal 3 2 3 4 6 2 4 3" xfId="46992" xr:uid="{4FEC80E9-90DD-48CB-8E1E-F5F8503EEDCD}"/>
    <cellStyle name="Normal 3 2 3 4 6 2 4 4" xfId="22168" xr:uid="{C0A0F17F-59EE-4C97-A49F-04C5069AD31A}"/>
    <cellStyle name="Normal 3 2 3 4 6 2 5" xfId="17079" xr:uid="{221D41C6-DC49-48EF-8024-029086BE2EA8}"/>
    <cellStyle name="Normal 3 2 3 4 6 2 6" xfId="29490" xr:uid="{85240433-45B5-4C15-B1CD-6981D04C5330}"/>
    <cellStyle name="Normal 3 2 3 4 6 2 7" xfId="41903" xr:uid="{5500E64D-682E-4F3C-8ABF-4A5938276426}"/>
    <cellStyle name="Normal 3 2 3 4 6 2 8" xfId="13568" xr:uid="{AEE30200-F6CE-4AEF-BB73-7E2A3A0168D3}"/>
    <cellStyle name="Normal 3 2 3 4 6 3" xfId="1915" xr:uid="{6613094E-EAA1-4AAA-971B-4FA4634FBC72}"/>
    <cellStyle name="Normal 3 2 3 4 6 3 2" xfId="4660" xr:uid="{4D0DFF35-3794-4D34-A99D-E4A2B448160B}"/>
    <cellStyle name="Normal 3 2 3 4 6 3 2 2" xfId="9241" xr:uid="{57BC4FEC-80EE-4707-97C7-1CA146A02DC0}"/>
    <cellStyle name="Normal 3 2 3 4 6 3 2 2 2" xfId="36288" xr:uid="{F4C833E8-36F0-482A-90C6-097EFFC8152B}"/>
    <cellStyle name="Normal 3 2 3 4 6 3 2 2 3" xfId="48701" xr:uid="{39A737A2-506D-4586-B7A7-1E300AB22D87}"/>
    <cellStyle name="Normal 3 2 3 4 6 3 2 2 4" xfId="23877" xr:uid="{34E453C9-F69B-4993-AD69-D9A0CA9F47F7}"/>
    <cellStyle name="Normal 3 2 3 4 6 3 2 3" xfId="31712" xr:uid="{6D7EB2DE-EA97-4CA1-9BA6-EF7A042D86A8}"/>
    <cellStyle name="Normal 3 2 3 4 6 3 2 4" xfId="44125" xr:uid="{7E709309-518D-4516-8EB6-10EB289708DC}"/>
    <cellStyle name="Normal 3 2 3 4 6 3 2 5" xfId="19301" xr:uid="{8D2B66B3-7B4D-4AB7-A251-6E8AE3E57B33}"/>
    <cellStyle name="Normal 3 2 3 4 6 3 3" xfId="11984" xr:uid="{C8CBC42D-67A9-4C96-AE76-7F7C5AFD2C02}"/>
    <cellStyle name="Normal 3 2 3 4 6 3 3 2" xfId="39030" xr:uid="{1A71AD91-C1D1-4A59-BC15-6A37027C5B05}"/>
    <cellStyle name="Normal 3 2 3 4 6 3 3 3" xfId="51443" xr:uid="{08A6BAA8-8636-4B42-B664-CA956DC70B97}"/>
    <cellStyle name="Normal 3 2 3 4 6 3 3 4" xfId="26619" xr:uid="{8437CDDC-E7CA-4B0B-B907-C9FAAF90C2EF}"/>
    <cellStyle name="Normal 3 2 3 4 6 3 4" xfId="7010" xr:uid="{9C6A5433-197E-476E-8262-5F7F79428193}"/>
    <cellStyle name="Normal 3 2 3 4 6 3 4 2" xfId="34057" xr:uid="{31CA023D-2B95-43AB-8B67-D089E28AAB46}"/>
    <cellStyle name="Normal 3 2 3 4 6 3 4 3" xfId="46470" xr:uid="{99EA502C-0416-413A-AA43-D3867097794F}"/>
    <cellStyle name="Normal 3 2 3 4 6 3 4 4" xfId="21646" xr:uid="{EF99EDFF-5CEC-4324-9A47-7820BD434918}"/>
    <cellStyle name="Normal 3 2 3 4 6 3 5" xfId="16557" xr:uid="{6D9846E3-B81D-4ADB-A780-B286ADBADF50}"/>
    <cellStyle name="Normal 3 2 3 4 6 3 6" xfId="28968" xr:uid="{FA66FA69-EC80-4791-95E8-C4E1E8CA9EDF}"/>
    <cellStyle name="Normal 3 2 3 4 6 3 7" xfId="41381" xr:uid="{CA02FA62-542D-4DAD-8BBA-E06588E1BFCA}"/>
    <cellStyle name="Normal 3 2 3 4 6 3 8" xfId="14208" xr:uid="{360F0A7A-E84A-4AB6-B81C-1D4B8A0E1301}"/>
    <cellStyle name="Normal 3 2 3 4 6 4" xfId="3498" xr:uid="{75562D4A-8398-40FD-82AD-6C5F0C8E9242}"/>
    <cellStyle name="Normal 3 2 3 4 6 4 2" xfId="8185" xr:uid="{4F03DFAC-497F-4687-8CFA-A29A95F0535D}"/>
    <cellStyle name="Normal 3 2 3 4 6 4 2 2" xfId="35232" xr:uid="{3F1ED9BB-11DB-42D6-87BB-E20C74A8336A}"/>
    <cellStyle name="Normal 3 2 3 4 6 4 2 3" xfId="47645" xr:uid="{87F260D4-83E4-4FF7-8804-B8A43FA3BDC8}"/>
    <cellStyle name="Normal 3 2 3 4 6 4 2 4" xfId="22821" xr:uid="{EC24DD69-2853-4124-B7F1-E3A1F92DB0B7}"/>
    <cellStyle name="Normal 3 2 3 4 6 4 3" xfId="30550" xr:uid="{47C57C9D-A7C5-406C-93B0-120AD6C1044D}"/>
    <cellStyle name="Normal 3 2 3 4 6 4 4" xfId="42963" xr:uid="{E7F5327B-997A-41AD-BED2-D60EA4439AE9}"/>
    <cellStyle name="Normal 3 2 3 4 6 4 5" xfId="18139" xr:uid="{53708F0F-5F4B-4814-B1B1-372F0C4CE141}"/>
    <cellStyle name="Normal 3 2 3 4 6 5" xfId="859" xr:uid="{EE867DA2-380F-4D7B-BD98-C406469A4DC3}"/>
    <cellStyle name="Normal 3 2 3 4 6 5 2" xfId="10821" xr:uid="{29878AEF-A83C-4B86-81C9-A6AE24DBC725}"/>
    <cellStyle name="Normal 3 2 3 4 6 5 2 2" xfId="37868" xr:uid="{E3BACD95-ABC3-4B50-BC6E-201FB1DDE071}"/>
    <cellStyle name="Normal 3 2 3 4 6 5 2 3" xfId="50281" xr:uid="{B27D1F77-D573-4027-839F-8ED1467DC778}"/>
    <cellStyle name="Normal 3 2 3 4 6 5 2 4" xfId="25457" xr:uid="{7FACC106-14AA-46F3-B6F3-F44D34DF4483}"/>
    <cellStyle name="Normal 3 2 3 4 6 5 3" xfId="27912" xr:uid="{6FA16F2B-73E6-418F-BEFC-96AB1321AE92}"/>
    <cellStyle name="Normal 3 2 3 4 6 5 4" xfId="40325" xr:uid="{CCBF2909-446E-4F6B-BD90-3611F85B3BEB}"/>
    <cellStyle name="Normal 3 2 3 4 6 5 5" xfId="15501" xr:uid="{3F400303-C105-4DC8-88A4-3CB58D79B937}"/>
    <cellStyle name="Normal 3 2 3 4 6 6" xfId="5664" xr:uid="{C3C4B650-AF53-47C8-A1C6-7EC99C8FD2FC}"/>
    <cellStyle name="Normal 3 2 3 4 6 6 2" xfId="32711" xr:uid="{F402FD44-843A-4F0C-A15C-6B018D92BCEA}"/>
    <cellStyle name="Normal 3 2 3 4 6 6 3" xfId="45124" xr:uid="{4247F30E-5CEA-44CE-A7C3-0101DD543259}"/>
    <cellStyle name="Normal 3 2 3 4 6 6 4" xfId="20300" xr:uid="{F5504186-2B83-4B8D-9EF1-FDAC97E56D91}"/>
    <cellStyle name="Normal 3 2 3 4 6 7" xfId="14848" xr:uid="{7B8F7EDE-F7A2-463D-B313-729CFCAA9EAB}"/>
    <cellStyle name="Normal 3 2 3 4 6 8" xfId="27259" xr:uid="{DE4E42AA-D161-4C60-A5E2-401064A2C6A5}"/>
    <cellStyle name="Normal 3 2 3 4 6 9" xfId="39672" xr:uid="{1D285881-827A-4DD3-B7FA-021D68C6BE4B}"/>
    <cellStyle name="Normal 3 2 3 4 7" xfId="2349" xr:uid="{97457268-8A8A-43BF-8972-9F55ECD56F6D}"/>
    <cellStyle name="Normal 3 2 3 4 7 2" xfId="3932" xr:uid="{2C7D4023-2230-4A03-86A8-97931446F8C5}"/>
    <cellStyle name="Normal 3 2 3 4 7 2 2" xfId="7444" xr:uid="{71D19ED1-DFB8-44F0-A597-15E95204FE5E}"/>
    <cellStyle name="Normal 3 2 3 4 7 2 2 2" xfId="34491" xr:uid="{507CAF86-ACCB-48F3-BA50-5347AFFA9F72}"/>
    <cellStyle name="Normal 3 2 3 4 7 2 2 3" xfId="46904" xr:uid="{DB7971D6-8635-43A3-93BB-8E624133E0DA}"/>
    <cellStyle name="Normal 3 2 3 4 7 2 2 4" xfId="22080" xr:uid="{203D07B2-0045-4718-A2CA-AFAA9EEF4C29}"/>
    <cellStyle name="Normal 3 2 3 4 7 2 3" xfId="30984" xr:uid="{FE9E4BFB-29DF-498E-9F02-3059FE53315F}"/>
    <cellStyle name="Normal 3 2 3 4 7 2 4" xfId="43397" xr:uid="{0C9751B3-5569-4F9D-8FEE-EEADD41C2B28}"/>
    <cellStyle name="Normal 3 2 3 4 7 2 5" xfId="18573" xr:uid="{FC256D6F-4DA3-4E07-8430-E48353D53AFA}"/>
    <cellStyle name="Normal 3 2 3 4 7 3" xfId="9675" xr:uid="{E177E51F-886E-4C15-89CC-AE76482A41D8}"/>
    <cellStyle name="Normal 3 2 3 4 7 3 2" xfId="36722" xr:uid="{D017F6B8-8F9C-4599-B667-BD813B0FD2AB}"/>
    <cellStyle name="Normal 3 2 3 4 7 3 3" xfId="49135" xr:uid="{27720924-DD55-499F-A7BC-7C6372323C55}"/>
    <cellStyle name="Normal 3 2 3 4 7 3 4" xfId="24311" xr:uid="{0D847FE1-68CD-4FBF-9AD2-0A681A8A80E6}"/>
    <cellStyle name="Normal 3 2 3 4 7 4" xfId="11255" xr:uid="{EC029ECD-09A2-4E26-BC5C-6A66B62CB8E7}"/>
    <cellStyle name="Normal 3 2 3 4 7 4 2" xfId="38302" xr:uid="{73EEF1F3-70AE-444D-9E9B-4B1D37A58823}"/>
    <cellStyle name="Normal 3 2 3 4 7 4 3" xfId="50715" xr:uid="{26EA5C47-B65A-4178-825A-7CE119FD3774}"/>
    <cellStyle name="Normal 3 2 3 4 7 4 4" xfId="25891" xr:uid="{76E337A7-974A-4CC8-A9EA-18C4097EFA36}"/>
    <cellStyle name="Normal 3 2 3 4 7 5" xfId="6070" xr:uid="{3AAB0AC9-46F7-4EF7-B017-4663F16F55EF}"/>
    <cellStyle name="Normal 3 2 3 4 7 5 2" xfId="33117" xr:uid="{A0D67F40-63AB-4821-B580-09CE9C4E57B3}"/>
    <cellStyle name="Normal 3 2 3 4 7 5 3" xfId="45530" xr:uid="{4F178137-2A70-47D0-9104-FB14B4D74046}"/>
    <cellStyle name="Normal 3 2 3 4 7 5 4" xfId="20706" xr:uid="{7F158C62-FF05-48D9-B956-F8C73D1B13FF}"/>
    <cellStyle name="Normal 3 2 3 4 7 6" xfId="16991" xr:uid="{D5B87BFD-DB8B-48B4-A806-6F75B8FBF503}"/>
    <cellStyle name="Normal 3 2 3 4 7 7" xfId="29402" xr:uid="{36CB087E-7EC0-4A8B-AB4C-3A1F3F9C8D3C}"/>
    <cellStyle name="Normal 3 2 3 4 7 8" xfId="41815" xr:uid="{C883E219-F598-4CD1-B25D-570DA3724823}"/>
    <cellStyle name="Normal 3 2 3 4 7 9" xfId="13480" xr:uid="{7495382D-54AF-4EF5-9F13-60E599674468}"/>
    <cellStyle name="Normal 3 2 3 4 8" xfId="1381" xr:uid="{DD951A7A-CC0E-4B30-9368-39E4A5396EE6}"/>
    <cellStyle name="Normal 3 2 3 4 8 2" xfId="4572" xr:uid="{02DEA0FD-DB1C-4C4D-9215-E967A01D98FB}"/>
    <cellStyle name="Normal 3 2 3 4 8 2 2" xfId="8707" xr:uid="{DD47CFFF-2537-4958-BA09-331BC870EA06}"/>
    <cellStyle name="Normal 3 2 3 4 8 2 2 2" xfId="35754" xr:uid="{41FF09E4-9985-493D-9867-5381A8D4A870}"/>
    <cellStyle name="Normal 3 2 3 4 8 2 2 3" xfId="48167" xr:uid="{1CBD48B8-B60E-48C6-B055-FBA98E2EEF3C}"/>
    <cellStyle name="Normal 3 2 3 4 8 2 2 4" xfId="23343" xr:uid="{F0135E1F-34EE-4E2E-9CF5-625DF2B724BB}"/>
    <cellStyle name="Normal 3 2 3 4 8 2 3" xfId="31624" xr:uid="{183BAE0E-CEE2-49C0-81D8-15600DCBCAD5}"/>
    <cellStyle name="Normal 3 2 3 4 8 2 4" xfId="44037" xr:uid="{404EBFBF-5AEE-4371-9BFE-B67AC256A7B9}"/>
    <cellStyle name="Normal 3 2 3 4 8 2 5" xfId="19213" xr:uid="{0D031AF2-E467-4CA9-A258-D5DC9533C87B}"/>
    <cellStyle name="Normal 3 2 3 4 8 3" xfId="11896" xr:uid="{17C29CB5-24B4-4943-B2D9-5A37D73AF069}"/>
    <cellStyle name="Normal 3 2 3 4 8 3 2" xfId="38942" xr:uid="{5F72E952-DBCA-42B2-A6ED-1B4ED59C11B3}"/>
    <cellStyle name="Normal 3 2 3 4 8 3 3" xfId="51355" xr:uid="{3FDA6543-F9E8-4060-B991-6AD0D0A94259}"/>
    <cellStyle name="Normal 3 2 3 4 8 3 4" xfId="26531" xr:uid="{4D50434D-9CAA-4BD0-A261-BF763FC120C1}"/>
    <cellStyle name="Normal 3 2 3 4 8 4" xfId="6476" xr:uid="{FD6E792F-74FF-45B3-B7E5-D10B7B751B65}"/>
    <cellStyle name="Normal 3 2 3 4 8 4 2" xfId="33523" xr:uid="{21951721-B4FF-4CDD-A214-5737981379BE}"/>
    <cellStyle name="Normal 3 2 3 4 8 4 3" xfId="45936" xr:uid="{A83A4A33-6E3A-4787-BE49-2DF3D20E5A41}"/>
    <cellStyle name="Normal 3 2 3 4 8 4 4" xfId="21112" xr:uid="{10D99DBC-FCA5-4F50-8E7A-CAB6C1D4CD25}"/>
    <cellStyle name="Normal 3 2 3 4 8 5" xfId="16023" xr:uid="{8515B4DC-3A5C-478D-93C0-BDD1AC7D3388}"/>
    <cellStyle name="Normal 3 2 3 4 8 6" xfId="28434" xr:uid="{410221C5-EFC3-49A4-8D8B-A23B26CB43B0}"/>
    <cellStyle name="Normal 3 2 3 4 8 7" xfId="40847" xr:uid="{BB26EDFF-606F-4A24-B48E-AA461146F860}"/>
    <cellStyle name="Normal 3 2 3 4 8 8" xfId="14120" xr:uid="{9D35B400-FFF5-48CB-82B7-999D285C0CB6}"/>
    <cellStyle name="Normal 3 2 3 4 9" xfId="2964" xr:uid="{EE50FA3E-AA6C-41E9-8844-9C848E612AB7}"/>
    <cellStyle name="Normal 3 2 3 4 9 2" xfId="8097" xr:uid="{0AE95F23-72EA-4611-A442-53550F25FEAC}"/>
    <cellStyle name="Normal 3 2 3 4 9 2 2" xfId="35144" xr:uid="{ED311BA4-1C65-44A1-99FE-BC4D8A7CCCFB}"/>
    <cellStyle name="Normal 3 2 3 4 9 2 3" xfId="47557" xr:uid="{0DD254D8-1E7F-49E6-BFE6-E123C82D4635}"/>
    <cellStyle name="Normal 3 2 3 4 9 2 4" xfId="22733" xr:uid="{8B071AEA-42B0-4625-9E1B-721EB51EBFC3}"/>
    <cellStyle name="Normal 3 2 3 4 9 3" xfId="30016" xr:uid="{78ABD145-5756-4C9F-87BF-367992D6770F}"/>
    <cellStyle name="Normal 3 2 3 4 9 4" xfId="42429" xr:uid="{DB069021-E2B5-4CB5-9DD7-B7DBCB7AF6E6}"/>
    <cellStyle name="Normal 3 2 3 4 9 5" xfId="17605" xr:uid="{F90CA0EF-CE0B-4D27-BA62-341C6E5E7D7E}"/>
    <cellStyle name="Normal 3 2 3 5" xfId="53" xr:uid="{BABA964A-7AC7-4749-84BE-E3C1066BFF90}"/>
    <cellStyle name="Normal 3 2 3 5 10" xfId="5189" xr:uid="{A6641A07-0078-4F84-BF3B-D8D02A64145F}"/>
    <cellStyle name="Normal 3 2 3 5 10 2" xfId="32240" xr:uid="{211F948C-55F2-4494-BBDA-535CEAA0521E}"/>
    <cellStyle name="Normal 3 2 3 5 10 3" xfId="44653" xr:uid="{0A281724-0321-4BB6-90F6-8BB4DD5AEA11}"/>
    <cellStyle name="Normal 3 2 3 5 10 4" xfId="19829" xr:uid="{A6ED65EA-CA69-4610-BF69-02186BA5223E}"/>
    <cellStyle name="Normal 3 2 3 5 11" xfId="14697" xr:uid="{ED88151B-9D5C-465E-8E62-ED5DE33E5E91}"/>
    <cellStyle name="Normal 3 2 3 5 12" xfId="27108" xr:uid="{28BC3E6A-D1CE-4074-9B38-180F983E7C4D}"/>
    <cellStyle name="Normal 3 2 3 5 13" xfId="39521" xr:uid="{BB7DD81C-904F-45D1-B96E-A5FDCBCD3DA8}"/>
    <cellStyle name="Normal 3 2 3 5 14" xfId="12536" xr:uid="{89C6A254-37CC-4F26-BE13-351CF25AC0AA}"/>
    <cellStyle name="Normal 3 2 3 5 2" xfId="345" xr:uid="{50D7509B-49FD-44E3-8A87-68D92D3B74B7}"/>
    <cellStyle name="Normal 3 2 3 5 2 10" xfId="39811" xr:uid="{66ECB508-BF19-4C56-BDC0-041B65A234D7}"/>
    <cellStyle name="Normal 3 2 3 5 2 11" xfId="12651" xr:uid="{9DFB5E36-10BB-409C-BA59-0BF4D4F7820C}"/>
    <cellStyle name="Normal 3 2 3 5 2 2" xfId="2054" xr:uid="{A525E203-3751-461C-B976-4FCD5CBD979F}"/>
    <cellStyle name="Normal 3 2 3 5 2 2 2" xfId="3637" xr:uid="{D94BC776-63AC-41F2-8CD7-319EEDFA8BE5}"/>
    <cellStyle name="Normal 3 2 3 5 2 2 2 2" xfId="7149" xr:uid="{AAE6338D-465B-4CB0-86D8-3492235232D9}"/>
    <cellStyle name="Normal 3 2 3 5 2 2 2 2 2" xfId="34196" xr:uid="{B5FC3B55-B2FD-41E1-B47C-0B375A672606}"/>
    <cellStyle name="Normal 3 2 3 5 2 2 2 2 3" xfId="46609" xr:uid="{C1166AEC-43C5-4DEE-9D52-0562F312973D}"/>
    <cellStyle name="Normal 3 2 3 5 2 2 2 2 4" xfId="21785" xr:uid="{1DFDA8B8-50BB-4BC2-9F42-82A3E803F2A6}"/>
    <cellStyle name="Normal 3 2 3 5 2 2 2 3" xfId="30689" xr:uid="{AE95B0E1-EE4A-4000-8577-034B3DD17AD4}"/>
    <cellStyle name="Normal 3 2 3 5 2 2 2 4" xfId="43102" xr:uid="{A675E9DB-28BF-4B91-A334-07D767C89199}"/>
    <cellStyle name="Normal 3 2 3 5 2 2 2 5" xfId="18278" xr:uid="{74031CCE-E790-469F-92D4-32D187410202}"/>
    <cellStyle name="Normal 3 2 3 5 2 2 3" xfId="9380" xr:uid="{5560D764-923D-4DC7-86B4-D06CBF49A585}"/>
    <cellStyle name="Normal 3 2 3 5 2 2 3 2" xfId="36427" xr:uid="{F025C879-4D60-4B5F-B561-697F04112F38}"/>
    <cellStyle name="Normal 3 2 3 5 2 2 3 3" xfId="48840" xr:uid="{7931D2B8-F3B7-45E2-873A-ABF75A7D90C2}"/>
    <cellStyle name="Normal 3 2 3 5 2 2 3 4" xfId="24016" xr:uid="{AA62C51C-60B8-457B-BE39-E2AAA916902F}"/>
    <cellStyle name="Normal 3 2 3 5 2 2 4" xfId="10960" xr:uid="{8F501A42-4C70-485C-8D69-58A664035EDB}"/>
    <cellStyle name="Normal 3 2 3 5 2 2 4 2" xfId="38007" xr:uid="{1EB0FAEB-B67D-4A2F-A412-E0020F8AB1E7}"/>
    <cellStyle name="Normal 3 2 3 5 2 2 4 3" xfId="50420" xr:uid="{187C0E73-AADF-46B1-8E52-1044A9115071}"/>
    <cellStyle name="Normal 3 2 3 5 2 2 4 4" xfId="25596" xr:uid="{EAA4034F-A058-4CBA-AB74-6C5EFAE1F7B7}"/>
    <cellStyle name="Normal 3 2 3 5 2 2 5" xfId="6209" xr:uid="{1394A477-6624-4916-A161-D516FF6BAA55}"/>
    <cellStyle name="Normal 3 2 3 5 2 2 5 2" xfId="33256" xr:uid="{602BDBFB-7A1C-4889-800B-C987501CC9D1}"/>
    <cellStyle name="Normal 3 2 3 5 2 2 5 3" xfId="45669" xr:uid="{AAB2A258-C9A8-465E-88ED-074D681634D1}"/>
    <cellStyle name="Normal 3 2 3 5 2 2 5 4" xfId="20845" xr:uid="{310B0BE4-0CEB-4834-A0DB-A78735AF2E49}"/>
    <cellStyle name="Normal 3 2 3 5 2 2 6" xfId="16696" xr:uid="{97D65D40-597D-4F4A-84A6-595BB45AE922}"/>
    <cellStyle name="Normal 3 2 3 5 2 2 7" xfId="29107" xr:uid="{E53020A6-B0D0-47EB-9BEC-3789BB25B63F}"/>
    <cellStyle name="Normal 3 2 3 5 2 2 8" xfId="41520" xr:uid="{DF61380C-5CFF-492C-92BC-8432730397BC}"/>
    <cellStyle name="Normal 3 2 3 5 2 2 9" xfId="13185" xr:uid="{ACD06105-EF7F-430C-AF9F-0FA97556851E}"/>
    <cellStyle name="Normal 3 2 3 5 2 3" xfId="2576" xr:uid="{F972A263-A8C5-4B68-9FF0-26343CDD5B60}"/>
    <cellStyle name="Normal 3 2 3 5 2 3 2" xfId="4159" xr:uid="{F6806E8A-822F-4E6A-9937-657C6488B26A}"/>
    <cellStyle name="Normal 3 2 3 5 2 3 2 2" xfId="9902" xr:uid="{EB078187-A853-4072-859F-101996774D44}"/>
    <cellStyle name="Normal 3 2 3 5 2 3 2 2 2" xfId="36949" xr:uid="{C8A137C2-3DF2-46BA-8CDD-77D393B485E6}"/>
    <cellStyle name="Normal 3 2 3 5 2 3 2 2 3" xfId="49362" xr:uid="{EE9BFDE6-26BE-4D7D-9E12-91164E31F61C}"/>
    <cellStyle name="Normal 3 2 3 5 2 3 2 2 4" xfId="24538" xr:uid="{8A59BF40-2EE5-4CB6-9FB3-A0CF707611B8}"/>
    <cellStyle name="Normal 3 2 3 5 2 3 2 3" xfId="31211" xr:uid="{1945A2FE-41BB-420B-884E-E81452742089}"/>
    <cellStyle name="Normal 3 2 3 5 2 3 2 4" xfId="43624" xr:uid="{1B5580DE-1568-4B40-A1AB-31C637D363B7}"/>
    <cellStyle name="Normal 3 2 3 5 2 3 2 5" xfId="18800" xr:uid="{0416211C-0DDB-4B5E-B06C-F96CA6E48C29}"/>
    <cellStyle name="Normal 3 2 3 5 2 3 3" xfId="11482" xr:uid="{B2E8DD40-A9E2-48BC-BEEB-56BC07DD77A5}"/>
    <cellStyle name="Normal 3 2 3 5 2 3 3 2" xfId="38529" xr:uid="{79C58C66-0E52-42AE-A397-11517AA25F0D}"/>
    <cellStyle name="Normal 3 2 3 5 2 3 3 3" xfId="50942" xr:uid="{BD722F86-E88B-4CEA-AD14-CB46095B5E02}"/>
    <cellStyle name="Normal 3 2 3 5 2 3 3 4" xfId="26118" xr:uid="{51E1F718-119C-4E7D-A6CC-923D08C1305D}"/>
    <cellStyle name="Normal 3 2 3 5 2 3 4" xfId="7671" xr:uid="{8AE5B517-9A72-433A-AA25-7AC2656A07BA}"/>
    <cellStyle name="Normal 3 2 3 5 2 3 4 2" xfId="34718" xr:uid="{C5001488-9E56-4DAE-9883-6639D00E13F7}"/>
    <cellStyle name="Normal 3 2 3 5 2 3 4 3" xfId="47131" xr:uid="{C939AA43-434E-48EC-93E1-6CDF70950573}"/>
    <cellStyle name="Normal 3 2 3 5 2 3 4 4" xfId="22307" xr:uid="{77C5A6A9-E155-49FB-88AB-8B01F21EE0D9}"/>
    <cellStyle name="Normal 3 2 3 5 2 3 5" xfId="17218" xr:uid="{39C2F183-82B8-4BB8-BA5F-474EF12339BF}"/>
    <cellStyle name="Normal 3 2 3 5 2 3 6" xfId="29629" xr:uid="{A0D2835E-A776-4DE8-8FD8-91B70D15200A}"/>
    <cellStyle name="Normal 3 2 3 5 2 3 7" xfId="42042" xr:uid="{DF924C8F-7211-4954-836B-ABB7B8CF591F}"/>
    <cellStyle name="Normal 3 2 3 5 2 3 8" xfId="13707" xr:uid="{A68472B5-BCDE-4486-9243-8C5A5706A3BB}"/>
    <cellStyle name="Normal 3 2 3 5 2 4" xfId="1520" xr:uid="{2395761D-7F14-49D3-93B3-82FC6631C2BE}"/>
    <cellStyle name="Normal 3 2 3 5 2 4 2" xfId="4799" xr:uid="{8210679F-5561-4845-8A39-7AB84376BA8E}"/>
    <cellStyle name="Normal 3 2 3 5 2 4 2 2" xfId="8846" xr:uid="{95EF06D8-FC49-450D-BB2D-FA191EED9165}"/>
    <cellStyle name="Normal 3 2 3 5 2 4 2 2 2" xfId="35893" xr:uid="{C353C824-AE4A-4DD9-BC66-C907CF982A7B}"/>
    <cellStyle name="Normal 3 2 3 5 2 4 2 2 3" xfId="48306" xr:uid="{007F51EF-6FB0-4287-8009-367D05926958}"/>
    <cellStyle name="Normal 3 2 3 5 2 4 2 2 4" xfId="23482" xr:uid="{160654F7-FDA0-4516-9428-C3E27C4B4C91}"/>
    <cellStyle name="Normal 3 2 3 5 2 4 2 3" xfId="31851" xr:uid="{05C24255-E952-4D4F-8BC5-9998DF815100}"/>
    <cellStyle name="Normal 3 2 3 5 2 4 2 4" xfId="44264" xr:uid="{93E32967-4580-4EE7-A9F0-2D9C497EE48F}"/>
    <cellStyle name="Normal 3 2 3 5 2 4 2 5" xfId="19440" xr:uid="{A2C75985-63EB-4FE4-89F7-AF7C5A4468C3}"/>
    <cellStyle name="Normal 3 2 3 5 2 4 3" xfId="12123" xr:uid="{CC96FDDD-B35C-4E04-A1B8-60BFD26787E5}"/>
    <cellStyle name="Normal 3 2 3 5 2 4 3 2" xfId="39169" xr:uid="{7673479C-218F-47F2-AB12-61A469DF195D}"/>
    <cellStyle name="Normal 3 2 3 5 2 4 3 3" xfId="51582" xr:uid="{5C885A9F-004E-4E95-A5B8-1263A8CB343C}"/>
    <cellStyle name="Normal 3 2 3 5 2 4 3 4" xfId="26758" xr:uid="{2845C9FF-5D9B-4F92-8DBC-8A6EE9E6FBDE}"/>
    <cellStyle name="Normal 3 2 3 5 2 4 4" xfId="6615" xr:uid="{0C6774FF-1492-40BD-9429-22DB80B1D5D8}"/>
    <cellStyle name="Normal 3 2 3 5 2 4 4 2" xfId="33662" xr:uid="{2D0B68B5-0179-428E-B354-95AC3F4F9953}"/>
    <cellStyle name="Normal 3 2 3 5 2 4 4 3" xfId="46075" xr:uid="{FDD5865F-8A1D-43AD-BA39-323F991F27E0}"/>
    <cellStyle name="Normal 3 2 3 5 2 4 4 4" xfId="21251" xr:uid="{A3261D93-9C96-44F7-9956-435A2A115340}"/>
    <cellStyle name="Normal 3 2 3 5 2 4 5" xfId="16162" xr:uid="{F5168AE2-658A-457C-AF36-B88DA398723B}"/>
    <cellStyle name="Normal 3 2 3 5 2 4 6" xfId="28573" xr:uid="{963CFE0C-952C-4DC9-80A4-B00088E7E097}"/>
    <cellStyle name="Normal 3 2 3 5 2 4 7" xfId="40986" xr:uid="{D14DD197-DCC1-435D-B17D-7D06D355FA7D}"/>
    <cellStyle name="Normal 3 2 3 5 2 4 8" xfId="14347" xr:uid="{02E0A146-F0F3-44D0-9717-FBBCDD1AB699}"/>
    <cellStyle name="Normal 3 2 3 5 2 5" xfId="3103" xr:uid="{C125BD30-E730-4D89-BBB7-C51AE10147DF}"/>
    <cellStyle name="Normal 3 2 3 5 2 5 2" xfId="8324" xr:uid="{363D4C8D-57C4-4C7D-BCA5-A2E237052699}"/>
    <cellStyle name="Normal 3 2 3 5 2 5 2 2" xfId="35371" xr:uid="{99485FB3-7EDC-41AA-981F-056727CD3B22}"/>
    <cellStyle name="Normal 3 2 3 5 2 5 2 3" xfId="47784" xr:uid="{EE2C5EC7-43B1-48B5-9647-A0CF9EBC8DF8}"/>
    <cellStyle name="Normal 3 2 3 5 2 5 2 4" xfId="22960" xr:uid="{7C4A4540-14AC-4CCA-BF3B-93703BFC0DD9}"/>
    <cellStyle name="Normal 3 2 3 5 2 5 3" xfId="30155" xr:uid="{3E4E93D7-D3BA-404C-A045-A98EF1FD41E4}"/>
    <cellStyle name="Normal 3 2 3 5 2 5 4" xfId="42568" xr:uid="{9B506BA5-2DDB-4BAF-A88D-D52D59124C62}"/>
    <cellStyle name="Normal 3 2 3 5 2 5 5" xfId="17744" xr:uid="{2F084B7F-73B8-4450-ABDA-733E486AAA9E}"/>
    <cellStyle name="Normal 3 2 3 5 2 6" xfId="998" xr:uid="{6EC865F1-58F1-449F-AB43-85ECF8C674A7}"/>
    <cellStyle name="Normal 3 2 3 5 2 6 2" xfId="10426" xr:uid="{CCA4B69E-299C-48D6-BB50-B5E75534A44D}"/>
    <cellStyle name="Normal 3 2 3 5 2 6 2 2" xfId="37473" xr:uid="{B98987D3-F685-42CC-9E38-05E995FD3F45}"/>
    <cellStyle name="Normal 3 2 3 5 2 6 2 3" xfId="49886" xr:uid="{A351B250-21AF-40BA-9FBC-C4FC5A27ADF2}"/>
    <cellStyle name="Normal 3 2 3 5 2 6 2 4" xfId="25062" xr:uid="{70B06E21-66FD-44D7-BBA7-A341A4DE0854}"/>
    <cellStyle name="Normal 3 2 3 5 2 6 3" xfId="28051" xr:uid="{406DF12D-42E9-4866-912F-2701FDBDADAA}"/>
    <cellStyle name="Normal 3 2 3 5 2 6 4" xfId="40464" xr:uid="{7626C0BA-5D74-4DCE-A4D5-E7CDA0160CC0}"/>
    <cellStyle name="Normal 3 2 3 5 2 6 5" xfId="15640" xr:uid="{6D3E3777-A36E-4C06-9453-D1C2D34D5A7A}"/>
    <cellStyle name="Normal 3 2 3 5 2 7" xfId="5803" xr:uid="{F5E89AE7-CAD3-41B6-82F3-FB774220214C}"/>
    <cellStyle name="Normal 3 2 3 5 2 7 2" xfId="32850" xr:uid="{443A5687-4C04-475A-9F76-9C1B8B507ECB}"/>
    <cellStyle name="Normal 3 2 3 5 2 7 3" xfId="45263" xr:uid="{C5CDEF12-A841-4065-A7FE-554248F5EE32}"/>
    <cellStyle name="Normal 3 2 3 5 2 7 4" xfId="20439" xr:uid="{EEF39E7B-7252-4A7A-A4A7-A8FDEE38745D}"/>
    <cellStyle name="Normal 3 2 3 5 2 8" xfId="14987" xr:uid="{D8FCCA18-EE9D-437D-891F-D66C6110A937}"/>
    <cellStyle name="Normal 3 2 3 5 2 9" xfId="27398" xr:uid="{95D86C8C-B2E7-4AB2-B363-814313DB9849}"/>
    <cellStyle name="Normal 3 2 3 5 3" xfId="461" xr:uid="{04B5E06C-587A-4C2C-B807-FD469314B28F}"/>
    <cellStyle name="Normal 3 2 3 5 3 10" xfId="39927" xr:uid="{4D7A699F-2D98-4080-8604-450A9C5E85BD}"/>
    <cellStyle name="Normal 3 2 3 5 3 11" xfId="12767" xr:uid="{3EFEE615-781D-447C-B0A2-04D7A48C7B6A}"/>
    <cellStyle name="Normal 3 2 3 5 3 2" xfId="2170" xr:uid="{01108D26-6A4A-4CCC-96ED-7FAE9FB11C68}"/>
    <cellStyle name="Normal 3 2 3 5 3 2 2" xfId="3753" xr:uid="{DC343581-6896-4BFA-B502-7AA4468EBC7B}"/>
    <cellStyle name="Normal 3 2 3 5 3 2 2 2" xfId="7265" xr:uid="{BD0CDB6B-8201-4B6E-B684-A2F0514E76B3}"/>
    <cellStyle name="Normal 3 2 3 5 3 2 2 2 2" xfId="34312" xr:uid="{A7A548CB-F475-40CE-B53A-5BBDDA9DC5A5}"/>
    <cellStyle name="Normal 3 2 3 5 3 2 2 2 3" xfId="46725" xr:uid="{9DD393EE-B015-4E00-867F-0CC52453667B}"/>
    <cellStyle name="Normal 3 2 3 5 3 2 2 2 4" xfId="21901" xr:uid="{6BD0A95D-8754-4128-BE1A-468178677DD8}"/>
    <cellStyle name="Normal 3 2 3 5 3 2 2 3" xfId="30805" xr:uid="{683845E0-CB28-4C0A-A5D2-255775190FA6}"/>
    <cellStyle name="Normal 3 2 3 5 3 2 2 4" xfId="43218" xr:uid="{35FE77C9-1053-46CC-84BD-3460B7A871D1}"/>
    <cellStyle name="Normal 3 2 3 5 3 2 2 5" xfId="18394" xr:uid="{30A7A7BB-B2A6-4EE8-8326-2DC085AFC51A}"/>
    <cellStyle name="Normal 3 2 3 5 3 2 3" xfId="9496" xr:uid="{017205A4-B9A6-46C5-93EB-240CAF6053AE}"/>
    <cellStyle name="Normal 3 2 3 5 3 2 3 2" xfId="36543" xr:uid="{D7ED7C65-1FC3-4D97-94B9-CF31904153FA}"/>
    <cellStyle name="Normal 3 2 3 5 3 2 3 3" xfId="48956" xr:uid="{78DCA478-B6E5-43F2-BF9D-09E0264476C4}"/>
    <cellStyle name="Normal 3 2 3 5 3 2 3 4" xfId="24132" xr:uid="{B280B248-8380-4142-A4F0-830628E7B82E}"/>
    <cellStyle name="Normal 3 2 3 5 3 2 4" xfId="11076" xr:uid="{F1CAF2B6-DA42-439D-AF62-9E14742D3810}"/>
    <cellStyle name="Normal 3 2 3 5 3 2 4 2" xfId="38123" xr:uid="{28544F46-25D9-4666-AEB4-8800C31A7065}"/>
    <cellStyle name="Normal 3 2 3 5 3 2 4 3" xfId="50536" xr:uid="{7EB3CA8F-63D2-4D23-917A-003B8DD6A995}"/>
    <cellStyle name="Normal 3 2 3 5 3 2 4 4" xfId="25712" xr:uid="{A728A102-A2B2-4B86-8812-67F7E58E29B7}"/>
    <cellStyle name="Normal 3 2 3 5 3 2 5" xfId="6325" xr:uid="{B4A4F342-0672-4ED8-8522-7434C0D7976B}"/>
    <cellStyle name="Normal 3 2 3 5 3 2 5 2" xfId="33372" xr:uid="{7F387C05-BE81-47E2-81DD-E475378008AE}"/>
    <cellStyle name="Normal 3 2 3 5 3 2 5 3" xfId="45785" xr:uid="{4D4C26E4-EE9C-4A15-B5DA-46490A43F1F1}"/>
    <cellStyle name="Normal 3 2 3 5 3 2 5 4" xfId="20961" xr:uid="{BC5FAE26-A40A-4900-ABEB-30022C4D6CD3}"/>
    <cellStyle name="Normal 3 2 3 5 3 2 6" xfId="16812" xr:uid="{E3A30EB6-CE29-4DC8-A9A7-06B522C5AD15}"/>
    <cellStyle name="Normal 3 2 3 5 3 2 7" xfId="29223" xr:uid="{3491E4A3-3D4A-434F-AC17-8BFBC072DC6C}"/>
    <cellStyle name="Normal 3 2 3 5 3 2 8" xfId="41636" xr:uid="{59743BDA-C589-4AAD-A7C3-74217F2F77B4}"/>
    <cellStyle name="Normal 3 2 3 5 3 2 9" xfId="13301" xr:uid="{F59FF075-43C7-4E51-B72E-FE8F84BC30D7}"/>
    <cellStyle name="Normal 3 2 3 5 3 3" xfId="2692" xr:uid="{274D0810-AF10-48F9-8C09-02260D726A3B}"/>
    <cellStyle name="Normal 3 2 3 5 3 3 2" xfId="4275" xr:uid="{05410E48-159A-4F5B-B40A-0EDCDE797CA8}"/>
    <cellStyle name="Normal 3 2 3 5 3 3 2 2" xfId="10018" xr:uid="{85B389BE-F803-44A9-82E5-7288FC504C7D}"/>
    <cellStyle name="Normal 3 2 3 5 3 3 2 2 2" xfId="37065" xr:uid="{3B83BFDF-F269-44E6-BB11-038B6C3C69CF}"/>
    <cellStyle name="Normal 3 2 3 5 3 3 2 2 3" xfId="49478" xr:uid="{60DEFADD-4CE0-4030-BBE0-AF98062520DB}"/>
    <cellStyle name="Normal 3 2 3 5 3 3 2 2 4" xfId="24654" xr:uid="{AF9C643E-D80D-4EB4-B503-C428289ED054}"/>
    <cellStyle name="Normal 3 2 3 5 3 3 2 3" xfId="31327" xr:uid="{A268E4CE-C216-4279-8B5D-BF297BEA7C87}"/>
    <cellStyle name="Normal 3 2 3 5 3 3 2 4" xfId="43740" xr:uid="{4DF702E6-D66E-431C-AFEB-109C6B4587B2}"/>
    <cellStyle name="Normal 3 2 3 5 3 3 2 5" xfId="18916" xr:uid="{7B165880-5B5C-40C6-876F-CC11F7FAC272}"/>
    <cellStyle name="Normal 3 2 3 5 3 3 3" xfId="11598" xr:uid="{B4DC0D10-0A53-49D8-8F51-59BF75547151}"/>
    <cellStyle name="Normal 3 2 3 5 3 3 3 2" xfId="38645" xr:uid="{E7ADBE63-897C-4EBA-B167-18151DCD1D68}"/>
    <cellStyle name="Normal 3 2 3 5 3 3 3 3" xfId="51058" xr:uid="{CD5DC12F-CFA5-4893-9B06-AC592A3F4137}"/>
    <cellStyle name="Normal 3 2 3 5 3 3 3 4" xfId="26234" xr:uid="{EF9E273E-55A6-4069-A982-3964A9A7C784}"/>
    <cellStyle name="Normal 3 2 3 5 3 3 4" xfId="7787" xr:uid="{783372E8-BFE9-444F-9333-35FB52D2E1C4}"/>
    <cellStyle name="Normal 3 2 3 5 3 3 4 2" xfId="34834" xr:uid="{6F641D38-BC3E-462B-97E2-1B69083922A8}"/>
    <cellStyle name="Normal 3 2 3 5 3 3 4 3" xfId="47247" xr:uid="{125FF2CA-0D8E-4C91-9053-A2584E57E9A0}"/>
    <cellStyle name="Normal 3 2 3 5 3 3 4 4" xfId="22423" xr:uid="{F6ECB1EC-A9AD-4AFF-9A41-FF910DF27023}"/>
    <cellStyle name="Normal 3 2 3 5 3 3 5" xfId="17334" xr:uid="{CE854A2E-64E7-4B95-989D-8F6C6D010975}"/>
    <cellStyle name="Normal 3 2 3 5 3 3 6" xfId="29745" xr:uid="{395DA54E-0078-4BFB-A4FD-DB1976B9E61D}"/>
    <cellStyle name="Normal 3 2 3 5 3 3 7" xfId="42158" xr:uid="{425433D6-595D-4693-9BC4-05C09CE9A961}"/>
    <cellStyle name="Normal 3 2 3 5 3 3 8" xfId="13823" xr:uid="{1FB8D1EF-8D8F-4FF9-8459-B1AB874352F4}"/>
    <cellStyle name="Normal 3 2 3 5 3 4" xfId="1636" xr:uid="{911BD836-BCAC-411D-8AA0-8DBBC0C1A121}"/>
    <cellStyle name="Normal 3 2 3 5 3 4 2" xfId="4915" xr:uid="{6DD04325-B214-4978-B7E0-52AC65F1A99C}"/>
    <cellStyle name="Normal 3 2 3 5 3 4 2 2" xfId="8962" xr:uid="{01D913F2-B8C2-4D1E-A4EE-6608838D72F1}"/>
    <cellStyle name="Normal 3 2 3 5 3 4 2 2 2" xfId="36009" xr:uid="{9D47C728-B304-41BA-9CC5-383B9354C51A}"/>
    <cellStyle name="Normal 3 2 3 5 3 4 2 2 3" xfId="48422" xr:uid="{1E2246CF-D9AC-4A3E-8EC3-BF4B2775A513}"/>
    <cellStyle name="Normal 3 2 3 5 3 4 2 2 4" xfId="23598" xr:uid="{EAD3A025-17DC-4B25-8EF9-33782C6D8577}"/>
    <cellStyle name="Normal 3 2 3 5 3 4 2 3" xfId="31967" xr:uid="{02172296-853C-48C2-ABE1-CF2655B9732D}"/>
    <cellStyle name="Normal 3 2 3 5 3 4 2 4" xfId="44380" xr:uid="{7353EED9-7B60-47A5-A78B-2C90B4E608ED}"/>
    <cellStyle name="Normal 3 2 3 5 3 4 2 5" xfId="19556" xr:uid="{6C1752C7-138E-4853-8805-2029C169C5A7}"/>
    <cellStyle name="Normal 3 2 3 5 3 4 3" xfId="12239" xr:uid="{865D65DA-21D5-489C-9489-B6C815C64CAA}"/>
    <cellStyle name="Normal 3 2 3 5 3 4 3 2" xfId="39285" xr:uid="{B1E3D6F6-5B8F-408B-B9CD-8A9CFCE22B1D}"/>
    <cellStyle name="Normal 3 2 3 5 3 4 3 3" xfId="51698" xr:uid="{9AD46987-D6DD-4EDB-ABBE-0718A27CF967}"/>
    <cellStyle name="Normal 3 2 3 5 3 4 3 4" xfId="26874" xr:uid="{F180311D-99FB-44EB-A8D6-FC7B198CE0FA}"/>
    <cellStyle name="Normal 3 2 3 5 3 4 4" xfId="6731" xr:uid="{3DD4F88D-5FB5-42C1-9A7A-D00BCC3792DF}"/>
    <cellStyle name="Normal 3 2 3 5 3 4 4 2" xfId="33778" xr:uid="{6E84369F-6BDB-4205-8DB6-0375247E4EEC}"/>
    <cellStyle name="Normal 3 2 3 5 3 4 4 3" xfId="46191" xr:uid="{F9C09597-0D0B-45D2-957E-F61DD79731F5}"/>
    <cellStyle name="Normal 3 2 3 5 3 4 4 4" xfId="21367" xr:uid="{1075FCAE-B5D1-492B-906F-CC9751009D80}"/>
    <cellStyle name="Normal 3 2 3 5 3 4 5" xfId="16278" xr:uid="{F847BC8E-5B3A-4DC4-9DFF-2E6B63F25F1A}"/>
    <cellStyle name="Normal 3 2 3 5 3 4 6" xfId="28689" xr:uid="{4BE35DC9-6BC1-434F-AF3D-3348B7A3CE88}"/>
    <cellStyle name="Normal 3 2 3 5 3 4 7" xfId="41102" xr:uid="{7B6FACDB-91B1-4E5A-A88C-D3A927B905E8}"/>
    <cellStyle name="Normal 3 2 3 5 3 4 8" xfId="14463" xr:uid="{1E716412-7EED-4F43-8DB7-72D8CDE70F12}"/>
    <cellStyle name="Normal 3 2 3 5 3 5" xfId="3219" xr:uid="{04747971-265A-4B46-852B-424B5E417B9A}"/>
    <cellStyle name="Normal 3 2 3 5 3 5 2" xfId="8440" xr:uid="{2C141F94-8C8B-44F3-BBD9-C186EFD9137B}"/>
    <cellStyle name="Normal 3 2 3 5 3 5 2 2" xfId="35487" xr:uid="{D433DBC3-F55D-4EAB-A136-7A84D67A29DB}"/>
    <cellStyle name="Normal 3 2 3 5 3 5 2 3" xfId="47900" xr:uid="{DA25FA4F-5D65-478D-9B45-C78E1ECD933C}"/>
    <cellStyle name="Normal 3 2 3 5 3 5 2 4" xfId="23076" xr:uid="{4175FEE4-9A12-4F0E-BD1C-0467C3CF861D}"/>
    <cellStyle name="Normal 3 2 3 5 3 5 3" xfId="30271" xr:uid="{F16BCF6E-7289-48CE-8B6B-EADB110CBA66}"/>
    <cellStyle name="Normal 3 2 3 5 3 5 4" xfId="42684" xr:uid="{20C90D31-DBFE-4AAE-AA13-66F09D62DAC7}"/>
    <cellStyle name="Normal 3 2 3 5 3 5 5" xfId="17860" xr:uid="{7AAD1FAD-B053-4688-8586-9DBA68F213FB}"/>
    <cellStyle name="Normal 3 2 3 5 3 6" xfId="1114" xr:uid="{E2B3F295-C132-47EC-80C4-BB0DBA06F4E2}"/>
    <cellStyle name="Normal 3 2 3 5 3 6 2" xfId="10542" xr:uid="{E1EDF271-8297-4650-B7DA-D3BEB1408460}"/>
    <cellStyle name="Normal 3 2 3 5 3 6 2 2" xfId="37589" xr:uid="{B546CC12-C73D-4F05-9EC6-BA726E3134DC}"/>
    <cellStyle name="Normal 3 2 3 5 3 6 2 3" xfId="50002" xr:uid="{5E4959F0-0293-40DD-86B0-F178BF1F006C}"/>
    <cellStyle name="Normal 3 2 3 5 3 6 2 4" xfId="25178" xr:uid="{9F535B58-C80D-4ADA-9EA9-69D2427FFB7B}"/>
    <cellStyle name="Normal 3 2 3 5 3 6 3" xfId="28167" xr:uid="{7905EB2D-CB6B-4D88-8ED7-7D96B8B589DE}"/>
    <cellStyle name="Normal 3 2 3 5 3 6 4" xfId="40580" xr:uid="{E5DC7B54-2F99-4213-AC0E-2AF53E39619B}"/>
    <cellStyle name="Normal 3 2 3 5 3 6 5" xfId="15756" xr:uid="{2237FE91-D9AD-4DB8-881B-5E753EEB05AD}"/>
    <cellStyle name="Normal 3 2 3 5 3 7" xfId="5919" xr:uid="{DFD782AD-8070-4E4A-B842-BF5A2F4A5952}"/>
    <cellStyle name="Normal 3 2 3 5 3 7 2" xfId="32966" xr:uid="{1C7E2108-6B71-455C-ABB6-AA145C8214AC}"/>
    <cellStyle name="Normal 3 2 3 5 3 7 3" xfId="45379" xr:uid="{CB9CC255-DA00-45F6-81F3-138D598E9FB6}"/>
    <cellStyle name="Normal 3 2 3 5 3 7 4" xfId="20555" xr:uid="{DFA0044C-D353-4E94-8563-D6A09A6D1A00}"/>
    <cellStyle name="Normal 3 2 3 5 3 8" xfId="15103" xr:uid="{4014A7E4-941D-4F08-BF6E-9BEC0E855442}"/>
    <cellStyle name="Normal 3 2 3 5 3 9" xfId="27514" xr:uid="{FA3FA218-593A-49C3-B254-64FB16252D65}"/>
    <cellStyle name="Normal 3 2 3 5 4" xfId="577" xr:uid="{90DC4A78-AE41-4FFB-92B9-3950F129CE2F}"/>
    <cellStyle name="Normal 3 2 3 5 4 10" xfId="12883" xr:uid="{895859D3-CC51-4E88-8B46-5E34AD7657AC}"/>
    <cellStyle name="Normal 3 2 3 5 4 2" xfId="2808" xr:uid="{1ADCED10-3A1B-4818-9C1A-5C1FB86CB434}"/>
    <cellStyle name="Normal 3 2 3 5 4 2 2" xfId="4391" xr:uid="{4E925F8C-3BEA-4591-A87B-6B83C4D01924}"/>
    <cellStyle name="Normal 3 2 3 5 4 2 2 2" xfId="10134" xr:uid="{FF610E49-99FD-422D-939B-0F9A5824E9B8}"/>
    <cellStyle name="Normal 3 2 3 5 4 2 2 2 2" xfId="37181" xr:uid="{061B94A2-1D08-4519-9AFC-9059F9E2CDA9}"/>
    <cellStyle name="Normal 3 2 3 5 4 2 2 2 3" xfId="49594" xr:uid="{D00DC721-C216-44BE-A6EF-A43EB35C2DF0}"/>
    <cellStyle name="Normal 3 2 3 5 4 2 2 2 4" xfId="24770" xr:uid="{E21182AE-56E4-4D10-BECB-E9340FBA1979}"/>
    <cellStyle name="Normal 3 2 3 5 4 2 2 3" xfId="31443" xr:uid="{9DD36A75-6901-4C51-8515-D4ABE0833B2F}"/>
    <cellStyle name="Normal 3 2 3 5 4 2 2 4" xfId="43856" xr:uid="{EB7D7927-74C0-4958-8AA8-484BDB515365}"/>
    <cellStyle name="Normal 3 2 3 5 4 2 2 5" xfId="19032" xr:uid="{E48DE182-49F6-47AC-A490-54448FEB55A9}"/>
    <cellStyle name="Normal 3 2 3 5 4 2 3" xfId="11714" xr:uid="{AAFDCAC8-5E10-40E0-80B4-ED16F8F59996}"/>
    <cellStyle name="Normal 3 2 3 5 4 2 3 2" xfId="38761" xr:uid="{57FF90A5-381E-4EF7-9D29-2777672DD50B}"/>
    <cellStyle name="Normal 3 2 3 5 4 2 3 3" xfId="51174" xr:uid="{06C92C10-6C7F-44C3-9EA3-A732471625C0}"/>
    <cellStyle name="Normal 3 2 3 5 4 2 3 4" xfId="26350" xr:uid="{40A63FCB-2A55-4868-BFB8-CB5FAD0A1BCB}"/>
    <cellStyle name="Normal 3 2 3 5 4 2 4" xfId="7903" xr:uid="{8C620A1C-40D8-4DD9-AF85-875A44CD3CC7}"/>
    <cellStyle name="Normal 3 2 3 5 4 2 4 2" xfId="34950" xr:uid="{1EFEF138-BBF9-48ED-925A-5CA00C9A589A}"/>
    <cellStyle name="Normal 3 2 3 5 4 2 4 3" xfId="47363" xr:uid="{80F296F4-BF0C-4024-86AE-01FAC330AC84}"/>
    <cellStyle name="Normal 3 2 3 5 4 2 4 4" xfId="22539" xr:uid="{915C5227-A532-467B-95EB-47118B5C8194}"/>
    <cellStyle name="Normal 3 2 3 5 4 2 5" xfId="17450" xr:uid="{6219C3A5-E244-402A-BDD5-9771DAFF0771}"/>
    <cellStyle name="Normal 3 2 3 5 4 2 6" xfId="29861" xr:uid="{167546F0-0703-4EC5-9CA0-6CD1AA72B79C}"/>
    <cellStyle name="Normal 3 2 3 5 4 2 7" xfId="42274" xr:uid="{8AE7E901-6A44-45F3-B89B-11BC2884458F}"/>
    <cellStyle name="Normal 3 2 3 5 4 2 8" xfId="13939" xr:uid="{55966CFC-106F-4B65-9157-531A5B11DFDA}"/>
    <cellStyle name="Normal 3 2 3 5 4 3" xfId="1752" xr:uid="{D1B2AE9E-CAD5-49A1-A398-C9472FB88DAA}"/>
    <cellStyle name="Normal 3 2 3 5 4 3 2" xfId="5031" xr:uid="{1CEA4D05-6355-44FC-A0EF-F950468752FC}"/>
    <cellStyle name="Normal 3 2 3 5 4 3 2 2" xfId="9078" xr:uid="{49DBF615-911E-4ED9-B3AC-C43E9184D91D}"/>
    <cellStyle name="Normal 3 2 3 5 4 3 2 2 2" xfId="36125" xr:uid="{23CA9D6C-30D7-4EA7-A582-DD1772FFCB1F}"/>
    <cellStyle name="Normal 3 2 3 5 4 3 2 2 3" xfId="48538" xr:uid="{BDA1757D-3CC9-4220-AD9D-063782F973BA}"/>
    <cellStyle name="Normal 3 2 3 5 4 3 2 2 4" xfId="23714" xr:uid="{80689D77-A22D-45EB-ACB6-4E1D6B5FE7C3}"/>
    <cellStyle name="Normal 3 2 3 5 4 3 2 3" xfId="32083" xr:uid="{B5FE9A66-A401-40B5-9F64-1D5F624ECA6A}"/>
    <cellStyle name="Normal 3 2 3 5 4 3 2 4" xfId="44496" xr:uid="{1C591D0F-464A-45D4-A448-276D52975A9B}"/>
    <cellStyle name="Normal 3 2 3 5 4 3 2 5" xfId="19672" xr:uid="{21F75861-C818-4B49-87A4-F59F325C906B}"/>
    <cellStyle name="Normal 3 2 3 5 4 3 3" xfId="12355" xr:uid="{F59EC465-7DAE-454E-848B-8B84C4A95CE3}"/>
    <cellStyle name="Normal 3 2 3 5 4 3 3 2" xfId="39401" xr:uid="{3C5F638E-FFF7-4EBB-8438-363E6350E646}"/>
    <cellStyle name="Normal 3 2 3 5 4 3 3 3" xfId="51814" xr:uid="{8F8C2E1E-E018-4A48-B5A6-8BC91636231C}"/>
    <cellStyle name="Normal 3 2 3 5 4 3 3 4" xfId="26990" xr:uid="{D4968109-82E5-418C-B1A6-F944FCE3A965}"/>
    <cellStyle name="Normal 3 2 3 5 4 3 4" xfId="6847" xr:uid="{A08A9C68-176D-4884-920D-F972DCCF290A}"/>
    <cellStyle name="Normal 3 2 3 5 4 3 4 2" xfId="33894" xr:uid="{F18415EF-C1F9-4F24-BA65-54D103ED8EF7}"/>
    <cellStyle name="Normal 3 2 3 5 4 3 4 3" xfId="46307" xr:uid="{636FEADC-E0A2-436C-B2E1-B78869EE7CF4}"/>
    <cellStyle name="Normal 3 2 3 5 4 3 4 4" xfId="21483" xr:uid="{1423BC00-812A-4E56-BD97-CF47598F162C}"/>
    <cellStyle name="Normal 3 2 3 5 4 3 5" xfId="16394" xr:uid="{B89DA2C8-F937-4960-BB14-637C9B50CF07}"/>
    <cellStyle name="Normal 3 2 3 5 4 3 6" xfId="28805" xr:uid="{635E3C53-6E0B-48CA-8474-1C20C654EF49}"/>
    <cellStyle name="Normal 3 2 3 5 4 3 7" xfId="41218" xr:uid="{98BDCF8D-9068-465C-B8AA-7FE659386824}"/>
    <cellStyle name="Normal 3 2 3 5 4 3 8" xfId="14579" xr:uid="{AB2811E4-8AAD-497A-B258-949EEF4E05A6}"/>
    <cellStyle name="Normal 3 2 3 5 4 4" xfId="3335" xr:uid="{3DCBD9DE-CF1B-4715-BD0C-CD199C39AC82}"/>
    <cellStyle name="Normal 3 2 3 5 4 4 2" xfId="8556" xr:uid="{B6CC88F3-1A5C-428B-9E53-B5CBC022A3EE}"/>
    <cellStyle name="Normal 3 2 3 5 4 4 2 2" xfId="35603" xr:uid="{9937A68C-660B-4CCE-B2FE-E7B0BFB0A0C8}"/>
    <cellStyle name="Normal 3 2 3 5 4 4 2 3" xfId="48016" xr:uid="{725E3F70-3744-411D-83F6-9804BF074728}"/>
    <cellStyle name="Normal 3 2 3 5 4 4 2 4" xfId="23192" xr:uid="{68523786-7879-41A5-890E-836CF1A42E44}"/>
    <cellStyle name="Normal 3 2 3 5 4 4 3" xfId="30387" xr:uid="{D7D47D2E-319E-4A8B-915D-C3576182EC2F}"/>
    <cellStyle name="Normal 3 2 3 5 4 4 4" xfId="42800" xr:uid="{44D800E0-6449-4BE3-AE07-1E8F505763E1}"/>
    <cellStyle name="Normal 3 2 3 5 4 4 5" xfId="17976" xr:uid="{6FD9B93D-0B1A-4AB1-A3B9-50834135FD6E}"/>
    <cellStyle name="Normal 3 2 3 5 4 5" xfId="1230" xr:uid="{24382A0C-DAA5-4505-865F-215A048123BE}"/>
    <cellStyle name="Normal 3 2 3 5 4 5 2" xfId="10658" xr:uid="{47CB8F17-82AE-4FE2-8155-045FB0C1C5F4}"/>
    <cellStyle name="Normal 3 2 3 5 4 5 2 2" xfId="37705" xr:uid="{F0A880C7-0F52-47B8-8AA2-4C5282C85617}"/>
    <cellStyle name="Normal 3 2 3 5 4 5 2 3" xfId="50118" xr:uid="{EFF702C8-5C3E-46A0-B3AA-E2B85F7F019D}"/>
    <cellStyle name="Normal 3 2 3 5 4 5 2 4" xfId="25294" xr:uid="{82CC9673-BD36-4578-9B2F-A5AD326970C8}"/>
    <cellStyle name="Normal 3 2 3 5 4 5 3" xfId="28283" xr:uid="{E563C542-7B94-4AD7-B056-EE7EEC3A0FEA}"/>
    <cellStyle name="Normal 3 2 3 5 4 5 4" xfId="40696" xr:uid="{3D2DC84B-174A-4691-BC0E-7DDF12A021CF}"/>
    <cellStyle name="Normal 3 2 3 5 4 5 5" xfId="15872" xr:uid="{284899B8-6A91-4E9C-A5E7-16A950128843}"/>
    <cellStyle name="Normal 3 2 3 5 4 6" xfId="5688" xr:uid="{5D97EDE5-89FF-4DF0-A5F5-D825DC9B9897}"/>
    <cellStyle name="Normal 3 2 3 5 4 6 2" xfId="32735" xr:uid="{AC24DB5F-98FD-45C5-B280-764225BCD057}"/>
    <cellStyle name="Normal 3 2 3 5 4 6 3" xfId="45148" xr:uid="{4EBF0D3D-E8DB-4F9A-8D32-C25C5397B995}"/>
    <cellStyle name="Normal 3 2 3 5 4 6 4" xfId="20324" xr:uid="{DD55C4AA-8912-42E3-9235-325C64D84299}"/>
    <cellStyle name="Normal 3 2 3 5 4 7" xfId="15219" xr:uid="{98AC67E8-A996-49AF-85FF-B528A0220AE2}"/>
    <cellStyle name="Normal 3 2 3 5 4 8" xfId="27630" xr:uid="{3491A7B8-0D44-4934-8C6C-0A2AED37F21B}"/>
    <cellStyle name="Normal 3 2 3 5 4 9" xfId="40043" xr:uid="{DFF83E80-D4E7-402A-B15F-976449BE7E0F}"/>
    <cellStyle name="Normal 3 2 3 5 5" xfId="230" xr:uid="{9E620522-F133-4A74-AEF3-F213C46BC923}"/>
    <cellStyle name="Normal 3 2 3 5 5 10" xfId="13070" xr:uid="{1B22A31B-CCFB-47BE-893E-6F5D37FF0FF8}"/>
    <cellStyle name="Normal 3 2 3 5 5 2" xfId="2461" xr:uid="{B90D7D00-87F2-4080-A5A6-A38008ECB6B2}"/>
    <cellStyle name="Normal 3 2 3 5 5 2 2" xfId="4044" xr:uid="{2B8AD058-3E3B-481F-A5C7-313AD1EE3F93}"/>
    <cellStyle name="Normal 3 2 3 5 5 2 2 2" xfId="9787" xr:uid="{D4B6D3B8-783E-4949-8E0C-893B0D50AEAF}"/>
    <cellStyle name="Normal 3 2 3 5 5 2 2 2 2" xfId="36834" xr:uid="{E14204AF-E5A2-4ACE-A5FD-FE8DC96DAA4A}"/>
    <cellStyle name="Normal 3 2 3 5 5 2 2 2 3" xfId="49247" xr:uid="{4E251181-F849-4B48-A29F-9EFEB84290EC}"/>
    <cellStyle name="Normal 3 2 3 5 5 2 2 2 4" xfId="24423" xr:uid="{B6747B50-28D5-452A-8503-61F298F371E0}"/>
    <cellStyle name="Normal 3 2 3 5 5 2 2 3" xfId="31096" xr:uid="{3EF94B13-156B-4E46-8BD4-6F2D394B57FC}"/>
    <cellStyle name="Normal 3 2 3 5 5 2 2 4" xfId="43509" xr:uid="{E25B5CCE-4D68-4001-B006-1420069909CB}"/>
    <cellStyle name="Normal 3 2 3 5 5 2 2 5" xfId="18685" xr:uid="{73DDA4AD-EA48-45D0-80F7-1C6FAF2FB732}"/>
    <cellStyle name="Normal 3 2 3 5 5 2 3" xfId="11367" xr:uid="{12D26184-58C4-4169-85A1-23E62B218231}"/>
    <cellStyle name="Normal 3 2 3 5 5 2 3 2" xfId="38414" xr:uid="{918ACD18-B8BC-43ED-AF5E-AFDF2787401E}"/>
    <cellStyle name="Normal 3 2 3 5 5 2 3 3" xfId="50827" xr:uid="{1307F535-B7A7-4909-88B1-5B2DAFF60C51}"/>
    <cellStyle name="Normal 3 2 3 5 5 2 3 4" xfId="26003" xr:uid="{E87796BF-D497-4939-9EC4-1D67A640EE7F}"/>
    <cellStyle name="Normal 3 2 3 5 5 2 4" xfId="7556" xr:uid="{D1292F99-7BFD-4D61-94F5-7E52FB7F0772}"/>
    <cellStyle name="Normal 3 2 3 5 5 2 4 2" xfId="34603" xr:uid="{89EBA02B-B7E0-49CA-A712-E1E58F5D4A65}"/>
    <cellStyle name="Normal 3 2 3 5 5 2 4 3" xfId="47016" xr:uid="{698CDAA8-7A90-4EBE-A766-0B3DCD0E6557}"/>
    <cellStyle name="Normal 3 2 3 5 5 2 4 4" xfId="22192" xr:uid="{12FC7DFB-9543-4C1C-A6EE-6EDA5C23F873}"/>
    <cellStyle name="Normal 3 2 3 5 5 2 5" xfId="17103" xr:uid="{8A22CA5F-78B9-41C2-A440-1341AEF998F5}"/>
    <cellStyle name="Normal 3 2 3 5 5 2 6" xfId="29514" xr:uid="{61F9F506-B677-4A9A-8D8B-EC14A183C2E9}"/>
    <cellStyle name="Normal 3 2 3 5 5 2 7" xfId="41927" xr:uid="{28156D66-643D-4ECB-A245-5603F2D3E1E7}"/>
    <cellStyle name="Normal 3 2 3 5 5 2 8" xfId="13592" xr:uid="{AE5587D9-FB2A-43E1-B791-FC015C00F1CE}"/>
    <cellStyle name="Normal 3 2 3 5 5 3" xfId="1939" xr:uid="{B63F2B10-453D-4466-B72F-D60826166330}"/>
    <cellStyle name="Normal 3 2 3 5 5 3 2" xfId="4684" xr:uid="{47B3A878-300F-4EE4-8506-CA2B2A91F835}"/>
    <cellStyle name="Normal 3 2 3 5 5 3 2 2" xfId="9265" xr:uid="{E68172F1-9B98-4BEB-A5E3-29521F3304C7}"/>
    <cellStyle name="Normal 3 2 3 5 5 3 2 2 2" xfId="36312" xr:uid="{16958D60-3814-4259-98E5-9A4F22E7B2DB}"/>
    <cellStyle name="Normal 3 2 3 5 5 3 2 2 3" xfId="48725" xr:uid="{B1FA30E7-D137-47A3-A7EE-CAF6272550C5}"/>
    <cellStyle name="Normal 3 2 3 5 5 3 2 2 4" xfId="23901" xr:uid="{E26DE201-EA1A-4557-A0EB-0860EDC0A5F0}"/>
    <cellStyle name="Normal 3 2 3 5 5 3 2 3" xfId="31736" xr:uid="{3A53DD1C-2097-4F14-AA43-B0938442210F}"/>
    <cellStyle name="Normal 3 2 3 5 5 3 2 4" xfId="44149" xr:uid="{4820EB51-ABED-4F6E-AD82-73D80F781877}"/>
    <cellStyle name="Normal 3 2 3 5 5 3 2 5" xfId="19325" xr:uid="{6815BD5A-A265-4336-92D6-08B7E952B56A}"/>
    <cellStyle name="Normal 3 2 3 5 5 3 3" xfId="12008" xr:uid="{17AD42FD-530C-4A79-9E82-BE4342A52D40}"/>
    <cellStyle name="Normal 3 2 3 5 5 3 3 2" xfId="39054" xr:uid="{3E68A936-19BD-433C-A386-A33405C78BA1}"/>
    <cellStyle name="Normal 3 2 3 5 5 3 3 3" xfId="51467" xr:uid="{48DFDEAC-6AE4-4214-B939-DEE2F2889200}"/>
    <cellStyle name="Normal 3 2 3 5 5 3 3 4" xfId="26643" xr:uid="{D6D3548A-C5FF-478C-AB3F-1DF932E54092}"/>
    <cellStyle name="Normal 3 2 3 5 5 3 4" xfId="7034" xr:uid="{A0FE2256-AE35-495F-8223-AED0133CCE4C}"/>
    <cellStyle name="Normal 3 2 3 5 5 3 4 2" xfId="34081" xr:uid="{00726D5B-83F4-4899-95A1-19614D963D35}"/>
    <cellStyle name="Normal 3 2 3 5 5 3 4 3" xfId="46494" xr:uid="{D3758D7C-7BB3-418B-81F7-0082EC9AB201}"/>
    <cellStyle name="Normal 3 2 3 5 5 3 4 4" xfId="21670" xr:uid="{4AA6A39B-DA5E-45F4-A587-198721198198}"/>
    <cellStyle name="Normal 3 2 3 5 5 3 5" xfId="16581" xr:uid="{01DC95D8-BB62-4AB5-8220-718A3EEBA239}"/>
    <cellStyle name="Normal 3 2 3 5 5 3 6" xfId="28992" xr:uid="{510DCE72-7805-4944-9512-65E8BBC731D5}"/>
    <cellStyle name="Normal 3 2 3 5 5 3 7" xfId="41405" xr:uid="{27B90860-8BF7-48B6-8671-25BB8B13EFCA}"/>
    <cellStyle name="Normal 3 2 3 5 5 3 8" xfId="14232" xr:uid="{7252C14B-4C73-461A-B1F5-94FFD5149B40}"/>
    <cellStyle name="Normal 3 2 3 5 5 4" xfId="3522" xr:uid="{9DC52FED-0F6C-4CB6-84F8-A4E87382E3A3}"/>
    <cellStyle name="Normal 3 2 3 5 5 4 2" xfId="8209" xr:uid="{47E886C9-5D94-40B5-A514-03E4A4CACF90}"/>
    <cellStyle name="Normal 3 2 3 5 5 4 2 2" xfId="35256" xr:uid="{84EEBB2D-C587-424C-BC6C-D5849AC77C2E}"/>
    <cellStyle name="Normal 3 2 3 5 5 4 2 3" xfId="47669" xr:uid="{E8E7F0A8-5F5F-4F8F-BA1C-9F992EE0CCC2}"/>
    <cellStyle name="Normal 3 2 3 5 5 4 2 4" xfId="22845" xr:uid="{6A7007AC-7152-4517-8FAA-E9F5C083E6A4}"/>
    <cellStyle name="Normal 3 2 3 5 5 4 3" xfId="30574" xr:uid="{EADE706F-98F5-4D7B-AB71-83AF689BD8ED}"/>
    <cellStyle name="Normal 3 2 3 5 5 4 4" xfId="42987" xr:uid="{9CD7114C-28ED-4AEC-8181-141220C10BF9}"/>
    <cellStyle name="Normal 3 2 3 5 5 4 5" xfId="18163" xr:uid="{57300D5C-C97E-4F1C-BA53-BDEB09E92A1E}"/>
    <cellStyle name="Normal 3 2 3 5 5 5" xfId="883" xr:uid="{8045199C-591C-48DA-AEC9-B233C8DEB404}"/>
    <cellStyle name="Normal 3 2 3 5 5 5 2" xfId="10845" xr:uid="{3264BCA8-3F79-42D5-9DCE-91A3B626122F}"/>
    <cellStyle name="Normal 3 2 3 5 5 5 2 2" xfId="37892" xr:uid="{12951067-68ED-4B92-A0CD-AF4E1D319D78}"/>
    <cellStyle name="Normal 3 2 3 5 5 5 2 3" xfId="50305" xr:uid="{FA8E1AD4-2089-49BC-82B1-84EC292F7F23}"/>
    <cellStyle name="Normal 3 2 3 5 5 5 2 4" xfId="25481" xr:uid="{13CA0D7D-05DF-43B0-89B4-2F6CC32183E3}"/>
    <cellStyle name="Normal 3 2 3 5 5 5 3" xfId="27936" xr:uid="{580B7909-1763-4C71-930B-D563B423BB0A}"/>
    <cellStyle name="Normal 3 2 3 5 5 5 4" xfId="40349" xr:uid="{9CA5B06C-4060-4EC4-AA92-51E013A8EFAF}"/>
    <cellStyle name="Normal 3 2 3 5 5 5 5" xfId="15525" xr:uid="{B1074F1D-FC61-4791-A177-DBB48931292A}"/>
    <cellStyle name="Normal 3 2 3 5 5 6" xfId="6094" xr:uid="{949BAD44-7D42-48F7-9136-D7C96EF36C1F}"/>
    <cellStyle name="Normal 3 2 3 5 5 6 2" xfId="33141" xr:uid="{0673BF97-0583-42AE-8D1C-ECFC715805E3}"/>
    <cellStyle name="Normal 3 2 3 5 5 6 3" xfId="45554" xr:uid="{E7C2E8E7-4709-4E6B-8E5A-09AAFD7E4CC2}"/>
    <cellStyle name="Normal 3 2 3 5 5 6 4" xfId="20730" xr:uid="{C4282319-C096-40CF-B276-23D0591A7FBC}"/>
    <cellStyle name="Normal 3 2 3 5 5 7" xfId="14872" xr:uid="{BE02732E-6CFA-4535-8263-F1BD903F074E}"/>
    <cellStyle name="Normal 3 2 3 5 5 8" xfId="27283" xr:uid="{243BB135-DE79-446A-BBE8-D6DBF547E32D}"/>
    <cellStyle name="Normal 3 2 3 5 5 9" xfId="39696" xr:uid="{588FA17F-4F4B-42BE-BD15-EABDC262DBED}"/>
    <cellStyle name="Normal 3 2 3 5 6" xfId="2286" xr:uid="{E7AABD8B-F3CF-47DD-BF5A-EA36A876E875}"/>
    <cellStyle name="Normal 3 2 3 5 6 2" xfId="3869" xr:uid="{540C838D-A6F1-4D45-A9D0-84D7128B43E8}"/>
    <cellStyle name="Normal 3 2 3 5 6 2 2" xfId="9612" xr:uid="{0C4E301E-C597-4089-ABAD-24CC24880C2C}"/>
    <cellStyle name="Normal 3 2 3 5 6 2 2 2" xfId="36659" xr:uid="{AB41F502-4356-46A6-AF4B-4EEAA859DD15}"/>
    <cellStyle name="Normal 3 2 3 5 6 2 2 3" xfId="49072" xr:uid="{83485B44-9F50-47C9-B7A1-236936E39251}"/>
    <cellStyle name="Normal 3 2 3 5 6 2 2 4" xfId="24248" xr:uid="{4F9F1A01-E345-444A-ACF0-C9B3F831CD6F}"/>
    <cellStyle name="Normal 3 2 3 5 6 2 3" xfId="30921" xr:uid="{4DA52CEA-B784-465D-A309-6EC19CF8F044}"/>
    <cellStyle name="Normal 3 2 3 5 6 2 4" xfId="43334" xr:uid="{370EDE55-E575-4D27-9D44-DD32C40397B7}"/>
    <cellStyle name="Normal 3 2 3 5 6 2 5" xfId="18510" xr:uid="{27AC91D7-9A23-47D8-B436-EB2726099181}"/>
    <cellStyle name="Normal 3 2 3 5 6 3" xfId="11192" xr:uid="{04424245-5CC4-4CA3-957A-EC5A08663657}"/>
    <cellStyle name="Normal 3 2 3 5 6 3 2" xfId="38239" xr:uid="{4F1D3C52-3BC4-45E5-B929-A10AFEF7AD3D}"/>
    <cellStyle name="Normal 3 2 3 5 6 3 3" xfId="50652" xr:uid="{D6C37160-047E-4ACE-A371-66A129F47706}"/>
    <cellStyle name="Normal 3 2 3 5 6 3 4" xfId="25828" xr:uid="{D8D3EEAE-9A0F-41F7-AFBE-896FBE7CC0D1}"/>
    <cellStyle name="Normal 3 2 3 5 6 4" xfId="7381" xr:uid="{D2CA9907-2AD9-47DA-9EBC-29DBBD1CF3B4}"/>
    <cellStyle name="Normal 3 2 3 5 6 4 2" xfId="34428" xr:uid="{B6A80439-407D-447C-96E6-632B6D87AA06}"/>
    <cellStyle name="Normal 3 2 3 5 6 4 3" xfId="46841" xr:uid="{7AEAA53B-31FA-403F-B91E-43FD80593354}"/>
    <cellStyle name="Normal 3 2 3 5 6 4 4" xfId="22017" xr:uid="{7F3617AD-85DF-4CDF-AAC0-BC79973A659A}"/>
    <cellStyle name="Normal 3 2 3 5 6 5" xfId="16928" xr:uid="{E26B6A72-4464-4120-845A-F65A7FC72591}"/>
    <cellStyle name="Normal 3 2 3 5 6 6" xfId="29339" xr:uid="{101183F8-7EAE-448C-B3D5-EDBB115343CA}"/>
    <cellStyle name="Normal 3 2 3 5 6 7" xfId="41752" xr:uid="{19A5C823-0F4D-4D0F-943E-A342D83041C8}"/>
    <cellStyle name="Normal 3 2 3 5 6 8" xfId="13417" xr:uid="{0A1ADFAD-0E9B-4E5D-93C1-0B32EEFAC7E1}"/>
    <cellStyle name="Normal 3 2 3 5 7" xfId="1405" xr:uid="{7A72BEB1-2D32-47F9-804C-B3F944E25718}"/>
    <cellStyle name="Normal 3 2 3 5 7 2" xfId="4509" xr:uid="{8001D566-5234-473A-BF2C-5ED1DA8782F1}"/>
    <cellStyle name="Normal 3 2 3 5 7 2 2" xfId="8731" xr:uid="{678BDEF3-55AD-4E73-A2A6-DE61102AD274}"/>
    <cellStyle name="Normal 3 2 3 5 7 2 2 2" xfId="35778" xr:uid="{643066CD-55B6-4B4D-88A7-DDE4251AE419}"/>
    <cellStyle name="Normal 3 2 3 5 7 2 2 3" xfId="48191" xr:uid="{785B82C4-D01E-4555-A8B9-E694C28FC1F5}"/>
    <cellStyle name="Normal 3 2 3 5 7 2 2 4" xfId="23367" xr:uid="{8200869D-D738-4500-BE25-84BBFCC1F044}"/>
    <cellStyle name="Normal 3 2 3 5 7 2 3" xfId="31561" xr:uid="{201C07FC-81B1-4ABE-BE64-51F27D88351C}"/>
    <cellStyle name="Normal 3 2 3 5 7 2 4" xfId="43974" xr:uid="{F4548D6A-AE83-4C13-869A-969703065B18}"/>
    <cellStyle name="Normal 3 2 3 5 7 2 5" xfId="19150" xr:uid="{D01BCEA2-C371-4920-824E-8AF856087696}"/>
    <cellStyle name="Normal 3 2 3 5 7 3" xfId="11833" xr:uid="{3E9AC7EC-BC92-4206-8F48-D3118E1F9D8D}"/>
    <cellStyle name="Normal 3 2 3 5 7 3 2" xfId="38879" xr:uid="{19532416-F4BD-41FF-9A0D-A7573A5ABA54}"/>
    <cellStyle name="Normal 3 2 3 5 7 3 3" xfId="51292" xr:uid="{659862CD-822B-4016-BB4D-A8C47B4D9081}"/>
    <cellStyle name="Normal 3 2 3 5 7 3 4" xfId="26468" xr:uid="{5DECC922-7844-4D64-9515-25A1DBA3F5E1}"/>
    <cellStyle name="Normal 3 2 3 5 7 4" xfId="6500" xr:uid="{0ACA6114-4475-4A1B-8EF6-C413EBAEC908}"/>
    <cellStyle name="Normal 3 2 3 5 7 4 2" xfId="33547" xr:uid="{0C15543B-2092-47C0-9C57-2DE58CC168A5}"/>
    <cellStyle name="Normal 3 2 3 5 7 4 3" xfId="45960" xr:uid="{84E5F80F-D39D-4F79-8027-B3A71F28B174}"/>
    <cellStyle name="Normal 3 2 3 5 7 4 4" xfId="21136" xr:uid="{B7D0AB9B-4D59-4817-B57A-D2D06C605405}"/>
    <cellStyle name="Normal 3 2 3 5 7 5" xfId="16047" xr:uid="{EADFCFDA-534D-4351-9C50-008BD75D1EA5}"/>
    <cellStyle name="Normal 3 2 3 5 7 6" xfId="28458" xr:uid="{1C671D77-1E78-4581-87D8-995CB7D75E17}"/>
    <cellStyle name="Normal 3 2 3 5 7 7" xfId="40871" xr:uid="{BEF44128-259A-49CB-A588-8CD1A3EA61FE}"/>
    <cellStyle name="Normal 3 2 3 5 7 8" xfId="14057" xr:uid="{783C7359-722E-4290-A824-BBD701CE5050}"/>
    <cellStyle name="Normal 3 2 3 5 8" xfId="2988" xr:uid="{15A1FE4E-4610-4CA7-8EA5-A35A82CBF906}"/>
    <cellStyle name="Normal 3 2 3 5 8 2" xfId="8034" xr:uid="{379153FD-24EC-4728-B667-769695B17BBF}"/>
    <cellStyle name="Normal 3 2 3 5 8 2 2" xfId="35081" xr:uid="{2ECE30CC-2C02-4750-B36E-DBF70174F396}"/>
    <cellStyle name="Normal 3 2 3 5 8 2 3" xfId="47494" xr:uid="{1757C2E8-C19F-41CD-B737-1A4B5E24FE64}"/>
    <cellStyle name="Normal 3 2 3 5 8 2 4" xfId="22670" xr:uid="{470DBECD-BDC2-4C22-BDB7-32F788AC5B9E}"/>
    <cellStyle name="Normal 3 2 3 5 8 3" xfId="30040" xr:uid="{7EFE2DA9-DE96-41D3-A1AF-C7DFA072E029}"/>
    <cellStyle name="Normal 3 2 3 5 8 4" xfId="42453" xr:uid="{A5246DA3-F1D8-4FFD-B7A1-773AEA3B99F3}"/>
    <cellStyle name="Normal 3 2 3 5 8 5" xfId="17629" xr:uid="{639D4DDC-F6A9-490C-8C29-AC40BD25F10E}"/>
    <cellStyle name="Normal 3 2 3 5 9" xfId="708" xr:uid="{60233ED7-E876-476A-A55E-3E1D0D396D71}"/>
    <cellStyle name="Normal 3 2 3 5 9 2" xfId="10311" xr:uid="{5CD9758A-DF4D-4E45-AEC1-3F261AB0C74A}"/>
    <cellStyle name="Normal 3 2 3 5 9 2 2" xfId="37358" xr:uid="{3E625A4F-7197-4C28-AB46-9691C179EE0E}"/>
    <cellStyle name="Normal 3 2 3 5 9 2 3" xfId="49771" xr:uid="{C96E7109-F087-4B24-B906-6618DEF2B29E}"/>
    <cellStyle name="Normal 3 2 3 5 9 2 4" xfId="24947" xr:uid="{B380A208-74CC-441B-BDDA-87CFAF3DB1A8}"/>
    <cellStyle name="Normal 3 2 3 5 9 3" xfId="27761" xr:uid="{C46E7ED0-300B-4D58-8319-2F1B39D05474}"/>
    <cellStyle name="Normal 3 2 3 5 9 4" xfId="40174" xr:uid="{678AB503-F68E-41FB-A9A5-2D8D9A8024B9}"/>
    <cellStyle name="Normal 3 2 3 5 9 5" xfId="15350" xr:uid="{133CC185-8899-4701-9E2E-6B3F824D617B}"/>
    <cellStyle name="Normal 3 2 3 6" xfId="322" xr:uid="{8FC85E71-F824-4228-9814-5C7ECE68C346}"/>
    <cellStyle name="Normal 3 2 3 6 10" xfId="39788" xr:uid="{BA17EA0A-B972-479E-952C-C597C772C17B}"/>
    <cellStyle name="Normal 3 2 3 6 11" xfId="12628" xr:uid="{1F993929-8B45-4B78-B627-4DCF70FD4040}"/>
    <cellStyle name="Normal 3 2 3 6 2" xfId="2031" xr:uid="{AC2B0FEA-FB5C-473B-B3C5-239C1EBB37C3}"/>
    <cellStyle name="Normal 3 2 3 6 2 2" xfId="3614" xr:uid="{03600D88-C1C6-493C-BD9A-FF2457997A7F}"/>
    <cellStyle name="Normal 3 2 3 6 2 2 2" xfId="7126" xr:uid="{5DFB072D-B971-432C-AC1F-0C1F9FC9DADA}"/>
    <cellStyle name="Normal 3 2 3 6 2 2 2 2" xfId="34173" xr:uid="{AF6335A8-3B7C-46CB-983B-8DDB540EF289}"/>
    <cellStyle name="Normal 3 2 3 6 2 2 2 3" xfId="46586" xr:uid="{152B0F1C-F2AB-436E-A020-7871FC27322E}"/>
    <cellStyle name="Normal 3 2 3 6 2 2 2 4" xfId="21762" xr:uid="{5B525F6B-7952-4F78-98F9-2ED0B892235A}"/>
    <cellStyle name="Normal 3 2 3 6 2 2 3" xfId="30666" xr:uid="{2D4338BB-C7BC-47B6-951C-EFC6ACFCDACF}"/>
    <cellStyle name="Normal 3 2 3 6 2 2 4" xfId="43079" xr:uid="{C7F8B1AE-7F23-4173-963C-4CE4740D1832}"/>
    <cellStyle name="Normal 3 2 3 6 2 2 5" xfId="18255" xr:uid="{BB6AC013-4DEE-4BD4-AB06-3082A20F90E3}"/>
    <cellStyle name="Normal 3 2 3 6 2 3" xfId="9357" xr:uid="{42BBCE71-148F-4D00-BBDC-9F17AC6DED2D}"/>
    <cellStyle name="Normal 3 2 3 6 2 3 2" xfId="36404" xr:uid="{BA01EFB2-29AD-4C8A-91CE-EC4EBD733F41}"/>
    <cellStyle name="Normal 3 2 3 6 2 3 3" xfId="48817" xr:uid="{CC5AE175-FEA6-4368-93E8-9277ECAA1CCB}"/>
    <cellStyle name="Normal 3 2 3 6 2 3 4" xfId="23993" xr:uid="{A68A1AB6-DF70-4E86-9761-E926B67E9275}"/>
    <cellStyle name="Normal 3 2 3 6 2 4" xfId="10937" xr:uid="{A70DEA63-BB0E-4E8D-B76A-6ECF77673357}"/>
    <cellStyle name="Normal 3 2 3 6 2 4 2" xfId="37984" xr:uid="{988BD5BA-446E-4E1E-A34D-B86BB15C33D4}"/>
    <cellStyle name="Normal 3 2 3 6 2 4 3" xfId="50397" xr:uid="{F46EED91-8572-4841-90EC-1AFD566414BD}"/>
    <cellStyle name="Normal 3 2 3 6 2 4 4" xfId="25573" xr:uid="{D2F2A1FF-7C27-4006-9B13-E911C4B276D3}"/>
    <cellStyle name="Normal 3 2 3 6 2 5" xfId="5780" xr:uid="{021D71B4-9B3F-4AE0-B9F7-DF6CD2CD8B51}"/>
    <cellStyle name="Normal 3 2 3 6 2 5 2" xfId="32827" xr:uid="{F7C77C7F-94CC-4FD4-92F3-558BFC860D86}"/>
    <cellStyle name="Normal 3 2 3 6 2 5 3" xfId="45240" xr:uid="{01A84E75-38DB-4E26-8F09-3C509654710A}"/>
    <cellStyle name="Normal 3 2 3 6 2 5 4" xfId="20416" xr:uid="{CF39EE2F-BEA6-4AE4-AA4D-B6F4DE05E5B0}"/>
    <cellStyle name="Normal 3 2 3 6 2 6" xfId="16673" xr:uid="{AAF06078-2926-42AD-B174-DA6CAFEE0275}"/>
    <cellStyle name="Normal 3 2 3 6 2 7" xfId="29084" xr:uid="{B9F5A9CF-4939-4E06-89CD-A17C1794D5D5}"/>
    <cellStyle name="Normal 3 2 3 6 2 8" xfId="41497" xr:uid="{B7C18BD8-802D-46B1-A311-37E995F3FF8C}"/>
    <cellStyle name="Normal 3 2 3 6 2 9" xfId="13162" xr:uid="{13C8D35A-3823-408F-8016-120CB53C0466}"/>
    <cellStyle name="Normal 3 2 3 6 3" xfId="2553" xr:uid="{4E222743-282F-400C-BA94-8EF020CA9C27}"/>
    <cellStyle name="Normal 3 2 3 6 3 2" xfId="4136" xr:uid="{8D280668-5C34-46E2-BE89-CBC77216FB12}"/>
    <cellStyle name="Normal 3 2 3 6 3 2 2" xfId="7648" xr:uid="{0101EC7C-0399-4F87-8476-833D618C991E}"/>
    <cellStyle name="Normal 3 2 3 6 3 2 2 2" xfId="34695" xr:uid="{04BC64E2-898D-4984-ACF2-F19801227EF4}"/>
    <cellStyle name="Normal 3 2 3 6 3 2 2 3" xfId="47108" xr:uid="{E4F73285-39C9-464E-AE6B-3AE084CDB243}"/>
    <cellStyle name="Normal 3 2 3 6 3 2 2 4" xfId="22284" xr:uid="{DDA90A95-D5E1-4B51-871B-54CBF9EAD7C4}"/>
    <cellStyle name="Normal 3 2 3 6 3 2 3" xfId="31188" xr:uid="{478FA5E1-562F-4416-9941-B86988C9B368}"/>
    <cellStyle name="Normal 3 2 3 6 3 2 4" xfId="43601" xr:uid="{E36250E2-C0C6-49E2-8C8B-0723C4C829E5}"/>
    <cellStyle name="Normal 3 2 3 6 3 2 5" xfId="18777" xr:uid="{DD212FE8-F120-4A44-8B51-3D04D403DE4F}"/>
    <cellStyle name="Normal 3 2 3 6 3 3" xfId="9879" xr:uid="{2D3A8028-79FD-47BE-B4D2-D52E150A96B2}"/>
    <cellStyle name="Normal 3 2 3 6 3 3 2" xfId="36926" xr:uid="{C490E91D-755B-46F1-9CF5-86B5AE664CC3}"/>
    <cellStyle name="Normal 3 2 3 6 3 3 3" xfId="49339" xr:uid="{4E6F08DC-BBD8-4DD7-9B19-5C2A6966D1E0}"/>
    <cellStyle name="Normal 3 2 3 6 3 3 4" xfId="24515" xr:uid="{FE17EAEF-4BC0-429D-ADAF-2B2BC09B0833}"/>
    <cellStyle name="Normal 3 2 3 6 3 4" xfId="11459" xr:uid="{CD249410-B927-4650-A7CC-61A7BA7FDCFA}"/>
    <cellStyle name="Normal 3 2 3 6 3 4 2" xfId="38506" xr:uid="{B0844D3C-12D5-4458-B785-D26708890749}"/>
    <cellStyle name="Normal 3 2 3 6 3 4 3" xfId="50919" xr:uid="{BD02015B-5373-48FE-B43E-2C86674280D0}"/>
    <cellStyle name="Normal 3 2 3 6 3 4 4" xfId="26095" xr:uid="{A37394AE-344C-43ED-8501-206AC026EEF7}"/>
    <cellStyle name="Normal 3 2 3 6 3 5" xfId="6186" xr:uid="{513FE1D0-B1B7-4918-B387-253633C4502A}"/>
    <cellStyle name="Normal 3 2 3 6 3 5 2" xfId="33233" xr:uid="{6A099B20-B4B9-4A0E-9363-318CE845DDC1}"/>
    <cellStyle name="Normal 3 2 3 6 3 5 3" xfId="45646" xr:uid="{B5646D28-59D0-44D2-B1D0-E3B74B4A83AF}"/>
    <cellStyle name="Normal 3 2 3 6 3 5 4" xfId="20822" xr:uid="{13BB8602-3287-429C-AEF7-110F5A56F6DD}"/>
    <cellStyle name="Normal 3 2 3 6 3 6" xfId="17195" xr:uid="{87886C5F-3563-4EE8-BD6F-84A8EBEE15FB}"/>
    <cellStyle name="Normal 3 2 3 6 3 7" xfId="29606" xr:uid="{2A3B61F9-4B0C-4F74-A11D-08967EFFCE14}"/>
    <cellStyle name="Normal 3 2 3 6 3 8" xfId="42019" xr:uid="{A5AE989D-462B-40EB-B849-9B0391322E8E}"/>
    <cellStyle name="Normal 3 2 3 6 3 9" xfId="13684" xr:uid="{EAF14218-A36B-4D34-BDC2-4AE86AB4FC58}"/>
    <cellStyle name="Normal 3 2 3 6 4" xfId="1497" xr:uid="{CD416541-DD35-4B39-AD02-32F47D1D4185}"/>
    <cellStyle name="Normal 3 2 3 6 4 2" xfId="4776" xr:uid="{0C2FFBB5-C4F8-4436-80E7-F47B5287E7C2}"/>
    <cellStyle name="Normal 3 2 3 6 4 2 2" xfId="8823" xr:uid="{A03BCD23-2DFB-4032-B8E1-E6670F326EF9}"/>
    <cellStyle name="Normal 3 2 3 6 4 2 2 2" xfId="35870" xr:uid="{6BDA4D8B-8327-4F68-A4BD-F5B79F3D4CB9}"/>
    <cellStyle name="Normal 3 2 3 6 4 2 2 3" xfId="48283" xr:uid="{3AC015FC-06FA-469A-9F82-BDC95FBB9DF3}"/>
    <cellStyle name="Normal 3 2 3 6 4 2 2 4" xfId="23459" xr:uid="{9DF5E496-24EF-401B-82EB-DD4546577CF6}"/>
    <cellStyle name="Normal 3 2 3 6 4 2 3" xfId="31828" xr:uid="{A95CB8FC-C2AB-4D9F-BCC4-2FC7123A15E0}"/>
    <cellStyle name="Normal 3 2 3 6 4 2 4" xfId="44241" xr:uid="{A4B1E05D-E108-4AD1-BF61-5E662A7CB4EA}"/>
    <cellStyle name="Normal 3 2 3 6 4 2 5" xfId="19417" xr:uid="{165BFBFF-F561-4C54-8EA7-2DE4E009DD1A}"/>
    <cellStyle name="Normal 3 2 3 6 4 3" xfId="12100" xr:uid="{9C32CF91-D05E-4C08-9822-699CAB83DB6C}"/>
    <cellStyle name="Normal 3 2 3 6 4 3 2" xfId="39146" xr:uid="{8E328A7F-0A62-4AFB-9BFE-1984B0C80647}"/>
    <cellStyle name="Normal 3 2 3 6 4 3 3" xfId="51559" xr:uid="{6DD0AD8F-71A3-41E1-84A7-F9EE8B2A049A}"/>
    <cellStyle name="Normal 3 2 3 6 4 3 4" xfId="26735" xr:uid="{A1306BE0-4FA1-4FCD-8C9A-979528B60CC4}"/>
    <cellStyle name="Normal 3 2 3 6 4 4" xfId="6592" xr:uid="{4EFAFBC5-C82E-4EB6-B342-69ECD46FE0C0}"/>
    <cellStyle name="Normal 3 2 3 6 4 4 2" xfId="33639" xr:uid="{C5CB3715-BBF7-4A3F-B84D-7BC77A96B607}"/>
    <cellStyle name="Normal 3 2 3 6 4 4 3" xfId="46052" xr:uid="{4909A33A-1689-4496-A4D3-ED1BA1EF5BB6}"/>
    <cellStyle name="Normal 3 2 3 6 4 4 4" xfId="21228" xr:uid="{2E55B2F4-9EFA-4C09-BFBD-375C1DC90583}"/>
    <cellStyle name="Normal 3 2 3 6 4 5" xfId="16139" xr:uid="{9203D86F-72FF-4BA4-ACC0-B4D428B0B788}"/>
    <cellStyle name="Normal 3 2 3 6 4 6" xfId="28550" xr:uid="{29414EF7-9B5F-4634-B1C9-31FCC38A9BE2}"/>
    <cellStyle name="Normal 3 2 3 6 4 7" xfId="40963" xr:uid="{D51406E7-48D0-49FB-8327-691B10AEF3BD}"/>
    <cellStyle name="Normal 3 2 3 6 4 8" xfId="14324" xr:uid="{3AAE8FDD-78F5-49E7-AA80-2EC768A3278D}"/>
    <cellStyle name="Normal 3 2 3 6 5" xfId="3080" xr:uid="{4F96B05C-5489-4E92-A335-CCCB42F18974}"/>
    <cellStyle name="Normal 3 2 3 6 5 2" xfId="8301" xr:uid="{2850BBE3-83E8-4F02-B6F1-9F7FD6BE8BCD}"/>
    <cellStyle name="Normal 3 2 3 6 5 2 2" xfId="35348" xr:uid="{8AEB215C-71B4-4A41-8096-CB21410F0291}"/>
    <cellStyle name="Normal 3 2 3 6 5 2 3" xfId="47761" xr:uid="{86683246-FD90-4802-B8DE-72D879634116}"/>
    <cellStyle name="Normal 3 2 3 6 5 2 4" xfId="22937" xr:uid="{232CCE45-0A9A-413C-80A1-E54B5451B708}"/>
    <cellStyle name="Normal 3 2 3 6 5 3" xfId="30132" xr:uid="{2F8D5770-F607-41C2-BCDD-94D91C90A7C5}"/>
    <cellStyle name="Normal 3 2 3 6 5 4" xfId="42545" xr:uid="{260E3224-33BD-473A-8561-25610DC18F83}"/>
    <cellStyle name="Normal 3 2 3 6 5 5" xfId="17721" xr:uid="{6E102B1E-75A3-4491-B355-0CE7930D01F1}"/>
    <cellStyle name="Normal 3 2 3 6 6" xfId="975" xr:uid="{A2A9E232-A6CC-495A-8BB7-B6A88ADCF341}"/>
    <cellStyle name="Normal 3 2 3 6 6 2" xfId="10403" xr:uid="{44D5118C-737C-4848-A8B9-F0C6789DAB3E}"/>
    <cellStyle name="Normal 3 2 3 6 6 2 2" xfId="37450" xr:uid="{3D6902A8-599F-4C76-84AD-B75486AB616C}"/>
    <cellStyle name="Normal 3 2 3 6 6 2 3" xfId="49863" xr:uid="{D26C7873-9BAE-4086-A0FC-2F822022750E}"/>
    <cellStyle name="Normal 3 2 3 6 6 2 4" xfId="25039" xr:uid="{CD45B1CE-372C-4F53-AAC7-A28DE47359A9}"/>
    <cellStyle name="Normal 3 2 3 6 6 3" xfId="28028" xr:uid="{6A270BD6-A721-4B2E-9572-38141EFC687C}"/>
    <cellStyle name="Normal 3 2 3 6 6 4" xfId="40441" xr:uid="{5C6A9809-92B9-400F-BB79-2A05462CFE6D}"/>
    <cellStyle name="Normal 3 2 3 6 6 5" xfId="15617" xr:uid="{CAF162C8-1788-4A45-9E0A-CFD6060CF522}"/>
    <cellStyle name="Normal 3 2 3 6 7" xfId="5210" xr:uid="{4EA3EE28-F075-4599-A401-C1056FE2A8F5}"/>
    <cellStyle name="Normal 3 2 3 6 7 2" xfId="32259" xr:uid="{BD5535A1-C5F6-4C24-A50E-CB5E86C0CE29}"/>
    <cellStyle name="Normal 3 2 3 6 7 3" xfId="44672" xr:uid="{30AFCF02-8981-45D7-BDED-086CF867E41D}"/>
    <cellStyle name="Normal 3 2 3 6 7 4" xfId="19848" xr:uid="{9BD38B65-6C5A-41B1-A1EB-6AD7CBFA2C22}"/>
    <cellStyle name="Normal 3 2 3 6 8" xfId="14964" xr:uid="{36B235F8-9D5A-4264-940A-EA932ED1B9CB}"/>
    <cellStyle name="Normal 3 2 3 6 9" xfId="27375" xr:uid="{35BDEA49-AFC8-4842-B225-A48F4B616F75}"/>
    <cellStyle name="Normal 3 2 3 7" xfId="438" xr:uid="{D4E5C32F-8C46-4734-92E5-953AA5040DA2}"/>
    <cellStyle name="Normal 3 2 3 7 10" xfId="39904" xr:uid="{DAB29578-6544-4DA3-B468-32F5431E792C}"/>
    <cellStyle name="Normal 3 2 3 7 11" xfId="12744" xr:uid="{1FF55919-4C9F-4E7D-B7F6-A921E774372A}"/>
    <cellStyle name="Normal 3 2 3 7 2" xfId="2147" xr:uid="{B07210BD-42DA-40A5-8D86-E5A004000066}"/>
    <cellStyle name="Normal 3 2 3 7 2 2" xfId="3730" xr:uid="{8499E01B-4846-4BD9-B144-B35B4FC83A63}"/>
    <cellStyle name="Normal 3 2 3 7 2 2 2" xfId="7242" xr:uid="{A22F11E2-9C1B-46A3-A319-0B12C933D4FF}"/>
    <cellStyle name="Normal 3 2 3 7 2 2 2 2" xfId="34289" xr:uid="{8524B925-A3CE-4E74-BE97-517F2AB67B94}"/>
    <cellStyle name="Normal 3 2 3 7 2 2 2 3" xfId="46702" xr:uid="{21D823E5-15BC-431B-9ABC-8BE9884EDE2B}"/>
    <cellStyle name="Normal 3 2 3 7 2 2 2 4" xfId="21878" xr:uid="{FCC6B840-FBF6-4A40-92C9-E6E6479A4A02}"/>
    <cellStyle name="Normal 3 2 3 7 2 2 3" xfId="30782" xr:uid="{881F5F7C-D63F-4F76-B6D3-E6AB9C46A636}"/>
    <cellStyle name="Normal 3 2 3 7 2 2 4" xfId="43195" xr:uid="{8441D70B-A51B-46BF-B004-75B831E3F397}"/>
    <cellStyle name="Normal 3 2 3 7 2 2 5" xfId="18371" xr:uid="{C2F38C6D-CBD8-47BC-9C85-51F12FC413AE}"/>
    <cellStyle name="Normal 3 2 3 7 2 3" xfId="9473" xr:uid="{E5A84E4F-7BB0-4326-AB71-9B417C99AB29}"/>
    <cellStyle name="Normal 3 2 3 7 2 3 2" xfId="36520" xr:uid="{143EDA6D-4C85-4779-BAEA-5FFE991EA2AC}"/>
    <cellStyle name="Normal 3 2 3 7 2 3 3" xfId="48933" xr:uid="{78B4369D-61F8-4645-835C-836CDFB33BC8}"/>
    <cellStyle name="Normal 3 2 3 7 2 3 4" xfId="24109" xr:uid="{DEBA0D17-31FA-4A73-80B5-45DD37E4B66B}"/>
    <cellStyle name="Normal 3 2 3 7 2 4" xfId="11053" xr:uid="{2A85BDD6-E88E-4099-9593-B52DEF8C4DFD}"/>
    <cellStyle name="Normal 3 2 3 7 2 4 2" xfId="38100" xr:uid="{7980BB52-9067-4673-AA2B-44C709738F30}"/>
    <cellStyle name="Normal 3 2 3 7 2 4 3" xfId="50513" xr:uid="{34A28EC8-CE86-433C-856F-B4E20AED4589}"/>
    <cellStyle name="Normal 3 2 3 7 2 4 4" xfId="25689" xr:uid="{908B87C0-E450-4036-8245-FCA3853F5229}"/>
    <cellStyle name="Normal 3 2 3 7 2 5" xfId="5896" xr:uid="{3D33FFF9-11A5-44C4-8341-F56EFE91FF21}"/>
    <cellStyle name="Normal 3 2 3 7 2 5 2" xfId="32943" xr:uid="{D9CD086E-39EB-4736-AF38-FEA2C106CE3A}"/>
    <cellStyle name="Normal 3 2 3 7 2 5 3" xfId="45356" xr:uid="{01BEE633-45CC-4ABC-9FF7-6AC126854EFA}"/>
    <cellStyle name="Normal 3 2 3 7 2 5 4" xfId="20532" xr:uid="{E9004C25-FEFC-49BE-9943-31BF8A9F63CE}"/>
    <cellStyle name="Normal 3 2 3 7 2 6" xfId="16789" xr:uid="{3F964F93-80BD-40C3-9FDA-EF6F029C5B1E}"/>
    <cellStyle name="Normal 3 2 3 7 2 7" xfId="29200" xr:uid="{178E33CE-B9B1-4654-B6D5-04B93F764ACD}"/>
    <cellStyle name="Normal 3 2 3 7 2 8" xfId="41613" xr:uid="{BEDA7AD9-E17B-4D15-B58D-4F7686518471}"/>
    <cellStyle name="Normal 3 2 3 7 2 9" xfId="13278" xr:uid="{546E0456-1E5D-416C-8668-71E907CC7B6E}"/>
    <cellStyle name="Normal 3 2 3 7 3" xfId="2669" xr:uid="{7E1B4D27-639C-41BE-B77B-BA393EC9465A}"/>
    <cellStyle name="Normal 3 2 3 7 3 2" xfId="4252" xr:uid="{B790C2DD-AEBD-4563-BD12-99EE815D9E44}"/>
    <cellStyle name="Normal 3 2 3 7 3 2 2" xfId="7764" xr:uid="{69F66A81-0347-48A5-8609-7734FB2CE1B4}"/>
    <cellStyle name="Normal 3 2 3 7 3 2 2 2" xfId="34811" xr:uid="{31119957-18B1-431D-8ED6-F50D75CDAF17}"/>
    <cellStyle name="Normal 3 2 3 7 3 2 2 3" xfId="47224" xr:uid="{0356ED53-99E9-4A96-9DA0-9FE457A434B2}"/>
    <cellStyle name="Normal 3 2 3 7 3 2 2 4" xfId="22400" xr:uid="{54788777-7D69-41F6-B8A5-5FDD47B3B1C4}"/>
    <cellStyle name="Normal 3 2 3 7 3 2 3" xfId="31304" xr:uid="{0BFA2589-CF5F-439F-A140-7B208C41B2F9}"/>
    <cellStyle name="Normal 3 2 3 7 3 2 4" xfId="43717" xr:uid="{2DD86C6E-A741-4FFF-B3B1-9B9253E231A3}"/>
    <cellStyle name="Normal 3 2 3 7 3 2 5" xfId="18893" xr:uid="{3CC1F032-A37B-435E-91A9-84EE28691262}"/>
    <cellStyle name="Normal 3 2 3 7 3 3" xfId="9995" xr:uid="{972F9AE4-AD7E-4DC6-B18B-92E74492A673}"/>
    <cellStyle name="Normal 3 2 3 7 3 3 2" xfId="37042" xr:uid="{31537FC1-E991-47E8-ACA7-539B95115890}"/>
    <cellStyle name="Normal 3 2 3 7 3 3 3" xfId="49455" xr:uid="{83B70199-8406-4396-8F7C-B6FF7C8D2B4A}"/>
    <cellStyle name="Normal 3 2 3 7 3 3 4" xfId="24631" xr:uid="{7E5DBCF6-CCC8-432D-B1C6-3E950E644B65}"/>
    <cellStyle name="Normal 3 2 3 7 3 4" xfId="11575" xr:uid="{EDB7F39A-0F56-424B-ACCB-0D9A4A8874DC}"/>
    <cellStyle name="Normal 3 2 3 7 3 4 2" xfId="38622" xr:uid="{0703B511-9AEB-4586-90B7-1A5A9B9B43D2}"/>
    <cellStyle name="Normal 3 2 3 7 3 4 3" xfId="51035" xr:uid="{6F6395CA-DC4B-40F3-879F-6ABB8FDECA82}"/>
    <cellStyle name="Normal 3 2 3 7 3 4 4" xfId="26211" xr:uid="{62F9EBD7-46CF-48A1-889D-96A178822C61}"/>
    <cellStyle name="Normal 3 2 3 7 3 5" xfId="6302" xr:uid="{41E2167D-9FC5-42C4-BA11-F2F58592F2EF}"/>
    <cellStyle name="Normal 3 2 3 7 3 5 2" xfId="33349" xr:uid="{AC9B5D63-5805-4510-86CE-0043B6A349B1}"/>
    <cellStyle name="Normal 3 2 3 7 3 5 3" xfId="45762" xr:uid="{F01E90BA-CA43-4A82-90A3-B78B4796F34B}"/>
    <cellStyle name="Normal 3 2 3 7 3 5 4" xfId="20938" xr:uid="{B337A151-655D-404F-844D-3BC0514E457F}"/>
    <cellStyle name="Normal 3 2 3 7 3 6" xfId="17311" xr:uid="{AA142901-5428-47F5-B9BF-A07EED7C85D8}"/>
    <cellStyle name="Normal 3 2 3 7 3 7" xfId="29722" xr:uid="{0E5FD697-96D6-4033-8A1D-C9B76EE69C99}"/>
    <cellStyle name="Normal 3 2 3 7 3 8" xfId="42135" xr:uid="{95E3755D-8B3F-4791-AEC1-0EB85E97D698}"/>
    <cellStyle name="Normal 3 2 3 7 3 9" xfId="13800" xr:uid="{E78F1D34-1981-4E02-983E-3BD91DCDF3C1}"/>
    <cellStyle name="Normal 3 2 3 7 4" xfId="1613" xr:uid="{B1D7D5E0-F65F-4FFB-B574-E03E793171B9}"/>
    <cellStyle name="Normal 3 2 3 7 4 2" xfId="4892" xr:uid="{17C8B167-D2B4-4D64-9F24-5721478CF69C}"/>
    <cellStyle name="Normal 3 2 3 7 4 2 2" xfId="8939" xr:uid="{68EEB5EE-92F7-45DF-86A6-84DFAF1A9B61}"/>
    <cellStyle name="Normal 3 2 3 7 4 2 2 2" xfId="35986" xr:uid="{5E4DF07C-6BF0-4C63-9DB0-620314AF7C03}"/>
    <cellStyle name="Normal 3 2 3 7 4 2 2 3" xfId="48399" xr:uid="{4BCCD177-ED29-4F6B-8C8D-5AF73A1D4982}"/>
    <cellStyle name="Normal 3 2 3 7 4 2 2 4" xfId="23575" xr:uid="{F3459146-DE1F-4E6A-9EEA-D317D9AB8231}"/>
    <cellStyle name="Normal 3 2 3 7 4 2 3" xfId="31944" xr:uid="{2CF74EC3-8875-4B09-AD57-E50ABC265281}"/>
    <cellStyle name="Normal 3 2 3 7 4 2 4" xfId="44357" xr:uid="{2C56083D-B17D-478A-A2E3-E165CFCC9890}"/>
    <cellStyle name="Normal 3 2 3 7 4 2 5" xfId="19533" xr:uid="{E46E663A-9A5A-45EA-A47D-3CB47B685F73}"/>
    <cellStyle name="Normal 3 2 3 7 4 3" xfId="12216" xr:uid="{A73FCDE6-F62B-4333-A310-EFFCD89CEFF8}"/>
    <cellStyle name="Normal 3 2 3 7 4 3 2" xfId="39262" xr:uid="{FE50BB8F-B22A-477B-B4CB-D3B1CE17890F}"/>
    <cellStyle name="Normal 3 2 3 7 4 3 3" xfId="51675" xr:uid="{4655D18F-73F0-4985-AA79-2DBEF413AF12}"/>
    <cellStyle name="Normal 3 2 3 7 4 3 4" xfId="26851" xr:uid="{AA53DE9F-6F8D-4C85-8704-96BEE13012AC}"/>
    <cellStyle name="Normal 3 2 3 7 4 4" xfId="6708" xr:uid="{3627E427-465D-4A09-A98C-77FFB0488527}"/>
    <cellStyle name="Normal 3 2 3 7 4 4 2" xfId="33755" xr:uid="{1B33B1DE-1DB5-4819-9F71-704F87F9AD34}"/>
    <cellStyle name="Normal 3 2 3 7 4 4 3" xfId="46168" xr:uid="{37556892-E10F-4058-AD91-13636ED11562}"/>
    <cellStyle name="Normal 3 2 3 7 4 4 4" xfId="21344" xr:uid="{E9E31317-FBD9-4B26-B032-F382B9D93648}"/>
    <cellStyle name="Normal 3 2 3 7 4 5" xfId="16255" xr:uid="{A3B29084-F220-44B8-A3E2-174A295661C9}"/>
    <cellStyle name="Normal 3 2 3 7 4 6" xfId="28666" xr:uid="{ABFE9D8A-3773-49BD-9B96-552A73A08B21}"/>
    <cellStyle name="Normal 3 2 3 7 4 7" xfId="41079" xr:uid="{8B694FDE-913A-4090-8867-0F98EE7E68D4}"/>
    <cellStyle name="Normal 3 2 3 7 4 8" xfId="14440" xr:uid="{463387A6-B793-497A-9E23-587FBAFEBEFA}"/>
    <cellStyle name="Normal 3 2 3 7 5" xfId="3196" xr:uid="{27C616C2-91EA-4D23-ADBA-162090A7C7A9}"/>
    <cellStyle name="Normal 3 2 3 7 5 2" xfId="8417" xr:uid="{A2B09210-989B-4806-8CCC-D9C3A0509605}"/>
    <cellStyle name="Normal 3 2 3 7 5 2 2" xfId="35464" xr:uid="{86BAB126-63C4-4508-898D-19F4CC96B861}"/>
    <cellStyle name="Normal 3 2 3 7 5 2 3" xfId="47877" xr:uid="{7A8CB30D-677D-4A65-930D-E9B66A47FFE9}"/>
    <cellStyle name="Normal 3 2 3 7 5 2 4" xfId="23053" xr:uid="{F17D3290-408C-4A36-BCDD-8F897D28C7F4}"/>
    <cellStyle name="Normal 3 2 3 7 5 3" xfId="30248" xr:uid="{1EA82AB0-7636-417B-9AAC-A4160CAE576A}"/>
    <cellStyle name="Normal 3 2 3 7 5 4" xfId="42661" xr:uid="{24F9D75C-221F-44E0-8A52-549E1D83B226}"/>
    <cellStyle name="Normal 3 2 3 7 5 5" xfId="17837" xr:uid="{43BE18BA-4F91-4D16-9329-DC34107B02BF}"/>
    <cellStyle name="Normal 3 2 3 7 6" xfId="1091" xr:uid="{C9E25C9D-D8D6-4E04-AD6A-B94C8730EE50}"/>
    <cellStyle name="Normal 3 2 3 7 6 2" xfId="10519" xr:uid="{569BF8B7-227C-4C7E-83C6-18CC700525E8}"/>
    <cellStyle name="Normal 3 2 3 7 6 2 2" xfId="37566" xr:uid="{F8D86418-77A3-491D-8ACF-B278F0A0076A}"/>
    <cellStyle name="Normal 3 2 3 7 6 2 3" xfId="49979" xr:uid="{92C1FA41-9C9A-4885-816E-447052E5C2C8}"/>
    <cellStyle name="Normal 3 2 3 7 6 2 4" xfId="25155" xr:uid="{60A0AD22-E811-402D-AE12-0E22D2FEBCC7}"/>
    <cellStyle name="Normal 3 2 3 7 6 3" xfId="28144" xr:uid="{6376B663-B6E4-4E44-B80A-8ADA4B789C2D}"/>
    <cellStyle name="Normal 3 2 3 7 6 4" xfId="40557" xr:uid="{42A660BF-22AD-41B8-96A7-BC4CEDC66994}"/>
    <cellStyle name="Normal 3 2 3 7 6 5" xfId="15733" xr:uid="{3B189EE7-6E40-4495-80C5-749B6BED38CD}"/>
    <cellStyle name="Normal 3 2 3 7 7" xfId="5223" xr:uid="{61237D97-426F-4FAA-BED4-5913F9F2F3C1}"/>
    <cellStyle name="Normal 3 2 3 7 7 2" xfId="32271" xr:uid="{33D99136-37A7-4339-9038-AC9C32433B15}"/>
    <cellStyle name="Normal 3 2 3 7 7 3" xfId="44684" xr:uid="{3D736BB9-EE13-4631-9536-2BEDD5E85356}"/>
    <cellStyle name="Normal 3 2 3 7 7 4" xfId="19860" xr:uid="{49A17EF7-89C2-404E-B140-7DC0B960E1C8}"/>
    <cellStyle name="Normal 3 2 3 7 8" xfId="15080" xr:uid="{49043B6E-29A0-4BB7-9D11-A61FBC642EA7}"/>
    <cellStyle name="Normal 3 2 3 7 9" xfId="27491" xr:uid="{87B899F2-C42A-4D3D-A957-48E2307FF67E}"/>
    <cellStyle name="Normal 3 2 3 8" xfId="554" xr:uid="{34F26686-12A9-4BB8-A1F3-3C61607C6204}"/>
    <cellStyle name="Normal 3 2 3 8 10" xfId="12860" xr:uid="{5A21F4BE-0B96-4B9D-9FC4-F11D869AA27F}"/>
    <cellStyle name="Normal 3 2 3 8 2" xfId="2785" xr:uid="{DC88659D-5D60-4ACA-A0D2-B559CB5F0FB8}"/>
    <cellStyle name="Normal 3 2 3 8 2 2" xfId="4368" xr:uid="{BE176777-54C5-4CD1-8317-DF71106D49DD}"/>
    <cellStyle name="Normal 3 2 3 8 2 2 2" xfId="10111" xr:uid="{41D8BF4B-CCC8-4B22-97AC-7A4D2E435376}"/>
    <cellStyle name="Normal 3 2 3 8 2 2 2 2" xfId="37158" xr:uid="{164F3868-B308-40D1-9382-3895CA0EFE92}"/>
    <cellStyle name="Normal 3 2 3 8 2 2 2 3" xfId="49571" xr:uid="{06C06A18-9233-4927-B618-D2877C265738}"/>
    <cellStyle name="Normal 3 2 3 8 2 2 2 4" xfId="24747" xr:uid="{A382CD29-50D7-4E99-9880-D62B13541CF2}"/>
    <cellStyle name="Normal 3 2 3 8 2 2 3" xfId="31420" xr:uid="{502A3C42-CF65-45BD-8410-346601DE0C6C}"/>
    <cellStyle name="Normal 3 2 3 8 2 2 4" xfId="43833" xr:uid="{48728C6C-A7B6-48CF-AACC-F05A13F68BE5}"/>
    <cellStyle name="Normal 3 2 3 8 2 2 5" xfId="19009" xr:uid="{1FA0175B-A520-43F8-825A-5E9C7E5C5FCC}"/>
    <cellStyle name="Normal 3 2 3 8 2 3" xfId="11691" xr:uid="{DC43AB03-BF82-458F-944B-0C4F1BAACB21}"/>
    <cellStyle name="Normal 3 2 3 8 2 3 2" xfId="38738" xr:uid="{5C442F1A-7E4B-4DDE-A44C-1A82C3683AF9}"/>
    <cellStyle name="Normal 3 2 3 8 2 3 3" xfId="51151" xr:uid="{5CAACF0F-855E-4501-AAFD-42E64AA22ABF}"/>
    <cellStyle name="Normal 3 2 3 8 2 3 4" xfId="26327" xr:uid="{ECC30D11-4F2D-4A72-A04D-994693DEC5E6}"/>
    <cellStyle name="Normal 3 2 3 8 2 4" xfId="7880" xr:uid="{E385004F-DDAD-45C0-93FA-A5F6E7B87CC4}"/>
    <cellStyle name="Normal 3 2 3 8 2 4 2" xfId="34927" xr:uid="{10DE025A-B5C1-441E-A53B-D29A33DBE7AF}"/>
    <cellStyle name="Normal 3 2 3 8 2 4 3" xfId="47340" xr:uid="{DAAA8DB4-E14E-4BB8-9DA3-5D07DC4E775E}"/>
    <cellStyle name="Normal 3 2 3 8 2 4 4" xfId="22516" xr:uid="{866F4BD9-5924-46E3-A11F-4ADA5F008C0A}"/>
    <cellStyle name="Normal 3 2 3 8 2 5" xfId="17427" xr:uid="{19C3CD0B-34A8-4838-BEE0-F8ABAB98C721}"/>
    <cellStyle name="Normal 3 2 3 8 2 6" xfId="29838" xr:uid="{F7F7A8E9-992C-483A-9CFE-561F8695C2AC}"/>
    <cellStyle name="Normal 3 2 3 8 2 7" xfId="42251" xr:uid="{34C57141-18DE-4C24-9A24-AC8C6DA78555}"/>
    <cellStyle name="Normal 3 2 3 8 2 8" xfId="13916" xr:uid="{334B1392-4F42-416D-BE04-177226515028}"/>
    <cellStyle name="Normal 3 2 3 8 3" xfId="1729" xr:uid="{B7A1AB21-730F-45CC-BD22-39485965780A}"/>
    <cellStyle name="Normal 3 2 3 8 3 2" xfId="5008" xr:uid="{3C256735-CF43-4B27-9CD0-8A17D4C17F50}"/>
    <cellStyle name="Normal 3 2 3 8 3 2 2" xfId="9055" xr:uid="{41E3FEDF-F0F9-4FB0-93E6-297D8BF48605}"/>
    <cellStyle name="Normal 3 2 3 8 3 2 2 2" xfId="36102" xr:uid="{97DAAFAF-59EB-4489-81AB-AE6708B87696}"/>
    <cellStyle name="Normal 3 2 3 8 3 2 2 3" xfId="48515" xr:uid="{29A00DE1-AE66-4655-A429-FFDD4E5ADE45}"/>
    <cellStyle name="Normal 3 2 3 8 3 2 2 4" xfId="23691" xr:uid="{179ECB62-42E4-4646-B64E-F8178935A2F8}"/>
    <cellStyle name="Normal 3 2 3 8 3 2 3" xfId="32060" xr:uid="{1C6B6806-447D-4BAF-89AE-006DAF109584}"/>
    <cellStyle name="Normal 3 2 3 8 3 2 4" xfId="44473" xr:uid="{0F80F375-C25A-4E71-AE4C-24C593DA1E56}"/>
    <cellStyle name="Normal 3 2 3 8 3 2 5" xfId="19649" xr:uid="{EB1D79E9-0829-4BC2-80FA-8168F7476135}"/>
    <cellStyle name="Normal 3 2 3 8 3 3" xfId="12332" xr:uid="{943DB7DA-6AB8-4E77-A402-1195CE778E1C}"/>
    <cellStyle name="Normal 3 2 3 8 3 3 2" xfId="39378" xr:uid="{799FDD2F-CE0E-48D9-A1FA-7328CFEF6772}"/>
    <cellStyle name="Normal 3 2 3 8 3 3 3" xfId="51791" xr:uid="{D22262E5-1E0F-4CEF-A359-1D1EF018B463}"/>
    <cellStyle name="Normal 3 2 3 8 3 3 4" xfId="26967" xr:uid="{B16B3703-5950-4169-8B01-63FDE39ED2F7}"/>
    <cellStyle name="Normal 3 2 3 8 3 4" xfId="6824" xr:uid="{365DCCF8-55D3-4B4B-8212-D52CCCD47D40}"/>
    <cellStyle name="Normal 3 2 3 8 3 4 2" xfId="33871" xr:uid="{07407387-6955-40E7-9ECF-421F45C4467F}"/>
    <cellStyle name="Normal 3 2 3 8 3 4 3" xfId="46284" xr:uid="{0B9ACA72-347B-415F-8D15-098B7AC933BD}"/>
    <cellStyle name="Normal 3 2 3 8 3 4 4" xfId="21460" xr:uid="{EA55B6B8-6159-44AE-99E0-190B60F9223A}"/>
    <cellStyle name="Normal 3 2 3 8 3 5" xfId="16371" xr:uid="{5EF97728-CDC5-434B-BBF6-24132CC0CA21}"/>
    <cellStyle name="Normal 3 2 3 8 3 6" xfId="28782" xr:uid="{B3F285A7-2F4E-48C5-8705-7014788324EB}"/>
    <cellStyle name="Normal 3 2 3 8 3 7" xfId="41195" xr:uid="{F3D232C8-2F3E-4547-B55E-C6AB1397DC23}"/>
    <cellStyle name="Normal 3 2 3 8 3 8" xfId="14556" xr:uid="{8EA0E212-A47F-430E-8A7C-D99CDCC52DE5}"/>
    <cellStyle name="Normal 3 2 3 8 4" xfId="3312" xr:uid="{CBB3403E-9E74-44A2-88D1-90967F7CC5C9}"/>
    <cellStyle name="Normal 3 2 3 8 4 2" xfId="8533" xr:uid="{35A55489-8FE2-4320-AA44-9A2E8AF6180A}"/>
    <cellStyle name="Normal 3 2 3 8 4 2 2" xfId="35580" xr:uid="{98E4320D-7A3A-4833-9AAD-4C7FB6D3EEAE}"/>
    <cellStyle name="Normal 3 2 3 8 4 2 3" xfId="47993" xr:uid="{071A776D-8D4D-4E12-A14D-3155DDF9D5FE}"/>
    <cellStyle name="Normal 3 2 3 8 4 2 4" xfId="23169" xr:uid="{165EC436-6AD3-4CF4-A2A8-5C63719FD1D4}"/>
    <cellStyle name="Normal 3 2 3 8 4 3" xfId="30364" xr:uid="{025193D5-956A-4125-8ACC-2160CFD969CD}"/>
    <cellStyle name="Normal 3 2 3 8 4 4" xfId="42777" xr:uid="{44E8CC21-BBB5-4054-A767-F0472F070FC5}"/>
    <cellStyle name="Normal 3 2 3 8 4 5" xfId="17953" xr:uid="{8B6B0551-864E-4FB1-BD51-1194F2105814}"/>
    <cellStyle name="Normal 3 2 3 8 5" xfId="1207" xr:uid="{3B68D881-61F1-4299-A08D-1AB5D15B64B1}"/>
    <cellStyle name="Normal 3 2 3 8 5 2" xfId="10635" xr:uid="{8A57A182-D7F2-4678-B501-DF8BA0798C2D}"/>
    <cellStyle name="Normal 3 2 3 8 5 2 2" xfId="37682" xr:uid="{9F40A64D-111B-4C5C-9482-4347B649FC03}"/>
    <cellStyle name="Normal 3 2 3 8 5 2 3" xfId="50095" xr:uid="{9681CD36-57F2-4AF3-A4ED-2E2D1E9AC11F}"/>
    <cellStyle name="Normal 3 2 3 8 5 2 4" xfId="25271" xr:uid="{11E2EC33-B267-44B9-97B6-F42B49C5913C}"/>
    <cellStyle name="Normal 3 2 3 8 5 3" xfId="28260" xr:uid="{8658D21B-4F24-4B5A-8129-468DCC4396D0}"/>
    <cellStyle name="Normal 3 2 3 8 5 4" xfId="40673" xr:uid="{9D2FA02F-B713-4985-964D-10C43BA7CAA7}"/>
    <cellStyle name="Normal 3 2 3 8 5 5" xfId="15849" xr:uid="{910E9FE3-9681-4450-8CE3-5B9F04CC1C37}"/>
    <cellStyle name="Normal 3 2 3 8 6" xfId="5259" xr:uid="{646B21C1-4674-4221-996D-F4A08BE8D530}"/>
    <cellStyle name="Normal 3 2 3 8 6 2" xfId="32306" xr:uid="{2CC72173-C217-4B49-A44E-B87AC10A615E}"/>
    <cellStyle name="Normal 3 2 3 8 6 3" xfId="44719" xr:uid="{9E502599-EE2D-4338-8EEB-98AD488F2435}"/>
    <cellStyle name="Normal 3 2 3 8 6 4" xfId="19895" xr:uid="{C499F910-8255-4B13-A4BF-8C686C8AF283}"/>
    <cellStyle name="Normal 3 2 3 8 7" xfId="15196" xr:uid="{34DAFD35-930B-4E52-81C8-7EC3ABD15988}"/>
    <cellStyle name="Normal 3 2 3 8 8" xfId="27607" xr:uid="{EDE90B11-22C2-42B7-9B4C-6BD5CBDDB42E}"/>
    <cellStyle name="Normal 3 2 3 8 9" xfId="40020" xr:uid="{53673D1F-6D05-43EC-A374-49861C37719D}"/>
    <cellStyle name="Normal 3 2 3 9" xfId="143" xr:uid="{A515FDC1-3A51-4448-9B91-2BA2087F23FB}"/>
    <cellStyle name="Normal 3 2 3 9 10" xfId="12983" xr:uid="{8CD6ACCA-15B0-4D34-86EA-5D12D6907C99}"/>
    <cellStyle name="Normal 3 2 3 9 2" xfId="2374" xr:uid="{C6F22854-54D9-4324-805E-09F33FBE6369}"/>
    <cellStyle name="Normal 3 2 3 9 2 2" xfId="3957" xr:uid="{540910A8-E4ED-4C69-9727-1598D0B21DE3}"/>
    <cellStyle name="Normal 3 2 3 9 2 2 2" xfId="9700" xr:uid="{D9CE4054-A8D0-42CF-A1EF-7236B73C3EDA}"/>
    <cellStyle name="Normal 3 2 3 9 2 2 2 2" xfId="36747" xr:uid="{3BA54D46-E2E1-42CA-89DE-AF14706F749B}"/>
    <cellStyle name="Normal 3 2 3 9 2 2 2 3" xfId="49160" xr:uid="{C3AA0411-8428-4AB8-A061-BA2CE958AD6E}"/>
    <cellStyle name="Normal 3 2 3 9 2 2 2 4" xfId="24336" xr:uid="{575F8329-EC27-4489-B75E-295453B24258}"/>
    <cellStyle name="Normal 3 2 3 9 2 2 3" xfId="31009" xr:uid="{E2F3B826-4075-4FFB-985A-E5DD4F9B6764}"/>
    <cellStyle name="Normal 3 2 3 9 2 2 4" xfId="43422" xr:uid="{E61AA62B-DF58-45C3-8F1C-CB13578F8E50}"/>
    <cellStyle name="Normal 3 2 3 9 2 2 5" xfId="18598" xr:uid="{57871AEF-947E-48CF-9F88-EE01E7B4AB4D}"/>
    <cellStyle name="Normal 3 2 3 9 2 3" xfId="11280" xr:uid="{9C30D070-B055-4D08-9ED0-16404D34FE32}"/>
    <cellStyle name="Normal 3 2 3 9 2 3 2" xfId="38327" xr:uid="{B0F61C41-F613-4136-A5D0-84C2EEBC0BD1}"/>
    <cellStyle name="Normal 3 2 3 9 2 3 3" xfId="50740" xr:uid="{4AE7C061-4C45-483E-96EF-06B6FD43D5EF}"/>
    <cellStyle name="Normal 3 2 3 9 2 3 4" xfId="25916" xr:uid="{242B6AE4-D212-4E2E-9D04-61EC81E238F7}"/>
    <cellStyle name="Normal 3 2 3 9 2 4" xfId="7469" xr:uid="{4732C659-704F-4F0C-8EFA-9717245DDC86}"/>
    <cellStyle name="Normal 3 2 3 9 2 4 2" xfId="34516" xr:uid="{CF8ACA89-CF81-43AE-B9DE-B8F1D4128977}"/>
    <cellStyle name="Normal 3 2 3 9 2 4 3" xfId="46929" xr:uid="{6E8418DE-A2C2-43C6-A85B-A9C7AA799187}"/>
    <cellStyle name="Normal 3 2 3 9 2 4 4" xfId="22105" xr:uid="{9255151C-1A10-4CED-A94D-FD90BD8FE5DD}"/>
    <cellStyle name="Normal 3 2 3 9 2 5" xfId="17016" xr:uid="{6965895D-8618-4004-80AE-799DC963EDE9}"/>
    <cellStyle name="Normal 3 2 3 9 2 6" xfId="29427" xr:uid="{B4D0459B-AA5A-4A89-9F75-7D1A4B592889}"/>
    <cellStyle name="Normal 3 2 3 9 2 7" xfId="41840" xr:uid="{74B8B23C-A76A-48F9-B024-F7B2A127AC74}"/>
    <cellStyle name="Normal 3 2 3 9 2 8" xfId="13505" xr:uid="{199DC64F-70B5-4BDE-8DB4-A77026EC48E9}"/>
    <cellStyle name="Normal 3 2 3 9 3" xfId="1852" xr:uid="{E407B4A4-BB11-4AD6-9473-C204576AFEF3}"/>
    <cellStyle name="Normal 3 2 3 9 3 2" xfId="4597" xr:uid="{3476D44B-3D00-4872-AA9F-F631DC564520}"/>
    <cellStyle name="Normal 3 2 3 9 3 2 2" xfId="9178" xr:uid="{9EB00623-F35F-46C3-9C5D-D62749C307D2}"/>
    <cellStyle name="Normal 3 2 3 9 3 2 2 2" xfId="36225" xr:uid="{7D098E2E-6D45-4B08-A3F0-A9390F73FED4}"/>
    <cellStyle name="Normal 3 2 3 9 3 2 2 3" xfId="48638" xr:uid="{3CDFF340-9BBE-4D34-98C3-8C834BC33ECE}"/>
    <cellStyle name="Normal 3 2 3 9 3 2 2 4" xfId="23814" xr:uid="{5CDEA474-37BD-4DFC-BAFD-B17F26A00DDA}"/>
    <cellStyle name="Normal 3 2 3 9 3 2 3" xfId="31649" xr:uid="{F21002EC-0BBA-4582-ADEF-BD4AAEDBAE08}"/>
    <cellStyle name="Normal 3 2 3 9 3 2 4" xfId="44062" xr:uid="{D920F1E5-E800-4D21-8BDB-1E00F58C0DAF}"/>
    <cellStyle name="Normal 3 2 3 9 3 2 5" xfId="19238" xr:uid="{8CBE7B64-D201-464D-B962-4932E047DCF7}"/>
    <cellStyle name="Normal 3 2 3 9 3 3" xfId="11921" xr:uid="{89287908-4BF1-44F3-B2F5-B60AEE88269F}"/>
    <cellStyle name="Normal 3 2 3 9 3 3 2" xfId="38967" xr:uid="{5E41F8EC-EE7D-4E2D-84F5-7BE3F998CE9D}"/>
    <cellStyle name="Normal 3 2 3 9 3 3 3" xfId="51380" xr:uid="{F0D03A58-792D-44EA-876D-E8ED3E09E591}"/>
    <cellStyle name="Normal 3 2 3 9 3 3 4" xfId="26556" xr:uid="{041EF799-37BB-475A-9C7A-F77EDEAAF20F}"/>
    <cellStyle name="Normal 3 2 3 9 3 4" xfId="6947" xr:uid="{C0DE06A7-30DC-4F7C-A70E-7513475A9C3E}"/>
    <cellStyle name="Normal 3 2 3 9 3 4 2" xfId="33994" xr:uid="{36F09C7E-DB75-40FF-B4BD-C923AC322238}"/>
    <cellStyle name="Normal 3 2 3 9 3 4 3" xfId="46407" xr:uid="{D202ED93-7797-4DD8-93D1-55E5023E2C91}"/>
    <cellStyle name="Normal 3 2 3 9 3 4 4" xfId="21583" xr:uid="{5D64E7CC-A8C3-47EF-AE8C-121A52BA670F}"/>
    <cellStyle name="Normal 3 2 3 9 3 5" xfId="16494" xr:uid="{AF96128D-D86D-42D9-BD55-D6A63652EA0E}"/>
    <cellStyle name="Normal 3 2 3 9 3 6" xfId="28905" xr:uid="{30AE675C-3A3F-4E2F-914F-018292D3B5AB}"/>
    <cellStyle name="Normal 3 2 3 9 3 7" xfId="41318" xr:uid="{ED791F1E-7476-4BD7-B15D-0478215C5697}"/>
    <cellStyle name="Normal 3 2 3 9 3 8" xfId="14145" xr:uid="{7EE24474-6F69-41B6-8E5C-8415E52DD9B3}"/>
    <cellStyle name="Normal 3 2 3 9 4" xfId="3435" xr:uid="{31FCF4EB-72C7-492D-9D68-9F422EDA0EBB}"/>
    <cellStyle name="Normal 3 2 3 9 4 2" xfId="8122" xr:uid="{82501B15-337F-44C3-BCB0-D6B23D9DF539}"/>
    <cellStyle name="Normal 3 2 3 9 4 2 2" xfId="35169" xr:uid="{CFD51585-65E7-4150-8F3C-63035D3BEC03}"/>
    <cellStyle name="Normal 3 2 3 9 4 2 3" xfId="47582" xr:uid="{DC5771E1-595D-4952-BAB4-BA2E02179BE7}"/>
    <cellStyle name="Normal 3 2 3 9 4 2 4" xfId="22758" xr:uid="{54D974D0-433B-45EF-8B4B-ADCF6709D413}"/>
    <cellStyle name="Normal 3 2 3 9 4 3" xfId="30487" xr:uid="{72FF1E67-AD82-4A14-ACEC-0BAA47F8FC6D}"/>
    <cellStyle name="Normal 3 2 3 9 4 4" xfId="42900" xr:uid="{E31FDC45-320A-4F50-B6DC-B38E8BAEA7B1}"/>
    <cellStyle name="Normal 3 2 3 9 4 5" xfId="18076" xr:uid="{72D98A00-985A-4F5E-9410-B69EA3EC8F24}"/>
    <cellStyle name="Normal 3 2 3 9 5" xfId="796" xr:uid="{FDDA7AE0-10CB-4D56-BF8A-AD187F5602D0}"/>
    <cellStyle name="Normal 3 2 3 9 5 2" xfId="10758" xr:uid="{E40A9FCD-098B-44B2-A3E0-38C8134248CD}"/>
    <cellStyle name="Normal 3 2 3 9 5 2 2" xfId="37805" xr:uid="{39AE575A-71DB-4B6F-A286-CCCE006808D3}"/>
    <cellStyle name="Normal 3 2 3 9 5 2 3" xfId="50218" xr:uid="{C4132C99-4B8B-4735-B68E-F09092434E8C}"/>
    <cellStyle name="Normal 3 2 3 9 5 2 4" xfId="25394" xr:uid="{80F5A04F-3599-42D4-8194-F966C7D45461}"/>
    <cellStyle name="Normal 3 2 3 9 5 3" xfId="27849" xr:uid="{6C80212D-5542-4BD8-8087-A1AF7DEB762B}"/>
    <cellStyle name="Normal 3 2 3 9 5 4" xfId="40262" xr:uid="{2C9E250B-2FDE-49BF-A19A-419870B71E48}"/>
    <cellStyle name="Normal 3 2 3 9 5 5" xfId="15438" xr:uid="{061830C4-D9BB-4CB2-A15D-67B0953F402A}"/>
    <cellStyle name="Normal 3 2 3 9 6" xfId="5353" xr:uid="{EE21A29B-E5EB-46E7-93BD-417A9CD7BA44}"/>
    <cellStyle name="Normal 3 2 3 9 6 2" xfId="32400" xr:uid="{8249B9D9-E5DA-48C7-89DE-319D5D70CB96}"/>
    <cellStyle name="Normal 3 2 3 9 6 3" xfId="44813" xr:uid="{4622C866-EC5B-4FF7-8A13-99BCF3F8B43B}"/>
    <cellStyle name="Normal 3 2 3 9 6 4" xfId="19989" xr:uid="{6CA82F29-C452-453C-B368-BA5D9A6AAFCD}"/>
    <cellStyle name="Normal 3 2 3 9 7" xfId="14785" xr:uid="{408E445B-F112-4AA4-B823-7FA6CA2970B2}"/>
    <cellStyle name="Normal 3 2 3 9 8" xfId="27196" xr:uid="{97EBD1B0-E5B7-4E03-A7B1-48BFB502253F}"/>
    <cellStyle name="Normal 3 2 3 9 9" xfId="39609" xr:uid="{6E4F9E13-ADB3-4DC2-9B35-8FE0F3B8BCDA}"/>
    <cellStyle name="Normal 3 2 4" xfId="13" xr:uid="{7A53B0B9-5588-417E-B594-72D8CEA43328}"/>
    <cellStyle name="Normal 3 2 4 10" xfId="1327" xr:uid="{C1714539-BD3B-498C-8FD9-5DF09C990BE8}"/>
    <cellStyle name="Normal 3 2 4 10 2" xfId="4479" xr:uid="{2C64E487-FAD6-49AC-8A45-4AA5853C5AF2}"/>
    <cellStyle name="Normal 3 2 4 10 2 2" xfId="8653" xr:uid="{85C30E53-B167-41D4-A378-38AA1E6C65DF}"/>
    <cellStyle name="Normal 3 2 4 10 2 2 2" xfId="35700" xr:uid="{E0747F79-9C2F-4A1F-915F-02C120AA44A6}"/>
    <cellStyle name="Normal 3 2 4 10 2 2 3" xfId="48113" xr:uid="{D063C3CC-0C05-4CBC-BCB6-49EE82E7579D}"/>
    <cellStyle name="Normal 3 2 4 10 2 2 4" xfId="23289" xr:uid="{B2862C97-744E-42AB-B6FD-4E2456C2F7D0}"/>
    <cellStyle name="Normal 3 2 4 10 2 3" xfId="31531" xr:uid="{A7F1C213-2359-46BD-BC0D-9D643BD8FB11}"/>
    <cellStyle name="Normal 3 2 4 10 2 4" xfId="43944" xr:uid="{51C169BD-0170-48E3-86A4-D7A8A9B0BD68}"/>
    <cellStyle name="Normal 3 2 4 10 2 5" xfId="19120" xr:uid="{4490AF8C-D0F7-46C1-AD1F-C9424974EEC6}"/>
    <cellStyle name="Normal 3 2 4 10 3" xfId="11803" xr:uid="{A7BB72FE-372F-48B3-87F6-011FB46EB5DF}"/>
    <cellStyle name="Normal 3 2 4 10 3 2" xfId="38849" xr:uid="{CA4BBA59-EABA-4C73-ADE3-31414D592F4B}"/>
    <cellStyle name="Normal 3 2 4 10 3 3" xfId="51262" xr:uid="{4EE652EA-D067-4C92-9BA1-3C9B97FA9830}"/>
    <cellStyle name="Normal 3 2 4 10 3 4" xfId="26438" xr:uid="{5155416E-28B3-4619-811B-49B32938A376}"/>
    <cellStyle name="Normal 3 2 4 10 4" xfId="6422" xr:uid="{D16F5940-1116-420C-9AAC-F0CF016A012E}"/>
    <cellStyle name="Normal 3 2 4 10 4 2" xfId="33469" xr:uid="{82006BD9-0682-4055-AA24-A39BB784481F}"/>
    <cellStyle name="Normal 3 2 4 10 4 3" xfId="45882" xr:uid="{E7FB8A23-F927-452F-BAB1-E9F7A0DEAAE6}"/>
    <cellStyle name="Normal 3 2 4 10 4 4" xfId="21058" xr:uid="{2671813A-EF6E-4BCE-B6D5-9DD8B607D529}"/>
    <cellStyle name="Normal 3 2 4 10 5" xfId="15969" xr:uid="{03C95F2A-BD9B-4894-81A0-7B335D75D64C}"/>
    <cellStyle name="Normal 3 2 4 10 6" xfId="28380" xr:uid="{168A8803-7312-4E85-A821-89C0CC7FE5EE}"/>
    <cellStyle name="Normal 3 2 4 10 7" xfId="40793" xr:uid="{C3948545-5AD3-40D7-BA45-12EC93DD92E0}"/>
    <cellStyle name="Normal 3 2 4 10 8" xfId="14027" xr:uid="{B53FE398-7466-4587-A351-C67A003106D5}"/>
    <cellStyle name="Normal 3 2 4 11" xfId="2910" xr:uid="{A368CA36-40DF-4AAE-A159-1ACA1D8C25BD}"/>
    <cellStyle name="Normal 3 2 4 11 2" xfId="8004" xr:uid="{A5758CD1-10BE-483D-9BCE-D1414C0A1354}"/>
    <cellStyle name="Normal 3 2 4 11 2 2" xfId="35051" xr:uid="{8C6ACE82-E678-4941-9AF5-3D706403FCDE}"/>
    <cellStyle name="Normal 3 2 4 11 2 3" xfId="47464" xr:uid="{C7AB372F-F061-4A1C-AD8E-77417F74769A}"/>
    <cellStyle name="Normal 3 2 4 11 2 4" xfId="22640" xr:uid="{49CE4AD4-6922-4171-B1E9-EA79103F395B}"/>
    <cellStyle name="Normal 3 2 4 11 3" xfId="29962" xr:uid="{115B7890-1B5D-4175-93A4-17EA11606991}"/>
    <cellStyle name="Normal 3 2 4 11 4" xfId="42375" xr:uid="{5E739F59-A3B6-4C28-9BDE-D10C2E8A8EC9}"/>
    <cellStyle name="Normal 3 2 4 11 5" xfId="17551" xr:uid="{8D875D0F-EB73-49A6-A027-E96F5FC30ED9}"/>
    <cellStyle name="Normal 3 2 4 12" xfId="678" xr:uid="{57973228-B211-49C5-8A21-6562FA7CBFF4}"/>
    <cellStyle name="Normal 3 2 4 12 2" xfId="10233" xr:uid="{30DA46F4-B798-4CD2-B00C-9AE6B670A321}"/>
    <cellStyle name="Normal 3 2 4 12 2 2" xfId="37280" xr:uid="{E7898B61-7793-4E6C-A253-255DCA0A1AA9}"/>
    <cellStyle name="Normal 3 2 4 12 2 3" xfId="49693" xr:uid="{B0C29298-4C86-4C17-9C48-49558743CABC}"/>
    <cellStyle name="Normal 3 2 4 12 2 4" xfId="24869" xr:uid="{9B6666BD-8A41-4F15-A977-FBE164950156}"/>
    <cellStyle name="Normal 3 2 4 12 3" xfId="27731" xr:uid="{DEFE2E7B-DEB4-409D-80DC-78FF43CC70A9}"/>
    <cellStyle name="Normal 3 2 4 12 4" xfId="40144" xr:uid="{B75A412F-7FBA-4007-941F-68CD50309016}"/>
    <cellStyle name="Normal 3 2 4 12 5" xfId="15320" xr:uid="{C426A448-CB21-4073-A6E6-521282BB623D}"/>
    <cellStyle name="Normal 3 2 4 13" xfId="5121" xr:uid="{64A0063E-F35B-4AEB-A82C-FCF9CBB428E9}"/>
    <cellStyle name="Normal 3 2 4 13 2" xfId="32173" xr:uid="{655F2774-63E2-4FAD-89CE-AD8DEA2B7D92}"/>
    <cellStyle name="Normal 3 2 4 13 3" xfId="44586" xr:uid="{87102EBC-0199-4ABC-8114-7D3DCFD3534C}"/>
    <cellStyle name="Normal 3 2 4 13 4" xfId="19762" xr:uid="{5F2F0A01-3EED-4F4D-AF0E-C459ED9CFCFF}"/>
    <cellStyle name="Normal 3 2 4 14" xfId="14667" xr:uid="{06338D0F-0C56-4A57-9D5E-EED48D62E181}"/>
    <cellStyle name="Normal 3 2 4 15" xfId="27078" xr:uid="{F95FEC8F-2E52-444D-8746-01DC5F2A2A1F}"/>
    <cellStyle name="Normal 3 2 4 16" xfId="39491" xr:uid="{8EDE6777-A11D-4137-A278-AB6F1A7C8BF5}"/>
    <cellStyle name="Normal 3 2 4 17" xfId="12458" xr:uid="{06AE987E-34E4-4B3D-B2EE-0D612753F384}"/>
    <cellStyle name="Normal 3 2 4 2" xfId="92" xr:uid="{D4D20E4C-6F28-462C-B247-F427F3B782E3}"/>
    <cellStyle name="Normal 3 2 4 2 10" xfId="746" xr:uid="{2C1758AD-0186-48D1-B5E4-B4057AFE37F7}"/>
    <cellStyle name="Normal 3 2 4 2 10 2" xfId="10262" xr:uid="{B780DD82-FEBC-433E-8216-517CC5862745}"/>
    <cellStyle name="Normal 3 2 4 2 10 2 2" xfId="37309" xr:uid="{521D5F56-45A7-4314-A430-EB6618CCBF59}"/>
    <cellStyle name="Normal 3 2 4 2 10 2 3" xfId="49722" xr:uid="{B1AA3B5B-2B43-46A5-87EE-DCA52979A148}"/>
    <cellStyle name="Normal 3 2 4 2 10 2 4" xfId="24898" xr:uid="{B6BF29E3-D8FF-4F9F-B161-49F1B564C5D0}"/>
    <cellStyle name="Normal 3 2 4 2 10 3" xfId="27799" xr:uid="{55D97566-813A-4F56-B682-9E5209014C56}"/>
    <cellStyle name="Normal 3 2 4 2 10 4" xfId="40212" xr:uid="{85DE3D0C-1833-46BB-97CB-D8844A924A92}"/>
    <cellStyle name="Normal 3 2 4 2 10 5" xfId="15388" xr:uid="{6208519C-9412-46D1-912E-65295C45EEAF}"/>
    <cellStyle name="Normal 3 2 4 2 11" xfId="5203" xr:uid="{E92F70AD-2026-4CB1-AB7B-4312F946FF09}"/>
    <cellStyle name="Normal 3 2 4 2 11 2" xfId="32252" xr:uid="{9C7690D0-4BF0-43FE-8BD5-5C4C43E7029A}"/>
    <cellStyle name="Normal 3 2 4 2 11 3" xfId="44665" xr:uid="{9D146BA0-78C7-49B6-A450-72F705ED8852}"/>
    <cellStyle name="Normal 3 2 4 2 11 4" xfId="19841" xr:uid="{B9CBF1BC-7ECA-446F-AABA-771262530F08}"/>
    <cellStyle name="Normal 3 2 4 2 12" xfId="14735" xr:uid="{C63EF08D-4C53-4EE8-9111-2C784D571E15}"/>
    <cellStyle name="Normal 3 2 4 2 13" xfId="27146" xr:uid="{CA92FA8C-2C7C-479E-A412-EAFFE1B295A9}"/>
    <cellStyle name="Normal 3 2 4 2 14" xfId="39559" xr:uid="{B4CE8F5F-8471-4406-9325-C92FA5A36642}"/>
    <cellStyle name="Normal 3 2 4 2 15" xfId="12487" xr:uid="{38CDC0E9-11DC-4412-B071-506C68857C12}"/>
    <cellStyle name="Normal 3 2 4 2 2" xfId="268" xr:uid="{23044F04-5D1E-4128-8777-ADE902BB800F}"/>
    <cellStyle name="Normal 3 2 4 2 2 10" xfId="39734" xr:uid="{037F7634-04AA-4195-B6C5-B7A20800B00A}"/>
    <cellStyle name="Normal 3 2 4 2 2 11" xfId="12574" xr:uid="{1EF1B781-3208-4503-B0AE-9E30BC1B4840}"/>
    <cellStyle name="Normal 3 2 4 2 2 2" xfId="1977" xr:uid="{A1D47CD0-EEF3-4381-B19F-1582105AD114}"/>
    <cellStyle name="Normal 3 2 4 2 2 2 2" xfId="3560" xr:uid="{E59E54F5-2FF9-4065-8B2B-58114E344E08}"/>
    <cellStyle name="Normal 3 2 4 2 2 2 2 2" xfId="7072" xr:uid="{B03DD06F-A5B3-46DD-A21D-F57B4F002205}"/>
    <cellStyle name="Normal 3 2 4 2 2 2 2 2 2" xfId="34119" xr:uid="{C0F93126-3D71-4126-AC35-49CD256083D3}"/>
    <cellStyle name="Normal 3 2 4 2 2 2 2 2 3" xfId="46532" xr:uid="{2D8B13C3-219C-4254-8FF6-725D5B89390C}"/>
    <cellStyle name="Normal 3 2 4 2 2 2 2 2 4" xfId="21708" xr:uid="{B34ABB2D-0554-45AD-A30E-EF69C442C787}"/>
    <cellStyle name="Normal 3 2 4 2 2 2 2 3" xfId="30612" xr:uid="{2DCF1E11-9BBA-4CD8-B2E3-643F6F0FCA40}"/>
    <cellStyle name="Normal 3 2 4 2 2 2 2 4" xfId="43025" xr:uid="{7FB50429-FB2B-4D39-A134-B8E7B1DBB35F}"/>
    <cellStyle name="Normal 3 2 4 2 2 2 2 5" xfId="18201" xr:uid="{DE6247EE-3D8E-4DD2-B84A-5B9A156D2DD4}"/>
    <cellStyle name="Normal 3 2 4 2 2 2 3" xfId="9303" xr:uid="{3B3C2FE7-A5FA-48CE-BCAC-819D0FBCC185}"/>
    <cellStyle name="Normal 3 2 4 2 2 2 3 2" xfId="36350" xr:uid="{AE07E81A-9BB6-4EBB-B4B5-E62BF009C634}"/>
    <cellStyle name="Normal 3 2 4 2 2 2 3 3" xfId="48763" xr:uid="{A1AE74C0-1E39-40DB-8C2C-799FEC9B8283}"/>
    <cellStyle name="Normal 3 2 4 2 2 2 3 4" xfId="23939" xr:uid="{35A1A9FB-68BB-41DE-A328-545043E7C536}"/>
    <cellStyle name="Normal 3 2 4 2 2 2 4" xfId="10883" xr:uid="{079CD930-83B4-4504-9068-C1578CF4191C}"/>
    <cellStyle name="Normal 3 2 4 2 2 2 4 2" xfId="37930" xr:uid="{2682623B-0C76-42F4-AA01-7A91D31C186C}"/>
    <cellStyle name="Normal 3 2 4 2 2 2 4 3" xfId="50343" xr:uid="{7F2C2578-08CD-4750-B510-F13E259FD2AE}"/>
    <cellStyle name="Normal 3 2 4 2 2 2 4 4" xfId="25519" xr:uid="{A7EE2853-5C41-4A2E-BE3C-4E0DF3A44E76}"/>
    <cellStyle name="Normal 3 2 4 2 2 2 5" xfId="5726" xr:uid="{6D818F38-AC9C-4A24-A454-49F191DEC298}"/>
    <cellStyle name="Normal 3 2 4 2 2 2 5 2" xfId="32773" xr:uid="{30D82260-CBFA-4313-A57A-99DA9FC9F557}"/>
    <cellStyle name="Normal 3 2 4 2 2 2 5 3" xfId="45186" xr:uid="{E2AED7BA-F8DA-4A5E-96C7-AC81D60D5F44}"/>
    <cellStyle name="Normal 3 2 4 2 2 2 5 4" xfId="20362" xr:uid="{C1DC1A5D-ED7F-42AD-B179-833E637F70B0}"/>
    <cellStyle name="Normal 3 2 4 2 2 2 6" xfId="16619" xr:uid="{24138C76-B89F-4E32-8F7D-E2559CDC3D65}"/>
    <cellStyle name="Normal 3 2 4 2 2 2 7" xfId="29030" xr:uid="{21EA6F31-0D40-47A7-9710-2F8AD55B9C86}"/>
    <cellStyle name="Normal 3 2 4 2 2 2 8" xfId="41443" xr:uid="{3ADBDC02-B1C7-4CCA-9692-1FF643D661C3}"/>
    <cellStyle name="Normal 3 2 4 2 2 2 9" xfId="13108" xr:uid="{62B356B1-BA27-4266-BA69-296EABEF58BA}"/>
    <cellStyle name="Normal 3 2 4 2 2 3" xfId="2499" xr:uid="{FEBC559E-CCA1-4B55-81D6-7A0C6877373B}"/>
    <cellStyle name="Normal 3 2 4 2 2 3 2" xfId="4082" xr:uid="{16FCE121-6D09-4BA1-95AC-7DB4F2C32C06}"/>
    <cellStyle name="Normal 3 2 4 2 2 3 2 2" xfId="7594" xr:uid="{ADCBD986-8E69-41EB-99DA-63D4CD16E9EB}"/>
    <cellStyle name="Normal 3 2 4 2 2 3 2 2 2" xfId="34641" xr:uid="{38100686-715C-4B75-9906-CECE3A03F2BD}"/>
    <cellStyle name="Normal 3 2 4 2 2 3 2 2 3" xfId="47054" xr:uid="{150463E7-65C9-43C2-AA6A-7FD963CDF687}"/>
    <cellStyle name="Normal 3 2 4 2 2 3 2 2 4" xfId="22230" xr:uid="{BB3E3918-8432-4646-8B46-907E464865C1}"/>
    <cellStyle name="Normal 3 2 4 2 2 3 2 3" xfId="31134" xr:uid="{087340BC-4AC3-40E8-8860-05E550EA2776}"/>
    <cellStyle name="Normal 3 2 4 2 2 3 2 4" xfId="43547" xr:uid="{E4D3E9AE-826F-452D-9675-8B5E392AC439}"/>
    <cellStyle name="Normal 3 2 4 2 2 3 2 5" xfId="18723" xr:uid="{F5E15086-5564-42CA-B0A5-CE68D21C674D}"/>
    <cellStyle name="Normal 3 2 4 2 2 3 3" xfId="9825" xr:uid="{7C73404C-D89E-4D1A-8D8A-D61E4653118E}"/>
    <cellStyle name="Normal 3 2 4 2 2 3 3 2" xfId="36872" xr:uid="{678F7BBC-1F6A-4D53-8260-0F5E9BCD87EB}"/>
    <cellStyle name="Normal 3 2 4 2 2 3 3 3" xfId="49285" xr:uid="{1253C09B-A5B3-4259-A3FC-ADC10A3D7E5F}"/>
    <cellStyle name="Normal 3 2 4 2 2 3 3 4" xfId="24461" xr:uid="{53B3F9D6-6899-4662-9B47-572446F92D17}"/>
    <cellStyle name="Normal 3 2 4 2 2 3 4" xfId="11405" xr:uid="{B1C229A2-CB93-4AB3-9BD2-F845FF4A6094}"/>
    <cellStyle name="Normal 3 2 4 2 2 3 4 2" xfId="38452" xr:uid="{62246502-BEEF-4F95-8B68-065BAB41A455}"/>
    <cellStyle name="Normal 3 2 4 2 2 3 4 3" xfId="50865" xr:uid="{A8F02AA8-78E8-4199-86AB-E7BBCCA93FF6}"/>
    <cellStyle name="Normal 3 2 4 2 2 3 4 4" xfId="26041" xr:uid="{EF1D7D2A-81E1-4AC8-82AF-D7FA2F3EA898}"/>
    <cellStyle name="Normal 3 2 4 2 2 3 5" xfId="6132" xr:uid="{4B129CB9-5E5C-44FE-896B-C90138B30198}"/>
    <cellStyle name="Normal 3 2 4 2 2 3 5 2" xfId="33179" xr:uid="{099F257E-8DAE-4D1A-ACEF-272AABB8A626}"/>
    <cellStyle name="Normal 3 2 4 2 2 3 5 3" xfId="45592" xr:uid="{3E79CE45-072F-422C-B615-403525D81A9C}"/>
    <cellStyle name="Normal 3 2 4 2 2 3 5 4" xfId="20768" xr:uid="{EA6ADCDC-E869-4A0D-A54D-5179C659A1EE}"/>
    <cellStyle name="Normal 3 2 4 2 2 3 6" xfId="17141" xr:uid="{0FA16719-1957-4891-91E8-6856B952CA4E}"/>
    <cellStyle name="Normal 3 2 4 2 2 3 7" xfId="29552" xr:uid="{AE565FD1-C5B0-4362-BA68-E74B73A7D9DD}"/>
    <cellStyle name="Normal 3 2 4 2 2 3 8" xfId="41965" xr:uid="{1686FB98-60BD-466D-853D-7E915DE6DE01}"/>
    <cellStyle name="Normal 3 2 4 2 2 3 9" xfId="13630" xr:uid="{D990778E-435E-4BDF-9BD2-EEB1A9145FC8}"/>
    <cellStyle name="Normal 3 2 4 2 2 4" xfId="1443" xr:uid="{EEC2C1BB-D91B-4E87-8E27-2596B213900D}"/>
    <cellStyle name="Normal 3 2 4 2 2 4 2" xfId="4722" xr:uid="{1FB420FF-6C57-4287-8EBD-7E996EC0D689}"/>
    <cellStyle name="Normal 3 2 4 2 2 4 2 2" xfId="8769" xr:uid="{33164CE0-825C-4231-8E6B-B14BDF7E9D3F}"/>
    <cellStyle name="Normal 3 2 4 2 2 4 2 2 2" xfId="35816" xr:uid="{938E1CA1-D9DF-420B-8A65-830AC14F0D32}"/>
    <cellStyle name="Normal 3 2 4 2 2 4 2 2 3" xfId="48229" xr:uid="{A57EF1AD-8B75-4386-8947-B4815FD57857}"/>
    <cellStyle name="Normal 3 2 4 2 2 4 2 2 4" xfId="23405" xr:uid="{5CA7AAED-FE14-4D49-9A5C-8E30B37A2F22}"/>
    <cellStyle name="Normal 3 2 4 2 2 4 2 3" xfId="31774" xr:uid="{17FFEFA6-E994-4130-9B61-203C359AD555}"/>
    <cellStyle name="Normal 3 2 4 2 2 4 2 4" xfId="44187" xr:uid="{684D20CA-9D53-4E03-87B9-29B6B872BD54}"/>
    <cellStyle name="Normal 3 2 4 2 2 4 2 5" xfId="19363" xr:uid="{CD4E3A53-C205-4269-9D18-A2AF35F38793}"/>
    <cellStyle name="Normal 3 2 4 2 2 4 3" xfId="12046" xr:uid="{EE748933-1583-4DA2-9919-9B1BA471637A}"/>
    <cellStyle name="Normal 3 2 4 2 2 4 3 2" xfId="39092" xr:uid="{37BEC28F-3B6A-4350-BE37-1C09B6901982}"/>
    <cellStyle name="Normal 3 2 4 2 2 4 3 3" xfId="51505" xr:uid="{F33C4568-0EB3-4315-A977-CE5A0B8B4E7D}"/>
    <cellStyle name="Normal 3 2 4 2 2 4 3 4" xfId="26681" xr:uid="{FA9CB3F4-60FE-4A75-BC67-259304FFE5DD}"/>
    <cellStyle name="Normal 3 2 4 2 2 4 4" xfId="6538" xr:uid="{76F21CF3-DACF-4F7E-B36C-38B8C5226B15}"/>
    <cellStyle name="Normal 3 2 4 2 2 4 4 2" xfId="33585" xr:uid="{34D437A8-CE87-4941-860A-903D9E4DE205}"/>
    <cellStyle name="Normal 3 2 4 2 2 4 4 3" xfId="45998" xr:uid="{16AC1E4E-A10E-485E-B266-6C141201527A}"/>
    <cellStyle name="Normal 3 2 4 2 2 4 4 4" xfId="21174" xr:uid="{E04CBF37-1A10-488C-BDD1-7174CD76B4EE}"/>
    <cellStyle name="Normal 3 2 4 2 2 4 5" xfId="16085" xr:uid="{85E152C2-968C-4DA5-A2C0-D4AD0B023D02}"/>
    <cellStyle name="Normal 3 2 4 2 2 4 6" xfId="28496" xr:uid="{637D9685-4F94-4072-A306-4D4E7EE0502D}"/>
    <cellStyle name="Normal 3 2 4 2 2 4 7" xfId="40909" xr:uid="{70C86D20-8AD2-4600-84FC-9A68411CE71F}"/>
    <cellStyle name="Normal 3 2 4 2 2 4 8" xfId="14270" xr:uid="{F98B0993-AD50-4567-BB06-9197B543E325}"/>
    <cellStyle name="Normal 3 2 4 2 2 5" xfId="3026" xr:uid="{5172E2D4-3D7B-48F5-89C8-231BE09AD2DC}"/>
    <cellStyle name="Normal 3 2 4 2 2 5 2" xfId="8247" xr:uid="{B8FE9B9C-9137-4C07-853E-086DBD64355F}"/>
    <cellStyle name="Normal 3 2 4 2 2 5 2 2" xfId="35294" xr:uid="{C9FF2342-FCD6-4334-B2EE-023BB306BFCB}"/>
    <cellStyle name="Normal 3 2 4 2 2 5 2 3" xfId="47707" xr:uid="{B3A26FC3-4A0B-4CF5-94D2-B511C9CF2E21}"/>
    <cellStyle name="Normal 3 2 4 2 2 5 2 4" xfId="22883" xr:uid="{05BB3D46-9DA5-426A-844A-DB3C1D250C2D}"/>
    <cellStyle name="Normal 3 2 4 2 2 5 3" xfId="30078" xr:uid="{B73878E9-8E16-43CE-AB6C-9837A41DCD82}"/>
    <cellStyle name="Normal 3 2 4 2 2 5 4" xfId="42491" xr:uid="{CDF0DC52-B5D4-4D16-AF30-47782CE0C3D9}"/>
    <cellStyle name="Normal 3 2 4 2 2 5 5" xfId="17667" xr:uid="{C81EE756-A6E7-4172-8216-C058B202656C}"/>
    <cellStyle name="Normal 3 2 4 2 2 6" xfId="921" xr:uid="{3030EB7F-42EF-4137-9DF9-8A7FB0940DE0}"/>
    <cellStyle name="Normal 3 2 4 2 2 6 2" xfId="10349" xr:uid="{D7C6668B-81B0-4435-AD61-26B42F77A254}"/>
    <cellStyle name="Normal 3 2 4 2 2 6 2 2" xfId="37396" xr:uid="{3B592935-27D3-4DCC-BE19-8C44E7A99CC5}"/>
    <cellStyle name="Normal 3 2 4 2 2 6 2 3" xfId="49809" xr:uid="{54A917A8-4628-4541-9B5F-909D85E1F2AB}"/>
    <cellStyle name="Normal 3 2 4 2 2 6 2 4" xfId="24985" xr:uid="{2A542602-6005-44AB-9314-9047D77A66DE}"/>
    <cellStyle name="Normal 3 2 4 2 2 6 3" xfId="27974" xr:uid="{0BB373F6-0608-4D9D-AAF5-5F33952FDA76}"/>
    <cellStyle name="Normal 3 2 4 2 2 6 4" xfId="40387" xr:uid="{A98B8626-B18F-4986-86DB-8357A5A82AB1}"/>
    <cellStyle name="Normal 3 2 4 2 2 6 5" xfId="15563" xr:uid="{20C081AC-09A4-49A4-AF06-FCD330252BAC}"/>
    <cellStyle name="Normal 3 2 4 2 2 7" xfId="5294" xr:uid="{664AD695-046C-4F9E-8E04-EFCCD90DF6C3}"/>
    <cellStyle name="Normal 3 2 4 2 2 7 2" xfId="32341" xr:uid="{118D3783-512B-4670-82B3-973FA2006B21}"/>
    <cellStyle name="Normal 3 2 4 2 2 7 3" xfId="44754" xr:uid="{31D19102-29A5-4F53-946C-D820C5CB48BC}"/>
    <cellStyle name="Normal 3 2 4 2 2 7 4" xfId="19930" xr:uid="{DE55202B-2D33-4197-959C-82A06DD351AC}"/>
    <cellStyle name="Normal 3 2 4 2 2 8" xfId="14910" xr:uid="{CBEEBB11-8929-4867-B6BB-F22ACBB95D50}"/>
    <cellStyle name="Normal 3 2 4 2 2 9" xfId="27321" xr:uid="{80932736-645F-438A-90D1-28E486E46FC4}"/>
    <cellStyle name="Normal 3 2 4 2 3" xfId="383" xr:uid="{A8914390-31EB-4C78-B2E4-56CB23455769}"/>
    <cellStyle name="Normal 3 2 4 2 3 10" xfId="39849" xr:uid="{7ACDDC08-88A1-4112-B389-B9AD6D677EAF}"/>
    <cellStyle name="Normal 3 2 4 2 3 11" xfId="12689" xr:uid="{E9ACF381-2DB3-4F6C-AFC2-833BD35623BC}"/>
    <cellStyle name="Normal 3 2 4 2 3 2" xfId="2092" xr:uid="{9FC51166-9682-4FAF-A199-4519E1136A16}"/>
    <cellStyle name="Normal 3 2 4 2 3 2 2" xfId="3675" xr:uid="{AA64EAB0-28CA-42AF-8DBB-784EBF188BE0}"/>
    <cellStyle name="Normal 3 2 4 2 3 2 2 2" xfId="7187" xr:uid="{8A404948-606F-49A3-889C-47DEE36E5941}"/>
    <cellStyle name="Normal 3 2 4 2 3 2 2 2 2" xfId="34234" xr:uid="{5F8CB21D-9744-4258-AAD8-149162F093A3}"/>
    <cellStyle name="Normal 3 2 4 2 3 2 2 2 3" xfId="46647" xr:uid="{CECBEA50-DA25-49D1-B48D-43E2DE596225}"/>
    <cellStyle name="Normal 3 2 4 2 3 2 2 2 4" xfId="21823" xr:uid="{7117EF0C-07CD-41D4-8E9F-52AC00535569}"/>
    <cellStyle name="Normal 3 2 4 2 3 2 2 3" xfId="30727" xr:uid="{572A0483-DD85-4020-BAEF-DA2EE27F5D42}"/>
    <cellStyle name="Normal 3 2 4 2 3 2 2 4" xfId="43140" xr:uid="{6A5561D2-2202-43BC-9863-37BD1AF1195A}"/>
    <cellStyle name="Normal 3 2 4 2 3 2 2 5" xfId="18316" xr:uid="{91EC4FA5-30F6-4EED-AE98-78800B495EA0}"/>
    <cellStyle name="Normal 3 2 4 2 3 2 3" xfId="9418" xr:uid="{85B312B8-2ADB-4A86-A1D3-2FF1EB918302}"/>
    <cellStyle name="Normal 3 2 4 2 3 2 3 2" xfId="36465" xr:uid="{BCAC0AC2-F5D1-412F-960D-ACEC3AB25C25}"/>
    <cellStyle name="Normal 3 2 4 2 3 2 3 3" xfId="48878" xr:uid="{84AE6620-476D-4707-8B79-056CBBA78CD0}"/>
    <cellStyle name="Normal 3 2 4 2 3 2 3 4" xfId="24054" xr:uid="{387959D9-1D2D-40C9-9CCD-E3E929992C7C}"/>
    <cellStyle name="Normal 3 2 4 2 3 2 4" xfId="10998" xr:uid="{05C803C8-DDE9-4D20-8525-8F21E36CAB67}"/>
    <cellStyle name="Normal 3 2 4 2 3 2 4 2" xfId="38045" xr:uid="{2F690478-1744-49F3-8495-FD9CF6EF6186}"/>
    <cellStyle name="Normal 3 2 4 2 3 2 4 3" xfId="50458" xr:uid="{F9F08FDF-55A3-473A-80AB-617D98FC4427}"/>
    <cellStyle name="Normal 3 2 4 2 3 2 4 4" xfId="25634" xr:uid="{181E130E-9B00-499F-B729-6ACBB962C877}"/>
    <cellStyle name="Normal 3 2 4 2 3 2 5" xfId="5841" xr:uid="{C8257BBA-8EAB-416C-9378-3882108A9CAC}"/>
    <cellStyle name="Normal 3 2 4 2 3 2 5 2" xfId="32888" xr:uid="{237AD3AA-5A6C-45FD-93CE-1B61866E22BA}"/>
    <cellStyle name="Normal 3 2 4 2 3 2 5 3" xfId="45301" xr:uid="{AFBBA99E-41EA-4DE4-89E2-2C80F619D43C}"/>
    <cellStyle name="Normal 3 2 4 2 3 2 5 4" xfId="20477" xr:uid="{3EF9A8A7-9AFE-4A2A-A9A0-A4614819AA76}"/>
    <cellStyle name="Normal 3 2 4 2 3 2 6" xfId="16734" xr:uid="{EEF317D3-44EB-4F13-88C2-F6F8AD5B26AD}"/>
    <cellStyle name="Normal 3 2 4 2 3 2 7" xfId="29145" xr:uid="{CEC4716E-1F85-4027-933E-26AE48B9FC51}"/>
    <cellStyle name="Normal 3 2 4 2 3 2 8" xfId="41558" xr:uid="{2C17D0C1-9FB8-40EB-8B85-8B9F2D8D79CE}"/>
    <cellStyle name="Normal 3 2 4 2 3 2 9" xfId="13223" xr:uid="{95C9CF6D-0C5D-41E8-AC9C-4BE866D7AC5C}"/>
    <cellStyle name="Normal 3 2 4 2 3 3" xfId="2614" xr:uid="{A6CE503A-826B-4B10-9954-CE84620874C9}"/>
    <cellStyle name="Normal 3 2 4 2 3 3 2" xfId="4197" xr:uid="{A48CE169-AED9-42B5-8970-CB627776DCD1}"/>
    <cellStyle name="Normal 3 2 4 2 3 3 2 2" xfId="7709" xr:uid="{617B7C3B-360C-43E5-99ED-AA8503248A81}"/>
    <cellStyle name="Normal 3 2 4 2 3 3 2 2 2" xfId="34756" xr:uid="{26D305E3-7414-46D3-A4C2-9E1A1537AEF3}"/>
    <cellStyle name="Normal 3 2 4 2 3 3 2 2 3" xfId="47169" xr:uid="{017E6A8E-45DF-48A2-B6D3-32E118C39320}"/>
    <cellStyle name="Normal 3 2 4 2 3 3 2 2 4" xfId="22345" xr:uid="{6987D833-50A0-41BF-9C65-BE4978669E67}"/>
    <cellStyle name="Normal 3 2 4 2 3 3 2 3" xfId="31249" xr:uid="{40B61DA2-08FC-49D1-9E3A-A3BCC9C494F3}"/>
    <cellStyle name="Normal 3 2 4 2 3 3 2 4" xfId="43662" xr:uid="{C22EBD6D-E7D8-4505-8CEB-99D7DACD8BE7}"/>
    <cellStyle name="Normal 3 2 4 2 3 3 2 5" xfId="18838" xr:uid="{A71F9F10-F49F-4C96-A008-24F7D2A25EB5}"/>
    <cellStyle name="Normal 3 2 4 2 3 3 3" xfId="9940" xr:uid="{49BAC373-CF76-409C-9C1A-199DF2CFAE1C}"/>
    <cellStyle name="Normal 3 2 4 2 3 3 3 2" xfId="36987" xr:uid="{4BDAF907-487C-4094-A40C-EAB34B581E96}"/>
    <cellStyle name="Normal 3 2 4 2 3 3 3 3" xfId="49400" xr:uid="{3D04B1E4-F659-415A-A6B6-FC36F4A2C058}"/>
    <cellStyle name="Normal 3 2 4 2 3 3 3 4" xfId="24576" xr:uid="{CB86E776-8CA6-4218-B571-C83B566C576A}"/>
    <cellStyle name="Normal 3 2 4 2 3 3 4" xfId="11520" xr:uid="{41F482AC-F9EA-4F9B-A11D-B9F05D25FC26}"/>
    <cellStyle name="Normal 3 2 4 2 3 3 4 2" xfId="38567" xr:uid="{FBD19389-CC51-4F68-ADEC-999833DEB906}"/>
    <cellStyle name="Normal 3 2 4 2 3 3 4 3" xfId="50980" xr:uid="{31071B6F-621C-4E0E-80AE-3D67373D10A9}"/>
    <cellStyle name="Normal 3 2 4 2 3 3 4 4" xfId="26156" xr:uid="{DD84DAE7-4E7F-41E4-8291-1CD71A4EBF93}"/>
    <cellStyle name="Normal 3 2 4 2 3 3 5" xfId="6247" xr:uid="{3177AB1D-4CC5-4C09-92B8-241DC7EE3929}"/>
    <cellStyle name="Normal 3 2 4 2 3 3 5 2" xfId="33294" xr:uid="{6037BBF5-59D6-4134-ACE6-DCF98F52E7BB}"/>
    <cellStyle name="Normal 3 2 4 2 3 3 5 3" xfId="45707" xr:uid="{2051D474-502E-453A-8A9B-58F1A2E899B1}"/>
    <cellStyle name="Normal 3 2 4 2 3 3 5 4" xfId="20883" xr:uid="{B13E3E0F-E129-4823-9F2A-4011102CDBCC}"/>
    <cellStyle name="Normal 3 2 4 2 3 3 6" xfId="17256" xr:uid="{03EE6089-92F4-4E98-9F3A-2A9C2BDD25C6}"/>
    <cellStyle name="Normal 3 2 4 2 3 3 7" xfId="29667" xr:uid="{6D024A99-CA29-4A18-A897-BE7298B21766}"/>
    <cellStyle name="Normal 3 2 4 2 3 3 8" xfId="42080" xr:uid="{958607D5-72EE-4CEE-A02D-CC7A6A36C887}"/>
    <cellStyle name="Normal 3 2 4 2 3 3 9" xfId="13745" xr:uid="{D0622636-1171-45FE-891F-B3D890933CE0}"/>
    <cellStyle name="Normal 3 2 4 2 3 4" xfId="1558" xr:uid="{60C5FC4D-A9CF-45B0-8562-53EA0AF8F8C4}"/>
    <cellStyle name="Normal 3 2 4 2 3 4 2" xfId="4837" xr:uid="{EAD2D952-0FDE-4D9B-B883-29E9C01CDCD8}"/>
    <cellStyle name="Normal 3 2 4 2 3 4 2 2" xfId="8884" xr:uid="{89335E7F-2D7E-424C-B7BE-7CA277C4D707}"/>
    <cellStyle name="Normal 3 2 4 2 3 4 2 2 2" xfId="35931" xr:uid="{71C9C818-A37A-4B92-BE8A-27F5A8424223}"/>
    <cellStyle name="Normal 3 2 4 2 3 4 2 2 3" xfId="48344" xr:uid="{38614533-BF91-4B53-A8A9-19422AF4F2F9}"/>
    <cellStyle name="Normal 3 2 4 2 3 4 2 2 4" xfId="23520" xr:uid="{319BA477-9B56-4DEA-8518-CF9E22F47F33}"/>
    <cellStyle name="Normal 3 2 4 2 3 4 2 3" xfId="31889" xr:uid="{977E43CB-4666-42C2-AEB6-F13DA86C4EF0}"/>
    <cellStyle name="Normal 3 2 4 2 3 4 2 4" xfId="44302" xr:uid="{EB6FBD30-C74B-4C3E-9EAD-7DC4A45702E2}"/>
    <cellStyle name="Normal 3 2 4 2 3 4 2 5" xfId="19478" xr:uid="{E13C34A9-D02D-4C52-AED3-4A2ABF3F3DD3}"/>
    <cellStyle name="Normal 3 2 4 2 3 4 3" xfId="12161" xr:uid="{5D30DBBB-4C5E-44CB-87A0-B98FE98CC7A1}"/>
    <cellStyle name="Normal 3 2 4 2 3 4 3 2" xfId="39207" xr:uid="{2A86217B-99E1-4848-81FB-56FEE9A7D6F0}"/>
    <cellStyle name="Normal 3 2 4 2 3 4 3 3" xfId="51620" xr:uid="{9B10D4ED-3828-4318-99F0-D81E4B17FD13}"/>
    <cellStyle name="Normal 3 2 4 2 3 4 3 4" xfId="26796" xr:uid="{37CA94F0-2198-4438-BF73-7BF73364EAEA}"/>
    <cellStyle name="Normal 3 2 4 2 3 4 4" xfId="6653" xr:uid="{B5B789A5-815E-4DD0-A750-FD31FBC297D6}"/>
    <cellStyle name="Normal 3 2 4 2 3 4 4 2" xfId="33700" xr:uid="{E83AC640-6F96-4FC9-AF7C-05FE0961FC9B}"/>
    <cellStyle name="Normal 3 2 4 2 3 4 4 3" xfId="46113" xr:uid="{99A35193-B72A-44FA-A6D1-6EFDCB89F74F}"/>
    <cellStyle name="Normal 3 2 4 2 3 4 4 4" xfId="21289" xr:uid="{AFDC9EC8-97AD-486B-B9D9-EC1FE96FFCA5}"/>
    <cellStyle name="Normal 3 2 4 2 3 4 5" xfId="16200" xr:uid="{35467FB5-8047-45E5-A5B4-64752B59ADBC}"/>
    <cellStyle name="Normal 3 2 4 2 3 4 6" xfId="28611" xr:uid="{90F94340-2A9C-4FA1-972F-D526C2D981F4}"/>
    <cellStyle name="Normal 3 2 4 2 3 4 7" xfId="41024" xr:uid="{78D585D7-8C3D-4CD8-AE3D-83FC847F8BCD}"/>
    <cellStyle name="Normal 3 2 4 2 3 4 8" xfId="14385" xr:uid="{D9BD3D03-A0ED-49A1-AAC7-7C5A205FEBDB}"/>
    <cellStyle name="Normal 3 2 4 2 3 5" xfId="3141" xr:uid="{DDF38F6E-9AC6-421D-A297-1F6362A09F2E}"/>
    <cellStyle name="Normal 3 2 4 2 3 5 2" xfId="8362" xr:uid="{D63DB690-EEDE-41E2-A161-28F7F83B9667}"/>
    <cellStyle name="Normal 3 2 4 2 3 5 2 2" xfId="35409" xr:uid="{26432EEE-69F2-4D00-A0FC-1CED77958B8F}"/>
    <cellStyle name="Normal 3 2 4 2 3 5 2 3" xfId="47822" xr:uid="{9B902F4A-C020-439E-8E19-BAA3430FB7AD}"/>
    <cellStyle name="Normal 3 2 4 2 3 5 2 4" xfId="22998" xr:uid="{B7EF0929-C295-49B0-A154-A99055CDD890}"/>
    <cellStyle name="Normal 3 2 4 2 3 5 3" xfId="30193" xr:uid="{9A9A36EF-C475-4172-88F0-28E37FFCCEDA}"/>
    <cellStyle name="Normal 3 2 4 2 3 5 4" xfId="42606" xr:uid="{DD3A0AF7-163F-4ECC-942F-3F23D332F8C1}"/>
    <cellStyle name="Normal 3 2 4 2 3 5 5" xfId="17782" xr:uid="{15749AFD-9385-4C83-9FBA-3E30EAD59E46}"/>
    <cellStyle name="Normal 3 2 4 2 3 6" xfId="1036" xr:uid="{DB492882-0394-401E-8868-6CFC43BE174B}"/>
    <cellStyle name="Normal 3 2 4 2 3 6 2" xfId="10464" xr:uid="{9F30B9A5-4B2C-425C-955C-6FB521B4E4E9}"/>
    <cellStyle name="Normal 3 2 4 2 3 6 2 2" xfId="37511" xr:uid="{6A2E5011-5024-472E-8F2F-2F5DE79758CC}"/>
    <cellStyle name="Normal 3 2 4 2 3 6 2 3" xfId="49924" xr:uid="{E65BF3ED-FF58-4453-A5C4-B2381C636261}"/>
    <cellStyle name="Normal 3 2 4 2 3 6 2 4" xfId="25100" xr:uid="{CD40B7AD-356B-41E3-9DE5-AE78C943770E}"/>
    <cellStyle name="Normal 3 2 4 2 3 6 3" xfId="28089" xr:uid="{563E483A-5AEC-43A1-A2C8-C528A340B687}"/>
    <cellStyle name="Normal 3 2 4 2 3 6 4" xfId="40502" xr:uid="{6AD033D4-6BDA-4005-8E94-8897871D4A64}"/>
    <cellStyle name="Normal 3 2 4 2 3 6 5" xfId="15678" xr:uid="{E4A88176-C990-42E3-98E4-9BB7378035CA}"/>
    <cellStyle name="Normal 3 2 4 2 3 7" xfId="5384" xr:uid="{27B04BA6-E128-4C5E-B2DB-97FF2ABA1044}"/>
    <cellStyle name="Normal 3 2 4 2 3 7 2" xfId="32431" xr:uid="{6DDE5045-4508-440C-BDDB-EC5430E2DDD3}"/>
    <cellStyle name="Normal 3 2 4 2 3 7 3" xfId="44844" xr:uid="{D5BC4BA9-8C77-4118-AD8D-4605286E6454}"/>
    <cellStyle name="Normal 3 2 4 2 3 7 4" xfId="20020" xr:uid="{91D95A08-EBA3-45B4-B7FE-535AA24E997D}"/>
    <cellStyle name="Normal 3 2 4 2 3 8" xfId="15025" xr:uid="{23B60D93-0FA3-4702-8CEC-498F4A971A96}"/>
    <cellStyle name="Normal 3 2 4 2 3 9" xfId="27436" xr:uid="{73BA2EEC-0911-412E-A70D-40AE52592BB3}"/>
    <cellStyle name="Normal 3 2 4 2 4" xfId="499" xr:uid="{1453C500-D4BD-4097-8858-FA5C43E77F33}"/>
    <cellStyle name="Normal 3 2 4 2 4 10" xfId="39965" xr:uid="{658B1794-48BF-47C2-9572-71A7EA11DD36}"/>
    <cellStyle name="Normal 3 2 4 2 4 11" xfId="12805" xr:uid="{C8ECC29F-9F69-4148-B037-9B07A1036641}"/>
    <cellStyle name="Normal 3 2 4 2 4 2" xfId="2208" xr:uid="{9CC11363-DAF7-46FB-A59C-216663F4637D}"/>
    <cellStyle name="Normal 3 2 4 2 4 2 2" xfId="3791" xr:uid="{139D76DA-EF5B-40DF-89E5-B33ED2295473}"/>
    <cellStyle name="Normal 3 2 4 2 4 2 2 2" xfId="7303" xr:uid="{1C1E34B8-C6E4-40C8-8642-966C5225FFB3}"/>
    <cellStyle name="Normal 3 2 4 2 4 2 2 2 2" xfId="34350" xr:uid="{6AB5B19F-ACC7-4F3D-97BD-273B1FF81C1F}"/>
    <cellStyle name="Normal 3 2 4 2 4 2 2 2 3" xfId="46763" xr:uid="{0EDAA87E-ECF3-476C-B91E-142B0FF07513}"/>
    <cellStyle name="Normal 3 2 4 2 4 2 2 2 4" xfId="21939" xr:uid="{301445A0-F621-428B-93C6-EA31CEDE8749}"/>
    <cellStyle name="Normal 3 2 4 2 4 2 2 3" xfId="30843" xr:uid="{ADAA928E-50CC-4C0C-828B-F41DEEC4EB8B}"/>
    <cellStyle name="Normal 3 2 4 2 4 2 2 4" xfId="43256" xr:uid="{3A26A070-5796-42AF-87CC-0FB20EFBA10D}"/>
    <cellStyle name="Normal 3 2 4 2 4 2 2 5" xfId="18432" xr:uid="{0FB6D9E7-C412-4FCF-92F8-99054D26E634}"/>
    <cellStyle name="Normal 3 2 4 2 4 2 3" xfId="9534" xr:uid="{B950ED0B-FF9A-449E-AF09-1548D62C49A8}"/>
    <cellStyle name="Normal 3 2 4 2 4 2 3 2" xfId="36581" xr:uid="{5D838F14-1C14-40E4-B20F-16A80DAC0CFA}"/>
    <cellStyle name="Normal 3 2 4 2 4 2 3 3" xfId="48994" xr:uid="{2B99112B-4F45-4A6F-9D73-1D165DBB088D}"/>
    <cellStyle name="Normal 3 2 4 2 4 2 3 4" xfId="24170" xr:uid="{75AD6DBD-8EDF-4591-B818-A9A1FA6E1AF6}"/>
    <cellStyle name="Normal 3 2 4 2 4 2 4" xfId="11114" xr:uid="{3BCF4F76-79B0-4B38-973F-8C50A8732DE3}"/>
    <cellStyle name="Normal 3 2 4 2 4 2 4 2" xfId="38161" xr:uid="{CAD98F4F-82A9-4B99-827B-7964A41C0855}"/>
    <cellStyle name="Normal 3 2 4 2 4 2 4 3" xfId="50574" xr:uid="{3B3C0388-B3AD-4332-BCFC-B2B07E750909}"/>
    <cellStyle name="Normal 3 2 4 2 4 2 4 4" xfId="25750" xr:uid="{8AD2DED9-51F9-4579-9436-D63615EE3B86}"/>
    <cellStyle name="Normal 3 2 4 2 4 2 5" xfId="5957" xr:uid="{B719F467-75AC-41C0-96E8-688351802942}"/>
    <cellStyle name="Normal 3 2 4 2 4 2 5 2" xfId="33004" xr:uid="{5098F4FF-2018-4B70-A864-173F70D3F2E6}"/>
    <cellStyle name="Normal 3 2 4 2 4 2 5 3" xfId="45417" xr:uid="{040E467D-F4C5-4048-B2FE-3253DE5B2574}"/>
    <cellStyle name="Normal 3 2 4 2 4 2 5 4" xfId="20593" xr:uid="{3B73C5A0-50E2-4297-ADE5-2FFFD8A9D24B}"/>
    <cellStyle name="Normal 3 2 4 2 4 2 6" xfId="16850" xr:uid="{40371E5D-F838-48F5-AC75-F8C2F965A9EB}"/>
    <cellStyle name="Normal 3 2 4 2 4 2 7" xfId="29261" xr:uid="{08C21398-E248-4FD1-A4F6-00AF1D0F23B6}"/>
    <cellStyle name="Normal 3 2 4 2 4 2 8" xfId="41674" xr:uid="{4A991CBE-8EF0-46BE-829D-2F4288379C64}"/>
    <cellStyle name="Normal 3 2 4 2 4 2 9" xfId="13339" xr:uid="{C2C4FBE0-EADF-4C68-B609-C7EA66B498C2}"/>
    <cellStyle name="Normal 3 2 4 2 4 3" xfId="2730" xr:uid="{93618ED0-CAEB-45BC-AFB5-E1B1CFDC4A9A}"/>
    <cellStyle name="Normal 3 2 4 2 4 3 2" xfId="4313" xr:uid="{7DB1DB27-E472-404A-B847-E01FBD691864}"/>
    <cellStyle name="Normal 3 2 4 2 4 3 2 2" xfId="7825" xr:uid="{ED9D77A0-2A45-4F3F-81CC-E0FFDAE7513A}"/>
    <cellStyle name="Normal 3 2 4 2 4 3 2 2 2" xfId="34872" xr:uid="{907F11AF-F380-473E-905B-F267EF9A2F02}"/>
    <cellStyle name="Normal 3 2 4 2 4 3 2 2 3" xfId="47285" xr:uid="{5541D7FB-BE61-48FA-9D4A-637121B5D615}"/>
    <cellStyle name="Normal 3 2 4 2 4 3 2 2 4" xfId="22461" xr:uid="{08728308-5BA6-43D9-8541-E5FFFABBBAAD}"/>
    <cellStyle name="Normal 3 2 4 2 4 3 2 3" xfId="31365" xr:uid="{CB503A40-85B3-48C5-85C0-FCE21C3AAF53}"/>
    <cellStyle name="Normal 3 2 4 2 4 3 2 4" xfId="43778" xr:uid="{ED5D1405-3FDB-42E2-B896-3D65B422F845}"/>
    <cellStyle name="Normal 3 2 4 2 4 3 2 5" xfId="18954" xr:uid="{F5EC540C-9029-4285-B7AA-2AB96753F72A}"/>
    <cellStyle name="Normal 3 2 4 2 4 3 3" xfId="10056" xr:uid="{5C6C4BDF-E6AA-4D14-B55C-5313335E6266}"/>
    <cellStyle name="Normal 3 2 4 2 4 3 3 2" xfId="37103" xr:uid="{B94C1191-5CDC-4D6A-AA45-0CB6BC1F3DED}"/>
    <cellStyle name="Normal 3 2 4 2 4 3 3 3" xfId="49516" xr:uid="{465ABF8E-41E6-4958-84DA-9DA93974113A}"/>
    <cellStyle name="Normal 3 2 4 2 4 3 3 4" xfId="24692" xr:uid="{758D81FE-409C-4363-9630-68F788D2BA04}"/>
    <cellStyle name="Normal 3 2 4 2 4 3 4" xfId="11636" xr:uid="{54CF5A6E-2FD6-46FC-A5B9-0CA49CDFA1D5}"/>
    <cellStyle name="Normal 3 2 4 2 4 3 4 2" xfId="38683" xr:uid="{8490C82C-72A1-42DF-8163-022662C2CB99}"/>
    <cellStyle name="Normal 3 2 4 2 4 3 4 3" xfId="51096" xr:uid="{2D08095A-7D26-47BA-B777-8D42ACD5E857}"/>
    <cellStyle name="Normal 3 2 4 2 4 3 4 4" xfId="26272" xr:uid="{59DCFCB7-9A6B-49BA-968F-1A121B9BE946}"/>
    <cellStyle name="Normal 3 2 4 2 4 3 5" xfId="6363" xr:uid="{FB273D49-24C9-4C60-8CC9-A0F88644F9FC}"/>
    <cellStyle name="Normal 3 2 4 2 4 3 5 2" xfId="33410" xr:uid="{53154D9C-73F9-489E-B231-FB862E497351}"/>
    <cellStyle name="Normal 3 2 4 2 4 3 5 3" xfId="45823" xr:uid="{A61A18C1-FD34-4974-A93F-231BA91E0D57}"/>
    <cellStyle name="Normal 3 2 4 2 4 3 5 4" xfId="20999" xr:uid="{5CA3E0EF-8346-467F-9EB0-F508BED753A9}"/>
    <cellStyle name="Normal 3 2 4 2 4 3 6" xfId="17372" xr:uid="{F6B2700A-5F5F-4714-9345-519A12A35E82}"/>
    <cellStyle name="Normal 3 2 4 2 4 3 7" xfId="29783" xr:uid="{919A297C-6840-4FF3-A94B-AF420D38333A}"/>
    <cellStyle name="Normal 3 2 4 2 4 3 8" xfId="42196" xr:uid="{4EC7C046-CB6B-400E-8241-F87A14B55254}"/>
    <cellStyle name="Normal 3 2 4 2 4 3 9" xfId="13861" xr:uid="{8B0700D8-A5A3-44CC-B983-0EE0F2D3F5AA}"/>
    <cellStyle name="Normal 3 2 4 2 4 4" xfId="1674" xr:uid="{4A06BFA2-7806-4A6C-8DC4-61424EDDC7F4}"/>
    <cellStyle name="Normal 3 2 4 2 4 4 2" xfId="4953" xr:uid="{BF7ABDEC-6F4B-439C-9578-0EA2BBF683C8}"/>
    <cellStyle name="Normal 3 2 4 2 4 4 2 2" xfId="9000" xr:uid="{2190CE69-472E-4FFA-989C-25EDC69333B8}"/>
    <cellStyle name="Normal 3 2 4 2 4 4 2 2 2" xfId="36047" xr:uid="{EE5BDCF1-A2BD-4C8C-B2DA-F1EF4A765185}"/>
    <cellStyle name="Normal 3 2 4 2 4 4 2 2 3" xfId="48460" xr:uid="{AD4465D8-8610-44D7-B3CD-1C66D7DB3A2F}"/>
    <cellStyle name="Normal 3 2 4 2 4 4 2 2 4" xfId="23636" xr:uid="{B8C0AE48-4E79-4932-9963-2320C1D21B99}"/>
    <cellStyle name="Normal 3 2 4 2 4 4 2 3" xfId="32005" xr:uid="{5DFEB009-7416-4758-90D2-A3CD9F4A6B76}"/>
    <cellStyle name="Normal 3 2 4 2 4 4 2 4" xfId="44418" xr:uid="{61E080F1-D997-4A25-B326-703EBD73EC90}"/>
    <cellStyle name="Normal 3 2 4 2 4 4 2 5" xfId="19594" xr:uid="{5D14993D-C772-4C02-85DE-779CAB2852C5}"/>
    <cellStyle name="Normal 3 2 4 2 4 4 3" xfId="12277" xr:uid="{A2711581-6125-41BE-A945-CABD34F6E3D2}"/>
    <cellStyle name="Normal 3 2 4 2 4 4 3 2" xfId="39323" xr:uid="{97DC80ED-D7FE-47F2-8CA3-F1CFCF47167C}"/>
    <cellStyle name="Normal 3 2 4 2 4 4 3 3" xfId="51736" xr:uid="{729F6D05-1C86-4DE8-AA43-AB8A28FFBD60}"/>
    <cellStyle name="Normal 3 2 4 2 4 4 3 4" xfId="26912" xr:uid="{7A9125D2-8739-4BBD-968E-F7606703F894}"/>
    <cellStyle name="Normal 3 2 4 2 4 4 4" xfId="6769" xr:uid="{26D7E31D-6D15-48E1-8FB3-810E7D8CACAD}"/>
    <cellStyle name="Normal 3 2 4 2 4 4 4 2" xfId="33816" xr:uid="{3EE89E99-1A55-4E86-B3A2-B3C16F1E8ED4}"/>
    <cellStyle name="Normal 3 2 4 2 4 4 4 3" xfId="46229" xr:uid="{C6120558-B13B-41DD-9D1D-2567F7C1CF6C}"/>
    <cellStyle name="Normal 3 2 4 2 4 4 4 4" xfId="21405" xr:uid="{B8D738BF-6879-42A2-B1BC-86BFF51611AB}"/>
    <cellStyle name="Normal 3 2 4 2 4 4 5" xfId="16316" xr:uid="{74F86DF0-6B6B-4870-8B55-CF4D920CCB5A}"/>
    <cellStyle name="Normal 3 2 4 2 4 4 6" xfId="28727" xr:uid="{DFAA54BA-B5F5-4B27-BC25-9EC4A1BAF048}"/>
    <cellStyle name="Normal 3 2 4 2 4 4 7" xfId="41140" xr:uid="{2DCFBB01-40E4-4648-9DA4-3E49DD31EFC4}"/>
    <cellStyle name="Normal 3 2 4 2 4 4 8" xfId="14501" xr:uid="{D187DAB3-D102-44C4-A178-3E6C32354DB7}"/>
    <cellStyle name="Normal 3 2 4 2 4 5" xfId="3257" xr:uid="{B51FA629-0E54-4539-A33F-B73464CDD936}"/>
    <cellStyle name="Normal 3 2 4 2 4 5 2" xfId="8478" xr:uid="{DB3CBAF2-B2D6-4DCB-B094-A3346B05FD03}"/>
    <cellStyle name="Normal 3 2 4 2 4 5 2 2" xfId="35525" xr:uid="{DBC1DADA-D8A9-4BE0-853D-6B4E12EA49CE}"/>
    <cellStyle name="Normal 3 2 4 2 4 5 2 3" xfId="47938" xr:uid="{B9578992-AE26-4C28-83D6-B64A559CF9A7}"/>
    <cellStyle name="Normal 3 2 4 2 4 5 2 4" xfId="23114" xr:uid="{65832B27-1BB9-42E8-A494-04479120D1C7}"/>
    <cellStyle name="Normal 3 2 4 2 4 5 3" xfId="30309" xr:uid="{F012D102-288F-40B2-9CFF-832A3B137A21}"/>
    <cellStyle name="Normal 3 2 4 2 4 5 4" xfId="42722" xr:uid="{B3D83B5D-B2AE-47EE-B69D-A302ADFDEFF1}"/>
    <cellStyle name="Normal 3 2 4 2 4 5 5" xfId="17898" xr:uid="{8A08011A-6F41-467D-ACF6-D93F0F9011E2}"/>
    <cellStyle name="Normal 3 2 4 2 4 6" xfId="1152" xr:uid="{B470FCA4-4456-41A6-A537-B176C4598F85}"/>
    <cellStyle name="Normal 3 2 4 2 4 6 2" xfId="10580" xr:uid="{E9D01CBA-DC0E-4390-9868-AC26CFF3B002}"/>
    <cellStyle name="Normal 3 2 4 2 4 6 2 2" xfId="37627" xr:uid="{50655080-B327-458A-B20E-1A3E8B7DC2F2}"/>
    <cellStyle name="Normal 3 2 4 2 4 6 2 3" xfId="50040" xr:uid="{818E5EA7-F1D0-49F9-B5DB-CE86961667F3}"/>
    <cellStyle name="Normal 3 2 4 2 4 6 2 4" xfId="25216" xr:uid="{1E508012-43FE-490E-AF94-C74ED4D88F5D}"/>
    <cellStyle name="Normal 3 2 4 2 4 6 3" xfId="28205" xr:uid="{CF41D9CC-D9B7-40AD-A4BC-3B06AD086984}"/>
    <cellStyle name="Normal 3 2 4 2 4 6 4" xfId="40618" xr:uid="{4520DCFA-B78C-474A-B54F-3470846129E1}"/>
    <cellStyle name="Normal 3 2 4 2 4 6 5" xfId="15794" xr:uid="{F19A6BEE-5690-4E2D-B516-0CE6E4875909}"/>
    <cellStyle name="Normal 3 2 4 2 4 7" xfId="5470" xr:uid="{644EA4E4-8BE4-4C3F-AB78-398CE57E08ED}"/>
    <cellStyle name="Normal 3 2 4 2 4 7 2" xfId="32517" xr:uid="{72AB622C-25BE-48DB-9D42-69E9EAF44DF1}"/>
    <cellStyle name="Normal 3 2 4 2 4 7 3" xfId="44930" xr:uid="{23F1A5C9-319A-4484-AD73-F7E32EF02D4C}"/>
    <cellStyle name="Normal 3 2 4 2 4 7 4" xfId="20106" xr:uid="{CFD78C47-D64E-4532-8F9D-9F1E43E7140A}"/>
    <cellStyle name="Normal 3 2 4 2 4 8" xfId="15141" xr:uid="{FC41C14E-492A-43DA-BD05-122D242006BF}"/>
    <cellStyle name="Normal 3 2 4 2 4 9" xfId="27552" xr:uid="{C1DD1C55-A4BA-4E43-8957-D874F77DC771}"/>
    <cellStyle name="Normal 3 2 4 2 5" xfId="615" xr:uid="{F8E1DF50-A918-4193-9730-9EF519ED5C03}"/>
    <cellStyle name="Normal 3 2 4 2 5 10" xfId="12921" xr:uid="{55642F51-8214-44C4-AFD4-7C182E76EFD6}"/>
    <cellStyle name="Normal 3 2 4 2 5 2" xfId="2846" xr:uid="{307C4AB4-0E5E-45B3-8CBD-FF67858E60F5}"/>
    <cellStyle name="Normal 3 2 4 2 5 2 2" xfId="4429" xr:uid="{F49A8EC9-0FEF-4146-8A62-F0805EF4C709}"/>
    <cellStyle name="Normal 3 2 4 2 5 2 2 2" xfId="10172" xr:uid="{03410EBD-F620-404F-AA9E-BB1C2E0CE356}"/>
    <cellStyle name="Normal 3 2 4 2 5 2 2 2 2" xfId="37219" xr:uid="{A8926FCC-6001-40A1-B68F-BD8522CB5741}"/>
    <cellStyle name="Normal 3 2 4 2 5 2 2 2 3" xfId="49632" xr:uid="{55422CFC-19CE-454A-B274-5D3C9C8442D7}"/>
    <cellStyle name="Normal 3 2 4 2 5 2 2 2 4" xfId="24808" xr:uid="{A084847A-084A-4FCA-9C0F-A40147CC03DF}"/>
    <cellStyle name="Normal 3 2 4 2 5 2 2 3" xfId="31481" xr:uid="{FE65729A-5342-4A9F-A954-5E223944652D}"/>
    <cellStyle name="Normal 3 2 4 2 5 2 2 4" xfId="43894" xr:uid="{4175E545-E36D-4A81-B887-6D01FFB1E211}"/>
    <cellStyle name="Normal 3 2 4 2 5 2 2 5" xfId="19070" xr:uid="{C446FDB9-F770-4A06-8BD6-6592F20DBCB8}"/>
    <cellStyle name="Normal 3 2 4 2 5 2 3" xfId="11752" xr:uid="{E4113559-0176-4FE0-80D6-5718BB2FAF12}"/>
    <cellStyle name="Normal 3 2 4 2 5 2 3 2" xfId="38799" xr:uid="{8D22B157-9556-4D24-B336-C9F3DACA4648}"/>
    <cellStyle name="Normal 3 2 4 2 5 2 3 3" xfId="51212" xr:uid="{B916B235-6340-4AF1-A30B-FC11194F41E7}"/>
    <cellStyle name="Normal 3 2 4 2 5 2 3 4" xfId="26388" xr:uid="{E362A03F-9890-4B50-88C5-75820E865EB2}"/>
    <cellStyle name="Normal 3 2 4 2 5 2 4" xfId="7941" xr:uid="{6CFDDE83-5DAB-4C60-9A2F-AABCDA3FA979}"/>
    <cellStyle name="Normal 3 2 4 2 5 2 4 2" xfId="34988" xr:uid="{9EBCE239-98BA-4574-87BE-412702320920}"/>
    <cellStyle name="Normal 3 2 4 2 5 2 4 3" xfId="47401" xr:uid="{8AA30ADF-01BB-4E9C-8A3E-B273AF70F3DF}"/>
    <cellStyle name="Normal 3 2 4 2 5 2 4 4" xfId="22577" xr:uid="{9D71B5EE-72B6-445A-BCCB-09807D0C8AC3}"/>
    <cellStyle name="Normal 3 2 4 2 5 2 5" xfId="17488" xr:uid="{A008B3D2-C320-43EF-BE59-2DA0BC62E924}"/>
    <cellStyle name="Normal 3 2 4 2 5 2 6" xfId="29899" xr:uid="{A3A80517-E8F5-4A7A-8F09-76CC24A8E970}"/>
    <cellStyle name="Normal 3 2 4 2 5 2 7" xfId="42312" xr:uid="{C5509019-B039-4D86-AB3C-A279F3AFC9C7}"/>
    <cellStyle name="Normal 3 2 4 2 5 2 8" xfId="13977" xr:uid="{02380D2E-A0B9-43E9-B402-81C640168806}"/>
    <cellStyle name="Normal 3 2 4 2 5 3" xfId="1790" xr:uid="{528A1E99-1B96-469E-8055-BF4E5AA8E2C6}"/>
    <cellStyle name="Normal 3 2 4 2 5 3 2" xfId="5069" xr:uid="{FDDFD3B4-5B61-43F9-84C8-51FEF27AFA4C}"/>
    <cellStyle name="Normal 3 2 4 2 5 3 2 2" xfId="9116" xr:uid="{EE5E2740-1A3B-49F2-BD44-0C5854024BC4}"/>
    <cellStyle name="Normal 3 2 4 2 5 3 2 2 2" xfId="36163" xr:uid="{9F993A1C-AF48-4B29-B13D-77C1059E90A8}"/>
    <cellStyle name="Normal 3 2 4 2 5 3 2 2 3" xfId="48576" xr:uid="{AE12B7A9-01E1-4E34-B469-C17A38D884AA}"/>
    <cellStyle name="Normal 3 2 4 2 5 3 2 2 4" xfId="23752" xr:uid="{467EBD7A-0CFC-4649-AC12-A3DFBA9AB029}"/>
    <cellStyle name="Normal 3 2 4 2 5 3 2 3" xfId="32121" xr:uid="{C90F83F3-401E-4456-8298-FB92D68AF082}"/>
    <cellStyle name="Normal 3 2 4 2 5 3 2 4" xfId="44534" xr:uid="{1948E3C3-A80E-4C42-BBC8-D49E1CA96953}"/>
    <cellStyle name="Normal 3 2 4 2 5 3 2 5" xfId="19710" xr:uid="{61576C0B-FF94-48A1-B5EC-B5E9ACDCFC86}"/>
    <cellStyle name="Normal 3 2 4 2 5 3 3" xfId="12393" xr:uid="{C593D52F-C2FB-4B35-BCE7-4E51EFA261E7}"/>
    <cellStyle name="Normal 3 2 4 2 5 3 3 2" xfId="39439" xr:uid="{4DF4C87F-5D49-462D-BDBD-F6D43123F744}"/>
    <cellStyle name="Normal 3 2 4 2 5 3 3 3" xfId="51852" xr:uid="{80A66B60-E8CA-486E-A676-F6DFD2810696}"/>
    <cellStyle name="Normal 3 2 4 2 5 3 3 4" xfId="27028" xr:uid="{46730C60-8136-4266-9A6A-9DA0292B411B}"/>
    <cellStyle name="Normal 3 2 4 2 5 3 4" xfId="6885" xr:uid="{90C722D9-B439-42EA-905A-2805B6A1AEED}"/>
    <cellStyle name="Normal 3 2 4 2 5 3 4 2" xfId="33932" xr:uid="{9269C1A4-AB29-4968-B6BD-729718069184}"/>
    <cellStyle name="Normal 3 2 4 2 5 3 4 3" xfId="46345" xr:uid="{B00C13C6-9CDB-4D73-899C-D2FCDF106731}"/>
    <cellStyle name="Normal 3 2 4 2 5 3 4 4" xfId="21521" xr:uid="{6205F6E4-0502-4328-BFF8-6A2487E18915}"/>
    <cellStyle name="Normal 3 2 4 2 5 3 5" xfId="16432" xr:uid="{72631481-FDC8-46AF-A597-A5A3A99A3FD0}"/>
    <cellStyle name="Normal 3 2 4 2 5 3 6" xfId="28843" xr:uid="{DCCB89AE-8C78-4435-899A-6B56817CDCA2}"/>
    <cellStyle name="Normal 3 2 4 2 5 3 7" xfId="41256" xr:uid="{955EBCBB-18C0-40CE-A952-7B8C310F76F8}"/>
    <cellStyle name="Normal 3 2 4 2 5 3 8" xfId="14617" xr:uid="{5D7CDB3C-172B-40E7-AF9D-0394D7E1B61D}"/>
    <cellStyle name="Normal 3 2 4 2 5 4" xfId="3373" xr:uid="{D4B4DA75-1BDD-4187-BA53-69FBF15BAE0D}"/>
    <cellStyle name="Normal 3 2 4 2 5 4 2" xfId="8594" xr:uid="{C3E16FD0-C1D3-4878-B28F-0FCA84286463}"/>
    <cellStyle name="Normal 3 2 4 2 5 4 2 2" xfId="35641" xr:uid="{02BBBD6E-FA0E-46E0-BCA5-D7BDF99FDD62}"/>
    <cellStyle name="Normal 3 2 4 2 5 4 2 3" xfId="48054" xr:uid="{BB642477-F605-471C-B677-61F5A0CA9F36}"/>
    <cellStyle name="Normal 3 2 4 2 5 4 2 4" xfId="23230" xr:uid="{D3B69685-2C92-485D-9958-D7A2424227C9}"/>
    <cellStyle name="Normal 3 2 4 2 5 4 3" xfId="30425" xr:uid="{5C9629D9-BFB9-40B9-AFD9-C86F88955951}"/>
    <cellStyle name="Normal 3 2 4 2 5 4 4" xfId="42838" xr:uid="{C489B5E2-4927-4A51-9566-37C8CDA4A00D}"/>
    <cellStyle name="Normal 3 2 4 2 5 4 5" xfId="18014" xr:uid="{E7A71C1C-8159-4143-A577-8713D6CA8822}"/>
    <cellStyle name="Normal 3 2 4 2 5 5" xfId="1268" xr:uid="{5FB3247B-ADB9-4930-9D18-7880461615FD}"/>
    <cellStyle name="Normal 3 2 4 2 5 5 2" xfId="10696" xr:uid="{4E425F09-7D67-4D87-ACB4-9867B978F128}"/>
    <cellStyle name="Normal 3 2 4 2 5 5 2 2" xfId="37743" xr:uid="{BCCF5D62-D1B1-4BFC-B66C-BE1584635250}"/>
    <cellStyle name="Normal 3 2 4 2 5 5 2 3" xfId="50156" xr:uid="{A1385C52-3E12-4A39-A608-297AD6B14231}"/>
    <cellStyle name="Normal 3 2 4 2 5 5 2 4" xfId="25332" xr:uid="{F20023D9-C334-4D0A-B947-EF22CBEEC337}"/>
    <cellStyle name="Normal 3 2 4 2 5 5 3" xfId="28321" xr:uid="{9F0E8829-17EF-40CB-BECB-D44A667B7566}"/>
    <cellStyle name="Normal 3 2 4 2 5 5 4" xfId="40734" xr:uid="{3106B7E5-242A-4961-85EF-FD605951AE4E}"/>
    <cellStyle name="Normal 3 2 4 2 5 5 5" xfId="15910" xr:uid="{1C823EEC-2694-46EE-855C-C91C565F25F3}"/>
    <cellStyle name="Normal 3 2 4 2 5 6" xfId="5553" xr:uid="{C7B66CAF-A7F6-4218-8568-9FDEEBCCDDAE}"/>
    <cellStyle name="Normal 3 2 4 2 5 6 2" xfId="32600" xr:uid="{065A0FEA-A053-4CD0-9E24-F0A23AE7D38D}"/>
    <cellStyle name="Normal 3 2 4 2 5 6 3" xfId="45013" xr:uid="{81C0CBFA-5253-4035-B831-C492FD81C105}"/>
    <cellStyle name="Normal 3 2 4 2 5 6 4" xfId="20189" xr:uid="{C7702CAD-C0E4-4704-8B6D-58E6E7E6E3FB}"/>
    <cellStyle name="Normal 3 2 4 2 5 7" xfId="15257" xr:uid="{C90A8B14-FD45-4613-9306-5FB3418EE1E9}"/>
    <cellStyle name="Normal 3 2 4 2 5 8" xfId="27668" xr:uid="{E99F8FD1-2888-4F4F-8D76-DC14F87A8710}"/>
    <cellStyle name="Normal 3 2 4 2 5 9" xfId="40081" xr:uid="{3B2BDE3D-FAFD-43AD-A8B5-95A3330CD172}"/>
    <cellStyle name="Normal 3 2 4 2 6" xfId="181" xr:uid="{A3CAC773-C258-41F6-B806-74EE82C0AB6E}"/>
    <cellStyle name="Normal 3 2 4 2 6 10" xfId="13021" xr:uid="{8F36A486-CA7E-488C-AFC6-E9EBABF5CD7A}"/>
    <cellStyle name="Normal 3 2 4 2 6 2" xfId="2412" xr:uid="{49CB423C-7B29-4939-90BA-F703F101F9E5}"/>
    <cellStyle name="Normal 3 2 4 2 6 2 2" xfId="3995" xr:uid="{34ED440C-8C38-4982-AFC3-5B611C2AF530}"/>
    <cellStyle name="Normal 3 2 4 2 6 2 2 2" xfId="9738" xr:uid="{2F5AC550-0947-44D5-8F23-A97DAF38F2B3}"/>
    <cellStyle name="Normal 3 2 4 2 6 2 2 2 2" xfId="36785" xr:uid="{9F3C3E9A-3F0F-46A1-B6F9-E55545C376D4}"/>
    <cellStyle name="Normal 3 2 4 2 6 2 2 2 3" xfId="49198" xr:uid="{C46E60DA-A52E-4EE3-8424-0B6C8A1C21E9}"/>
    <cellStyle name="Normal 3 2 4 2 6 2 2 2 4" xfId="24374" xr:uid="{2B8FEE8A-2B8D-4E4D-B1D3-97F7425628A6}"/>
    <cellStyle name="Normal 3 2 4 2 6 2 2 3" xfId="31047" xr:uid="{D7D28A7A-677D-4E2F-8F83-C7B3ECB86D02}"/>
    <cellStyle name="Normal 3 2 4 2 6 2 2 4" xfId="43460" xr:uid="{1419DB77-D83E-407D-B753-65A1B11CF6BB}"/>
    <cellStyle name="Normal 3 2 4 2 6 2 2 5" xfId="18636" xr:uid="{31E9158A-CCBB-4066-81C2-0AF9BAB8EF45}"/>
    <cellStyle name="Normal 3 2 4 2 6 2 3" xfId="11318" xr:uid="{42A10AEE-A3B7-4F49-BEFA-F0284BD896B2}"/>
    <cellStyle name="Normal 3 2 4 2 6 2 3 2" xfId="38365" xr:uid="{1AB49D10-5F7F-4D2C-B400-1617531BB896}"/>
    <cellStyle name="Normal 3 2 4 2 6 2 3 3" xfId="50778" xr:uid="{DBDBFB4D-7DB1-4733-B1BE-5FBABE84E774}"/>
    <cellStyle name="Normal 3 2 4 2 6 2 3 4" xfId="25954" xr:uid="{15C50BB3-E968-48C0-85CB-FE520914A20B}"/>
    <cellStyle name="Normal 3 2 4 2 6 2 4" xfId="7507" xr:uid="{5F16C45C-B464-46AE-8D82-8ABB5F574547}"/>
    <cellStyle name="Normal 3 2 4 2 6 2 4 2" xfId="34554" xr:uid="{E5831D14-5CF0-4819-9A61-AD3CA1065FF3}"/>
    <cellStyle name="Normal 3 2 4 2 6 2 4 3" xfId="46967" xr:uid="{B4A7ADE9-48CD-4985-9ABC-7B0E04C5DAF9}"/>
    <cellStyle name="Normal 3 2 4 2 6 2 4 4" xfId="22143" xr:uid="{80ACD48A-9E4D-43FB-92FC-A38C2557A6DB}"/>
    <cellStyle name="Normal 3 2 4 2 6 2 5" xfId="17054" xr:uid="{C0604E25-8D32-4937-8192-DBBF9F5C4CCE}"/>
    <cellStyle name="Normal 3 2 4 2 6 2 6" xfId="29465" xr:uid="{A0D545F4-DA9B-4316-8D9A-F65EDDF34A16}"/>
    <cellStyle name="Normal 3 2 4 2 6 2 7" xfId="41878" xr:uid="{B17A8D76-77E0-460F-9767-5508F4F3196F}"/>
    <cellStyle name="Normal 3 2 4 2 6 2 8" xfId="13543" xr:uid="{CA15DDB4-5A9B-4E58-B96D-94C6B28BD55E}"/>
    <cellStyle name="Normal 3 2 4 2 6 3" xfId="1890" xr:uid="{69AAEE11-B7B8-4C93-907C-A1BADF376D4C}"/>
    <cellStyle name="Normal 3 2 4 2 6 3 2" xfId="4635" xr:uid="{60705567-8536-47DE-A02D-3EE1B5B05C4F}"/>
    <cellStyle name="Normal 3 2 4 2 6 3 2 2" xfId="9216" xr:uid="{8AA5F6AC-07D9-4946-9922-A436D4426491}"/>
    <cellStyle name="Normal 3 2 4 2 6 3 2 2 2" xfId="36263" xr:uid="{9BF06BB4-D074-483D-87D0-133D79733481}"/>
    <cellStyle name="Normal 3 2 4 2 6 3 2 2 3" xfId="48676" xr:uid="{3AF1FAD7-1F19-4C66-9237-A6867B5D2D6F}"/>
    <cellStyle name="Normal 3 2 4 2 6 3 2 2 4" xfId="23852" xr:uid="{9E62AA1F-D7C4-4311-B28C-FD652EBEC55E}"/>
    <cellStyle name="Normal 3 2 4 2 6 3 2 3" xfId="31687" xr:uid="{983FF1AE-A32E-4E3D-92E2-D79DAE116DAB}"/>
    <cellStyle name="Normal 3 2 4 2 6 3 2 4" xfId="44100" xr:uid="{39ADF686-1906-4A41-BCF6-82643ECABAB4}"/>
    <cellStyle name="Normal 3 2 4 2 6 3 2 5" xfId="19276" xr:uid="{35FD0649-FCC6-4C44-850D-240B0874333B}"/>
    <cellStyle name="Normal 3 2 4 2 6 3 3" xfId="11959" xr:uid="{7B1B8316-693A-4445-89C7-7B3B1DD69DCA}"/>
    <cellStyle name="Normal 3 2 4 2 6 3 3 2" xfId="39005" xr:uid="{0592DC56-031D-4156-BD62-C3DB489C7825}"/>
    <cellStyle name="Normal 3 2 4 2 6 3 3 3" xfId="51418" xr:uid="{F24A976F-723D-4A68-9E67-8A5C3EA5CC66}"/>
    <cellStyle name="Normal 3 2 4 2 6 3 3 4" xfId="26594" xr:uid="{AEB177E0-251C-47F8-9A8E-D7046CBF5104}"/>
    <cellStyle name="Normal 3 2 4 2 6 3 4" xfId="6985" xr:uid="{C18D5024-5B20-4E61-8395-A4A3A4CD371A}"/>
    <cellStyle name="Normal 3 2 4 2 6 3 4 2" xfId="34032" xr:uid="{04571F7D-31EB-42BD-8586-C0AD8E478B86}"/>
    <cellStyle name="Normal 3 2 4 2 6 3 4 3" xfId="46445" xr:uid="{D016A193-FBB0-433B-901A-3C3759C1570F}"/>
    <cellStyle name="Normal 3 2 4 2 6 3 4 4" xfId="21621" xr:uid="{A378A7EA-E223-483F-8404-E89C064E0D9A}"/>
    <cellStyle name="Normal 3 2 4 2 6 3 5" xfId="16532" xr:uid="{77FDF05F-678D-4FEC-A1CB-AC6C7798E066}"/>
    <cellStyle name="Normal 3 2 4 2 6 3 6" xfId="28943" xr:uid="{0976E44D-4D09-4618-A6E4-185855D69648}"/>
    <cellStyle name="Normal 3 2 4 2 6 3 7" xfId="41356" xr:uid="{C48E222C-B3A2-44EC-87BD-CE45E6DAF8B7}"/>
    <cellStyle name="Normal 3 2 4 2 6 3 8" xfId="14183" xr:uid="{E11F997F-0C6D-4AA0-BA55-614488016E70}"/>
    <cellStyle name="Normal 3 2 4 2 6 4" xfId="3473" xr:uid="{81566D39-D81A-49B7-852D-601768249429}"/>
    <cellStyle name="Normal 3 2 4 2 6 4 2" xfId="8160" xr:uid="{2E76A113-C94C-415B-8E34-4D9EB5EFCDB2}"/>
    <cellStyle name="Normal 3 2 4 2 6 4 2 2" xfId="35207" xr:uid="{9D91DC17-5018-4FD5-AF1D-D9A0C60ECA1D}"/>
    <cellStyle name="Normal 3 2 4 2 6 4 2 3" xfId="47620" xr:uid="{A0BBCA80-92A1-455C-B3FF-97B6A8485A71}"/>
    <cellStyle name="Normal 3 2 4 2 6 4 2 4" xfId="22796" xr:uid="{26A6B8D3-7177-436B-862B-2DCE9E01EEEA}"/>
    <cellStyle name="Normal 3 2 4 2 6 4 3" xfId="30525" xr:uid="{E1D6BDED-7D08-43C5-A05C-2231B84DAC11}"/>
    <cellStyle name="Normal 3 2 4 2 6 4 4" xfId="42938" xr:uid="{55C9FD90-D55E-4A0C-835E-A6854D980CB8}"/>
    <cellStyle name="Normal 3 2 4 2 6 4 5" xfId="18114" xr:uid="{7BEF7E74-EDAD-4B94-BD7D-B8C8A701ED48}"/>
    <cellStyle name="Normal 3 2 4 2 6 5" xfId="834" xr:uid="{9D205B9A-7497-4A5C-AF77-B17DDE725316}"/>
    <cellStyle name="Normal 3 2 4 2 6 5 2" xfId="10796" xr:uid="{010C24F4-9C24-4AB6-8D57-99D103D029C3}"/>
    <cellStyle name="Normal 3 2 4 2 6 5 2 2" xfId="37843" xr:uid="{E830D82A-9B06-4427-8827-831E6D189B09}"/>
    <cellStyle name="Normal 3 2 4 2 6 5 2 3" xfId="50256" xr:uid="{088CAF03-3FA9-4945-B811-382635567DF8}"/>
    <cellStyle name="Normal 3 2 4 2 6 5 2 4" xfId="25432" xr:uid="{EDC4C2A3-8648-408D-9D57-86124E785B7E}"/>
    <cellStyle name="Normal 3 2 4 2 6 5 3" xfId="27887" xr:uid="{F67DE480-FC64-4E38-A518-55C27AE85AD4}"/>
    <cellStyle name="Normal 3 2 4 2 6 5 4" xfId="40300" xr:uid="{E401CFCB-1A5B-4FB1-B862-4835CBF54D8E}"/>
    <cellStyle name="Normal 3 2 4 2 6 5 5" xfId="15476" xr:uid="{8BE72278-7B77-429A-8624-AF4C16C8450D}"/>
    <cellStyle name="Normal 3 2 4 2 6 6" xfId="5639" xr:uid="{0D7C6E83-0222-46EF-8C05-308850E86247}"/>
    <cellStyle name="Normal 3 2 4 2 6 6 2" xfId="32686" xr:uid="{B7410460-4C0B-4F7A-A1A4-751F2EE92396}"/>
    <cellStyle name="Normal 3 2 4 2 6 6 3" xfId="45099" xr:uid="{78C451E8-7153-462C-8FB9-AE88273CF725}"/>
    <cellStyle name="Normal 3 2 4 2 6 6 4" xfId="20275" xr:uid="{6E9051EE-B1FA-4E8F-AA7A-2833A9FB7F14}"/>
    <cellStyle name="Normal 3 2 4 2 6 7" xfId="14823" xr:uid="{66BBFA94-2539-4F83-A4A7-06C7133ADC97}"/>
    <cellStyle name="Normal 3 2 4 2 6 8" xfId="27234" xr:uid="{5B04F198-3035-4D16-BAD1-04D5CF816BEB}"/>
    <cellStyle name="Normal 3 2 4 2 6 9" xfId="39647" xr:uid="{833EB0CD-BE77-44A0-84BD-91409EF193BD}"/>
    <cellStyle name="Normal 3 2 4 2 7" xfId="2324" xr:uid="{3EA042D7-B229-4D79-BD2A-47A45AE6E2F8}"/>
    <cellStyle name="Normal 3 2 4 2 7 2" xfId="3907" xr:uid="{E0C0DE16-D8E6-432B-95C8-B4AB2AF68D6D}"/>
    <cellStyle name="Normal 3 2 4 2 7 2 2" xfId="7419" xr:uid="{AC7A7FA0-A5FE-4DE5-A565-A0D95EA62283}"/>
    <cellStyle name="Normal 3 2 4 2 7 2 2 2" xfId="34466" xr:uid="{58C97CED-01E3-4DA4-A66C-874D4DB78596}"/>
    <cellStyle name="Normal 3 2 4 2 7 2 2 3" xfId="46879" xr:uid="{BAA97F95-83A2-47FF-8B42-3B522D8FD071}"/>
    <cellStyle name="Normal 3 2 4 2 7 2 2 4" xfId="22055" xr:uid="{DD6B2084-8C93-434E-B497-8D553276B074}"/>
    <cellStyle name="Normal 3 2 4 2 7 2 3" xfId="30959" xr:uid="{BB210ECC-2421-4E2A-AC84-E22CB125BFEE}"/>
    <cellStyle name="Normal 3 2 4 2 7 2 4" xfId="43372" xr:uid="{D3D2A056-BE52-418A-8CF0-46EF60D83B8C}"/>
    <cellStyle name="Normal 3 2 4 2 7 2 5" xfId="18548" xr:uid="{5E132EFC-E559-431B-B0D8-B476216A8D8A}"/>
    <cellStyle name="Normal 3 2 4 2 7 3" xfId="9650" xr:uid="{8CDF9DD6-5BE9-40D0-871D-B6E61A1D0EA7}"/>
    <cellStyle name="Normal 3 2 4 2 7 3 2" xfId="36697" xr:uid="{7DCF4C2D-3C3A-42B8-A147-2C70E18C38EA}"/>
    <cellStyle name="Normal 3 2 4 2 7 3 3" xfId="49110" xr:uid="{2199311B-9228-4D6F-951F-F3542EB216DF}"/>
    <cellStyle name="Normal 3 2 4 2 7 3 4" xfId="24286" xr:uid="{9DFA2F24-F20A-4268-8630-9B5CA617C6AB}"/>
    <cellStyle name="Normal 3 2 4 2 7 4" xfId="11230" xr:uid="{4D428A8D-7944-45D3-B5D0-3D08D3D29ABB}"/>
    <cellStyle name="Normal 3 2 4 2 7 4 2" xfId="38277" xr:uid="{2904395A-AA7F-4964-BE96-C6CCD322E362}"/>
    <cellStyle name="Normal 3 2 4 2 7 4 3" xfId="50690" xr:uid="{E0BC082C-E066-4A78-B6B9-D325C464461E}"/>
    <cellStyle name="Normal 3 2 4 2 7 4 4" xfId="25866" xr:uid="{CF93FF16-7A61-41EF-98B2-F1B00F89ADEC}"/>
    <cellStyle name="Normal 3 2 4 2 7 5" xfId="6045" xr:uid="{2762EE4A-550C-4374-B8C6-B36817B5C1EA}"/>
    <cellStyle name="Normal 3 2 4 2 7 5 2" xfId="33092" xr:uid="{F1FD5C7B-F2A5-48F7-86FA-A5FE989A27DF}"/>
    <cellStyle name="Normal 3 2 4 2 7 5 3" xfId="45505" xr:uid="{522A31A3-3FC3-4FBA-8C9A-D505D1274F9B}"/>
    <cellStyle name="Normal 3 2 4 2 7 5 4" xfId="20681" xr:uid="{026FEB7F-C414-4839-B164-5EDCB838E70C}"/>
    <cellStyle name="Normal 3 2 4 2 7 6" xfId="16966" xr:uid="{29204F48-22B3-42DD-908D-83DA7DA87011}"/>
    <cellStyle name="Normal 3 2 4 2 7 7" xfId="29377" xr:uid="{5B1A686D-018F-4503-A150-D5AF337A9B7E}"/>
    <cellStyle name="Normal 3 2 4 2 7 8" xfId="41790" xr:uid="{D3F8C34E-7104-40A9-ADBE-39FB7D8F846B}"/>
    <cellStyle name="Normal 3 2 4 2 7 9" xfId="13455" xr:uid="{9E634B87-BA41-4A23-A2C5-2B049B7A9CE0}"/>
    <cellStyle name="Normal 3 2 4 2 8" xfId="1356" xr:uid="{0E43C2DC-CB30-4A7F-B34A-32581202E5BF}"/>
    <cellStyle name="Normal 3 2 4 2 8 2" xfId="4547" xr:uid="{3303479A-A269-4846-89F4-2E12EC38B45D}"/>
    <cellStyle name="Normal 3 2 4 2 8 2 2" xfId="8682" xr:uid="{D52B0AAC-1990-4DB7-B035-8F4429C5F19A}"/>
    <cellStyle name="Normal 3 2 4 2 8 2 2 2" xfId="35729" xr:uid="{767B6B19-7D08-451E-8120-708B1E70D8CD}"/>
    <cellStyle name="Normal 3 2 4 2 8 2 2 3" xfId="48142" xr:uid="{245BDAC6-768D-46C1-9EFB-B94F844B9566}"/>
    <cellStyle name="Normal 3 2 4 2 8 2 2 4" xfId="23318" xr:uid="{63ECA1C3-7DB9-4D5B-88DB-06FE57157E23}"/>
    <cellStyle name="Normal 3 2 4 2 8 2 3" xfId="31599" xr:uid="{DE77358D-C660-4546-9BF1-387707D03084}"/>
    <cellStyle name="Normal 3 2 4 2 8 2 4" xfId="44012" xr:uid="{C778B541-A487-4C4F-92C8-CC82CE581BE6}"/>
    <cellStyle name="Normal 3 2 4 2 8 2 5" xfId="19188" xr:uid="{407A0168-1F24-4B9A-8EBB-3CDD1E8671F7}"/>
    <cellStyle name="Normal 3 2 4 2 8 3" xfId="11871" xr:uid="{B39E0284-A844-4CCC-B3FE-8AE92885D770}"/>
    <cellStyle name="Normal 3 2 4 2 8 3 2" xfId="38917" xr:uid="{AED59DDB-C7B7-4D8D-B134-0A6CC3489680}"/>
    <cellStyle name="Normal 3 2 4 2 8 3 3" xfId="51330" xr:uid="{FEDFB42E-02E6-459C-A3F3-13FB29DF27B6}"/>
    <cellStyle name="Normal 3 2 4 2 8 3 4" xfId="26506" xr:uid="{6C0B105C-3C71-4D46-ADF1-39CC23FBC55B}"/>
    <cellStyle name="Normal 3 2 4 2 8 4" xfId="6451" xr:uid="{9486CE82-406A-463B-B28B-2D751AF80A3B}"/>
    <cellStyle name="Normal 3 2 4 2 8 4 2" xfId="33498" xr:uid="{18C67487-4504-4108-B130-06FD346D71F1}"/>
    <cellStyle name="Normal 3 2 4 2 8 4 3" xfId="45911" xr:uid="{8C9990D0-B8FE-470D-8BFB-F9A3579004CC}"/>
    <cellStyle name="Normal 3 2 4 2 8 4 4" xfId="21087" xr:uid="{81CBFD3A-2AF2-40C7-81FC-3854DE5EED22}"/>
    <cellStyle name="Normal 3 2 4 2 8 5" xfId="15998" xr:uid="{A10E7F4C-BCA1-4BAA-B130-215228EAB225}"/>
    <cellStyle name="Normal 3 2 4 2 8 6" xfId="28409" xr:uid="{9054F076-EE45-4334-BD70-BE9CC5D1FCC1}"/>
    <cellStyle name="Normal 3 2 4 2 8 7" xfId="40822" xr:uid="{2D16A0F9-6108-4DBB-BF1D-56379BCE7E73}"/>
    <cellStyle name="Normal 3 2 4 2 8 8" xfId="14095" xr:uid="{016270D5-CABA-4293-B457-EC3C736D4861}"/>
    <cellStyle name="Normal 3 2 4 2 9" xfId="2939" xr:uid="{55949A5A-56C7-42D7-959D-39E2E3B83375}"/>
    <cellStyle name="Normal 3 2 4 2 9 2" xfId="8072" xr:uid="{E60797CE-D57F-4A84-BDF3-5CB2F75BD5F3}"/>
    <cellStyle name="Normal 3 2 4 2 9 2 2" xfId="35119" xr:uid="{F59B4C0A-0551-4CA5-B23A-53F5DE4B160D}"/>
    <cellStyle name="Normal 3 2 4 2 9 2 3" xfId="47532" xr:uid="{34926499-F81B-457C-B513-D06C7C36D615}"/>
    <cellStyle name="Normal 3 2 4 2 9 2 4" xfId="22708" xr:uid="{D84F0B80-75BC-49F0-857D-E7F24117242A}"/>
    <cellStyle name="Normal 3 2 4 2 9 3" xfId="29991" xr:uid="{01F7BA29-2C6A-4487-B4DC-7A3B8F76B723}"/>
    <cellStyle name="Normal 3 2 4 2 9 4" xfId="42404" xr:uid="{0AD8B3BA-E9B3-42C1-BFFB-C9DEF60578F2}"/>
    <cellStyle name="Normal 3 2 4 2 9 5" xfId="17580" xr:uid="{04B9CA45-00AC-4F37-9654-6DE31D501D47}"/>
    <cellStyle name="Normal 3 2 4 3" xfId="110" xr:uid="{60B9A490-CA8F-44AC-B79F-C5A338ADB310}"/>
    <cellStyle name="Normal 3 2 4 3 10" xfId="764" xr:uid="{A3B1B212-791B-48A9-BA59-0762D7EE40F8}"/>
    <cellStyle name="Normal 3 2 4 3 10 2" xfId="10280" xr:uid="{F89BAAEF-D51F-4995-A656-49803BD5E16F}"/>
    <cellStyle name="Normal 3 2 4 3 10 2 2" xfId="37327" xr:uid="{BECDB4BB-D67A-46C7-BEE6-0238D254B790}"/>
    <cellStyle name="Normal 3 2 4 3 10 2 3" xfId="49740" xr:uid="{5CB35076-6F00-422E-B1D3-A6791C629E18}"/>
    <cellStyle name="Normal 3 2 4 3 10 2 4" xfId="24916" xr:uid="{4D041719-5A1D-4F32-ACC2-B5175A9A5EC4}"/>
    <cellStyle name="Normal 3 2 4 3 10 3" xfId="27817" xr:uid="{C0FD8588-70BA-432B-B389-72EE64C91517}"/>
    <cellStyle name="Normal 3 2 4 3 10 4" xfId="40230" xr:uid="{29E96416-9021-43F6-B9DA-BD3E3BFE4451}"/>
    <cellStyle name="Normal 3 2 4 3 10 5" xfId="15406" xr:uid="{B677524B-5EE8-4016-90A5-2D4354D42141}"/>
    <cellStyle name="Normal 3 2 4 3 11" xfId="5232" xr:uid="{3120F0EF-E0D6-4A51-9D62-F9878BD227E5}"/>
    <cellStyle name="Normal 3 2 4 3 11 2" xfId="32280" xr:uid="{616E7317-E359-4010-B163-33D4FEC857B0}"/>
    <cellStyle name="Normal 3 2 4 3 11 3" xfId="44693" xr:uid="{775AEB1A-7297-413B-A433-A48257B358A8}"/>
    <cellStyle name="Normal 3 2 4 3 11 4" xfId="19869" xr:uid="{B79A6216-4D24-4C6C-B660-C3DD428934D4}"/>
    <cellStyle name="Normal 3 2 4 3 12" xfId="14753" xr:uid="{A6E4536F-C93D-4D94-A449-C8D204B6621B}"/>
    <cellStyle name="Normal 3 2 4 3 13" xfId="27164" xr:uid="{356E89F5-960A-4B6D-B75A-23641CCEA943}"/>
    <cellStyle name="Normal 3 2 4 3 14" xfId="39577" xr:uid="{E331F9F1-EBBC-46F6-8BBF-66B19715469C}"/>
    <cellStyle name="Normal 3 2 4 3 15" xfId="12505" xr:uid="{13B742F1-81B2-4024-93FB-8741D5D2DCE7}"/>
    <cellStyle name="Normal 3 2 4 3 2" xfId="286" xr:uid="{D20D84F5-7F0C-4034-B36A-EA7C348E7D75}"/>
    <cellStyle name="Normal 3 2 4 3 2 10" xfId="39752" xr:uid="{1835589A-AD6C-49F2-8759-48EFB0CBA4A3}"/>
    <cellStyle name="Normal 3 2 4 3 2 11" xfId="12592" xr:uid="{430D7347-D903-4E5C-99F7-1DD51E218A6E}"/>
    <cellStyle name="Normal 3 2 4 3 2 2" xfId="1995" xr:uid="{5A0BB15B-97AE-4DE9-9C20-8B118D31E4A2}"/>
    <cellStyle name="Normal 3 2 4 3 2 2 2" xfId="3578" xr:uid="{19922C01-7590-4968-8460-33E2B4D36C1C}"/>
    <cellStyle name="Normal 3 2 4 3 2 2 2 2" xfId="7090" xr:uid="{33959D68-4A0F-465F-9364-02BF16798DB3}"/>
    <cellStyle name="Normal 3 2 4 3 2 2 2 2 2" xfId="34137" xr:uid="{A32DC934-0E0D-4291-BF5D-09AEC7000A7C}"/>
    <cellStyle name="Normal 3 2 4 3 2 2 2 2 3" xfId="46550" xr:uid="{3CD862AE-D820-4FB9-8246-F48042D47BC9}"/>
    <cellStyle name="Normal 3 2 4 3 2 2 2 2 4" xfId="21726" xr:uid="{F4DC2540-7C1C-4A4E-B070-6773F6B1E181}"/>
    <cellStyle name="Normal 3 2 4 3 2 2 2 3" xfId="30630" xr:uid="{83029126-DBA0-4C5C-838A-83DC11CC2BA1}"/>
    <cellStyle name="Normal 3 2 4 3 2 2 2 4" xfId="43043" xr:uid="{53F465FE-16CB-4680-BF84-49CC147A702D}"/>
    <cellStyle name="Normal 3 2 4 3 2 2 2 5" xfId="18219" xr:uid="{8FE23609-DBD1-40C7-944C-7BF4E90E39AF}"/>
    <cellStyle name="Normal 3 2 4 3 2 2 3" xfId="9321" xr:uid="{2F98D599-A606-43BC-B0E9-FD1BE3E12A15}"/>
    <cellStyle name="Normal 3 2 4 3 2 2 3 2" xfId="36368" xr:uid="{B7957079-0B8C-4912-B9E0-D7A63D2B8A6E}"/>
    <cellStyle name="Normal 3 2 4 3 2 2 3 3" xfId="48781" xr:uid="{0BCBE7E0-AE14-4D07-AC2D-7BF537BAFB95}"/>
    <cellStyle name="Normal 3 2 4 3 2 2 3 4" xfId="23957" xr:uid="{90DF0723-EA31-4FD0-A9EE-388822C48D1E}"/>
    <cellStyle name="Normal 3 2 4 3 2 2 4" xfId="10901" xr:uid="{904D5242-56DA-4B77-B502-32C4ACFCDCD7}"/>
    <cellStyle name="Normal 3 2 4 3 2 2 4 2" xfId="37948" xr:uid="{506C5AD0-F58F-4E0B-B5C4-CE9FE90D0908}"/>
    <cellStyle name="Normal 3 2 4 3 2 2 4 3" xfId="50361" xr:uid="{E74C3A43-FEA5-4FAD-9B2C-005FD16B16E3}"/>
    <cellStyle name="Normal 3 2 4 3 2 2 4 4" xfId="25537" xr:uid="{50C4CB9E-8AC5-4DFD-884A-C5948FB2E85D}"/>
    <cellStyle name="Normal 3 2 4 3 2 2 5" xfId="5744" xr:uid="{BC2D0427-CD0C-48B9-A1C4-AEFEE683A8B1}"/>
    <cellStyle name="Normal 3 2 4 3 2 2 5 2" xfId="32791" xr:uid="{A4846534-7E9F-4A63-9989-E56AE6322714}"/>
    <cellStyle name="Normal 3 2 4 3 2 2 5 3" xfId="45204" xr:uid="{EBEE435E-3440-46E6-BBD7-CDF8303DB425}"/>
    <cellStyle name="Normal 3 2 4 3 2 2 5 4" xfId="20380" xr:uid="{E92C844D-57ED-4DBC-A6A5-5A190FE46A7E}"/>
    <cellStyle name="Normal 3 2 4 3 2 2 6" xfId="16637" xr:uid="{F26C7700-F16C-4AD2-A1B1-87F4E6228D9F}"/>
    <cellStyle name="Normal 3 2 4 3 2 2 7" xfId="29048" xr:uid="{16C0D4FB-1E50-422D-82A5-D4B21B89E79D}"/>
    <cellStyle name="Normal 3 2 4 3 2 2 8" xfId="41461" xr:uid="{73D7FCAE-7AC5-4AB5-99E7-7791EE71952D}"/>
    <cellStyle name="Normal 3 2 4 3 2 2 9" xfId="13126" xr:uid="{F02FB895-EB4E-457F-ADB7-29DF8D079663}"/>
    <cellStyle name="Normal 3 2 4 3 2 3" xfId="2517" xr:uid="{00CD01C8-9D88-4B40-8B50-B4E6B7D6C67E}"/>
    <cellStyle name="Normal 3 2 4 3 2 3 2" xfId="4100" xr:uid="{86C3CD35-A553-48A7-AC2E-7EAC4845AD1F}"/>
    <cellStyle name="Normal 3 2 4 3 2 3 2 2" xfId="7612" xr:uid="{0160BC91-9A08-4BE0-ADE6-E31EC60B0457}"/>
    <cellStyle name="Normal 3 2 4 3 2 3 2 2 2" xfId="34659" xr:uid="{9F514675-5C1E-4B42-AD76-CF23A5DFC85C}"/>
    <cellStyle name="Normal 3 2 4 3 2 3 2 2 3" xfId="47072" xr:uid="{616D8877-2D30-4527-AA02-123B4101C6C5}"/>
    <cellStyle name="Normal 3 2 4 3 2 3 2 2 4" xfId="22248" xr:uid="{A8EBD28C-4C5E-4A5D-AB3A-65464E9F0491}"/>
    <cellStyle name="Normal 3 2 4 3 2 3 2 3" xfId="31152" xr:uid="{16B42174-1E76-41C4-882B-630F4BF09A53}"/>
    <cellStyle name="Normal 3 2 4 3 2 3 2 4" xfId="43565" xr:uid="{65A28C5B-E732-4CB0-BC70-B7F7D2B9BC07}"/>
    <cellStyle name="Normal 3 2 4 3 2 3 2 5" xfId="18741" xr:uid="{AA14ADF5-4B7F-4496-9B38-3037B6F71743}"/>
    <cellStyle name="Normal 3 2 4 3 2 3 3" xfId="9843" xr:uid="{4AFFD580-AA92-4D3E-AD72-CA982B644D16}"/>
    <cellStyle name="Normal 3 2 4 3 2 3 3 2" xfId="36890" xr:uid="{506EE43D-E3F3-436B-A04E-D9A67BBCEB87}"/>
    <cellStyle name="Normal 3 2 4 3 2 3 3 3" xfId="49303" xr:uid="{B5748242-646B-442E-BE0F-85C2EBBB8EC8}"/>
    <cellStyle name="Normal 3 2 4 3 2 3 3 4" xfId="24479" xr:uid="{A5578A90-EEDA-4DDC-A68B-E354903E857F}"/>
    <cellStyle name="Normal 3 2 4 3 2 3 4" xfId="11423" xr:uid="{4D31D35B-08ED-45D9-BE68-52B6E4D61A2F}"/>
    <cellStyle name="Normal 3 2 4 3 2 3 4 2" xfId="38470" xr:uid="{76F88461-D76B-4B68-B06B-B85F4EFC7769}"/>
    <cellStyle name="Normal 3 2 4 3 2 3 4 3" xfId="50883" xr:uid="{A4C1ED55-D3CB-4552-A8F9-3398445F5B43}"/>
    <cellStyle name="Normal 3 2 4 3 2 3 4 4" xfId="26059" xr:uid="{9698CCB1-0CBF-4094-8AF0-8FC76CBF0F1D}"/>
    <cellStyle name="Normal 3 2 4 3 2 3 5" xfId="6150" xr:uid="{72EF47F1-8DB4-4373-8330-9A8C3BAFFA7D}"/>
    <cellStyle name="Normal 3 2 4 3 2 3 5 2" xfId="33197" xr:uid="{2D1DBEBC-CB03-4F9B-B08F-E5D608AAF349}"/>
    <cellStyle name="Normal 3 2 4 3 2 3 5 3" xfId="45610" xr:uid="{C7605E51-9C2E-4C75-BBCD-8587E82F1F1E}"/>
    <cellStyle name="Normal 3 2 4 3 2 3 5 4" xfId="20786" xr:uid="{A8D61E73-7DEB-43AF-AB64-84469D612B24}"/>
    <cellStyle name="Normal 3 2 4 3 2 3 6" xfId="17159" xr:uid="{10A8C090-E722-4F4A-8962-95D83C7B159B}"/>
    <cellStyle name="Normal 3 2 4 3 2 3 7" xfId="29570" xr:uid="{191B97C6-030F-4B9D-97C4-F6CD70CCA66E}"/>
    <cellStyle name="Normal 3 2 4 3 2 3 8" xfId="41983" xr:uid="{17A739E8-8BC6-4BD5-8BA8-813A0028F586}"/>
    <cellStyle name="Normal 3 2 4 3 2 3 9" xfId="13648" xr:uid="{33BB05AF-6766-4514-9158-E2E8172FFBFD}"/>
    <cellStyle name="Normal 3 2 4 3 2 4" xfId="1461" xr:uid="{D3BC93A7-7B96-489C-9AAF-C1DD8CFEF5D0}"/>
    <cellStyle name="Normal 3 2 4 3 2 4 2" xfId="4740" xr:uid="{BC8B4E76-A8A1-477C-B1FA-868E69B433B4}"/>
    <cellStyle name="Normal 3 2 4 3 2 4 2 2" xfId="8787" xr:uid="{A580DCEE-1781-4B22-B12E-60519ADB0D5A}"/>
    <cellStyle name="Normal 3 2 4 3 2 4 2 2 2" xfId="35834" xr:uid="{4B4A0D0E-7A78-4604-AB1E-4CD266FBB608}"/>
    <cellStyle name="Normal 3 2 4 3 2 4 2 2 3" xfId="48247" xr:uid="{58A1B7F6-9A21-40CE-A4BF-288A5F7D93EE}"/>
    <cellStyle name="Normal 3 2 4 3 2 4 2 2 4" xfId="23423" xr:uid="{7FC24986-3CD5-456A-BC4E-CCB0452618D6}"/>
    <cellStyle name="Normal 3 2 4 3 2 4 2 3" xfId="31792" xr:uid="{9C7AF351-5C69-4889-88D0-B9E486FE5B7F}"/>
    <cellStyle name="Normal 3 2 4 3 2 4 2 4" xfId="44205" xr:uid="{1DD7B894-2526-46B2-97CA-30858D33B875}"/>
    <cellStyle name="Normal 3 2 4 3 2 4 2 5" xfId="19381" xr:uid="{13E3B072-20C9-4222-9D15-0DD5FCFD89C6}"/>
    <cellStyle name="Normal 3 2 4 3 2 4 3" xfId="12064" xr:uid="{0674A71C-F3C2-4DAF-93F4-CAB8EC3379F3}"/>
    <cellStyle name="Normal 3 2 4 3 2 4 3 2" xfId="39110" xr:uid="{B2EEFBE0-55CE-451B-B5AA-9034603EC625}"/>
    <cellStyle name="Normal 3 2 4 3 2 4 3 3" xfId="51523" xr:uid="{36CBD6C9-DD87-4DA8-963C-5F7EC256C441}"/>
    <cellStyle name="Normal 3 2 4 3 2 4 3 4" xfId="26699" xr:uid="{E1EE1124-7A6F-4A84-9C6A-C451442CEA11}"/>
    <cellStyle name="Normal 3 2 4 3 2 4 4" xfId="6556" xr:uid="{3C24327B-F098-4D05-983F-EDFAC66748F4}"/>
    <cellStyle name="Normal 3 2 4 3 2 4 4 2" xfId="33603" xr:uid="{FD05BF91-8536-415A-B1BB-9D4053E156A8}"/>
    <cellStyle name="Normal 3 2 4 3 2 4 4 3" xfId="46016" xr:uid="{ED0F664D-AB09-4873-A3C1-365BBE44BB11}"/>
    <cellStyle name="Normal 3 2 4 3 2 4 4 4" xfId="21192" xr:uid="{D343BFA0-ECF4-47BB-8538-28EF21DBDA7F}"/>
    <cellStyle name="Normal 3 2 4 3 2 4 5" xfId="16103" xr:uid="{3D4E6B24-0BA2-4A65-AA9D-47D5632CAF5C}"/>
    <cellStyle name="Normal 3 2 4 3 2 4 6" xfId="28514" xr:uid="{84AAA986-A34E-41C7-AB6D-3FFBCA5A0453}"/>
    <cellStyle name="Normal 3 2 4 3 2 4 7" xfId="40927" xr:uid="{F96FB0F7-73B1-435E-862E-EF813CA85C8A}"/>
    <cellStyle name="Normal 3 2 4 3 2 4 8" xfId="14288" xr:uid="{C76E9AB5-1C89-4B60-84B9-418B5913E6E1}"/>
    <cellStyle name="Normal 3 2 4 3 2 5" xfId="3044" xr:uid="{FC366B19-1B14-4DA3-881D-D57F07DDAB3D}"/>
    <cellStyle name="Normal 3 2 4 3 2 5 2" xfId="8265" xr:uid="{479C8DAA-A2FD-484D-BCDC-569231BFF885}"/>
    <cellStyle name="Normal 3 2 4 3 2 5 2 2" xfId="35312" xr:uid="{C60A9964-5B65-4974-91C4-C6A085136FD8}"/>
    <cellStyle name="Normal 3 2 4 3 2 5 2 3" xfId="47725" xr:uid="{2ADD1F90-6D47-4F6F-8E5D-23D2591EB10B}"/>
    <cellStyle name="Normal 3 2 4 3 2 5 2 4" xfId="22901" xr:uid="{46D62131-EED2-48BE-9CD4-5EDDB72F4933}"/>
    <cellStyle name="Normal 3 2 4 3 2 5 3" xfId="30096" xr:uid="{718803EC-8DB0-4C15-A01C-C125B046B2AE}"/>
    <cellStyle name="Normal 3 2 4 3 2 5 4" xfId="42509" xr:uid="{E1025287-BDD0-4872-9814-198FD54B0818}"/>
    <cellStyle name="Normal 3 2 4 3 2 5 5" xfId="17685" xr:uid="{C866A09C-708F-4D37-8819-332253BF9DEB}"/>
    <cellStyle name="Normal 3 2 4 3 2 6" xfId="939" xr:uid="{BD7487C5-D2AC-4EA6-9406-F05466F4F355}"/>
    <cellStyle name="Normal 3 2 4 3 2 6 2" xfId="10367" xr:uid="{32304CF3-CD8B-45BE-A503-13BDEC3DD713}"/>
    <cellStyle name="Normal 3 2 4 3 2 6 2 2" xfId="37414" xr:uid="{43E615A3-E394-47F1-B804-F25B1C50F87E}"/>
    <cellStyle name="Normal 3 2 4 3 2 6 2 3" xfId="49827" xr:uid="{92EDA977-0577-4631-A3E6-9B61EBE6B54B}"/>
    <cellStyle name="Normal 3 2 4 3 2 6 2 4" xfId="25003" xr:uid="{3D6DBAEB-BFAE-4F83-8E25-1631E9506B25}"/>
    <cellStyle name="Normal 3 2 4 3 2 6 3" xfId="27992" xr:uid="{DF6B8E82-A9FC-4A07-BC34-4AF8611AF244}"/>
    <cellStyle name="Normal 3 2 4 3 2 6 4" xfId="40405" xr:uid="{1DB877C4-BDBC-4C4F-B380-8F0E2A2963DD}"/>
    <cellStyle name="Normal 3 2 4 3 2 6 5" xfId="15581" xr:uid="{3CA8A540-16E1-4F14-96D7-53844B1B4B91}"/>
    <cellStyle name="Normal 3 2 4 3 2 7" xfId="5312" xr:uid="{D8E03EC9-675A-4591-B9DA-071747E9E390}"/>
    <cellStyle name="Normal 3 2 4 3 2 7 2" xfId="32359" xr:uid="{E1D49930-E64C-4D19-8501-744449C72796}"/>
    <cellStyle name="Normal 3 2 4 3 2 7 3" xfId="44772" xr:uid="{52295AB1-4FE2-417F-9902-528A92E7070A}"/>
    <cellStyle name="Normal 3 2 4 3 2 7 4" xfId="19948" xr:uid="{7EEA005E-5743-45DD-8231-6E42AB9BA6F6}"/>
    <cellStyle name="Normal 3 2 4 3 2 8" xfId="14928" xr:uid="{AC4F31CA-F9B9-410C-A1E2-49D48132B3BB}"/>
    <cellStyle name="Normal 3 2 4 3 2 9" xfId="27339" xr:uid="{249B9F22-417F-4CEB-A05E-F21E5279BF02}"/>
    <cellStyle name="Normal 3 2 4 3 3" xfId="401" xr:uid="{85E3DAC0-1778-46F5-9691-6A126CF1E0EF}"/>
    <cellStyle name="Normal 3 2 4 3 3 10" xfId="39867" xr:uid="{3BDB6E0C-D3B8-45AE-AFE5-8D0ABB11039B}"/>
    <cellStyle name="Normal 3 2 4 3 3 11" xfId="12707" xr:uid="{3A5E90BF-E477-4D0D-A428-74C928055D4D}"/>
    <cellStyle name="Normal 3 2 4 3 3 2" xfId="2110" xr:uid="{871F75EA-93B7-440E-B322-009DB7485FB3}"/>
    <cellStyle name="Normal 3 2 4 3 3 2 2" xfId="3693" xr:uid="{CE2C3BE7-4C8C-4F07-8895-6A43AEE45833}"/>
    <cellStyle name="Normal 3 2 4 3 3 2 2 2" xfId="7205" xr:uid="{BDBE7C25-6D2D-4FEB-8955-C3FDC40A289F}"/>
    <cellStyle name="Normal 3 2 4 3 3 2 2 2 2" xfId="34252" xr:uid="{8FE2B43C-4DFD-48CF-8515-9BA37372B81D}"/>
    <cellStyle name="Normal 3 2 4 3 3 2 2 2 3" xfId="46665" xr:uid="{A87D7D9E-2C11-461E-B1F6-CF7C4660682B}"/>
    <cellStyle name="Normal 3 2 4 3 3 2 2 2 4" xfId="21841" xr:uid="{2AF5C126-8E33-4215-9F84-3140494EC37F}"/>
    <cellStyle name="Normal 3 2 4 3 3 2 2 3" xfId="30745" xr:uid="{34524985-2113-429F-9096-39D6A559430D}"/>
    <cellStyle name="Normal 3 2 4 3 3 2 2 4" xfId="43158" xr:uid="{15573195-38B8-4A06-8839-4F1FAF539EBC}"/>
    <cellStyle name="Normal 3 2 4 3 3 2 2 5" xfId="18334" xr:uid="{79BB85F6-828A-4A54-8082-2AFFC0CEC511}"/>
    <cellStyle name="Normal 3 2 4 3 3 2 3" xfId="9436" xr:uid="{CFAB7B17-894D-4169-A455-EDC6ED969604}"/>
    <cellStyle name="Normal 3 2 4 3 3 2 3 2" xfId="36483" xr:uid="{F9665AA2-7BC0-403E-910C-E72051701C2B}"/>
    <cellStyle name="Normal 3 2 4 3 3 2 3 3" xfId="48896" xr:uid="{F01AE2D4-41A0-4B57-965E-66302FFDDF99}"/>
    <cellStyle name="Normal 3 2 4 3 3 2 3 4" xfId="24072" xr:uid="{3082BE7B-D49B-49CE-B16D-8CDFFDEC9D98}"/>
    <cellStyle name="Normal 3 2 4 3 3 2 4" xfId="11016" xr:uid="{AF4FBB0B-05A4-4D99-B957-F8692196228B}"/>
    <cellStyle name="Normal 3 2 4 3 3 2 4 2" xfId="38063" xr:uid="{7F4DDD64-E716-4312-A15D-2FDF4CDE2A31}"/>
    <cellStyle name="Normal 3 2 4 3 3 2 4 3" xfId="50476" xr:uid="{F712A0B3-79F6-48D6-91B5-B29FC230289D}"/>
    <cellStyle name="Normal 3 2 4 3 3 2 4 4" xfId="25652" xr:uid="{EF556E68-A752-4E2E-8EEF-0433BCE2A042}"/>
    <cellStyle name="Normal 3 2 4 3 3 2 5" xfId="5859" xr:uid="{DEE38E6B-DEAB-4724-9EB9-8B8DE0C9ACE7}"/>
    <cellStyle name="Normal 3 2 4 3 3 2 5 2" xfId="32906" xr:uid="{E32B718D-CA22-46DE-9312-D793A295F050}"/>
    <cellStyle name="Normal 3 2 4 3 3 2 5 3" xfId="45319" xr:uid="{0C556FD8-F3FC-436B-906A-7B26AB3D6852}"/>
    <cellStyle name="Normal 3 2 4 3 3 2 5 4" xfId="20495" xr:uid="{0ACE9CE4-4153-4738-BA5C-88E24CE3107A}"/>
    <cellStyle name="Normal 3 2 4 3 3 2 6" xfId="16752" xr:uid="{A6217072-5647-486D-9F41-2D1D43CF0D82}"/>
    <cellStyle name="Normal 3 2 4 3 3 2 7" xfId="29163" xr:uid="{7FC620C5-DB44-4CE0-AED9-E34C8C061884}"/>
    <cellStyle name="Normal 3 2 4 3 3 2 8" xfId="41576" xr:uid="{0CA80154-032C-4233-AD58-7ECCB28050A6}"/>
    <cellStyle name="Normal 3 2 4 3 3 2 9" xfId="13241" xr:uid="{E4EFEFA4-9F19-4A52-A27A-751022952C2B}"/>
    <cellStyle name="Normal 3 2 4 3 3 3" xfId="2632" xr:uid="{AFBFD99D-9DB2-4AE6-B53B-B5AA70BA2440}"/>
    <cellStyle name="Normal 3 2 4 3 3 3 2" xfId="4215" xr:uid="{3ACB6927-BBE9-455E-A4F3-50D1B24963B3}"/>
    <cellStyle name="Normal 3 2 4 3 3 3 2 2" xfId="7727" xr:uid="{71D110F2-A9B0-4C77-8CB7-96F453866E18}"/>
    <cellStyle name="Normal 3 2 4 3 3 3 2 2 2" xfId="34774" xr:uid="{7F53D052-94E6-4C0A-85D4-0D8ED4282585}"/>
    <cellStyle name="Normal 3 2 4 3 3 3 2 2 3" xfId="47187" xr:uid="{5DAD1394-1487-4812-9250-1498793F99B2}"/>
    <cellStyle name="Normal 3 2 4 3 3 3 2 2 4" xfId="22363" xr:uid="{B36D1B7E-246C-464A-BC09-D5D01D3DD3F9}"/>
    <cellStyle name="Normal 3 2 4 3 3 3 2 3" xfId="31267" xr:uid="{FADDB75A-175A-4CE1-900D-8B2820171F6B}"/>
    <cellStyle name="Normal 3 2 4 3 3 3 2 4" xfId="43680" xr:uid="{012A43FE-16F7-4BB7-A76A-4147CEF52C45}"/>
    <cellStyle name="Normal 3 2 4 3 3 3 2 5" xfId="18856" xr:uid="{0BEDEE32-C207-43B1-8D59-A85C32325885}"/>
    <cellStyle name="Normal 3 2 4 3 3 3 3" xfId="9958" xr:uid="{04A6ED22-1168-4151-A0AA-06B3237A0681}"/>
    <cellStyle name="Normal 3 2 4 3 3 3 3 2" xfId="37005" xr:uid="{4B485C2C-5B7D-41F2-BA4F-468CF699F15C}"/>
    <cellStyle name="Normal 3 2 4 3 3 3 3 3" xfId="49418" xr:uid="{D28A07B9-5FB9-429E-874E-CBF82D10DD5F}"/>
    <cellStyle name="Normal 3 2 4 3 3 3 3 4" xfId="24594" xr:uid="{2353757C-BE85-4659-A791-1A38890247DF}"/>
    <cellStyle name="Normal 3 2 4 3 3 3 4" xfId="11538" xr:uid="{8407F9DB-B836-44C1-9D05-20E477D43547}"/>
    <cellStyle name="Normal 3 2 4 3 3 3 4 2" xfId="38585" xr:uid="{D3617B02-9E0E-40DC-AAEB-2A142448C41E}"/>
    <cellStyle name="Normal 3 2 4 3 3 3 4 3" xfId="50998" xr:uid="{AEC3B466-B057-4611-B61F-4A875103B98B}"/>
    <cellStyle name="Normal 3 2 4 3 3 3 4 4" xfId="26174" xr:uid="{284324F1-0E50-471B-A31C-E8B56F147A1A}"/>
    <cellStyle name="Normal 3 2 4 3 3 3 5" xfId="6265" xr:uid="{FD6EF6B0-930D-44E1-BA46-F8700C41B4D8}"/>
    <cellStyle name="Normal 3 2 4 3 3 3 5 2" xfId="33312" xr:uid="{04FF9A3C-AFCF-46C9-BAE0-CD88222EB243}"/>
    <cellStyle name="Normal 3 2 4 3 3 3 5 3" xfId="45725" xr:uid="{D8B91548-AEF7-413F-A7BC-3FFDB9112911}"/>
    <cellStyle name="Normal 3 2 4 3 3 3 5 4" xfId="20901" xr:uid="{2672AF6E-5F6F-43B3-8010-9BC0A9146650}"/>
    <cellStyle name="Normal 3 2 4 3 3 3 6" xfId="17274" xr:uid="{FDF41498-4088-4155-A5D4-4E8636E1BD7F}"/>
    <cellStyle name="Normal 3 2 4 3 3 3 7" xfId="29685" xr:uid="{825E7E6C-8EDC-4A5A-9280-3874703F4ACD}"/>
    <cellStyle name="Normal 3 2 4 3 3 3 8" xfId="42098" xr:uid="{FC9DA2BD-7BB5-4D5C-B7C4-A32FE72A3300}"/>
    <cellStyle name="Normal 3 2 4 3 3 3 9" xfId="13763" xr:uid="{B28C6B8F-4CD6-443C-A713-F3D3202E5B35}"/>
    <cellStyle name="Normal 3 2 4 3 3 4" xfId="1576" xr:uid="{E9FF8544-78F0-4B93-A8F3-02041CA17716}"/>
    <cellStyle name="Normal 3 2 4 3 3 4 2" xfId="4855" xr:uid="{268C3FFB-1387-4A07-9B1B-7FA9EF20CAFD}"/>
    <cellStyle name="Normal 3 2 4 3 3 4 2 2" xfId="8902" xr:uid="{912A295C-6DC7-4B8E-8209-2E8FFA460134}"/>
    <cellStyle name="Normal 3 2 4 3 3 4 2 2 2" xfId="35949" xr:uid="{5BE7B61E-6533-4162-BCA9-F87C2F5EEAB1}"/>
    <cellStyle name="Normal 3 2 4 3 3 4 2 2 3" xfId="48362" xr:uid="{40CB679F-DA4D-4B01-B237-A9FA1F27D1BA}"/>
    <cellStyle name="Normal 3 2 4 3 3 4 2 2 4" xfId="23538" xr:uid="{7DA72D9A-0A99-4035-8E29-05A72F59E123}"/>
    <cellStyle name="Normal 3 2 4 3 3 4 2 3" xfId="31907" xr:uid="{B38DE53B-E024-43C4-93A3-4BD28DC1A370}"/>
    <cellStyle name="Normal 3 2 4 3 3 4 2 4" xfId="44320" xr:uid="{D50DC5D3-A389-47CB-9696-B00853C136B6}"/>
    <cellStyle name="Normal 3 2 4 3 3 4 2 5" xfId="19496" xr:uid="{313D5DF2-C485-443F-8CD5-A4BA7D1F5FF9}"/>
    <cellStyle name="Normal 3 2 4 3 3 4 3" xfId="12179" xr:uid="{A9F0A289-1F26-45C3-A1AD-3351B4FF8403}"/>
    <cellStyle name="Normal 3 2 4 3 3 4 3 2" xfId="39225" xr:uid="{72E86D02-3D56-4215-874C-D8C17BC5DB7B}"/>
    <cellStyle name="Normal 3 2 4 3 3 4 3 3" xfId="51638" xr:uid="{4DEF0329-4152-4D19-B248-EC5F5D5C385F}"/>
    <cellStyle name="Normal 3 2 4 3 3 4 3 4" xfId="26814" xr:uid="{17D92FB0-95D4-4A03-9338-F5337617F678}"/>
    <cellStyle name="Normal 3 2 4 3 3 4 4" xfId="6671" xr:uid="{82DB5C84-7DA7-46D1-89AB-CA8FA8868C40}"/>
    <cellStyle name="Normal 3 2 4 3 3 4 4 2" xfId="33718" xr:uid="{A789E263-D9A9-44C9-9920-21E2F7E91806}"/>
    <cellStyle name="Normal 3 2 4 3 3 4 4 3" xfId="46131" xr:uid="{E4A314D5-875B-48DC-80BF-8A65429B9D0A}"/>
    <cellStyle name="Normal 3 2 4 3 3 4 4 4" xfId="21307" xr:uid="{926CF713-E8D5-42CD-98E4-179D80797544}"/>
    <cellStyle name="Normal 3 2 4 3 3 4 5" xfId="16218" xr:uid="{BC260ED0-8731-4433-9C7D-E554275247CF}"/>
    <cellStyle name="Normal 3 2 4 3 3 4 6" xfId="28629" xr:uid="{7E65F64B-605A-45A8-8231-9DF14295A19B}"/>
    <cellStyle name="Normal 3 2 4 3 3 4 7" xfId="41042" xr:uid="{C4ABD302-0D69-4CE4-94BC-019D1E25C21D}"/>
    <cellStyle name="Normal 3 2 4 3 3 4 8" xfId="14403" xr:uid="{8783FAB4-33E3-4D6F-97E9-FE693DD8AEC1}"/>
    <cellStyle name="Normal 3 2 4 3 3 5" xfId="3159" xr:uid="{B14B9BC2-C629-4F9C-89E2-FCD63CD03ED4}"/>
    <cellStyle name="Normal 3 2 4 3 3 5 2" xfId="8380" xr:uid="{54B264A0-D35C-4055-85C5-686A4CEE532A}"/>
    <cellStyle name="Normal 3 2 4 3 3 5 2 2" xfId="35427" xr:uid="{072B32D2-E860-4D38-9B5F-D9958E15E62A}"/>
    <cellStyle name="Normal 3 2 4 3 3 5 2 3" xfId="47840" xr:uid="{B7D81999-388C-4E65-9E6C-DC20132AFDE8}"/>
    <cellStyle name="Normal 3 2 4 3 3 5 2 4" xfId="23016" xr:uid="{EE0B2DD0-30E6-421F-AD8C-05BD395F58A1}"/>
    <cellStyle name="Normal 3 2 4 3 3 5 3" xfId="30211" xr:uid="{2868B35F-F439-45A2-B8DC-07626F72250A}"/>
    <cellStyle name="Normal 3 2 4 3 3 5 4" xfId="42624" xr:uid="{C935214C-B6C9-4F63-8349-61FF331FCD01}"/>
    <cellStyle name="Normal 3 2 4 3 3 5 5" xfId="17800" xr:uid="{DEF1D5FC-2D95-484C-B196-BB675F1344CA}"/>
    <cellStyle name="Normal 3 2 4 3 3 6" xfId="1054" xr:uid="{A5719689-4943-43A9-96B2-16510733183F}"/>
    <cellStyle name="Normal 3 2 4 3 3 6 2" xfId="10482" xr:uid="{A4AF5E3C-B664-49C0-89F4-42A8A9D821DE}"/>
    <cellStyle name="Normal 3 2 4 3 3 6 2 2" xfId="37529" xr:uid="{F97EE551-BBDD-4FFE-B8E0-4D626ADBDFE0}"/>
    <cellStyle name="Normal 3 2 4 3 3 6 2 3" xfId="49942" xr:uid="{DF83A0D9-0F9B-416D-8A72-011615A1D152}"/>
    <cellStyle name="Normal 3 2 4 3 3 6 2 4" xfId="25118" xr:uid="{2CA64C6C-0705-4053-8E6A-7A9A0418BDAF}"/>
    <cellStyle name="Normal 3 2 4 3 3 6 3" xfId="28107" xr:uid="{85EA9F19-73A3-4ABC-A43E-5BD25910FB94}"/>
    <cellStyle name="Normal 3 2 4 3 3 6 4" xfId="40520" xr:uid="{DE902C98-5981-4796-B64B-F4181776D684}"/>
    <cellStyle name="Normal 3 2 4 3 3 6 5" xfId="15696" xr:uid="{241B2A7B-ADF3-4D80-87CB-ACEF50FA4B2B}"/>
    <cellStyle name="Normal 3 2 4 3 3 7" xfId="5400" xr:uid="{68181076-43C0-48C1-9F69-22722B25B0E6}"/>
    <cellStyle name="Normal 3 2 4 3 3 7 2" xfId="32447" xr:uid="{E14FF6D2-11F9-4878-BDF9-9BC52E2B6672}"/>
    <cellStyle name="Normal 3 2 4 3 3 7 3" xfId="44860" xr:uid="{0084EF9C-FA6B-4343-813E-80EAE223FE78}"/>
    <cellStyle name="Normal 3 2 4 3 3 7 4" xfId="20036" xr:uid="{57ADE98C-4B5D-4F47-A16D-EBC87B045DE6}"/>
    <cellStyle name="Normal 3 2 4 3 3 8" xfId="15043" xr:uid="{0A67EF3D-0CC3-450C-BE62-F8867274CF5D}"/>
    <cellStyle name="Normal 3 2 4 3 3 9" xfId="27454" xr:uid="{CBFAED47-AE8B-4B98-B43A-CDFFCB0678CD}"/>
    <cellStyle name="Normal 3 2 4 3 4" xfId="517" xr:uid="{F417CE23-D40C-4915-90F7-62010F6BEB65}"/>
    <cellStyle name="Normal 3 2 4 3 4 10" xfId="39983" xr:uid="{2401B568-DD64-420E-BADF-A054B0E58491}"/>
    <cellStyle name="Normal 3 2 4 3 4 11" xfId="12823" xr:uid="{22C0532A-BD1F-477F-8BAD-7828034617E4}"/>
    <cellStyle name="Normal 3 2 4 3 4 2" xfId="2226" xr:uid="{32542F0C-E8EA-42F7-8D8A-77BAE32CF245}"/>
    <cellStyle name="Normal 3 2 4 3 4 2 2" xfId="3809" xr:uid="{BBE2844A-EB5C-4F29-A77A-18FC2E04FD75}"/>
    <cellStyle name="Normal 3 2 4 3 4 2 2 2" xfId="7321" xr:uid="{A3250BC7-92D9-4602-870E-B5F2C52457C0}"/>
    <cellStyle name="Normal 3 2 4 3 4 2 2 2 2" xfId="34368" xr:uid="{F2FB65FF-2886-4FA5-A95C-A8AB56DA1D36}"/>
    <cellStyle name="Normal 3 2 4 3 4 2 2 2 3" xfId="46781" xr:uid="{E6745A46-0677-4374-88AC-47D21F456F32}"/>
    <cellStyle name="Normal 3 2 4 3 4 2 2 2 4" xfId="21957" xr:uid="{E5DC17A3-5937-4FA3-BFA7-A091F663657A}"/>
    <cellStyle name="Normal 3 2 4 3 4 2 2 3" xfId="30861" xr:uid="{0CE236EA-9FF5-410D-BE5B-3F7E2746CCD9}"/>
    <cellStyle name="Normal 3 2 4 3 4 2 2 4" xfId="43274" xr:uid="{71F99563-1B8A-42CF-8190-221DF21AF993}"/>
    <cellStyle name="Normal 3 2 4 3 4 2 2 5" xfId="18450" xr:uid="{469E8BA5-8584-4C35-9E55-62DF6598A8D3}"/>
    <cellStyle name="Normal 3 2 4 3 4 2 3" xfId="9552" xr:uid="{C7974BE3-B9EE-45A2-8122-C68863F429F0}"/>
    <cellStyle name="Normal 3 2 4 3 4 2 3 2" xfId="36599" xr:uid="{A7EE9379-7B9E-4840-8A52-91CBBCDC9E3F}"/>
    <cellStyle name="Normal 3 2 4 3 4 2 3 3" xfId="49012" xr:uid="{C96FF4E6-27BD-4209-9C72-5EF635AB7E52}"/>
    <cellStyle name="Normal 3 2 4 3 4 2 3 4" xfId="24188" xr:uid="{7559F9AD-CF3B-49ED-95B5-F4366F407E72}"/>
    <cellStyle name="Normal 3 2 4 3 4 2 4" xfId="11132" xr:uid="{61F0F4CA-192E-4237-B9AF-21BD78B4BFCF}"/>
    <cellStyle name="Normal 3 2 4 3 4 2 4 2" xfId="38179" xr:uid="{7ACEC338-5DE5-4128-A1AA-8C3DA3B4F989}"/>
    <cellStyle name="Normal 3 2 4 3 4 2 4 3" xfId="50592" xr:uid="{1BE0579F-93B4-486C-A4BF-132C08935F1C}"/>
    <cellStyle name="Normal 3 2 4 3 4 2 4 4" xfId="25768" xr:uid="{96E6A0C3-2FA4-428E-96DB-05DCF55BCC05}"/>
    <cellStyle name="Normal 3 2 4 3 4 2 5" xfId="5975" xr:uid="{450681F9-0D62-4043-82A6-1C534CAF9F4B}"/>
    <cellStyle name="Normal 3 2 4 3 4 2 5 2" xfId="33022" xr:uid="{B4E417D6-0072-434E-9BA7-3D9E048BE237}"/>
    <cellStyle name="Normal 3 2 4 3 4 2 5 3" xfId="45435" xr:uid="{4250C975-C4E1-435C-AE69-9FFC441F1D91}"/>
    <cellStyle name="Normal 3 2 4 3 4 2 5 4" xfId="20611" xr:uid="{72E5FEB6-B0FF-4720-891D-153B62CD5B58}"/>
    <cellStyle name="Normal 3 2 4 3 4 2 6" xfId="16868" xr:uid="{23142C02-C29D-46FD-81F6-3B03A4BAD6E0}"/>
    <cellStyle name="Normal 3 2 4 3 4 2 7" xfId="29279" xr:uid="{F0DF6B09-9E2A-4832-A5F9-C75167B0FEFE}"/>
    <cellStyle name="Normal 3 2 4 3 4 2 8" xfId="41692" xr:uid="{529A7115-95AA-4764-B20D-2AEC8F1A536D}"/>
    <cellStyle name="Normal 3 2 4 3 4 2 9" xfId="13357" xr:uid="{13517805-478E-48DC-AD70-84F653F7DDB0}"/>
    <cellStyle name="Normal 3 2 4 3 4 3" xfId="2748" xr:uid="{D230F07C-5256-4543-9B2C-A7E0E8D6E9B5}"/>
    <cellStyle name="Normal 3 2 4 3 4 3 2" xfId="4331" xr:uid="{D3385161-98D8-4547-A5AA-D0BA01EC6AC6}"/>
    <cellStyle name="Normal 3 2 4 3 4 3 2 2" xfId="7843" xr:uid="{B6FD8608-B753-4800-8B07-1B990002F32E}"/>
    <cellStyle name="Normal 3 2 4 3 4 3 2 2 2" xfId="34890" xr:uid="{88322C68-DB1B-46A6-9654-57613EA79DDE}"/>
    <cellStyle name="Normal 3 2 4 3 4 3 2 2 3" xfId="47303" xr:uid="{614BB95D-4352-42F5-B217-362A9A44BD0E}"/>
    <cellStyle name="Normal 3 2 4 3 4 3 2 2 4" xfId="22479" xr:uid="{7B366306-E972-4BA4-B2AD-3BEC230F054B}"/>
    <cellStyle name="Normal 3 2 4 3 4 3 2 3" xfId="31383" xr:uid="{571FE63B-077C-43FC-8413-64331F62BEC5}"/>
    <cellStyle name="Normal 3 2 4 3 4 3 2 4" xfId="43796" xr:uid="{471AC3DB-A40C-484A-B7AE-246BD297A2A1}"/>
    <cellStyle name="Normal 3 2 4 3 4 3 2 5" xfId="18972" xr:uid="{5A51F029-EF91-472C-87D6-0D28BED9A438}"/>
    <cellStyle name="Normal 3 2 4 3 4 3 3" xfId="10074" xr:uid="{8E31F359-C151-4B41-A9FD-DB48A03BB010}"/>
    <cellStyle name="Normal 3 2 4 3 4 3 3 2" xfId="37121" xr:uid="{7B287DC6-4069-410F-AF39-BFB0793E914D}"/>
    <cellStyle name="Normal 3 2 4 3 4 3 3 3" xfId="49534" xr:uid="{DEB096C4-63D7-4ECA-B9FE-8B8482ECB21D}"/>
    <cellStyle name="Normal 3 2 4 3 4 3 3 4" xfId="24710" xr:uid="{883154E1-E9AC-494A-8A1E-E2B88951F983}"/>
    <cellStyle name="Normal 3 2 4 3 4 3 4" xfId="11654" xr:uid="{ABC894A5-CD63-420C-8CF1-4B430D4D3F15}"/>
    <cellStyle name="Normal 3 2 4 3 4 3 4 2" xfId="38701" xr:uid="{982F539E-F69A-4689-A847-9AFFB3179935}"/>
    <cellStyle name="Normal 3 2 4 3 4 3 4 3" xfId="51114" xr:uid="{E2EC9817-E053-48E6-9D36-476226532D22}"/>
    <cellStyle name="Normal 3 2 4 3 4 3 4 4" xfId="26290" xr:uid="{D7A8426D-B056-4F90-B159-E14CE4E4D485}"/>
    <cellStyle name="Normal 3 2 4 3 4 3 5" xfId="6381" xr:uid="{BD52625B-CD8B-4EC4-ADA0-BFF7054ACE6C}"/>
    <cellStyle name="Normal 3 2 4 3 4 3 5 2" xfId="33428" xr:uid="{A20E32EB-6044-48CE-83CF-D525DBE30B92}"/>
    <cellStyle name="Normal 3 2 4 3 4 3 5 3" xfId="45841" xr:uid="{313ECBB5-5273-45C3-A449-0C6E5FA1892C}"/>
    <cellStyle name="Normal 3 2 4 3 4 3 5 4" xfId="21017" xr:uid="{27D5313C-2E2A-4147-9607-915325C242A8}"/>
    <cellStyle name="Normal 3 2 4 3 4 3 6" xfId="17390" xr:uid="{9A2658C1-FF00-4866-ABF8-6E93EB1DCA23}"/>
    <cellStyle name="Normal 3 2 4 3 4 3 7" xfId="29801" xr:uid="{AAA37A2F-8CD2-4637-AE0A-87E093A13BF0}"/>
    <cellStyle name="Normal 3 2 4 3 4 3 8" xfId="42214" xr:uid="{9D669CEC-77A3-46A5-A94E-63EB66C663A8}"/>
    <cellStyle name="Normal 3 2 4 3 4 3 9" xfId="13879" xr:uid="{2FB2B56B-3B59-4F18-8A67-B2493415B7B3}"/>
    <cellStyle name="Normal 3 2 4 3 4 4" xfId="1692" xr:uid="{A2438CD8-C13C-4F5A-913C-751058DEA4BF}"/>
    <cellStyle name="Normal 3 2 4 3 4 4 2" xfId="4971" xr:uid="{8862B04E-A7FD-42EC-A325-B23764EB659D}"/>
    <cellStyle name="Normal 3 2 4 3 4 4 2 2" xfId="9018" xr:uid="{87518E73-4B7B-4E15-928E-7DCC6B6A81EC}"/>
    <cellStyle name="Normal 3 2 4 3 4 4 2 2 2" xfId="36065" xr:uid="{E8798BB9-DE7B-492A-832E-5BEA5B1C9A8F}"/>
    <cellStyle name="Normal 3 2 4 3 4 4 2 2 3" xfId="48478" xr:uid="{18EADF26-6CA8-427B-A681-C9D2AA05AE1C}"/>
    <cellStyle name="Normal 3 2 4 3 4 4 2 2 4" xfId="23654" xr:uid="{1333E88D-1D21-4B87-A40D-AA41298C15E7}"/>
    <cellStyle name="Normal 3 2 4 3 4 4 2 3" xfId="32023" xr:uid="{A1507A7E-5DF5-425A-8AE2-08FADC13CB32}"/>
    <cellStyle name="Normal 3 2 4 3 4 4 2 4" xfId="44436" xr:uid="{7E74D1AB-3D5B-4473-A0F6-35DCAB52C1F0}"/>
    <cellStyle name="Normal 3 2 4 3 4 4 2 5" xfId="19612" xr:uid="{E398EE52-9B88-49FD-AEEF-2E0FE8E0E3C0}"/>
    <cellStyle name="Normal 3 2 4 3 4 4 3" xfId="12295" xr:uid="{1F6E616E-E4B0-4EA3-AC28-8A6F0959AA88}"/>
    <cellStyle name="Normal 3 2 4 3 4 4 3 2" xfId="39341" xr:uid="{D0D51FAD-AE98-4B44-BD6F-88E527C611A2}"/>
    <cellStyle name="Normal 3 2 4 3 4 4 3 3" xfId="51754" xr:uid="{6320A026-9040-4F8F-8D9E-B73DCB3EE016}"/>
    <cellStyle name="Normal 3 2 4 3 4 4 3 4" xfId="26930" xr:uid="{AE8BD0C1-1812-4A98-986C-2CC276DB6CDC}"/>
    <cellStyle name="Normal 3 2 4 3 4 4 4" xfId="6787" xr:uid="{D639B8B2-B680-4767-9988-6FD82118516C}"/>
    <cellStyle name="Normal 3 2 4 3 4 4 4 2" xfId="33834" xr:uid="{2163D030-4497-474F-8525-7AF14BAF3564}"/>
    <cellStyle name="Normal 3 2 4 3 4 4 4 3" xfId="46247" xr:uid="{7194B2F2-5F28-4F6E-B0DC-6B88B6CC7645}"/>
    <cellStyle name="Normal 3 2 4 3 4 4 4 4" xfId="21423" xr:uid="{E085B255-3FB4-46FF-9B4E-6D2AF3090F83}"/>
    <cellStyle name="Normal 3 2 4 3 4 4 5" xfId="16334" xr:uid="{1E03C39D-5F5B-482B-8F4C-35EE266AA91C}"/>
    <cellStyle name="Normal 3 2 4 3 4 4 6" xfId="28745" xr:uid="{2AE9D9F1-83C8-4758-9F75-6AC83718E722}"/>
    <cellStyle name="Normal 3 2 4 3 4 4 7" xfId="41158" xr:uid="{24CDA0D3-3C19-471E-8303-C68EFA846E89}"/>
    <cellStyle name="Normal 3 2 4 3 4 4 8" xfId="14519" xr:uid="{536FF756-EF3F-4885-BDAC-4384E00A7807}"/>
    <cellStyle name="Normal 3 2 4 3 4 5" xfId="3275" xr:uid="{7D2E7F65-A659-4F33-9811-4E281B28F426}"/>
    <cellStyle name="Normal 3 2 4 3 4 5 2" xfId="8496" xr:uid="{D52C79E7-2114-4CEC-92F4-AF691FBAB98D}"/>
    <cellStyle name="Normal 3 2 4 3 4 5 2 2" xfId="35543" xr:uid="{20A4A80B-31F3-4751-B7B5-B4A751E5CA96}"/>
    <cellStyle name="Normal 3 2 4 3 4 5 2 3" xfId="47956" xr:uid="{EB9F79AC-5930-4C2C-BD9A-88A31D4121EE}"/>
    <cellStyle name="Normal 3 2 4 3 4 5 2 4" xfId="23132" xr:uid="{BB879B7E-1A15-4033-B400-34243B6B764D}"/>
    <cellStyle name="Normal 3 2 4 3 4 5 3" xfId="30327" xr:uid="{6A7B1C50-3B7D-4BC9-B5B8-566E7B76DDE9}"/>
    <cellStyle name="Normal 3 2 4 3 4 5 4" xfId="42740" xr:uid="{BA90CFDE-FA53-4AC6-9CBB-B64AF763DD75}"/>
    <cellStyle name="Normal 3 2 4 3 4 5 5" xfId="17916" xr:uid="{0D2EC542-1623-420F-9D3F-2DA422841590}"/>
    <cellStyle name="Normal 3 2 4 3 4 6" xfId="1170" xr:uid="{E2309ABF-49F4-4F08-B0D8-03015880853E}"/>
    <cellStyle name="Normal 3 2 4 3 4 6 2" xfId="10598" xr:uid="{969CE424-9A7F-45D0-93E0-A21ACBFF963B}"/>
    <cellStyle name="Normal 3 2 4 3 4 6 2 2" xfId="37645" xr:uid="{BB0BE96F-AFA2-4E09-AB42-E526B410FE17}"/>
    <cellStyle name="Normal 3 2 4 3 4 6 2 3" xfId="50058" xr:uid="{E1897F75-03AD-4A36-B85A-0D3362A2673E}"/>
    <cellStyle name="Normal 3 2 4 3 4 6 2 4" xfId="25234" xr:uid="{C3FE4B09-2F9B-4A17-AAD0-D7B7DE25D0F8}"/>
    <cellStyle name="Normal 3 2 4 3 4 6 3" xfId="28223" xr:uid="{D38A73F0-6BE8-49B4-A20E-C110C31A596D}"/>
    <cellStyle name="Normal 3 2 4 3 4 6 4" xfId="40636" xr:uid="{7BF047EB-9490-4DE1-8404-429EB0F5A551}"/>
    <cellStyle name="Normal 3 2 4 3 4 6 5" xfId="15812" xr:uid="{09D97C2A-DEF6-4F22-8D5A-650BF4D456D3}"/>
    <cellStyle name="Normal 3 2 4 3 4 7" xfId="5486" xr:uid="{3B6C84C9-3A25-4525-A4D5-33FA89D083E8}"/>
    <cellStyle name="Normal 3 2 4 3 4 7 2" xfId="32533" xr:uid="{5923DB61-6FB1-4493-B98C-AB4D452B0F7D}"/>
    <cellStyle name="Normal 3 2 4 3 4 7 3" xfId="44946" xr:uid="{00A4D3BF-F371-45CD-A5E3-A6DD969B8DB9}"/>
    <cellStyle name="Normal 3 2 4 3 4 7 4" xfId="20122" xr:uid="{CCE8FCBA-F82B-456A-9F07-C349D8EF7440}"/>
    <cellStyle name="Normal 3 2 4 3 4 8" xfId="15159" xr:uid="{80E5BBE4-DAD6-444E-918B-1D4A624BD31F}"/>
    <cellStyle name="Normal 3 2 4 3 4 9" xfId="27570" xr:uid="{E533C8AC-FA6B-46E0-9B6A-948E829978EF}"/>
    <cellStyle name="Normal 3 2 4 3 5" xfId="633" xr:uid="{4C3D0FAB-7D49-47A3-90AF-0CEE9D0CA5E9}"/>
    <cellStyle name="Normal 3 2 4 3 5 10" xfId="12939" xr:uid="{A8D9FCEC-48FE-47A8-A354-2A7A8830DB72}"/>
    <cellStyle name="Normal 3 2 4 3 5 2" xfId="2864" xr:uid="{AFC5979D-1E4F-4902-9A3D-367E12E65891}"/>
    <cellStyle name="Normal 3 2 4 3 5 2 2" xfId="4447" xr:uid="{3CAEF318-1B87-40AB-843A-50AA4108DFC1}"/>
    <cellStyle name="Normal 3 2 4 3 5 2 2 2" xfId="10190" xr:uid="{C2916FB1-4C5A-4A57-B191-2B3DF7EF3878}"/>
    <cellStyle name="Normal 3 2 4 3 5 2 2 2 2" xfId="37237" xr:uid="{9C07E820-0D55-4C2C-BE2C-9640CC213A32}"/>
    <cellStyle name="Normal 3 2 4 3 5 2 2 2 3" xfId="49650" xr:uid="{0CE1884F-3E53-473A-908D-830F1767ABCF}"/>
    <cellStyle name="Normal 3 2 4 3 5 2 2 2 4" xfId="24826" xr:uid="{C39D7711-1BBF-443A-AB5D-7EB8CA06FC21}"/>
    <cellStyle name="Normal 3 2 4 3 5 2 2 3" xfId="31499" xr:uid="{75746C97-286D-49DB-A6BB-C0FD5062D84B}"/>
    <cellStyle name="Normal 3 2 4 3 5 2 2 4" xfId="43912" xr:uid="{E021EC45-84DB-46BD-BE41-BFC30C90FE59}"/>
    <cellStyle name="Normal 3 2 4 3 5 2 2 5" xfId="19088" xr:uid="{46C2F705-AB2B-4AD7-9D9F-37531AA61AF3}"/>
    <cellStyle name="Normal 3 2 4 3 5 2 3" xfId="11770" xr:uid="{03D531D1-7FC8-4DAA-ACFF-39E853E3DBB9}"/>
    <cellStyle name="Normal 3 2 4 3 5 2 3 2" xfId="38817" xr:uid="{C41986E2-79DF-472E-A7DB-15A6772E7B04}"/>
    <cellStyle name="Normal 3 2 4 3 5 2 3 3" xfId="51230" xr:uid="{9E6BB6DF-8C0B-46E0-B30E-3F43E531129C}"/>
    <cellStyle name="Normal 3 2 4 3 5 2 3 4" xfId="26406" xr:uid="{D7372AF0-D387-4B4F-924B-FBF01437B8A2}"/>
    <cellStyle name="Normal 3 2 4 3 5 2 4" xfId="7959" xr:uid="{C8897999-8CA1-484F-91B2-57DAA981DD37}"/>
    <cellStyle name="Normal 3 2 4 3 5 2 4 2" xfId="35006" xr:uid="{1C8081B5-0DCF-4299-8537-DA174A3B0876}"/>
    <cellStyle name="Normal 3 2 4 3 5 2 4 3" xfId="47419" xr:uid="{BFD7801D-B1F9-4BA2-8F4C-159A090B7E94}"/>
    <cellStyle name="Normal 3 2 4 3 5 2 4 4" xfId="22595" xr:uid="{B6BA67C8-9DEF-4068-90D1-4311AC45278F}"/>
    <cellStyle name="Normal 3 2 4 3 5 2 5" xfId="17506" xr:uid="{1BCB557C-AE4C-42CE-8D34-05B6E56805FC}"/>
    <cellStyle name="Normal 3 2 4 3 5 2 6" xfId="29917" xr:uid="{2D421FDA-9B22-4552-A706-C4AE1869EA31}"/>
    <cellStyle name="Normal 3 2 4 3 5 2 7" xfId="42330" xr:uid="{45D8C129-D508-457A-BA56-63EBF6240C87}"/>
    <cellStyle name="Normal 3 2 4 3 5 2 8" xfId="13995" xr:uid="{5DE18FDD-EE4D-4EFE-8B69-F2F5465AF426}"/>
    <cellStyle name="Normal 3 2 4 3 5 3" xfId="1808" xr:uid="{12B69EA4-C298-4DFC-AAB5-AE773615FFBB}"/>
    <cellStyle name="Normal 3 2 4 3 5 3 2" xfId="5087" xr:uid="{E8CE608F-CB13-48D6-810E-4214FDBF7252}"/>
    <cellStyle name="Normal 3 2 4 3 5 3 2 2" xfId="9134" xr:uid="{BC0C513C-0F54-4200-A53F-E9886426E327}"/>
    <cellStyle name="Normal 3 2 4 3 5 3 2 2 2" xfId="36181" xr:uid="{1D4ED2E4-FBD8-415F-BE68-B5AA281B373F}"/>
    <cellStyle name="Normal 3 2 4 3 5 3 2 2 3" xfId="48594" xr:uid="{922192F2-D56A-4D49-8CAD-FC41BE6295AA}"/>
    <cellStyle name="Normal 3 2 4 3 5 3 2 2 4" xfId="23770" xr:uid="{21D3F5AE-08D1-4B66-B94C-4FAA78E41664}"/>
    <cellStyle name="Normal 3 2 4 3 5 3 2 3" xfId="32139" xr:uid="{F90327F7-A7E5-4E8C-A672-C0574C6421EF}"/>
    <cellStyle name="Normal 3 2 4 3 5 3 2 4" xfId="44552" xr:uid="{4FD37E65-98FD-4CD5-94FF-7422143BB27C}"/>
    <cellStyle name="Normal 3 2 4 3 5 3 2 5" xfId="19728" xr:uid="{9FDE3A5F-097C-4DD6-A29E-C9CAD673AE51}"/>
    <cellStyle name="Normal 3 2 4 3 5 3 3" xfId="12411" xr:uid="{244B7D66-EEF2-4F97-8A0C-E0CBD59C1A24}"/>
    <cellStyle name="Normal 3 2 4 3 5 3 3 2" xfId="39457" xr:uid="{AD1943C3-DDD4-4233-A45F-FB0A4862FF1D}"/>
    <cellStyle name="Normal 3 2 4 3 5 3 3 3" xfId="51870" xr:uid="{06C30657-2611-4779-9DFC-1506FB7FF1D5}"/>
    <cellStyle name="Normal 3 2 4 3 5 3 3 4" xfId="27046" xr:uid="{A7AED5B6-A856-4DF0-B838-16A683843D7C}"/>
    <cellStyle name="Normal 3 2 4 3 5 3 4" xfId="6903" xr:uid="{9E8FF424-67AF-419D-A5B8-120031991C41}"/>
    <cellStyle name="Normal 3 2 4 3 5 3 4 2" xfId="33950" xr:uid="{8E5DA314-CD73-4823-B0B2-3CFB2E2271B9}"/>
    <cellStyle name="Normal 3 2 4 3 5 3 4 3" xfId="46363" xr:uid="{D72F9740-232C-4784-AD25-09B4057A1BA6}"/>
    <cellStyle name="Normal 3 2 4 3 5 3 4 4" xfId="21539" xr:uid="{4D07902C-A120-4E73-9AEC-E79A24004E15}"/>
    <cellStyle name="Normal 3 2 4 3 5 3 5" xfId="16450" xr:uid="{560E3F02-2FF1-409B-BEB9-76CDDAFD2346}"/>
    <cellStyle name="Normal 3 2 4 3 5 3 6" xfId="28861" xr:uid="{96BAB397-2915-4DD0-AF07-FBCF795F7DA5}"/>
    <cellStyle name="Normal 3 2 4 3 5 3 7" xfId="41274" xr:uid="{134032E8-41DE-4433-B372-B25685A2F7E8}"/>
    <cellStyle name="Normal 3 2 4 3 5 3 8" xfId="14635" xr:uid="{DD903B7C-2A82-4DA8-852E-CC226438B7A0}"/>
    <cellStyle name="Normal 3 2 4 3 5 4" xfId="3391" xr:uid="{DD4BC562-E652-4C2B-A5A7-6D20AE329E6C}"/>
    <cellStyle name="Normal 3 2 4 3 5 4 2" xfId="8612" xr:uid="{55F1A993-67C7-420D-981C-18E3A9AD0111}"/>
    <cellStyle name="Normal 3 2 4 3 5 4 2 2" xfId="35659" xr:uid="{2F172BBF-9438-44E1-BBCF-7D3F45A4F521}"/>
    <cellStyle name="Normal 3 2 4 3 5 4 2 3" xfId="48072" xr:uid="{DF1FB836-049E-4CC1-B421-E533B1E40431}"/>
    <cellStyle name="Normal 3 2 4 3 5 4 2 4" xfId="23248" xr:uid="{4E56A628-D4AD-4076-849A-C5071EA196F4}"/>
    <cellStyle name="Normal 3 2 4 3 5 4 3" xfId="30443" xr:uid="{FD5EB8F9-E6F5-40D3-992F-05C4ABCC657E}"/>
    <cellStyle name="Normal 3 2 4 3 5 4 4" xfId="42856" xr:uid="{6D22C7FC-C150-4EDB-8EC8-CC2F08E6D3DE}"/>
    <cellStyle name="Normal 3 2 4 3 5 4 5" xfId="18032" xr:uid="{908421E6-5E32-4C36-B75A-082BCC222E6E}"/>
    <cellStyle name="Normal 3 2 4 3 5 5" xfId="1286" xr:uid="{1A83CB08-249F-4F5E-9A2F-7945C147D343}"/>
    <cellStyle name="Normal 3 2 4 3 5 5 2" xfId="10714" xr:uid="{AAB0740D-A590-4F86-A857-4A5ED162932A}"/>
    <cellStyle name="Normal 3 2 4 3 5 5 2 2" xfId="37761" xr:uid="{4AC27B17-40EB-406B-A090-EFEE5974B226}"/>
    <cellStyle name="Normal 3 2 4 3 5 5 2 3" xfId="50174" xr:uid="{F347244E-E484-4083-8353-3D8BEC957BD0}"/>
    <cellStyle name="Normal 3 2 4 3 5 5 2 4" xfId="25350" xr:uid="{A4634344-DA6F-4235-B4B6-DDB1FD342F66}"/>
    <cellStyle name="Normal 3 2 4 3 5 5 3" xfId="28339" xr:uid="{0ADDAE00-5BE2-473B-AF60-907826367C7E}"/>
    <cellStyle name="Normal 3 2 4 3 5 5 4" xfId="40752" xr:uid="{5063F862-B791-4DD4-B942-DD1BD791673E}"/>
    <cellStyle name="Normal 3 2 4 3 5 5 5" xfId="15928" xr:uid="{A93BEFBD-0410-4C5E-87AF-39DB47C4A09B}"/>
    <cellStyle name="Normal 3 2 4 3 5 6" xfId="5571" xr:uid="{8FC4995D-4CB1-4FBA-8562-2518BCD274A4}"/>
    <cellStyle name="Normal 3 2 4 3 5 6 2" xfId="32618" xr:uid="{046A39AE-F155-4B1D-947E-9268289A47E4}"/>
    <cellStyle name="Normal 3 2 4 3 5 6 3" xfId="45031" xr:uid="{582E5D52-E607-49BB-9740-7D32956B74AA}"/>
    <cellStyle name="Normal 3 2 4 3 5 6 4" xfId="20207" xr:uid="{D3BEA9CC-B5F2-4429-A8AA-3A4D1AD37C1E}"/>
    <cellStyle name="Normal 3 2 4 3 5 7" xfId="15275" xr:uid="{1615583F-AAD9-4BC1-8077-A090936F65F6}"/>
    <cellStyle name="Normal 3 2 4 3 5 8" xfId="27686" xr:uid="{DAF941AE-A903-4C8E-AD22-0C669611FBF6}"/>
    <cellStyle name="Normal 3 2 4 3 5 9" xfId="40099" xr:uid="{420A58D6-D73D-4456-AD13-3F5171C12359}"/>
    <cellStyle name="Normal 3 2 4 3 6" xfId="199" xr:uid="{947BDF8A-3B33-4C89-8FC3-16BBF03E58B4}"/>
    <cellStyle name="Normal 3 2 4 3 6 10" xfId="13039" xr:uid="{C1311D5D-77A1-433C-8E90-F458402F1D91}"/>
    <cellStyle name="Normal 3 2 4 3 6 2" xfId="2430" xr:uid="{C7FB51E0-C99F-45BC-ABEC-6762930EDBE3}"/>
    <cellStyle name="Normal 3 2 4 3 6 2 2" xfId="4013" xr:uid="{D63AF5AD-15E9-4418-BF30-E441B90FDD3B}"/>
    <cellStyle name="Normal 3 2 4 3 6 2 2 2" xfId="9756" xr:uid="{A5F0D6E9-5761-4568-9B1A-5B6041365AC3}"/>
    <cellStyle name="Normal 3 2 4 3 6 2 2 2 2" xfId="36803" xr:uid="{77AEEA2F-7540-498F-9BF1-F51A18677B36}"/>
    <cellStyle name="Normal 3 2 4 3 6 2 2 2 3" xfId="49216" xr:uid="{65E59CBC-0E91-4368-9D6C-AEFC4265225E}"/>
    <cellStyle name="Normal 3 2 4 3 6 2 2 2 4" xfId="24392" xr:uid="{9AF142E0-5795-4585-9A73-1B548AE9107E}"/>
    <cellStyle name="Normal 3 2 4 3 6 2 2 3" xfId="31065" xr:uid="{2EFF9423-7512-4D30-9578-1EEFCB834334}"/>
    <cellStyle name="Normal 3 2 4 3 6 2 2 4" xfId="43478" xr:uid="{63500058-11FC-4980-B67A-6B35F29BDC57}"/>
    <cellStyle name="Normal 3 2 4 3 6 2 2 5" xfId="18654" xr:uid="{9C5B698E-9E29-4EC0-A332-0A1C766BB40A}"/>
    <cellStyle name="Normal 3 2 4 3 6 2 3" xfId="11336" xr:uid="{32DE2E17-9FD1-41C3-BFE6-6D9AD271BEC5}"/>
    <cellStyle name="Normal 3 2 4 3 6 2 3 2" xfId="38383" xr:uid="{5327DB98-D4BC-4B60-86F6-9B3E214FCFFD}"/>
    <cellStyle name="Normal 3 2 4 3 6 2 3 3" xfId="50796" xr:uid="{310DEE51-B7E5-4B9B-8C9E-0D2860B8D098}"/>
    <cellStyle name="Normal 3 2 4 3 6 2 3 4" xfId="25972" xr:uid="{7087C15E-C153-4F58-B76D-25C697609158}"/>
    <cellStyle name="Normal 3 2 4 3 6 2 4" xfId="7525" xr:uid="{737507AD-A3BC-4735-9480-EB2770114753}"/>
    <cellStyle name="Normal 3 2 4 3 6 2 4 2" xfId="34572" xr:uid="{C477A48F-90A8-42B6-8F89-98C45ED46883}"/>
    <cellStyle name="Normal 3 2 4 3 6 2 4 3" xfId="46985" xr:uid="{6F9F7CB8-548B-4D67-937E-36B4CFCD3DDD}"/>
    <cellStyle name="Normal 3 2 4 3 6 2 4 4" xfId="22161" xr:uid="{C41451F7-AB80-4551-9232-F6E1B0F21B91}"/>
    <cellStyle name="Normal 3 2 4 3 6 2 5" xfId="17072" xr:uid="{7BBE3C56-EEF0-45B8-8851-59B97F2F7AFC}"/>
    <cellStyle name="Normal 3 2 4 3 6 2 6" xfId="29483" xr:uid="{84EC7F6F-C574-406D-B452-50AF51BE7D03}"/>
    <cellStyle name="Normal 3 2 4 3 6 2 7" xfId="41896" xr:uid="{A8FC0281-4A50-4D0B-BD12-0763432107EB}"/>
    <cellStyle name="Normal 3 2 4 3 6 2 8" xfId="13561" xr:uid="{F912F357-DCA8-42A1-A0F0-82222C38A97A}"/>
    <cellStyle name="Normal 3 2 4 3 6 3" xfId="1908" xr:uid="{3D00EFAC-C422-4DD2-AFAB-E16CD524105D}"/>
    <cellStyle name="Normal 3 2 4 3 6 3 2" xfId="4653" xr:uid="{4E03BFA7-649A-4FAA-9837-F4C775FFB1C1}"/>
    <cellStyle name="Normal 3 2 4 3 6 3 2 2" xfId="9234" xr:uid="{7941CE1B-7A19-4110-BD49-4F1DDEB57A69}"/>
    <cellStyle name="Normal 3 2 4 3 6 3 2 2 2" xfId="36281" xr:uid="{600DDE38-FFBB-4250-9800-A352BA18BD11}"/>
    <cellStyle name="Normal 3 2 4 3 6 3 2 2 3" xfId="48694" xr:uid="{C556EC5F-A4CC-4795-89D0-85C4162C9C47}"/>
    <cellStyle name="Normal 3 2 4 3 6 3 2 2 4" xfId="23870" xr:uid="{8B726B1D-1FD1-4986-9D29-C967D8CF73EC}"/>
    <cellStyle name="Normal 3 2 4 3 6 3 2 3" xfId="31705" xr:uid="{3CF786AD-D8C5-4BF8-9958-2D938BB2BFA7}"/>
    <cellStyle name="Normal 3 2 4 3 6 3 2 4" xfId="44118" xr:uid="{7DA5C6D2-C86C-406B-BCBC-89C81442E4C4}"/>
    <cellStyle name="Normal 3 2 4 3 6 3 2 5" xfId="19294" xr:uid="{7FD5D767-B05E-43F1-8472-2DC109CF0FCD}"/>
    <cellStyle name="Normal 3 2 4 3 6 3 3" xfId="11977" xr:uid="{208078A9-0C2D-487E-BD26-FCEC98B55D7A}"/>
    <cellStyle name="Normal 3 2 4 3 6 3 3 2" xfId="39023" xr:uid="{331B6640-3391-4479-BAA9-E5D9CFD9B120}"/>
    <cellStyle name="Normal 3 2 4 3 6 3 3 3" xfId="51436" xr:uid="{D0E98671-5718-489E-BF73-1B0B63EC437B}"/>
    <cellStyle name="Normal 3 2 4 3 6 3 3 4" xfId="26612" xr:uid="{6ECE5E2C-8A76-4FEA-8E9A-D015FEC32AD3}"/>
    <cellStyle name="Normal 3 2 4 3 6 3 4" xfId="7003" xr:uid="{9414E171-48DF-40D9-AD72-5169B1E2F56B}"/>
    <cellStyle name="Normal 3 2 4 3 6 3 4 2" xfId="34050" xr:uid="{21812347-D5AD-4CBC-B4F1-AACDBB43E4EC}"/>
    <cellStyle name="Normal 3 2 4 3 6 3 4 3" xfId="46463" xr:uid="{68CAABFC-C9E0-4335-BF58-621CECCBE564}"/>
    <cellStyle name="Normal 3 2 4 3 6 3 4 4" xfId="21639" xr:uid="{373F1659-D820-43FB-8B35-80EDA37F7E13}"/>
    <cellStyle name="Normal 3 2 4 3 6 3 5" xfId="16550" xr:uid="{4DEE6783-67B8-4E86-A6C9-758AE1DAFAA2}"/>
    <cellStyle name="Normal 3 2 4 3 6 3 6" xfId="28961" xr:uid="{CC70B7F4-846D-4621-874F-8EDC5B83A983}"/>
    <cellStyle name="Normal 3 2 4 3 6 3 7" xfId="41374" xr:uid="{51CF5CB0-5EFD-4428-8D44-D4DA56BA7DC1}"/>
    <cellStyle name="Normal 3 2 4 3 6 3 8" xfId="14201" xr:uid="{D08197FB-B46A-4203-BFC1-E276D2058E9C}"/>
    <cellStyle name="Normal 3 2 4 3 6 4" xfId="3491" xr:uid="{32E65C1C-4A87-4B8C-BD50-9BBD5B94ED2B}"/>
    <cellStyle name="Normal 3 2 4 3 6 4 2" xfId="8178" xr:uid="{ACBDDB7E-9BAA-4BA6-871E-9CEF91281BEE}"/>
    <cellStyle name="Normal 3 2 4 3 6 4 2 2" xfId="35225" xr:uid="{3AAA5A84-6226-4C54-B3E4-B6E16F722C8F}"/>
    <cellStyle name="Normal 3 2 4 3 6 4 2 3" xfId="47638" xr:uid="{A1C0B84A-07E1-48D6-9DAE-BBE8DE036AD4}"/>
    <cellStyle name="Normal 3 2 4 3 6 4 2 4" xfId="22814" xr:uid="{46E50AF5-84C4-4485-B7F8-19D862B98900}"/>
    <cellStyle name="Normal 3 2 4 3 6 4 3" xfId="30543" xr:uid="{385AE315-59B8-416E-AD7A-71686E658E22}"/>
    <cellStyle name="Normal 3 2 4 3 6 4 4" xfId="42956" xr:uid="{A70371B5-8D26-4E5A-B390-7B8DD6612BAE}"/>
    <cellStyle name="Normal 3 2 4 3 6 4 5" xfId="18132" xr:uid="{96165C3B-2340-4FA1-86D8-CC96C5D4CFAF}"/>
    <cellStyle name="Normal 3 2 4 3 6 5" xfId="852" xr:uid="{89DF3C56-2DA6-4732-9888-57667FEAC511}"/>
    <cellStyle name="Normal 3 2 4 3 6 5 2" xfId="10814" xr:uid="{1B6B3765-240D-4F3F-B2D7-D6E06E021292}"/>
    <cellStyle name="Normal 3 2 4 3 6 5 2 2" xfId="37861" xr:uid="{EEB69DFC-FA14-4059-B30C-075909310608}"/>
    <cellStyle name="Normal 3 2 4 3 6 5 2 3" xfId="50274" xr:uid="{5B68C712-ECA5-4253-B48C-CCA97E3A332F}"/>
    <cellStyle name="Normal 3 2 4 3 6 5 2 4" xfId="25450" xr:uid="{0512CF6D-6AFF-4287-AE26-FB4B0D57A630}"/>
    <cellStyle name="Normal 3 2 4 3 6 5 3" xfId="27905" xr:uid="{96EA249C-D667-4559-A8C2-C540445FF37B}"/>
    <cellStyle name="Normal 3 2 4 3 6 5 4" xfId="40318" xr:uid="{E6C37E99-B29D-4588-862A-DCA1738DC2E3}"/>
    <cellStyle name="Normal 3 2 4 3 6 5 5" xfId="15494" xr:uid="{3EA5BC9E-5A84-4694-862E-EBD17B0009BE}"/>
    <cellStyle name="Normal 3 2 4 3 6 6" xfId="5657" xr:uid="{CDA4EAD7-FB11-4347-AEA6-B0B7046DBFF9}"/>
    <cellStyle name="Normal 3 2 4 3 6 6 2" xfId="32704" xr:uid="{B85FDC11-927B-4698-A27E-03DB84F0FB84}"/>
    <cellStyle name="Normal 3 2 4 3 6 6 3" xfId="45117" xr:uid="{090FB2E2-4F6E-4571-AC30-1F687F0BB9FB}"/>
    <cellStyle name="Normal 3 2 4 3 6 6 4" xfId="20293" xr:uid="{988B9722-76BE-4F73-83F0-DBAA621D5211}"/>
    <cellStyle name="Normal 3 2 4 3 6 7" xfId="14841" xr:uid="{151C267E-747A-40D0-AFC7-DC7392E01078}"/>
    <cellStyle name="Normal 3 2 4 3 6 8" xfId="27252" xr:uid="{B1C9F595-83D4-41C5-A5F3-E157B897B1F8}"/>
    <cellStyle name="Normal 3 2 4 3 6 9" xfId="39665" xr:uid="{F08B026B-E018-427B-AE0F-59A745DB7D38}"/>
    <cellStyle name="Normal 3 2 4 3 7" xfId="2342" xr:uid="{15BBDA96-63B9-4B86-81B3-E65C992C0717}"/>
    <cellStyle name="Normal 3 2 4 3 7 2" xfId="3925" xr:uid="{D3BA6776-274C-4766-B40B-6DE74D30EADE}"/>
    <cellStyle name="Normal 3 2 4 3 7 2 2" xfId="7437" xr:uid="{E68C2A2C-603A-417F-B520-2694CB8B9483}"/>
    <cellStyle name="Normal 3 2 4 3 7 2 2 2" xfId="34484" xr:uid="{137F3ABA-1E35-4DE7-B7ED-D7ABCE61C56C}"/>
    <cellStyle name="Normal 3 2 4 3 7 2 2 3" xfId="46897" xr:uid="{00867BC8-D5F1-42B6-B3A0-DDFE1350C54A}"/>
    <cellStyle name="Normal 3 2 4 3 7 2 2 4" xfId="22073" xr:uid="{5A1F6B4C-CDE1-4EE3-A349-06085E3ACE20}"/>
    <cellStyle name="Normal 3 2 4 3 7 2 3" xfId="30977" xr:uid="{CEDAAA6C-63E7-4353-AAF5-F5904D5E532A}"/>
    <cellStyle name="Normal 3 2 4 3 7 2 4" xfId="43390" xr:uid="{488D4097-7451-4A89-80F4-32268AE28156}"/>
    <cellStyle name="Normal 3 2 4 3 7 2 5" xfId="18566" xr:uid="{13A0033F-798B-4033-AE4B-940434292C5B}"/>
    <cellStyle name="Normal 3 2 4 3 7 3" xfId="9668" xr:uid="{1ECAE4E8-E982-4C72-8AB3-11DB8727DC4F}"/>
    <cellStyle name="Normal 3 2 4 3 7 3 2" xfId="36715" xr:uid="{E2ECDBCC-29E3-4BCF-B605-33B3F4F4FF66}"/>
    <cellStyle name="Normal 3 2 4 3 7 3 3" xfId="49128" xr:uid="{12C89767-8E5B-4796-847B-3E9990B87A1E}"/>
    <cellStyle name="Normal 3 2 4 3 7 3 4" xfId="24304" xr:uid="{585D4BD0-6EE2-4056-8EA2-37D1B46CD9BA}"/>
    <cellStyle name="Normal 3 2 4 3 7 4" xfId="11248" xr:uid="{301FA8D3-81BC-4F7B-8B00-CF742F618F60}"/>
    <cellStyle name="Normal 3 2 4 3 7 4 2" xfId="38295" xr:uid="{DB1B043E-6251-41A4-A168-2F871BE78EF8}"/>
    <cellStyle name="Normal 3 2 4 3 7 4 3" xfId="50708" xr:uid="{5EF524B0-7B18-4BA0-B066-9997D8BD4AFB}"/>
    <cellStyle name="Normal 3 2 4 3 7 4 4" xfId="25884" xr:uid="{69E3C462-FABE-47E0-B4DE-F3E6BF95AEE8}"/>
    <cellStyle name="Normal 3 2 4 3 7 5" xfId="6063" xr:uid="{586A9911-0FF2-4E36-BEE7-348F60977798}"/>
    <cellStyle name="Normal 3 2 4 3 7 5 2" xfId="33110" xr:uid="{A6A5073E-A7ED-444E-AB61-AB57655A5312}"/>
    <cellStyle name="Normal 3 2 4 3 7 5 3" xfId="45523" xr:uid="{4601D628-8CB2-4A8C-B873-357117C19B2F}"/>
    <cellStyle name="Normal 3 2 4 3 7 5 4" xfId="20699" xr:uid="{3D7CD793-6E1C-4EEA-B2F2-0034533C5792}"/>
    <cellStyle name="Normal 3 2 4 3 7 6" xfId="16984" xr:uid="{D5423173-275D-4380-B2F3-FA80045C0F9D}"/>
    <cellStyle name="Normal 3 2 4 3 7 7" xfId="29395" xr:uid="{6ED249BB-6712-4C62-84D0-65CAB146139B}"/>
    <cellStyle name="Normal 3 2 4 3 7 8" xfId="41808" xr:uid="{89C58F02-255C-4C22-B9D2-76D08877F88B}"/>
    <cellStyle name="Normal 3 2 4 3 7 9" xfId="13473" xr:uid="{7AAF0CC3-0CDB-4DFD-9868-501F6E16CD71}"/>
    <cellStyle name="Normal 3 2 4 3 8" xfId="1374" xr:uid="{24661CC0-D191-4F2B-AF95-6E1E85C72D0E}"/>
    <cellStyle name="Normal 3 2 4 3 8 2" xfId="4565" xr:uid="{83304128-01CE-4179-88E9-CA367AD324A8}"/>
    <cellStyle name="Normal 3 2 4 3 8 2 2" xfId="8700" xr:uid="{559FCE65-E72D-4501-A235-DFE9C10CF8CC}"/>
    <cellStyle name="Normal 3 2 4 3 8 2 2 2" xfId="35747" xr:uid="{E5CFDA05-C366-48B1-BEE7-650389ED3632}"/>
    <cellStyle name="Normal 3 2 4 3 8 2 2 3" xfId="48160" xr:uid="{55069FD6-6D9C-460B-A79B-54DB05EBB958}"/>
    <cellStyle name="Normal 3 2 4 3 8 2 2 4" xfId="23336" xr:uid="{F171ED80-BFCB-44F6-8DBC-2F314A52AB52}"/>
    <cellStyle name="Normal 3 2 4 3 8 2 3" xfId="31617" xr:uid="{889B4631-C83D-4B7B-94D0-3AD4BF51B6E2}"/>
    <cellStyle name="Normal 3 2 4 3 8 2 4" xfId="44030" xr:uid="{52013A39-2C1B-45BE-912B-DDF26669C94A}"/>
    <cellStyle name="Normal 3 2 4 3 8 2 5" xfId="19206" xr:uid="{F82F9BFC-5EC3-43DD-8F02-B46B37728239}"/>
    <cellStyle name="Normal 3 2 4 3 8 3" xfId="11889" xr:uid="{D3270894-AA52-4BD8-BEAD-C4ED2F494C1A}"/>
    <cellStyle name="Normal 3 2 4 3 8 3 2" xfId="38935" xr:uid="{CE8F4C73-500F-43B9-B1C3-5F424758B0A7}"/>
    <cellStyle name="Normal 3 2 4 3 8 3 3" xfId="51348" xr:uid="{AE38E321-ED74-4860-B441-6F9240271367}"/>
    <cellStyle name="Normal 3 2 4 3 8 3 4" xfId="26524" xr:uid="{D7F4D6EA-D7AD-48FA-8395-130F587969E1}"/>
    <cellStyle name="Normal 3 2 4 3 8 4" xfId="6469" xr:uid="{1E3D2208-9296-4419-8489-2CDB556A4C47}"/>
    <cellStyle name="Normal 3 2 4 3 8 4 2" xfId="33516" xr:uid="{6F9C8127-F83A-4E6D-B22F-FBE3CB9E5F23}"/>
    <cellStyle name="Normal 3 2 4 3 8 4 3" xfId="45929" xr:uid="{417C65DD-48D3-4674-9EF4-22DE65455CDA}"/>
    <cellStyle name="Normal 3 2 4 3 8 4 4" xfId="21105" xr:uid="{4ADFAADB-E640-44A7-A109-2AAD5995DDE4}"/>
    <cellStyle name="Normal 3 2 4 3 8 5" xfId="16016" xr:uid="{54AA78D4-D724-45EB-ADA3-4C1A21D30CCC}"/>
    <cellStyle name="Normal 3 2 4 3 8 6" xfId="28427" xr:uid="{79723AA8-A785-46C8-8B86-C0A898AE6221}"/>
    <cellStyle name="Normal 3 2 4 3 8 7" xfId="40840" xr:uid="{DE738969-BDFE-4563-ADC7-E90DCFBA6920}"/>
    <cellStyle name="Normal 3 2 4 3 8 8" xfId="14113" xr:uid="{1D4B4591-237E-4193-83E0-DE72552807EB}"/>
    <cellStyle name="Normal 3 2 4 3 9" xfId="2957" xr:uid="{F34F6C0C-70EF-4964-9E33-28D847D2C99B}"/>
    <cellStyle name="Normal 3 2 4 3 9 2" xfId="8090" xr:uid="{7A40CD2F-A397-43FD-8AA3-31C23B04D13E}"/>
    <cellStyle name="Normal 3 2 4 3 9 2 2" xfId="35137" xr:uid="{31404926-6464-4A96-93D5-9696965C41B4}"/>
    <cellStyle name="Normal 3 2 4 3 9 2 3" xfId="47550" xr:uid="{632800EC-A878-4AE2-B120-C1AF7AFFEB6D}"/>
    <cellStyle name="Normal 3 2 4 3 9 2 4" xfId="22726" xr:uid="{DA7101FB-EE15-446F-96CB-782CC436B48A}"/>
    <cellStyle name="Normal 3 2 4 3 9 3" xfId="30009" xr:uid="{3900347D-6DFA-4D43-84CF-6820B0DCA5D9}"/>
    <cellStyle name="Normal 3 2 4 3 9 4" xfId="42422" xr:uid="{169B124A-7473-4A8E-8376-82CF69064E71}"/>
    <cellStyle name="Normal 3 2 4 3 9 5" xfId="17598" xr:uid="{C855E3BD-12FF-4A81-9D61-2E661A807D33}"/>
    <cellStyle name="Normal 3 2 4 4" xfId="62" xr:uid="{21178578-94DE-4BD8-87B3-897044A39CAE}"/>
    <cellStyle name="Normal 3 2 4 4 10" xfId="5267" xr:uid="{6A840E12-99D2-4A0A-BAC9-8B36D7363AEE}"/>
    <cellStyle name="Normal 3 2 4 4 10 2" xfId="32314" xr:uid="{F6DAB187-107D-41E9-AB87-1B67ED89BAA2}"/>
    <cellStyle name="Normal 3 2 4 4 10 3" xfId="44727" xr:uid="{047DEB33-292E-4D5D-B7DF-E9B28CD5F5D7}"/>
    <cellStyle name="Normal 3 2 4 4 10 4" xfId="19903" xr:uid="{1485BFA8-BF2C-46F0-A7BE-83F6A43BBBA8}"/>
    <cellStyle name="Normal 3 2 4 4 11" xfId="14706" xr:uid="{8F53DCBB-41C2-46C1-9D17-0C493BAEBE9F}"/>
    <cellStyle name="Normal 3 2 4 4 12" xfId="27117" xr:uid="{D5D916B2-964C-43B8-B9A3-AF68BE45D9B4}"/>
    <cellStyle name="Normal 3 2 4 4 13" xfId="39530" xr:uid="{4FFECFE3-8FEE-4C40-B797-6CDC60A506CB}"/>
    <cellStyle name="Normal 3 2 4 4 14" xfId="12545" xr:uid="{4C8787F6-3B37-46F4-A93F-3D3A7C5F2EF0}"/>
    <cellStyle name="Normal 3 2 4 4 2" xfId="354" xr:uid="{3DB0A3F2-284D-4F32-806B-E3956D0F399E}"/>
    <cellStyle name="Normal 3 2 4 4 2 10" xfId="39820" xr:uid="{FDE9D6E0-F428-4511-89B8-D88EA671DBC4}"/>
    <cellStyle name="Normal 3 2 4 4 2 11" xfId="12660" xr:uid="{F7A39E33-0CB7-4266-AB5A-44D64C8D8A0E}"/>
    <cellStyle name="Normal 3 2 4 4 2 2" xfId="2063" xr:uid="{96228273-84A6-47D1-ADEF-953F343DCFA2}"/>
    <cellStyle name="Normal 3 2 4 4 2 2 2" xfId="3646" xr:uid="{BB0D7495-853E-4E85-82E0-B77C73F0187B}"/>
    <cellStyle name="Normal 3 2 4 4 2 2 2 2" xfId="7158" xr:uid="{C31D2E82-9BB9-4593-98D4-30C8F7CF2F07}"/>
    <cellStyle name="Normal 3 2 4 4 2 2 2 2 2" xfId="34205" xr:uid="{D95CAA14-09CA-4062-B467-CFC7B19812A7}"/>
    <cellStyle name="Normal 3 2 4 4 2 2 2 2 3" xfId="46618" xr:uid="{CF628B28-6C77-481E-AEC6-55692ACA02BA}"/>
    <cellStyle name="Normal 3 2 4 4 2 2 2 2 4" xfId="21794" xr:uid="{0A8397FE-66FB-477B-8254-F4EDC0AD8953}"/>
    <cellStyle name="Normal 3 2 4 4 2 2 2 3" xfId="30698" xr:uid="{9AB473F7-66B9-4CFC-B254-429C392F84EC}"/>
    <cellStyle name="Normal 3 2 4 4 2 2 2 4" xfId="43111" xr:uid="{B92D1CC6-45F7-4090-B24C-2CBCEA564200}"/>
    <cellStyle name="Normal 3 2 4 4 2 2 2 5" xfId="18287" xr:uid="{90484007-A3EA-4A99-B057-FB7D64976D54}"/>
    <cellStyle name="Normal 3 2 4 4 2 2 3" xfId="9389" xr:uid="{D6DE1786-9E1B-4DAF-A050-B486CDE7B21C}"/>
    <cellStyle name="Normal 3 2 4 4 2 2 3 2" xfId="36436" xr:uid="{BC43297E-95BF-4E3A-B343-D5670F6A6F8E}"/>
    <cellStyle name="Normal 3 2 4 4 2 2 3 3" xfId="48849" xr:uid="{398E5464-9D18-4542-9CEE-C9EEDA501746}"/>
    <cellStyle name="Normal 3 2 4 4 2 2 3 4" xfId="24025" xr:uid="{4953A3EE-B4AC-4D62-9FDD-17F4FD08EEAF}"/>
    <cellStyle name="Normal 3 2 4 4 2 2 4" xfId="10969" xr:uid="{5752C065-51A4-44C6-A1E5-D055F1D85B4D}"/>
    <cellStyle name="Normal 3 2 4 4 2 2 4 2" xfId="38016" xr:uid="{ABC394C6-CAD0-4615-9C24-FA3091CFDE1A}"/>
    <cellStyle name="Normal 3 2 4 4 2 2 4 3" xfId="50429" xr:uid="{B348A1A3-11E2-46CD-9E8F-79E68D32272B}"/>
    <cellStyle name="Normal 3 2 4 4 2 2 4 4" xfId="25605" xr:uid="{33EB0FB2-0F4B-4FB4-BDCB-61DB4621F069}"/>
    <cellStyle name="Normal 3 2 4 4 2 2 5" xfId="6218" xr:uid="{DACFE293-6DA1-46EE-A6CB-69850DCAA64E}"/>
    <cellStyle name="Normal 3 2 4 4 2 2 5 2" xfId="33265" xr:uid="{AAE95AEE-63E8-4675-B730-AC6BED6FE1FA}"/>
    <cellStyle name="Normal 3 2 4 4 2 2 5 3" xfId="45678" xr:uid="{9B52A75B-880A-4116-8F8D-D8878FAF7F12}"/>
    <cellStyle name="Normal 3 2 4 4 2 2 5 4" xfId="20854" xr:uid="{F02389B1-C387-4F51-B84E-2F83A7C22B5C}"/>
    <cellStyle name="Normal 3 2 4 4 2 2 6" xfId="16705" xr:uid="{19245F67-C7D2-47D7-AB7D-1D7EE34E7624}"/>
    <cellStyle name="Normal 3 2 4 4 2 2 7" xfId="29116" xr:uid="{183DA67E-625D-4F2C-9FDB-43472046A390}"/>
    <cellStyle name="Normal 3 2 4 4 2 2 8" xfId="41529" xr:uid="{BBF6E6F7-1AC5-416B-BFA7-10B0AF8055A0}"/>
    <cellStyle name="Normal 3 2 4 4 2 2 9" xfId="13194" xr:uid="{F918FB26-D035-48BE-9075-C475CC58C08D}"/>
    <cellStyle name="Normal 3 2 4 4 2 3" xfId="2585" xr:uid="{C0811CB6-95F0-4457-AA65-61D1527CC561}"/>
    <cellStyle name="Normal 3 2 4 4 2 3 2" xfId="4168" xr:uid="{1EB12B53-200C-4DA8-A505-17EB698458D1}"/>
    <cellStyle name="Normal 3 2 4 4 2 3 2 2" xfId="9911" xr:uid="{2131ACD1-E76D-4766-A2E1-2F2AA6E5ECA1}"/>
    <cellStyle name="Normal 3 2 4 4 2 3 2 2 2" xfId="36958" xr:uid="{919AC0C0-BDD3-42F9-9D4E-40B892E8FAC3}"/>
    <cellStyle name="Normal 3 2 4 4 2 3 2 2 3" xfId="49371" xr:uid="{AB100B9C-72A1-4460-8111-F7AA0DA408C8}"/>
    <cellStyle name="Normal 3 2 4 4 2 3 2 2 4" xfId="24547" xr:uid="{67D7C6C1-F7B7-4031-A5F8-776A2C418EFE}"/>
    <cellStyle name="Normal 3 2 4 4 2 3 2 3" xfId="31220" xr:uid="{13825166-3A4C-4664-B63F-65B84D8FC396}"/>
    <cellStyle name="Normal 3 2 4 4 2 3 2 4" xfId="43633" xr:uid="{B5523673-A411-4517-A54B-392AFCAEBDB7}"/>
    <cellStyle name="Normal 3 2 4 4 2 3 2 5" xfId="18809" xr:uid="{97B7378B-BA1F-4D70-B020-641AA0062BAF}"/>
    <cellStyle name="Normal 3 2 4 4 2 3 3" xfId="11491" xr:uid="{3224BCBF-A3C8-4581-9A48-166E0841F88A}"/>
    <cellStyle name="Normal 3 2 4 4 2 3 3 2" xfId="38538" xr:uid="{E3DFD40D-A789-40F7-B7C6-D4B7974C8EA8}"/>
    <cellStyle name="Normal 3 2 4 4 2 3 3 3" xfId="50951" xr:uid="{EDF32CD1-AA95-467A-AE7B-ADC454E4E091}"/>
    <cellStyle name="Normal 3 2 4 4 2 3 3 4" xfId="26127" xr:uid="{05961E66-5AA6-4F87-9FDD-B310EBD0EDFB}"/>
    <cellStyle name="Normal 3 2 4 4 2 3 4" xfId="7680" xr:uid="{AA1B6105-9D10-4608-99BD-09ACEF8AD495}"/>
    <cellStyle name="Normal 3 2 4 4 2 3 4 2" xfId="34727" xr:uid="{0133298A-01C6-4CE6-AC2E-06D281DF92D3}"/>
    <cellStyle name="Normal 3 2 4 4 2 3 4 3" xfId="47140" xr:uid="{14D11489-EAF7-44E2-8968-7FB3D9F9E3B3}"/>
    <cellStyle name="Normal 3 2 4 4 2 3 4 4" xfId="22316" xr:uid="{6EC2932D-3A13-4DBE-BF2B-3293458AE5A7}"/>
    <cellStyle name="Normal 3 2 4 4 2 3 5" xfId="17227" xr:uid="{9E16E754-F55E-43DE-B02D-AA6A19A611F6}"/>
    <cellStyle name="Normal 3 2 4 4 2 3 6" xfId="29638" xr:uid="{DE047976-DE73-4E88-9DBB-E9289D686748}"/>
    <cellStyle name="Normal 3 2 4 4 2 3 7" xfId="42051" xr:uid="{2036A913-79AF-4494-A362-393768D128F3}"/>
    <cellStyle name="Normal 3 2 4 4 2 3 8" xfId="13716" xr:uid="{ABBEB002-073A-45C1-8A09-37C87CBABA67}"/>
    <cellStyle name="Normal 3 2 4 4 2 4" xfId="1529" xr:uid="{48525E27-6DF9-4910-82C7-515BC0C70F00}"/>
    <cellStyle name="Normal 3 2 4 4 2 4 2" xfId="4808" xr:uid="{575D5A33-85D3-403F-BA3D-B7AF3DF6E357}"/>
    <cellStyle name="Normal 3 2 4 4 2 4 2 2" xfId="8855" xr:uid="{5AA8D840-48C3-4994-B3AB-C550032CBBEF}"/>
    <cellStyle name="Normal 3 2 4 4 2 4 2 2 2" xfId="35902" xr:uid="{14F228EC-BF84-4F30-B3B4-635982A1705F}"/>
    <cellStyle name="Normal 3 2 4 4 2 4 2 2 3" xfId="48315" xr:uid="{0CF77479-BA7A-4902-A34E-E571D3097E47}"/>
    <cellStyle name="Normal 3 2 4 4 2 4 2 2 4" xfId="23491" xr:uid="{0D4E8428-A7E7-443A-9410-88F140072FB0}"/>
    <cellStyle name="Normal 3 2 4 4 2 4 2 3" xfId="31860" xr:uid="{A43F6D13-E30E-45FE-9F18-6F39B02DD831}"/>
    <cellStyle name="Normal 3 2 4 4 2 4 2 4" xfId="44273" xr:uid="{23E58ED9-C31A-4839-9D3C-A6D425184A68}"/>
    <cellStyle name="Normal 3 2 4 4 2 4 2 5" xfId="19449" xr:uid="{6E217AC9-C911-4181-A87C-E8370E00AD3F}"/>
    <cellStyle name="Normal 3 2 4 4 2 4 3" xfId="12132" xr:uid="{B02D4023-DE4B-42D7-8F22-91DAD27B5717}"/>
    <cellStyle name="Normal 3 2 4 4 2 4 3 2" xfId="39178" xr:uid="{E216012B-C86A-40FF-8F2A-5F3522785478}"/>
    <cellStyle name="Normal 3 2 4 4 2 4 3 3" xfId="51591" xr:uid="{680667BD-AF0A-43DA-ACD6-A1AE0510125F}"/>
    <cellStyle name="Normal 3 2 4 4 2 4 3 4" xfId="26767" xr:uid="{BF0EC4DC-7A0C-46B9-8CCC-5B45B8F686E4}"/>
    <cellStyle name="Normal 3 2 4 4 2 4 4" xfId="6624" xr:uid="{FC029D95-F850-411B-A3CE-2D6559F17A28}"/>
    <cellStyle name="Normal 3 2 4 4 2 4 4 2" xfId="33671" xr:uid="{C2CF4334-F36E-4AC4-8818-4846035B9843}"/>
    <cellStyle name="Normal 3 2 4 4 2 4 4 3" xfId="46084" xr:uid="{B0984EA6-80B5-482F-B079-F228DB08D849}"/>
    <cellStyle name="Normal 3 2 4 4 2 4 4 4" xfId="21260" xr:uid="{5827867B-E9BC-4DE7-97DD-17120A77E90B}"/>
    <cellStyle name="Normal 3 2 4 4 2 4 5" xfId="16171" xr:uid="{5BD2C054-1FB7-427E-981C-78A4C7F5BC97}"/>
    <cellStyle name="Normal 3 2 4 4 2 4 6" xfId="28582" xr:uid="{AE686167-FF40-4428-9C6A-90B3DD4EE2CE}"/>
    <cellStyle name="Normal 3 2 4 4 2 4 7" xfId="40995" xr:uid="{7D31FD15-E635-42B7-8C1E-211676E873FD}"/>
    <cellStyle name="Normal 3 2 4 4 2 4 8" xfId="14356" xr:uid="{4B3838DC-34C3-47EF-BBDD-3D0E724CAF6C}"/>
    <cellStyle name="Normal 3 2 4 4 2 5" xfId="3112" xr:uid="{839FBDF1-09D6-40C1-8F51-2D7CE0FB848D}"/>
    <cellStyle name="Normal 3 2 4 4 2 5 2" xfId="8333" xr:uid="{A1043415-0701-4745-9E0F-700DB0B378E3}"/>
    <cellStyle name="Normal 3 2 4 4 2 5 2 2" xfId="35380" xr:uid="{DE7EF8D4-7E51-40BD-A19A-2CDB26F7346B}"/>
    <cellStyle name="Normal 3 2 4 4 2 5 2 3" xfId="47793" xr:uid="{92D16220-AFB4-4BB6-930C-AAC343CDCA7B}"/>
    <cellStyle name="Normal 3 2 4 4 2 5 2 4" xfId="22969" xr:uid="{47D30239-D29E-42E3-B1C2-8013573FC7F5}"/>
    <cellStyle name="Normal 3 2 4 4 2 5 3" xfId="30164" xr:uid="{10B6E0C4-7A5F-449D-8054-8F7C508B0CED}"/>
    <cellStyle name="Normal 3 2 4 4 2 5 4" xfId="42577" xr:uid="{20CB110B-7C73-40CC-A3AA-33503EE2EF46}"/>
    <cellStyle name="Normal 3 2 4 4 2 5 5" xfId="17753" xr:uid="{DFFFDC28-875F-4E56-AADF-AE6DB1D864B8}"/>
    <cellStyle name="Normal 3 2 4 4 2 6" xfId="1007" xr:uid="{BAC16E9E-5425-449C-A4D7-C346420EFF60}"/>
    <cellStyle name="Normal 3 2 4 4 2 6 2" xfId="10435" xr:uid="{33FF2A25-3B24-480A-8DE0-C24AE466F82E}"/>
    <cellStyle name="Normal 3 2 4 4 2 6 2 2" xfId="37482" xr:uid="{5479DBEC-EC5C-4BE7-90AA-EA2B88CBE546}"/>
    <cellStyle name="Normal 3 2 4 4 2 6 2 3" xfId="49895" xr:uid="{6088875C-A1D1-4022-A7C9-EED834294407}"/>
    <cellStyle name="Normal 3 2 4 4 2 6 2 4" xfId="25071" xr:uid="{790DC69D-27AB-49E4-B40B-7E9DEBB142F9}"/>
    <cellStyle name="Normal 3 2 4 4 2 6 3" xfId="28060" xr:uid="{259C2637-7FE7-49A0-BFD7-537F798B4CF5}"/>
    <cellStyle name="Normal 3 2 4 4 2 6 4" xfId="40473" xr:uid="{14767772-59E6-40E6-B834-B003BD11A6D4}"/>
    <cellStyle name="Normal 3 2 4 4 2 6 5" xfId="15649" xr:uid="{12E9ACDB-EB64-47AD-89B3-8E390167D223}"/>
    <cellStyle name="Normal 3 2 4 4 2 7" xfId="5812" xr:uid="{1074F144-CD07-4003-B3F8-260F9677E421}"/>
    <cellStyle name="Normal 3 2 4 4 2 7 2" xfId="32859" xr:uid="{BAA757F1-5B23-4F70-86EA-C163C22C8B40}"/>
    <cellStyle name="Normal 3 2 4 4 2 7 3" xfId="45272" xr:uid="{F342CBB0-B520-4592-898F-F2BC3C974612}"/>
    <cellStyle name="Normal 3 2 4 4 2 7 4" xfId="20448" xr:uid="{6C12BBC2-2FC2-4B0B-A08C-98B050110F59}"/>
    <cellStyle name="Normal 3 2 4 4 2 8" xfId="14996" xr:uid="{7AD5A0AC-056C-4262-9591-635B954054FE}"/>
    <cellStyle name="Normal 3 2 4 4 2 9" xfId="27407" xr:uid="{DFA3994C-511C-4622-B81A-3EF8E808C458}"/>
    <cellStyle name="Normal 3 2 4 4 3" xfId="470" xr:uid="{3B24DDB2-3A94-4D7F-96F8-E53793B6B90E}"/>
    <cellStyle name="Normal 3 2 4 4 3 10" xfId="39936" xr:uid="{9B595B0E-9603-4CCC-BD60-5B7381AE5D3F}"/>
    <cellStyle name="Normal 3 2 4 4 3 11" xfId="12776" xr:uid="{599B3055-86C0-476B-A7E1-1DF8F6A18D2D}"/>
    <cellStyle name="Normal 3 2 4 4 3 2" xfId="2179" xr:uid="{8A7767E9-09B7-4D9D-82CD-CECE92F4BDC5}"/>
    <cellStyle name="Normal 3 2 4 4 3 2 2" xfId="3762" xr:uid="{7BC22F6D-2F81-464D-A139-D4C208A357CC}"/>
    <cellStyle name="Normal 3 2 4 4 3 2 2 2" xfId="7274" xr:uid="{065A4036-90F8-462F-BF8C-3141A40E900D}"/>
    <cellStyle name="Normal 3 2 4 4 3 2 2 2 2" xfId="34321" xr:uid="{8F026761-A338-4300-BD3F-12E85D1C11D0}"/>
    <cellStyle name="Normal 3 2 4 4 3 2 2 2 3" xfId="46734" xr:uid="{C5AD9BA9-3F2A-47B4-BFB8-F869EEFEF3F6}"/>
    <cellStyle name="Normal 3 2 4 4 3 2 2 2 4" xfId="21910" xr:uid="{EEE20C12-0971-415C-B1AB-549528CBDD44}"/>
    <cellStyle name="Normal 3 2 4 4 3 2 2 3" xfId="30814" xr:uid="{3704977D-4CA9-4ED1-B899-0FF7D4C58EE6}"/>
    <cellStyle name="Normal 3 2 4 4 3 2 2 4" xfId="43227" xr:uid="{6E74674A-4AD6-4A80-9EB6-C5428D01379C}"/>
    <cellStyle name="Normal 3 2 4 4 3 2 2 5" xfId="18403" xr:uid="{EC092DB2-07A7-4584-806F-BE9AABDFB5F4}"/>
    <cellStyle name="Normal 3 2 4 4 3 2 3" xfId="9505" xr:uid="{36C8D4A8-E131-4953-B103-BEFBA03467D2}"/>
    <cellStyle name="Normal 3 2 4 4 3 2 3 2" xfId="36552" xr:uid="{4CC94123-3545-4914-B95B-B9CA3E0EEB72}"/>
    <cellStyle name="Normal 3 2 4 4 3 2 3 3" xfId="48965" xr:uid="{956B9D5C-1A05-45B7-9874-714D5B8C434C}"/>
    <cellStyle name="Normal 3 2 4 4 3 2 3 4" xfId="24141" xr:uid="{E74E5B3C-91DE-4EB1-9EE5-114333B9A044}"/>
    <cellStyle name="Normal 3 2 4 4 3 2 4" xfId="11085" xr:uid="{F24F0E0A-A561-4656-A1F4-0A4BC432068C}"/>
    <cellStyle name="Normal 3 2 4 4 3 2 4 2" xfId="38132" xr:uid="{1BBB8625-A9EF-465B-AB4E-86593A9845ED}"/>
    <cellStyle name="Normal 3 2 4 4 3 2 4 3" xfId="50545" xr:uid="{4750A254-C290-40DD-A764-543C5A94AE4D}"/>
    <cellStyle name="Normal 3 2 4 4 3 2 4 4" xfId="25721" xr:uid="{B59CA07B-FFBB-486A-86DF-CBE389108363}"/>
    <cellStyle name="Normal 3 2 4 4 3 2 5" xfId="6334" xr:uid="{B1CADB08-BCBA-49D5-BAB6-69710110360D}"/>
    <cellStyle name="Normal 3 2 4 4 3 2 5 2" xfId="33381" xr:uid="{F2F19ECD-7546-4FB3-A938-64780A612A8A}"/>
    <cellStyle name="Normal 3 2 4 4 3 2 5 3" xfId="45794" xr:uid="{660FC732-0A3F-4B0B-B3AA-762BC1459321}"/>
    <cellStyle name="Normal 3 2 4 4 3 2 5 4" xfId="20970" xr:uid="{367798A7-1663-441A-BE63-32257E02DD07}"/>
    <cellStyle name="Normal 3 2 4 4 3 2 6" xfId="16821" xr:uid="{117E65E8-6C32-4C51-8DA5-2325C0984EEB}"/>
    <cellStyle name="Normal 3 2 4 4 3 2 7" xfId="29232" xr:uid="{738437A3-44F1-47A2-A5CD-C783C9FBB618}"/>
    <cellStyle name="Normal 3 2 4 4 3 2 8" xfId="41645" xr:uid="{41B099DD-9E70-4448-83EB-FBAC767B8A79}"/>
    <cellStyle name="Normal 3 2 4 4 3 2 9" xfId="13310" xr:uid="{8C0B1610-8202-4F51-89C2-7E7DA3B03C95}"/>
    <cellStyle name="Normal 3 2 4 4 3 3" xfId="2701" xr:uid="{8E64471C-9529-44E7-8D21-DB93FBB89AC0}"/>
    <cellStyle name="Normal 3 2 4 4 3 3 2" xfId="4284" xr:uid="{05E8C4B8-748E-4D56-A1F6-D7E22E5D027C}"/>
    <cellStyle name="Normal 3 2 4 4 3 3 2 2" xfId="10027" xr:uid="{9DF9788B-2A48-4CC9-9323-C12D89785619}"/>
    <cellStyle name="Normal 3 2 4 4 3 3 2 2 2" xfId="37074" xr:uid="{E795B9D8-0040-451B-ABC3-64FDE0F89B41}"/>
    <cellStyle name="Normal 3 2 4 4 3 3 2 2 3" xfId="49487" xr:uid="{11E37991-103C-4A4F-ACFA-54E144C05799}"/>
    <cellStyle name="Normal 3 2 4 4 3 3 2 2 4" xfId="24663" xr:uid="{5C81760A-EFCE-4B71-80F7-3C03B3A85A76}"/>
    <cellStyle name="Normal 3 2 4 4 3 3 2 3" xfId="31336" xr:uid="{365C3651-3DF5-4349-ACEB-F7E701AAF739}"/>
    <cellStyle name="Normal 3 2 4 4 3 3 2 4" xfId="43749" xr:uid="{6D29E5BC-1E79-46CC-A77D-3BFA01D2F5B4}"/>
    <cellStyle name="Normal 3 2 4 4 3 3 2 5" xfId="18925" xr:uid="{2A6C1808-EBEC-4DD2-9199-B0765760C7AA}"/>
    <cellStyle name="Normal 3 2 4 4 3 3 3" xfId="11607" xr:uid="{3D15B6F7-738F-46A2-A09C-655CD4931A0E}"/>
    <cellStyle name="Normal 3 2 4 4 3 3 3 2" xfId="38654" xr:uid="{228007A7-C54D-48FB-90CA-500096EEA0E0}"/>
    <cellStyle name="Normal 3 2 4 4 3 3 3 3" xfId="51067" xr:uid="{A66DDFD5-7D01-47F7-A052-139B3297C6D4}"/>
    <cellStyle name="Normal 3 2 4 4 3 3 3 4" xfId="26243" xr:uid="{BF58A706-6A16-4B7C-8DCB-DAAF6F91AD0E}"/>
    <cellStyle name="Normal 3 2 4 4 3 3 4" xfId="7796" xr:uid="{70E51338-6696-45DC-B2C2-BC03E48E7514}"/>
    <cellStyle name="Normal 3 2 4 4 3 3 4 2" xfId="34843" xr:uid="{E6C5CD47-73AF-4D77-BBCE-CA8B355B912D}"/>
    <cellStyle name="Normal 3 2 4 4 3 3 4 3" xfId="47256" xr:uid="{082FE575-64EA-4E59-822C-3A3604969719}"/>
    <cellStyle name="Normal 3 2 4 4 3 3 4 4" xfId="22432" xr:uid="{FD9AA370-F582-4952-A07C-11813F68C4A1}"/>
    <cellStyle name="Normal 3 2 4 4 3 3 5" xfId="17343" xr:uid="{CE31DD02-CE4C-49A5-8B8D-0B10EB67A35B}"/>
    <cellStyle name="Normal 3 2 4 4 3 3 6" xfId="29754" xr:uid="{E0F84D97-062D-4E24-A908-BA33099BD0F3}"/>
    <cellStyle name="Normal 3 2 4 4 3 3 7" xfId="42167" xr:uid="{1DDFF3D1-6B4B-4191-8DE9-D7CA0DC056BF}"/>
    <cellStyle name="Normal 3 2 4 4 3 3 8" xfId="13832" xr:uid="{BD737C77-1C6A-4A5A-BB53-F8FE24785662}"/>
    <cellStyle name="Normal 3 2 4 4 3 4" xfId="1645" xr:uid="{BF121233-4F15-4101-B13F-38575F408403}"/>
    <cellStyle name="Normal 3 2 4 4 3 4 2" xfId="4924" xr:uid="{8672F815-62D3-4049-BE5D-E5D562EECFA6}"/>
    <cellStyle name="Normal 3 2 4 4 3 4 2 2" xfId="8971" xr:uid="{19523801-C8E9-44B4-BC76-62BE19966400}"/>
    <cellStyle name="Normal 3 2 4 4 3 4 2 2 2" xfId="36018" xr:uid="{68C8643D-5A6D-4FDA-87AE-6E80870BA8FD}"/>
    <cellStyle name="Normal 3 2 4 4 3 4 2 2 3" xfId="48431" xr:uid="{9A31A010-F250-41AB-8D8C-6B8A766448C4}"/>
    <cellStyle name="Normal 3 2 4 4 3 4 2 2 4" xfId="23607" xr:uid="{B4F31736-F0A5-4C0E-9329-EF904C035E3E}"/>
    <cellStyle name="Normal 3 2 4 4 3 4 2 3" xfId="31976" xr:uid="{F309835B-58E4-4E69-A172-023F605F57D6}"/>
    <cellStyle name="Normal 3 2 4 4 3 4 2 4" xfId="44389" xr:uid="{5E6AA806-E827-44A7-BA00-3990839E5D09}"/>
    <cellStyle name="Normal 3 2 4 4 3 4 2 5" xfId="19565" xr:uid="{C95EBEC5-76AC-4F4C-A464-887A9F4E28B4}"/>
    <cellStyle name="Normal 3 2 4 4 3 4 3" xfId="12248" xr:uid="{8B32AB09-2D12-4D74-886F-EE137F7A4980}"/>
    <cellStyle name="Normal 3 2 4 4 3 4 3 2" xfId="39294" xr:uid="{722725E9-6780-4F10-98E2-18A4AB6BD49A}"/>
    <cellStyle name="Normal 3 2 4 4 3 4 3 3" xfId="51707" xr:uid="{1A61AEA5-1B49-4206-8B6C-BBDBC6B9BF77}"/>
    <cellStyle name="Normal 3 2 4 4 3 4 3 4" xfId="26883" xr:uid="{EF41CAF5-40B7-41B7-B505-2F490123D850}"/>
    <cellStyle name="Normal 3 2 4 4 3 4 4" xfId="6740" xr:uid="{9021947F-C091-4C93-B226-BD72ECABB859}"/>
    <cellStyle name="Normal 3 2 4 4 3 4 4 2" xfId="33787" xr:uid="{1D9EF09C-1D7C-42EE-ABE9-469E193C7182}"/>
    <cellStyle name="Normal 3 2 4 4 3 4 4 3" xfId="46200" xr:uid="{4BC303F1-1DF4-4954-9890-C0FAFC848006}"/>
    <cellStyle name="Normal 3 2 4 4 3 4 4 4" xfId="21376" xr:uid="{A2B0B12D-4E01-4CBF-B9E6-11D024ADC38F}"/>
    <cellStyle name="Normal 3 2 4 4 3 4 5" xfId="16287" xr:uid="{6EEF17B9-F7BF-4523-B4F5-5468A495EA8C}"/>
    <cellStyle name="Normal 3 2 4 4 3 4 6" xfId="28698" xr:uid="{69A365B4-8FCD-4EC7-B7CA-C55BCB7D6F63}"/>
    <cellStyle name="Normal 3 2 4 4 3 4 7" xfId="41111" xr:uid="{01EF1265-D275-4941-9A78-6C07AF886449}"/>
    <cellStyle name="Normal 3 2 4 4 3 4 8" xfId="14472" xr:uid="{85F402EA-974E-4CED-9609-4878B4D6F86B}"/>
    <cellStyle name="Normal 3 2 4 4 3 5" xfId="3228" xr:uid="{C6B3FD53-7068-45BC-8CE5-CAB79DE659E2}"/>
    <cellStyle name="Normal 3 2 4 4 3 5 2" xfId="8449" xr:uid="{4CFCFB80-D78F-4BEF-BAE2-9FB4A8D6F8EB}"/>
    <cellStyle name="Normal 3 2 4 4 3 5 2 2" xfId="35496" xr:uid="{BD663833-D168-4A53-94A3-D8084A4A4D38}"/>
    <cellStyle name="Normal 3 2 4 4 3 5 2 3" xfId="47909" xr:uid="{57A3E9A4-E4E2-4C1A-81A6-A3C750DBEEBB}"/>
    <cellStyle name="Normal 3 2 4 4 3 5 2 4" xfId="23085" xr:uid="{025A0E47-C5DA-4F01-8A1B-B77757BDBD69}"/>
    <cellStyle name="Normal 3 2 4 4 3 5 3" xfId="30280" xr:uid="{F5F751F6-891B-470A-A236-05C2BC3348D3}"/>
    <cellStyle name="Normal 3 2 4 4 3 5 4" xfId="42693" xr:uid="{119270B5-139A-493C-96A8-17FFE1008000}"/>
    <cellStyle name="Normal 3 2 4 4 3 5 5" xfId="17869" xr:uid="{B6328DDA-CDDE-456C-B1D2-F7134631703F}"/>
    <cellStyle name="Normal 3 2 4 4 3 6" xfId="1123" xr:uid="{29484752-C206-4CE6-9EB5-127737E6CFB2}"/>
    <cellStyle name="Normal 3 2 4 4 3 6 2" xfId="10551" xr:uid="{674B180C-D9E0-4833-8737-9F635A715F0E}"/>
    <cellStyle name="Normal 3 2 4 4 3 6 2 2" xfId="37598" xr:uid="{65F44567-5023-4A86-BAA0-C0F2851BFD0D}"/>
    <cellStyle name="Normal 3 2 4 4 3 6 2 3" xfId="50011" xr:uid="{654AC870-61AB-4351-97D4-0116619A70A7}"/>
    <cellStyle name="Normal 3 2 4 4 3 6 2 4" xfId="25187" xr:uid="{5194DBAF-F4BC-491F-A993-6A741AD8386E}"/>
    <cellStyle name="Normal 3 2 4 4 3 6 3" xfId="28176" xr:uid="{00DEE9C5-3F1F-4367-A8E6-15294FD208AA}"/>
    <cellStyle name="Normal 3 2 4 4 3 6 4" xfId="40589" xr:uid="{634FF3F8-E55D-430A-A04B-164F9B92C21E}"/>
    <cellStyle name="Normal 3 2 4 4 3 6 5" xfId="15765" xr:uid="{51D0656D-225A-4D0B-9B2B-85D5DFB55D14}"/>
    <cellStyle name="Normal 3 2 4 4 3 7" xfId="5928" xr:uid="{37C76AB4-EECB-4ADC-BBCF-01E2DE78A6FB}"/>
    <cellStyle name="Normal 3 2 4 4 3 7 2" xfId="32975" xr:uid="{59ED23B8-26F2-4944-AB81-7D8211D2833D}"/>
    <cellStyle name="Normal 3 2 4 4 3 7 3" xfId="45388" xr:uid="{2A611DD7-3D09-40BE-B3CE-435043E45C8C}"/>
    <cellStyle name="Normal 3 2 4 4 3 7 4" xfId="20564" xr:uid="{BD132817-2BD4-4B15-814B-F8011C804788}"/>
    <cellStyle name="Normal 3 2 4 4 3 8" xfId="15112" xr:uid="{DA8ACB20-5352-4BF1-BEF8-433C76720002}"/>
    <cellStyle name="Normal 3 2 4 4 3 9" xfId="27523" xr:uid="{1CABAECA-9ACE-48F5-9FD4-F72080DCA494}"/>
    <cellStyle name="Normal 3 2 4 4 4" xfId="586" xr:uid="{8D8C2935-03B3-4245-9386-CCF16ADB8BA8}"/>
    <cellStyle name="Normal 3 2 4 4 4 10" xfId="12892" xr:uid="{8CC26EF6-4B22-409A-BC94-4B1A02376286}"/>
    <cellStyle name="Normal 3 2 4 4 4 2" xfId="2817" xr:uid="{FA0B47E0-AF91-45F5-B87A-4ED8FEDBDAE2}"/>
    <cellStyle name="Normal 3 2 4 4 4 2 2" xfId="4400" xr:uid="{5F555DBA-6258-44AE-A907-9B7815A0D322}"/>
    <cellStyle name="Normal 3 2 4 4 4 2 2 2" xfId="10143" xr:uid="{1B2ABDB3-E4ED-4D8A-A084-02057C4DDCBF}"/>
    <cellStyle name="Normal 3 2 4 4 4 2 2 2 2" xfId="37190" xr:uid="{7AA7E328-9FC7-4F69-A0E8-BA0AEC9F053A}"/>
    <cellStyle name="Normal 3 2 4 4 4 2 2 2 3" xfId="49603" xr:uid="{748DA938-13B4-4049-9C3F-7C153872F7CB}"/>
    <cellStyle name="Normal 3 2 4 4 4 2 2 2 4" xfId="24779" xr:uid="{DF00301F-3D1C-4A42-9656-8133A4F281AB}"/>
    <cellStyle name="Normal 3 2 4 4 4 2 2 3" xfId="31452" xr:uid="{DA6AB29B-C51C-4950-B076-C036C1D00C6C}"/>
    <cellStyle name="Normal 3 2 4 4 4 2 2 4" xfId="43865" xr:uid="{6251C6FB-199C-4274-A22B-E13E2F67F3A5}"/>
    <cellStyle name="Normal 3 2 4 4 4 2 2 5" xfId="19041" xr:uid="{C238EFCF-D249-4002-84EA-E6740E4A3B47}"/>
    <cellStyle name="Normal 3 2 4 4 4 2 3" xfId="11723" xr:uid="{9E8EAF7F-6FE1-4FAE-800E-B4B9D705D923}"/>
    <cellStyle name="Normal 3 2 4 4 4 2 3 2" xfId="38770" xr:uid="{93930C17-998F-447C-AD6B-4338659616E9}"/>
    <cellStyle name="Normal 3 2 4 4 4 2 3 3" xfId="51183" xr:uid="{6F295CF8-7894-4175-8841-5DFF4CC9E1C8}"/>
    <cellStyle name="Normal 3 2 4 4 4 2 3 4" xfId="26359" xr:uid="{B444F127-604D-48A1-8E80-2614AB27F28F}"/>
    <cellStyle name="Normal 3 2 4 4 4 2 4" xfId="7912" xr:uid="{B5B36284-116C-41CA-B1D8-3799E8D219BE}"/>
    <cellStyle name="Normal 3 2 4 4 4 2 4 2" xfId="34959" xr:uid="{7F07D810-782F-435F-A556-16969EFB42A7}"/>
    <cellStyle name="Normal 3 2 4 4 4 2 4 3" xfId="47372" xr:uid="{FBC42005-E901-4E01-BECE-ACAC1F3DDA73}"/>
    <cellStyle name="Normal 3 2 4 4 4 2 4 4" xfId="22548" xr:uid="{186EBB2F-2E9F-4726-B524-ECB8E8D39A26}"/>
    <cellStyle name="Normal 3 2 4 4 4 2 5" xfId="17459" xr:uid="{4AA8593D-EDCE-4087-B4B3-C413C66BF9AF}"/>
    <cellStyle name="Normal 3 2 4 4 4 2 6" xfId="29870" xr:uid="{A5B53F92-1811-46CF-9809-3D70F24CF11F}"/>
    <cellStyle name="Normal 3 2 4 4 4 2 7" xfId="42283" xr:uid="{160AE38C-989D-4C47-9249-1A5A358DDE7D}"/>
    <cellStyle name="Normal 3 2 4 4 4 2 8" xfId="13948" xr:uid="{C6170507-B9E5-4D31-9F8D-6DD2B472DF36}"/>
    <cellStyle name="Normal 3 2 4 4 4 3" xfId="1761" xr:uid="{46DBC21B-041F-463F-A44D-6B76CEE1444A}"/>
    <cellStyle name="Normal 3 2 4 4 4 3 2" xfId="5040" xr:uid="{46094CF8-644D-4981-979E-C79926007BAC}"/>
    <cellStyle name="Normal 3 2 4 4 4 3 2 2" xfId="9087" xr:uid="{931DF160-20F8-4DD4-8D0A-5261A389FA04}"/>
    <cellStyle name="Normal 3 2 4 4 4 3 2 2 2" xfId="36134" xr:uid="{14DBEC86-E10A-4022-8CAE-02682C1D5649}"/>
    <cellStyle name="Normal 3 2 4 4 4 3 2 2 3" xfId="48547" xr:uid="{599EC5A6-6726-4C2D-8091-C6583C64CF05}"/>
    <cellStyle name="Normal 3 2 4 4 4 3 2 2 4" xfId="23723" xr:uid="{8488F929-5934-4D0F-9A9C-CBB41A09DF08}"/>
    <cellStyle name="Normal 3 2 4 4 4 3 2 3" xfId="32092" xr:uid="{33DFE6F0-FCE3-4EEF-9E1B-8FED3D4B368E}"/>
    <cellStyle name="Normal 3 2 4 4 4 3 2 4" xfId="44505" xr:uid="{DE1B3413-9F8A-4BFE-A3DF-227EC10ADB25}"/>
    <cellStyle name="Normal 3 2 4 4 4 3 2 5" xfId="19681" xr:uid="{B1C3016F-3896-451B-93B4-FAE6A940A925}"/>
    <cellStyle name="Normal 3 2 4 4 4 3 3" xfId="12364" xr:uid="{422DF2FF-E39C-40FE-B8D1-41AA696F8BC1}"/>
    <cellStyle name="Normal 3 2 4 4 4 3 3 2" xfId="39410" xr:uid="{0D2248CA-8681-4BCF-AF3D-ED17773D9C19}"/>
    <cellStyle name="Normal 3 2 4 4 4 3 3 3" xfId="51823" xr:uid="{A5C51600-F717-4A41-8D51-16D24F2053BA}"/>
    <cellStyle name="Normal 3 2 4 4 4 3 3 4" xfId="26999" xr:uid="{58E5EA9E-469E-4F37-A8B4-2F985C8B2171}"/>
    <cellStyle name="Normal 3 2 4 4 4 3 4" xfId="6856" xr:uid="{84F0F336-7948-4900-A826-B1CD0F7F5444}"/>
    <cellStyle name="Normal 3 2 4 4 4 3 4 2" xfId="33903" xr:uid="{9AA1EED9-20CF-4D50-9263-87C746BBA77D}"/>
    <cellStyle name="Normal 3 2 4 4 4 3 4 3" xfId="46316" xr:uid="{43E48C38-DC98-4549-8204-E534E691A38D}"/>
    <cellStyle name="Normal 3 2 4 4 4 3 4 4" xfId="21492" xr:uid="{516E3D1E-D399-45FC-8450-5C1D3E4DC944}"/>
    <cellStyle name="Normal 3 2 4 4 4 3 5" xfId="16403" xr:uid="{0E5055C5-E6A1-40DF-8DAE-1EA0E955906E}"/>
    <cellStyle name="Normal 3 2 4 4 4 3 6" xfId="28814" xr:uid="{701F15DB-CA0E-4332-95D6-1FDAF33CEE3C}"/>
    <cellStyle name="Normal 3 2 4 4 4 3 7" xfId="41227" xr:uid="{F9E6EF5E-5700-4535-8F36-D690F4E3F555}"/>
    <cellStyle name="Normal 3 2 4 4 4 3 8" xfId="14588" xr:uid="{DF5F713D-EF04-4BEF-84C5-1388ECB981EF}"/>
    <cellStyle name="Normal 3 2 4 4 4 4" xfId="3344" xr:uid="{F9334693-C6CE-43F2-A606-E5542A0971E1}"/>
    <cellStyle name="Normal 3 2 4 4 4 4 2" xfId="8565" xr:uid="{C3FC4412-00F8-4085-B022-51309D54AB9C}"/>
    <cellStyle name="Normal 3 2 4 4 4 4 2 2" xfId="35612" xr:uid="{6C75BEAD-7C61-4D4E-8CF9-ED685AFCF285}"/>
    <cellStyle name="Normal 3 2 4 4 4 4 2 3" xfId="48025" xr:uid="{A2A091D5-9E02-4E9E-A4B9-1C443BD2F64A}"/>
    <cellStyle name="Normal 3 2 4 4 4 4 2 4" xfId="23201" xr:uid="{DBEE9403-EAC3-46E5-A7BB-247B1C77E147}"/>
    <cellStyle name="Normal 3 2 4 4 4 4 3" xfId="30396" xr:uid="{E9AC9643-08C9-4BA1-A16C-7E5EE35988D3}"/>
    <cellStyle name="Normal 3 2 4 4 4 4 4" xfId="42809" xr:uid="{17A71BED-6042-4F14-B905-001EF0FDDEA8}"/>
    <cellStyle name="Normal 3 2 4 4 4 4 5" xfId="17985" xr:uid="{09AEE305-A0BC-4B53-9CFC-95615FB5E279}"/>
    <cellStyle name="Normal 3 2 4 4 4 5" xfId="1239" xr:uid="{CEE8CB56-2F35-4B90-A7A9-32ADC6C0CC68}"/>
    <cellStyle name="Normal 3 2 4 4 4 5 2" xfId="10667" xr:uid="{3402D19F-E42F-45F4-9DEF-1897ABE9DCED}"/>
    <cellStyle name="Normal 3 2 4 4 4 5 2 2" xfId="37714" xr:uid="{9D0BF1D2-AA52-4530-981B-977DB4571B79}"/>
    <cellStyle name="Normal 3 2 4 4 4 5 2 3" xfId="50127" xr:uid="{BDA20736-8CEE-471A-9D0F-4E9C667267F0}"/>
    <cellStyle name="Normal 3 2 4 4 4 5 2 4" xfId="25303" xr:uid="{6472D008-3949-4973-A8A2-B871CD29629F}"/>
    <cellStyle name="Normal 3 2 4 4 4 5 3" xfId="28292" xr:uid="{31DE9F54-C751-4E8A-81DA-DEECCA7A5C01}"/>
    <cellStyle name="Normal 3 2 4 4 4 5 4" xfId="40705" xr:uid="{E1C86C31-F739-4C9D-8CC0-5D77837279C3}"/>
    <cellStyle name="Normal 3 2 4 4 4 5 5" xfId="15881" xr:uid="{E4B13C77-9EF2-4EC6-BFFA-DCACBFE286CD}"/>
    <cellStyle name="Normal 3 2 4 4 4 6" xfId="5697" xr:uid="{B726F333-CC77-4741-A3C3-5AF0AECD1E48}"/>
    <cellStyle name="Normal 3 2 4 4 4 6 2" xfId="32744" xr:uid="{973B07AB-5B4A-4A4F-80EA-E250043D26A0}"/>
    <cellStyle name="Normal 3 2 4 4 4 6 3" xfId="45157" xr:uid="{4356E11D-1EDB-43D5-B63C-03578960C7E4}"/>
    <cellStyle name="Normal 3 2 4 4 4 6 4" xfId="20333" xr:uid="{64C2E164-064A-41D7-B134-046FA1C0B435}"/>
    <cellStyle name="Normal 3 2 4 4 4 7" xfId="15228" xr:uid="{01DCEFBE-3F32-4A0A-9D19-0B81B3BC16DB}"/>
    <cellStyle name="Normal 3 2 4 4 4 8" xfId="27639" xr:uid="{57331299-FBC2-4D04-A226-450E4F665597}"/>
    <cellStyle name="Normal 3 2 4 4 4 9" xfId="40052" xr:uid="{6F026F55-21FA-4903-B609-BB2DBAF05FD4}"/>
    <cellStyle name="Normal 3 2 4 4 5" xfId="239" xr:uid="{C75DA113-4D57-44BD-9A6B-1B7435B31030}"/>
    <cellStyle name="Normal 3 2 4 4 5 10" xfId="13079" xr:uid="{1CFDE422-0BDF-45A3-A9D5-FE9C49E6F645}"/>
    <cellStyle name="Normal 3 2 4 4 5 2" xfId="2470" xr:uid="{93AC3E1B-ECCB-4ADE-A3D8-0D328A991631}"/>
    <cellStyle name="Normal 3 2 4 4 5 2 2" xfId="4053" xr:uid="{7ABF2F4A-61AF-4581-B18B-BFF9AD3B3EB0}"/>
    <cellStyle name="Normal 3 2 4 4 5 2 2 2" xfId="9796" xr:uid="{3F5D03C7-3B66-4AB6-B68C-7BBEC3BB131E}"/>
    <cellStyle name="Normal 3 2 4 4 5 2 2 2 2" xfId="36843" xr:uid="{EDCB336D-BC47-45E7-BCDC-E9D4B4F904A5}"/>
    <cellStyle name="Normal 3 2 4 4 5 2 2 2 3" xfId="49256" xr:uid="{F5A14F91-2D05-43DB-B039-D37AEB3971D1}"/>
    <cellStyle name="Normal 3 2 4 4 5 2 2 2 4" xfId="24432" xr:uid="{45D2F89E-00AC-4880-9047-8F5FB713BD7A}"/>
    <cellStyle name="Normal 3 2 4 4 5 2 2 3" xfId="31105" xr:uid="{C1D4879A-59CF-4FF2-8B70-F4889E424B6A}"/>
    <cellStyle name="Normal 3 2 4 4 5 2 2 4" xfId="43518" xr:uid="{A05594F4-E1FD-4861-9F33-3E18295BBBEB}"/>
    <cellStyle name="Normal 3 2 4 4 5 2 2 5" xfId="18694" xr:uid="{B99B432E-48ED-41D0-881C-448B229C41B1}"/>
    <cellStyle name="Normal 3 2 4 4 5 2 3" xfId="11376" xr:uid="{B4804453-9BB5-429C-B0D4-3624CEA44A3A}"/>
    <cellStyle name="Normal 3 2 4 4 5 2 3 2" xfId="38423" xr:uid="{C5B1F14B-52A1-4732-B383-BCE7192C0D6E}"/>
    <cellStyle name="Normal 3 2 4 4 5 2 3 3" xfId="50836" xr:uid="{8AE977AA-25B1-4DB1-A1E2-C4ADF6433748}"/>
    <cellStyle name="Normal 3 2 4 4 5 2 3 4" xfId="26012" xr:uid="{131BF0C8-D6D6-44BC-85F4-9F74A654A578}"/>
    <cellStyle name="Normal 3 2 4 4 5 2 4" xfId="7565" xr:uid="{9B986C9C-6F43-4D1B-B305-403B804DDFDE}"/>
    <cellStyle name="Normal 3 2 4 4 5 2 4 2" xfId="34612" xr:uid="{F39F2A6A-42E0-4F8B-8897-07E5BFDAD531}"/>
    <cellStyle name="Normal 3 2 4 4 5 2 4 3" xfId="47025" xr:uid="{16E61006-25C5-404E-A080-CB1946B0773D}"/>
    <cellStyle name="Normal 3 2 4 4 5 2 4 4" xfId="22201" xr:uid="{BE443595-5B45-4AF2-B50A-23567A65AFB3}"/>
    <cellStyle name="Normal 3 2 4 4 5 2 5" xfId="17112" xr:uid="{4D534C6A-B445-4F85-9531-35BE407F8140}"/>
    <cellStyle name="Normal 3 2 4 4 5 2 6" xfId="29523" xr:uid="{8A829204-1058-494F-94F3-644612C4181E}"/>
    <cellStyle name="Normal 3 2 4 4 5 2 7" xfId="41936" xr:uid="{825EF2E8-EC25-4001-B1DD-AA0900F95487}"/>
    <cellStyle name="Normal 3 2 4 4 5 2 8" xfId="13601" xr:uid="{71D33C14-8E0C-48B2-AF09-49AB78A43926}"/>
    <cellStyle name="Normal 3 2 4 4 5 3" xfId="1948" xr:uid="{63A3654F-07F1-40F6-BECB-2357E155E541}"/>
    <cellStyle name="Normal 3 2 4 4 5 3 2" xfId="4693" xr:uid="{BF756F55-7605-41DD-AA49-4E70AEA1828A}"/>
    <cellStyle name="Normal 3 2 4 4 5 3 2 2" xfId="9274" xr:uid="{7743F831-0B20-4FBE-B5D3-720326CB0DC1}"/>
    <cellStyle name="Normal 3 2 4 4 5 3 2 2 2" xfId="36321" xr:uid="{3A8972A7-7B91-4D52-80BA-30BA5C15C9AD}"/>
    <cellStyle name="Normal 3 2 4 4 5 3 2 2 3" xfId="48734" xr:uid="{085A5631-4EF4-4C66-A838-1B305E925694}"/>
    <cellStyle name="Normal 3 2 4 4 5 3 2 2 4" xfId="23910" xr:uid="{89A87832-5E67-4C25-B22A-05AAE3C9D619}"/>
    <cellStyle name="Normal 3 2 4 4 5 3 2 3" xfId="31745" xr:uid="{EF6223CF-8D1E-4553-8C9D-2A686F1AB701}"/>
    <cellStyle name="Normal 3 2 4 4 5 3 2 4" xfId="44158" xr:uid="{E6874DBF-9599-41F0-9F43-41807FAFAF3E}"/>
    <cellStyle name="Normal 3 2 4 4 5 3 2 5" xfId="19334" xr:uid="{18F63A1E-07F0-4090-AC78-688194127B57}"/>
    <cellStyle name="Normal 3 2 4 4 5 3 3" xfId="12017" xr:uid="{F0C82592-2800-4A48-A37F-F54981BBDF1A}"/>
    <cellStyle name="Normal 3 2 4 4 5 3 3 2" xfId="39063" xr:uid="{475EE2DA-5F90-4385-BF92-FAAC18692650}"/>
    <cellStyle name="Normal 3 2 4 4 5 3 3 3" xfId="51476" xr:uid="{CE62664F-4472-41BE-93B3-4891C15C59B5}"/>
    <cellStyle name="Normal 3 2 4 4 5 3 3 4" xfId="26652" xr:uid="{81A4E3C7-A423-43E7-A596-8D282A310E06}"/>
    <cellStyle name="Normal 3 2 4 4 5 3 4" xfId="7043" xr:uid="{B65A622E-8368-4059-9155-C51AB755E742}"/>
    <cellStyle name="Normal 3 2 4 4 5 3 4 2" xfId="34090" xr:uid="{7913B203-E352-4302-8D88-1AEE41CEDFC6}"/>
    <cellStyle name="Normal 3 2 4 4 5 3 4 3" xfId="46503" xr:uid="{967E213D-DE72-4497-B46A-DDFCFEB7ED85}"/>
    <cellStyle name="Normal 3 2 4 4 5 3 4 4" xfId="21679" xr:uid="{FA4C3E7A-3597-4DB0-A799-E0567351478C}"/>
    <cellStyle name="Normal 3 2 4 4 5 3 5" xfId="16590" xr:uid="{1F96224E-7A8D-4EA8-B46B-D7B249DE4137}"/>
    <cellStyle name="Normal 3 2 4 4 5 3 6" xfId="29001" xr:uid="{1565321D-5247-48BB-B5B1-67CECFC7EC08}"/>
    <cellStyle name="Normal 3 2 4 4 5 3 7" xfId="41414" xr:uid="{9B586ECF-E111-476D-85BA-CFA8B2E2E826}"/>
    <cellStyle name="Normal 3 2 4 4 5 3 8" xfId="14241" xr:uid="{A5FCF88E-B3CF-4442-B03A-52DAB3A9A6BD}"/>
    <cellStyle name="Normal 3 2 4 4 5 4" xfId="3531" xr:uid="{CAB2EF74-FFC3-423C-A712-3742F1065A1A}"/>
    <cellStyle name="Normal 3 2 4 4 5 4 2" xfId="8218" xr:uid="{851F91BE-B7C7-4755-BC9A-5B13A4199DE5}"/>
    <cellStyle name="Normal 3 2 4 4 5 4 2 2" xfId="35265" xr:uid="{DF014739-DC87-4240-B0CF-91FD1360F5CF}"/>
    <cellStyle name="Normal 3 2 4 4 5 4 2 3" xfId="47678" xr:uid="{0B02DEE9-A79B-4625-8DCB-BCAEBD884F50}"/>
    <cellStyle name="Normal 3 2 4 4 5 4 2 4" xfId="22854" xr:uid="{4B799947-08F0-4E96-9B32-134DE6A7438E}"/>
    <cellStyle name="Normal 3 2 4 4 5 4 3" xfId="30583" xr:uid="{EFE22AAA-DBF8-4C93-9527-26C5B56A7FA6}"/>
    <cellStyle name="Normal 3 2 4 4 5 4 4" xfId="42996" xr:uid="{3D79F71A-46B1-47BE-AE12-FFB62A3FCFCE}"/>
    <cellStyle name="Normal 3 2 4 4 5 4 5" xfId="18172" xr:uid="{DDAA3C22-49EB-4DAA-9491-DD4ACD9DAD7D}"/>
    <cellStyle name="Normal 3 2 4 4 5 5" xfId="892" xr:uid="{D8AA9D34-5781-4211-B579-9CDA7805D0F9}"/>
    <cellStyle name="Normal 3 2 4 4 5 5 2" xfId="10854" xr:uid="{807E53C3-B950-400E-8FC3-3BA027BFE23F}"/>
    <cellStyle name="Normal 3 2 4 4 5 5 2 2" xfId="37901" xr:uid="{A95330EC-3039-4506-8243-07358926FC3E}"/>
    <cellStyle name="Normal 3 2 4 4 5 5 2 3" xfId="50314" xr:uid="{C42C53D1-8A45-4BFD-BCE4-5BD48CE61335}"/>
    <cellStyle name="Normal 3 2 4 4 5 5 2 4" xfId="25490" xr:uid="{AE54F527-BAA4-4FBC-8CD7-EF6EEF64F5CA}"/>
    <cellStyle name="Normal 3 2 4 4 5 5 3" xfId="27945" xr:uid="{8613271B-88F6-4DDB-B9A0-F0BC29E25977}"/>
    <cellStyle name="Normal 3 2 4 4 5 5 4" xfId="40358" xr:uid="{D6B08D01-B2D4-4B23-824C-D671D5AFAE8C}"/>
    <cellStyle name="Normal 3 2 4 4 5 5 5" xfId="15534" xr:uid="{25B7376F-924D-40D8-84CB-0466C35FE0EE}"/>
    <cellStyle name="Normal 3 2 4 4 5 6" xfId="6103" xr:uid="{91731526-5953-4CFB-84B7-12E68A8DDFF8}"/>
    <cellStyle name="Normal 3 2 4 4 5 6 2" xfId="33150" xr:uid="{60FC2290-4E1C-40A2-BC4D-749B9C8150B6}"/>
    <cellStyle name="Normal 3 2 4 4 5 6 3" xfId="45563" xr:uid="{6F362016-3FCE-4E3B-BC4E-42BD2E7FDD04}"/>
    <cellStyle name="Normal 3 2 4 4 5 6 4" xfId="20739" xr:uid="{26A72ADA-010F-4D4A-8799-9CEB3F5F3DF8}"/>
    <cellStyle name="Normal 3 2 4 4 5 7" xfId="14881" xr:uid="{00814C56-CC92-4619-A40B-B31E633A87D6}"/>
    <cellStyle name="Normal 3 2 4 4 5 8" xfId="27292" xr:uid="{C13130BF-57BF-4058-AAD7-6471309E4742}"/>
    <cellStyle name="Normal 3 2 4 4 5 9" xfId="39705" xr:uid="{9F434C82-4A34-457E-B47A-D91F95C252F9}"/>
    <cellStyle name="Normal 3 2 4 4 6" xfId="2295" xr:uid="{1FB0A680-8203-4B3B-A1F5-5AE524F2A192}"/>
    <cellStyle name="Normal 3 2 4 4 6 2" xfId="3878" xr:uid="{9E805165-D335-4BB9-B58B-7472659246E5}"/>
    <cellStyle name="Normal 3 2 4 4 6 2 2" xfId="9621" xr:uid="{B116C891-989D-4CDB-980D-5E08FB9FE0AD}"/>
    <cellStyle name="Normal 3 2 4 4 6 2 2 2" xfId="36668" xr:uid="{7832E5A4-59AB-4D81-8C12-C6847A2CC089}"/>
    <cellStyle name="Normal 3 2 4 4 6 2 2 3" xfId="49081" xr:uid="{1AD5C03C-C151-4C3D-AFE3-604F6E0E17BB}"/>
    <cellStyle name="Normal 3 2 4 4 6 2 2 4" xfId="24257" xr:uid="{A7ED654D-21C3-4A8A-BE00-736F8D27852A}"/>
    <cellStyle name="Normal 3 2 4 4 6 2 3" xfId="30930" xr:uid="{6DBEBBD8-B161-4284-91EA-7D2B2372DE2E}"/>
    <cellStyle name="Normal 3 2 4 4 6 2 4" xfId="43343" xr:uid="{15C33008-6BB1-4DF4-B896-4108434F11DD}"/>
    <cellStyle name="Normal 3 2 4 4 6 2 5" xfId="18519" xr:uid="{255131E2-4C37-4889-973B-3030F03E9A2D}"/>
    <cellStyle name="Normal 3 2 4 4 6 3" xfId="11201" xr:uid="{DD9FF58D-C981-4516-B5B2-B958E5D353FB}"/>
    <cellStyle name="Normal 3 2 4 4 6 3 2" xfId="38248" xr:uid="{505AE6A3-A4AE-45B1-8A38-16FC54AFDBB2}"/>
    <cellStyle name="Normal 3 2 4 4 6 3 3" xfId="50661" xr:uid="{A166DC95-D36D-496B-8334-9EF44949995A}"/>
    <cellStyle name="Normal 3 2 4 4 6 3 4" xfId="25837" xr:uid="{BB0FAEF9-1747-41A3-A2DD-D7D777A2AB15}"/>
    <cellStyle name="Normal 3 2 4 4 6 4" xfId="7390" xr:uid="{30B64B60-31F4-489C-ADC1-773168D9B996}"/>
    <cellStyle name="Normal 3 2 4 4 6 4 2" xfId="34437" xr:uid="{7E5E58ED-7478-422B-888D-4543D15C08D1}"/>
    <cellStyle name="Normal 3 2 4 4 6 4 3" xfId="46850" xr:uid="{B1174435-4584-40E5-9CBD-0627E79ECDA1}"/>
    <cellStyle name="Normal 3 2 4 4 6 4 4" xfId="22026" xr:uid="{9C5F0A9A-D7D2-4ACA-9F0B-C80B3ED69720}"/>
    <cellStyle name="Normal 3 2 4 4 6 5" xfId="16937" xr:uid="{6E6C02CC-F070-432A-B2BE-2175CED81E99}"/>
    <cellStyle name="Normal 3 2 4 4 6 6" xfId="29348" xr:uid="{57C230B5-27E9-4FC7-A382-D38C5C9C91DC}"/>
    <cellStyle name="Normal 3 2 4 4 6 7" xfId="41761" xr:uid="{9BB800BD-FFDD-478A-B552-6B4285DA3B14}"/>
    <cellStyle name="Normal 3 2 4 4 6 8" xfId="13426" xr:uid="{5086F731-1340-42F2-8A10-11377F3642EB}"/>
    <cellStyle name="Normal 3 2 4 4 7" xfId="1414" xr:uid="{682FC7E4-36D3-405B-B3C0-6BC3264667ED}"/>
    <cellStyle name="Normal 3 2 4 4 7 2" xfId="4518" xr:uid="{1F87B77F-8C80-41A1-AF0A-53BCDAFBF2E8}"/>
    <cellStyle name="Normal 3 2 4 4 7 2 2" xfId="8740" xr:uid="{7E38883F-6C8A-4EA3-881F-810DA7F34872}"/>
    <cellStyle name="Normal 3 2 4 4 7 2 2 2" xfId="35787" xr:uid="{25166494-A0C1-42F7-B4AD-9CEAFE1992E2}"/>
    <cellStyle name="Normal 3 2 4 4 7 2 2 3" xfId="48200" xr:uid="{7BC6F348-FCB4-46E9-86C1-674235995F03}"/>
    <cellStyle name="Normal 3 2 4 4 7 2 2 4" xfId="23376" xr:uid="{1B03041F-0370-4CB0-866A-3847E0AD0475}"/>
    <cellStyle name="Normal 3 2 4 4 7 2 3" xfId="31570" xr:uid="{CFFE6289-B432-4379-8254-9B487E107E18}"/>
    <cellStyle name="Normal 3 2 4 4 7 2 4" xfId="43983" xr:uid="{0EEA40E0-F6F9-49A1-84AB-B5E75F8371B4}"/>
    <cellStyle name="Normal 3 2 4 4 7 2 5" xfId="19159" xr:uid="{8D538C1A-1B64-4C7A-BD74-1602C4A15ED0}"/>
    <cellStyle name="Normal 3 2 4 4 7 3" xfId="11842" xr:uid="{60ECFEB9-40EA-4A37-9378-EE16A54C4917}"/>
    <cellStyle name="Normal 3 2 4 4 7 3 2" xfId="38888" xr:uid="{864309D5-EA1F-43C2-AA56-24E65D401DCA}"/>
    <cellStyle name="Normal 3 2 4 4 7 3 3" xfId="51301" xr:uid="{AAE13776-5376-429E-8E9E-11E8E9E70B4B}"/>
    <cellStyle name="Normal 3 2 4 4 7 3 4" xfId="26477" xr:uid="{8D63AC80-5E94-4C3B-822D-DCC3298CFCF6}"/>
    <cellStyle name="Normal 3 2 4 4 7 4" xfId="6509" xr:uid="{37A68BF6-DBFB-4C8A-B3FC-EFE37EA5EAEA}"/>
    <cellStyle name="Normal 3 2 4 4 7 4 2" xfId="33556" xr:uid="{532EB7F6-EF1D-4249-AE43-016D98F7C2A5}"/>
    <cellStyle name="Normal 3 2 4 4 7 4 3" xfId="45969" xr:uid="{B7E0E769-F412-41A9-8039-7A225426F04D}"/>
    <cellStyle name="Normal 3 2 4 4 7 4 4" xfId="21145" xr:uid="{8121B7A7-2A64-4CE6-AA97-A684FE330657}"/>
    <cellStyle name="Normal 3 2 4 4 7 5" xfId="16056" xr:uid="{66B6698B-B380-4CE5-B8BE-CFDD00DE85BA}"/>
    <cellStyle name="Normal 3 2 4 4 7 6" xfId="28467" xr:uid="{0E4488EC-E572-479F-94AF-ED311BA16BE4}"/>
    <cellStyle name="Normal 3 2 4 4 7 7" xfId="40880" xr:uid="{29A486AE-1C5A-4596-84CD-CE327DB0002D}"/>
    <cellStyle name="Normal 3 2 4 4 7 8" xfId="14066" xr:uid="{6C989700-2E37-47B9-A1D2-4398410FA003}"/>
    <cellStyle name="Normal 3 2 4 4 8" xfId="2997" xr:uid="{C3F4DE79-B21F-4E36-AE94-A0409C7E2A27}"/>
    <cellStyle name="Normal 3 2 4 4 8 2" xfId="8043" xr:uid="{D4B8A483-6651-4151-A2B6-58F3CFDF1A0C}"/>
    <cellStyle name="Normal 3 2 4 4 8 2 2" xfId="35090" xr:uid="{F9361BB7-25DC-4A78-802C-4B22327B0341}"/>
    <cellStyle name="Normal 3 2 4 4 8 2 3" xfId="47503" xr:uid="{4F1C3EE2-AE46-4B21-9265-9A62263875DA}"/>
    <cellStyle name="Normal 3 2 4 4 8 2 4" xfId="22679" xr:uid="{69E0EC30-45D5-4459-919C-0A07913A954C}"/>
    <cellStyle name="Normal 3 2 4 4 8 3" xfId="30049" xr:uid="{043BE4C4-C17F-43DE-915E-76A9AD9D22DB}"/>
    <cellStyle name="Normal 3 2 4 4 8 4" xfId="42462" xr:uid="{98DAA1A9-9BB6-456B-91E2-76C40DBA345D}"/>
    <cellStyle name="Normal 3 2 4 4 8 5" xfId="17638" xr:uid="{0D6A1711-1B11-4827-833E-5AAA391D4ED1}"/>
    <cellStyle name="Normal 3 2 4 4 9" xfId="717" xr:uid="{3B0EE813-131D-4906-81B4-55A777F66C80}"/>
    <cellStyle name="Normal 3 2 4 4 9 2" xfId="10320" xr:uid="{76D08C95-5EC8-48A1-BA92-D6B109B9AF94}"/>
    <cellStyle name="Normal 3 2 4 4 9 2 2" xfId="37367" xr:uid="{6BAC59A6-06C4-412F-89FE-F5C2677318B5}"/>
    <cellStyle name="Normal 3 2 4 4 9 2 3" xfId="49780" xr:uid="{B4A58580-6E5D-4893-816F-C412234C13D0}"/>
    <cellStyle name="Normal 3 2 4 4 9 2 4" xfId="24956" xr:uid="{46D9A667-E0C9-4584-810D-A494D228DC08}"/>
    <cellStyle name="Normal 3 2 4 4 9 3" xfId="27770" xr:uid="{0EC9A92E-060F-49D1-8210-D279B1EA7E0A}"/>
    <cellStyle name="Normal 3 2 4 4 9 4" xfId="40183" xr:uid="{89BB8070-AE6A-4DB4-935C-3C78A9DA88E9}"/>
    <cellStyle name="Normal 3 2 4 4 9 5" xfId="15359" xr:uid="{4A0AA198-8934-4B02-B266-64A838BF1EC7}"/>
    <cellStyle name="Normal 3 2 4 5" xfId="315" xr:uid="{27C0DCB8-6FB2-4D5A-965B-256DC7B241F6}"/>
    <cellStyle name="Normal 3 2 4 5 10" xfId="39781" xr:uid="{2CDF7CA8-5E6A-4A6E-9C01-103E16CD3CE6}"/>
    <cellStyle name="Normal 3 2 4 5 11" xfId="12621" xr:uid="{6E065DF8-38CE-4E40-A7AC-9E595D03B8DC}"/>
    <cellStyle name="Normal 3 2 4 5 2" xfId="2024" xr:uid="{9BA95185-499B-4D20-8F14-1C9B27538065}"/>
    <cellStyle name="Normal 3 2 4 5 2 2" xfId="3607" xr:uid="{74FB72D0-8FD0-4CB8-A54F-B9F766B25EF2}"/>
    <cellStyle name="Normal 3 2 4 5 2 2 2" xfId="7119" xr:uid="{D60AD124-DD6C-4360-8970-EE66827FE7DD}"/>
    <cellStyle name="Normal 3 2 4 5 2 2 2 2" xfId="34166" xr:uid="{7E369AFF-FF76-4ADF-AC1D-B5E22FBBD60E}"/>
    <cellStyle name="Normal 3 2 4 5 2 2 2 3" xfId="46579" xr:uid="{B0947A4F-80DD-4683-96CE-EC5C27A73DF9}"/>
    <cellStyle name="Normal 3 2 4 5 2 2 2 4" xfId="21755" xr:uid="{9FF19FD1-4084-4D20-B536-CEF32A138307}"/>
    <cellStyle name="Normal 3 2 4 5 2 2 3" xfId="30659" xr:uid="{7E1F1D15-A1DE-42D8-BB8D-8ABC001192B1}"/>
    <cellStyle name="Normal 3 2 4 5 2 2 4" xfId="43072" xr:uid="{787E39C6-C059-4334-BE53-392FC2CB686D}"/>
    <cellStyle name="Normal 3 2 4 5 2 2 5" xfId="18248" xr:uid="{700CCCAA-B48A-4406-9764-74D203AEF840}"/>
    <cellStyle name="Normal 3 2 4 5 2 3" xfId="9350" xr:uid="{8944FF0D-AEA5-4382-A35A-B0CF089F06BA}"/>
    <cellStyle name="Normal 3 2 4 5 2 3 2" xfId="36397" xr:uid="{97D28E19-6C3C-4098-BE0F-0FBB1D19127C}"/>
    <cellStyle name="Normal 3 2 4 5 2 3 3" xfId="48810" xr:uid="{886A6ACB-3A8A-4E51-980A-7273C623EDC7}"/>
    <cellStyle name="Normal 3 2 4 5 2 3 4" xfId="23986" xr:uid="{28795A21-FBDD-4053-A487-E43AF86ABB2A}"/>
    <cellStyle name="Normal 3 2 4 5 2 4" xfId="10930" xr:uid="{A4000929-B1FC-4A64-BBC4-56EDF5D8E563}"/>
    <cellStyle name="Normal 3 2 4 5 2 4 2" xfId="37977" xr:uid="{95404CB3-E575-4D04-8219-CD48985808E3}"/>
    <cellStyle name="Normal 3 2 4 5 2 4 3" xfId="50390" xr:uid="{C28A5C9F-1D64-4B1C-9A53-AFE5300C58E4}"/>
    <cellStyle name="Normal 3 2 4 5 2 4 4" xfId="25566" xr:uid="{57AEF8A6-C5D8-471E-AFBD-CD47118DEA46}"/>
    <cellStyle name="Normal 3 2 4 5 2 5" xfId="5773" xr:uid="{30C89A91-CFE5-4442-80E7-184F4FEC59F9}"/>
    <cellStyle name="Normal 3 2 4 5 2 5 2" xfId="32820" xr:uid="{3C942718-A424-4D27-A13A-71FB861EC38A}"/>
    <cellStyle name="Normal 3 2 4 5 2 5 3" xfId="45233" xr:uid="{E94D325D-E1FD-409F-A9FB-551F24C2F9BE}"/>
    <cellStyle name="Normal 3 2 4 5 2 5 4" xfId="20409" xr:uid="{5175CBE5-AE08-4CA8-822D-AE18351998D8}"/>
    <cellStyle name="Normal 3 2 4 5 2 6" xfId="16666" xr:uid="{8BC33230-6048-466F-AFB2-031AE1695448}"/>
    <cellStyle name="Normal 3 2 4 5 2 7" xfId="29077" xr:uid="{89BC5931-6B95-4A52-83BF-77F7799C4B26}"/>
    <cellStyle name="Normal 3 2 4 5 2 8" xfId="41490" xr:uid="{BF37DE35-E4EC-43C1-A657-92ACB240AB5D}"/>
    <cellStyle name="Normal 3 2 4 5 2 9" xfId="13155" xr:uid="{5D2ED9EE-97AC-4161-91CF-C0AA74F13890}"/>
    <cellStyle name="Normal 3 2 4 5 3" xfId="2546" xr:uid="{F503AC2A-B768-4AD5-A44B-8A784CFDA3AA}"/>
    <cellStyle name="Normal 3 2 4 5 3 2" xfId="4129" xr:uid="{14B2B914-2FE3-4472-A3CC-AF3E748E79DF}"/>
    <cellStyle name="Normal 3 2 4 5 3 2 2" xfId="7641" xr:uid="{28DF8C57-BED5-4BD6-8F7E-8E77737EB7FF}"/>
    <cellStyle name="Normal 3 2 4 5 3 2 2 2" xfId="34688" xr:uid="{708EFC0E-AFCF-4AC8-8308-1F03D8470551}"/>
    <cellStyle name="Normal 3 2 4 5 3 2 2 3" xfId="47101" xr:uid="{8AD3B3F5-0A8D-4521-82CD-BB0353DF50F5}"/>
    <cellStyle name="Normal 3 2 4 5 3 2 2 4" xfId="22277" xr:uid="{4DF16185-D5FE-4FD8-BBBA-4428525F57BB}"/>
    <cellStyle name="Normal 3 2 4 5 3 2 3" xfId="31181" xr:uid="{A7EE731D-289D-481C-9650-E9CC2E741909}"/>
    <cellStyle name="Normal 3 2 4 5 3 2 4" xfId="43594" xr:uid="{70A1B447-4BC7-480E-8B86-31E091253B21}"/>
    <cellStyle name="Normal 3 2 4 5 3 2 5" xfId="18770" xr:uid="{2B53FCD0-2149-4DCE-94CF-A5D33FEE456D}"/>
    <cellStyle name="Normal 3 2 4 5 3 3" xfId="9872" xr:uid="{0ECFD67B-9B3E-4D5A-AFAB-F625D3DCEC66}"/>
    <cellStyle name="Normal 3 2 4 5 3 3 2" xfId="36919" xr:uid="{884ED61B-2139-477D-AECA-B698FF7D1A59}"/>
    <cellStyle name="Normal 3 2 4 5 3 3 3" xfId="49332" xr:uid="{CB5AC20D-8C2F-4730-A38E-FF093AEA9DFA}"/>
    <cellStyle name="Normal 3 2 4 5 3 3 4" xfId="24508" xr:uid="{2AFE69F9-E7EA-46F6-B5BB-18A1AA5DDDBA}"/>
    <cellStyle name="Normal 3 2 4 5 3 4" xfId="11452" xr:uid="{98C5607A-21AF-4519-9AA7-65E401B6BB5E}"/>
    <cellStyle name="Normal 3 2 4 5 3 4 2" xfId="38499" xr:uid="{7E576D44-7900-4AE0-8878-F2D81A878D59}"/>
    <cellStyle name="Normal 3 2 4 5 3 4 3" xfId="50912" xr:uid="{3564C084-DCCB-4B5E-9D41-FC4CA7692525}"/>
    <cellStyle name="Normal 3 2 4 5 3 4 4" xfId="26088" xr:uid="{EBA777E1-9F34-45FD-8F42-81CE32182854}"/>
    <cellStyle name="Normal 3 2 4 5 3 5" xfId="6179" xr:uid="{5EDA1897-07A8-4A08-B59C-6EE821308375}"/>
    <cellStyle name="Normal 3 2 4 5 3 5 2" xfId="33226" xr:uid="{7D8AA750-D6EB-4D83-A165-41F34745215E}"/>
    <cellStyle name="Normal 3 2 4 5 3 5 3" xfId="45639" xr:uid="{C405C0AA-73E5-42B9-AC27-C1612B808DED}"/>
    <cellStyle name="Normal 3 2 4 5 3 5 4" xfId="20815" xr:uid="{39C77B47-ADD6-4515-AD01-7B341C0FFC92}"/>
    <cellStyle name="Normal 3 2 4 5 3 6" xfId="17188" xr:uid="{0957D52B-51EE-4BD7-BC3A-0D7AA41E5583}"/>
    <cellStyle name="Normal 3 2 4 5 3 7" xfId="29599" xr:uid="{60C8BE09-ABBA-475F-BE77-BF4B1EFC0462}"/>
    <cellStyle name="Normal 3 2 4 5 3 8" xfId="42012" xr:uid="{D9A9778A-397E-4589-A28E-CCA0CE52301C}"/>
    <cellStyle name="Normal 3 2 4 5 3 9" xfId="13677" xr:uid="{5790CC3A-ED42-4939-AA57-A15C0FAD8A50}"/>
    <cellStyle name="Normal 3 2 4 5 4" xfId="1490" xr:uid="{29528D36-247D-4CF3-8EDD-E4153C82335C}"/>
    <cellStyle name="Normal 3 2 4 5 4 2" xfId="4769" xr:uid="{26A31925-07EE-423C-80AC-F7B0CA910314}"/>
    <cellStyle name="Normal 3 2 4 5 4 2 2" xfId="8816" xr:uid="{85386442-8528-4F8C-8F67-813AFF49B2DE}"/>
    <cellStyle name="Normal 3 2 4 5 4 2 2 2" xfId="35863" xr:uid="{D3B37377-9E07-43FE-B4A3-1E4FDF967E63}"/>
    <cellStyle name="Normal 3 2 4 5 4 2 2 3" xfId="48276" xr:uid="{9D5D32E0-9A10-44FC-A2DF-80A6190D913A}"/>
    <cellStyle name="Normal 3 2 4 5 4 2 2 4" xfId="23452" xr:uid="{A145F70D-A0A7-4C71-84C1-F395E928B7E4}"/>
    <cellStyle name="Normal 3 2 4 5 4 2 3" xfId="31821" xr:uid="{534FDA46-8166-4255-AAA9-F77776360E9D}"/>
    <cellStyle name="Normal 3 2 4 5 4 2 4" xfId="44234" xr:uid="{554CF4CE-641A-4C4D-978A-1FD333F6F856}"/>
    <cellStyle name="Normal 3 2 4 5 4 2 5" xfId="19410" xr:uid="{70E44C46-83CB-4989-AA4C-6D7EF579E541}"/>
    <cellStyle name="Normal 3 2 4 5 4 3" xfId="12093" xr:uid="{A2AEF209-C8E5-44B5-B931-8BC19BE7C173}"/>
    <cellStyle name="Normal 3 2 4 5 4 3 2" xfId="39139" xr:uid="{9335C8E5-31B6-4BA2-A55A-C2C7AD1BFE71}"/>
    <cellStyle name="Normal 3 2 4 5 4 3 3" xfId="51552" xr:uid="{698C2C45-1BA6-4233-9C11-EF9188952BBE}"/>
    <cellStyle name="Normal 3 2 4 5 4 3 4" xfId="26728" xr:uid="{2AE25C2E-352E-4B08-9984-CED497DE19C9}"/>
    <cellStyle name="Normal 3 2 4 5 4 4" xfId="6585" xr:uid="{66FB7B9B-F3EE-4646-8CDC-E6856EF96023}"/>
    <cellStyle name="Normal 3 2 4 5 4 4 2" xfId="33632" xr:uid="{58F36BE6-83C5-4292-9FF1-BC46512FD435}"/>
    <cellStyle name="Normal 3 2 4 5 4 4 3" xfId="46045" xr:uid="{EF8C6F0F-6E34-43F1-8F6D-683329FD84BA}"/>
    <cellStyle name="Normal 3 2 4 5 4 4 4" xfId="21221" xr:uid="{BB883556-1085-47E8-B906-2201C83BA802}"/>
    <cellStyle name="Normal 3 2 4 5 4 5" xfId="16132" xr:uid="{6DDAF11D-208B-42F0-AEA6-A8DA0888C531}"/>
    <cellStyle name="Normal 3 2 4 5 4 6" xfId="28543" xr:uid="{54DD8F35-F33F-40C9-801F-A739EA399D06}"/>
    <cellStyle name="Normal 3 2 4 5 4 7" xfId="40956" xr:uid="{4FC61778-A612-41B1-B853-2F4A9F0C67E4}"/>
    <cellStyle name="Normal 3 2 4 5 4 8" xfId="14317" xr:uid="{72AEF82F-15DF-45FC-98B2-FD2DE35EF1E1}"/>
    <cellStyle name="Normal 3 2 4 5 5" xfId="3073" xr:uid="{CE4B2CCA-CD46-4DDE-B858-0B90DEB2542E}"/>
    <cellStyle name="Normal 3 2 4 5 5 2" xfId="8294" xr:uid="{8EDC8AAA-149C-41E2-BB75-9D06C69E309A}"/>
    <cellStyle name="Normal 3 2 4 5 5 2 2" xfId="35341" xr:uid="{B4819986-8E12-4F3A-9C0F-2461BDCBC65C}"/>
    <cellStyle name="Normal 3 2 4 5 5 2 3" xfId="47754" xr:uid="{A69520D6-7990-4796-95FF-B91ECC28D983}"/>
    <cellStyle name="Normal 3 2 4 5 5 2 4" xfId="22930" xr:uid="{EAFC8241-4560-4293-ACD3-07D89D6D18EA}"/>
    <cellStyle name="Normal 3 2 4 5 5 3" xfId="30125" xr:uid="{D8B327EC-B47F-4A3A-9EB3-44A0FA6EF6C2}"/>
    <cellStyle name="Normal 3 2 4 5 5 4" xfId="42538" xr:uid="{1148EE02-DD6B-46B7-9050-D210246BE9A3}"/>
    <cellStyle name="Normal 3 2 4 5 5 5" xfId="17714" xr:uid="{501B7223-3FB8-4E3A-B9EF-2E54CE72CE5B}"/>
    <cellStyle name="Normal 3 2 4 5 6" xfId="968" xr:uid="{18CC0947-DBB9-429C-AB7E-AE3051B3A740}"/>
    <cellStyle name="Normal 3 2 4 5 6 2" xfId="10396" xr:uid="{43ECBEA7-042D-4808-B098-4A0330EA1568}"/>
    <cellStyle name="Normal 3 2 4 5 6 2 2" xfId="37443" xr:uid="{128A2577-B17E-4660-91C0-BB62B5925097}"/>
    <cellStyle name="Normal 3 2 4 5 6 2 3" xfId="49856" xr:uid="{66240B88-AADA-4A8C-B221-23771D1A5F68}"/>
    <cellStyle name="Normal 3 2 4 5 6 2 4" xfId="25032" xr:uid="{F5D4B7C3-2FDB-4C41-91CB-E594563F3DD4}"/>
    <cellStyle name="Normal 3 2 4 5 6 3" xfId="28021" xr:uid="{E4142A16-5FC2-4644-8C1C-866F50FE05AF}"/>
    <cellStyle name="Normal 3 2 4 5 6 4" xfId="40434" xr:uid="{FFC7EB4F-D0C5-432F-8972-60C7FB0B3093}"/>
    <cellStyle name="Normal 3 2 4 5 6 5" xfId="15610" xr:uid="{096647BB-2AA7-43B4-8D28-62773EDC336C}"/>
    <cellStyle name="Normal 3 2 4 5 7" xfId="5347" xr:uid="{45BACA36-8082-450B-9732-28FA1FBA5169}"/>
    <cellStyle name="Normal 3 2 4 5 7 2" xfId="32394" xr:uid="{07C0A869-9143-42E8-9FC9-E98200606745}"/>
    <cellStyle name="Normal 3 2 4 5 7 3" xfId="44807" xr:uid="{EB5759B7-BDCC-483A-88D3-479E69C96EA7}"/>
    <cellStyle name="Normal 3 2 4 5 7 4" xfId="19983" xr:uid="{15EF68EF-C92C-4A6F-B6E5-747BD7404DCE}"/>
    <cellStyle name="Normal 3 2 4 5 8" xfId="14957" xr:uid="{41A1C271-3B8A-4BAA-B9B2-A6C3DD9C4CD9}"/>
    <cellStyle name="Normal 3 2 4 5 9" xfId="27368" xr:uid="{2A098BE6-BAD9-47FB-9DFD-5520A01F0BBE}"/>
    <cellStyle name="Normal 3 2 4 6" xfId="431" xr:uid="{9B3E7530-3EEE-44DA-B9B1-32A900B185F4}"/>
    <cellStyle name="Normal 3 2 4 6 10" xfId="39897" xr:uid="{124BFD61-FF11-49CA-B8CD-1C06153CECF5}"/>
    <cellStyle name="Normal 3 2 4 6 11" xfId="12737" xr:uid="{75C05416-803C-41FA-AD72-FE1F122DFF85}"/>
    <cellStyle name="Normal 3 2 4 6 2" xfId="2140" xr:uid="{86D87418-961F-41F4-9E1E-C9A4A2017145}"/>
    <cellStyle name="Normal 3 2 4 6 2 2" xfId="3723" xr:uid="{F74F7C63-F81F-4C03-B7EF-C0A6921EA11D}"/>
    <cellStyle name="Normal 3 2 4 6 2 2 2" xfId="7235" xr:uid="{09454A93-3A25-4BB4-9FCA-7220FDC2A4F8}"/>
    <cellStyle name="Normal 3 2 4 6 2 2 2 2" xfId="34282" xr:uid="{23F9C6E3-FD43-4FCE-AA2F-1C9F13223EC7}"/>
    <cellStyle name="Normal 3 2 4 6 2 2 2 3" xfId="46695" xr:uid="{E4E11E6F-5B4C-4261-A771-EAE3FE010B90}"/>
    <cellStyle name="Normal 3 2 4 6 2 2 2 4" xfId="21871" xr:uid="{80662455-F379-49EE-BABC-2B2BAE7162BF}"/>
    <cellStyle name="Normal 3 2 4 6 2 2 3" xfId="30775" xr:uid="{BF6FB379-2257-46EC-8F24-BDA210C96A4F}"/>
    <cellStyle name="Normal 3 2 4 6 2 2 4" xfId="43188" xr:uid="{ACB3C87D-4555-4565-A5F6-AC09A31B79CA}"/>
    <cellStyle name="Normal 3 2 4 6 2 2 5" xfId="18364" xr:uid="{3E53FCE7-F0EF-4B8F-ADB9-65EE77539413}"/>
    <cellStyle name="Normal 3 2 4 6 2 3" xfId="9466" xr:uid="{E411A0A2-D5DC-4ECE-BBC6-459BEA2B87C1}"/>
    <cellStyle name="Normal 3 2 4 6 2 3 2" xfId="36513" xr:uid="{4943AB5B-CCDE-4544-8521-6124254D2AAD}"/>
    <cellStyle name="Normal 3 2 4 6 2 3 3" xfId="48926" xr:uid="{53921463-1E62-4D54-AAD1-D4E23A0BFCBD}"/>
    <cellStyle name="Normal 3 2 4 6 2 3 4" xfId="24102" xr:uid="{AD75158C-35BD-4818-B088-26578A20EE37}"/>
    <cellStyle name="Normal 3 2 4 6 2 4" xfId="11046" xr:uid="{111379E1-C5F5-4CF2-819A-3B151B0A5705}"/>
    <cellStyle name="Normal 3 2 4 6 2 4 2" xfId="38093" xr:uid="{7ACFB2FA-BE8F-46E0-A756-371271BE1F4F}"/>
    <cellStyle name="Normal 3 2 4 6 2 4 3" xfId="50506" xr:uid="{F1781E44-9EF0-44F6-8E56-BC369F472EC2}"/>
    <cellStyle name="Normal 3 2 4 6 2 4 4" xfId="25682" xr:uid="{0179F113-5C5D-4248-949C-2BE74C4C2CF4}"/>
    <cellStyle name="Normal 3 2 4 6 2 5" xfId="5889" xr:uid="{ED296238-A47D-4A2E-BC34-18CF30280453}"/>
    <cellStyle name="Normal 3 2 4 6 2 5 2" xfId="32936" xr:uid="{BCA10A97-F297-4841-B411-DDBF03DFD82A}"/>
    <cellStyle name="Normal 3 2 4 6 2 5 3" xfId="45349" xr:uid="{5CE0556B-3CC2-4DFD-A4C7-E6F60F2D1A34}"/>
    <cellStyle name="Normal 3 2 4 6 2 5 4" xfId="20525" xr:uid="{99B0B797-25F7-4119-9C23-0C828D9FD6A9}"/>
    <cellStyle name="Normal 3 2 4 6 2 6" xfId="16782" xr:uid="{2A1114A6-75DF-4E71-8590-60E7180BD2C0}"/>
    <cellStyle name="Normal 3 2 4 6 2 7" xfId="29193" xr:uid="{E515E7BD-CF58-47C9-AC5F-DF587DE5E93E}"/>
    <cellStyle name="Normal 3 2 4 6 2 8" xfId="41606" xr:uid="{BB276E60-9226-4801-88E9-CBB57A22D50C}"/>
    <cellStyle name="Normal 3 2 4 6 2 9" xfId="13271" xr:uid="{48819A6F-E75A-4295-98EC-E43EF8AAB252}"/>
    <cellStyle name="Normal 3 2 4 6 3" xfId="2662" xr:uid="{B0CA4212-E578-41A9-B787-0611C68F7E9D}"/>
    <cellStyle name="Normal 3 2 4 6 3 2" xfId="4245" xr:uid="{E916FEE0-AF1F-4C74-8307-D3EC524A69C6}"/>
    <cellStyle name="Normal 3 2 4 6 3 2 2" xfId="7757" xr:uid="{DFE94F8D-BFB2-467C-9804-50077ACB517F}"/>
    <cellStyle name="Normal 3 2 4 6 3 2 2 2" xfId="34804" xr:uid="{E01ED9AC-4DF7-4AD1-B953-33A3530F7169}"/>
    <cellStyle name="Normal 3 2 4 6 3 2 2 3" xfId="47217" xr:uid="{5932D7D6-2C35-47BF-9892-D7F91D2A3C6A}"/>
    <cellStyle name="Normal 3 2 4 6 3 2 2 4" xfId="22393" xr:uid="{93101F53-B7F6-4312-AA69-BDDFEDB65E46}"/>
    <cellStyle name="Normal 3 2 4 6 3 2 3" xfId="31297" xr:uid="{3E4FB1B6-D702-47FC-AD64-F7A6E0755F6A}"/>
    <cellStyle name="Normal 3 2 4 6 3 2 4" xfId="43710" xr:uid="{813702C4-7021-41FC-BAD2-2F076C1BA4A0}"/>
    <cellStyle name="Normal 3 2 4 6 3 2 5" xfId="18886" xr:uid="{D8D4D552-DAA2-467F-BC5C-D0CB240CD0D0}"/>
    <cellStyle name="Normal 3 2 4 6 3 3" xfId="9988" xr:uid="{101CB639-1CE3-45D8-8B88-AE5D9AA50A53}"/>
    <cellStyle name="Normal 3 2 4 6 3 3 2" xfId="37035" xr:uid="{3A229FFD-4231-43F7-B4F3-70B21D670BE3}"/>
    <cellStyle name="Normal 3 2 4 6 3 3 3" xfId="49448" xr:uid="{751A9F50-FCA6-4A86-A397-3A66AC206DDA}"/>
    <cellStyle name="Normal 3 2 4 6 3 3 4" xfId="24624" xr:uid="{A08A102E-D2D0-4DA6-8CAD-2E49E647CA35}"/>
    <cellStyle name="Normal 3 2 4 6 3 4" xfId="11568" xr:uid="{E5450BF7-333A-4065-9771-9FA447FD550D}"/>
    <cellStyle name="Normal 3 2 4 6 3 4 2" xfId="38615" xr:uid="{59A45EC8-1E42-4A33-B08C-279FEA408E67}"/>
    <cellStyle name="Normal 3 2 4 6 3 4 3" xfId="51028" xr:uid="{94A28039-265D-48A2-ACD2-8CA666599335}"/>
    <cellStyle name="Normal 3 2 4 6 3 4 4" xfId="26204" xr:uid="{915D7E32-6746-40CD-83C4-59CE0E9FFC50}"/>
    <cellStyle name="Normal 3 2 4 6 3 5" xfId="6295" xr:uid="{D79C5689-CAB9-47D3-9D07-3C66F8D9A006}"/>
    <cellStyle name="Normal 3 2 4 6 3 5 2" xfId="33342" xr:uid="{84EEF72E-51E6-437A-98F1-B6A58F926EC0}"/>
    <cellStyle name="Normal 3 2 4 6 3 5 3" xfId="45755" xr:uid="{089A43CA-DE55-4129-BFAC-9D8912BD8CB5}"/>
    <cellStyle name="Normal 3 2 4 6 3 5 4" xfId="20931" xr:uid="{92E121B4-4CD7-4C87-BA3C-C9EA8DA9545B}"/>
    <cellStyle name="Normal 3 2 4 6 3 6" xfId="17304" xr:uid="{CCD96DBF-B6CF-457C-B5E7-98C341A385D4}"/>
    <cellStyle name="Normal 3 2 4 6 3 7" xfId="29715" xr:uid="{5EF2CECB-2946-4789-BA2D-6127FE14C9EA}"/>
    <cellStyle name="Normal 3 2 4 6 3 8" xfId="42128" xr:uid="{5081EFDF-6BB1-435E-BFF4-94D396E25025}"/>
    <cellStyle name="Normal 3 2 4 6 3 9" xfId="13793" xr:uid="{D0F4F1B4-4352-4C0D-990B-AFD65E3DD385}"/>
    <cellStyle name="Normal 3 2 4 6 4" xfId="1606" xr:uid="{DE681A14-C255-48A5-A64A-BDBC8F276E1C}"/>
    <cellStyle name="Normal 3 2 4 6 4 2" xfId="4885" xr:uid="{87DF531B-F190-46CC-B7E3-A9FD63A76335}"/>
    <cellStyle name="Normal 3 2 4 6 4 2 2" xfId="8932" xr:uid="{03E8BC15-D6C2-42E7-AFDD-A3E6F7CBEC5A}"/>
    <cellStyle name="Normal 3 2 4 6 4 2 2 2" xfId="35979" xr:uid="{D4FCBB1A-37ED-41A9-9226-A1777E4B100C}"/>
    <cellStyle name="Normal 3 2 4 6 4 2 2 3" xfId="48392" xr:uid="{7A4716FD-DBF7-4C18-B2AC-25E81E551161}"/>
    <cellStyle name="Normal 3 2 4 6 4 2 2 4" xfId="23568" xr:uid="{D3C54B87-17C1-40B8-97F1-AC4AA59F384F}"/>
    <cellStyle name="Normal 3 2 4 6 4 2 3" xfId="31937" xr:uid="{B0FF215B-3AB4-4C8C-B864-BE0476C51004}"/>
    <cellStyle name="Normal 3 2 4 6 4 2 4" xfId="44350" xr:uid="{542027D8-EC88-478E-BC88-6A2D6ECDD13E}"/>
    <cellStyle name="Normal 3 2 4 6 4 2 5" xfId="19526" xr:uid="{0F2F9171-62D1-4425-AB81-D64839518C41}"/>
    <cellStyle name="Normal 3 2 4 6 4 3" xfId="12209" xr:uid="{28A734D0-3106-41E0-BA2F-92A223EFCA50}"/>
    <cellStyle name="Normal 3 2 4 6 4 3 2" xfId="39255" xr:uid="{7F6A0977-B04C-4BF5-9C8C-346D161B6FF2}"/>
    <cellStyle name="Normal 3 2 4 6 4 3 3" xfId="51668" xr:uid="{C319BC78-F69C-45FC-B4A7-CAE97CAE9475}"/>
    <cellStyle name="Normal 3 2 4 6 4 3 4" xfId="26844" xr:uid="{1982A028-8789-477D-821B-128FFF62DD7A}"/>
    <cellStyle name="Normal 3 2 4 6 4 4" xfId="6701" xr:uid="{F2FE836E-9BB5-4D12-BDBA-34CF255387E8}"/>
    <cellStyle name="Normal 3 2 4 6 4 4 2" xfId="33748" xr:uid="{ACC58430-9007-4417-AEB4-B5500082C4EA}"/>
    <cellStyle name="Normal 3 2 4 6 4 4 3" xfId="46161" xr:uid="{32037378-0F33-4B6D-AFD8-B467A993BAAA}"/>
    <cellStyle name="Normal 3 2 4 6 4 4 4" xfId="21337" xr:uid="{DB559B00-EF9D-4D65-8A77-2F7EB0E4F452}"/>
    <cellStyle name="Normal 3 2 4 6 4 5" xfId="16248" xr:uid="{20305E70-56B2-4CEC-9584-B7CBCF6F9BF0}"/>
    <cellStyle name="Normal 3 2 4 6 4 6" xfId="28659" xr:uid="{E228F74B-E77E-46CE-ABD4-42D20E73B053}"/>
    <cellStyle name="Normal 3 2 4 6 4 7" xfId="41072" xr:uid="{7B1CBAB6-1F3E-4001-9212-DCB80256A969}"/>
    <cellStyle name="Normal 3 2 4 6 4 8" xfId="14433" xr:uid="{39E01A69-5AA0-45B2-8D96-80EC364C05FA}"/>
    <cellStyle name="Normal 3 2 4 6 5" xfId="3189" xr:uid="{8CC41F4B-6421-4B4B-AF1F-6DF4CEA98C5D}"/>
    <cellStyle name="Normal 3 2 4 6 5 2" xfId="8410" xr:uid="{DD6A3D05-A584-475A-AE45-B83D8C90A823}"/>
    <cellStyle name="Normal 3 2 4 6 5 2 2" xfId="35457" xr:uid="{8C0D3A4A-723E-46BD-9631-898B4121DB94}"/>
    <cellStyle name="Normal 3 2 4 6 5 2 3" xfId="47870" xr:uid="{4F88B364-D0A6-4881-8747-D0551748F324}"/>
    <cellStyle name="Normal 3 2 4 6 5 2 4" xfId="23046" xr:uid="{6F57CE88-EA28-4CCB-B0FF-E3DC7E5AFA04}"/>
    <cellStyle name="Normal 3 2 4 6 5 3" xfId="30241" xr:uid="{B3204384-5DAB-4EB8-9527-99A12CAC6C32}"/>
    <cellStyle name="Normal 3 2 4 6 5 4" xfId="42654" xr:uid="{3F1F39B8-ED4F-4731-8B2A-E33674401FC3}"/>
    <cellStyle name="Normal 3 2 4 6 5 5" xfId="17830" xr:uid="{9AA61029-3474-46C6-80EE-701FCF642896}"/>
    <cellStyle name="Normal 3 2 4 6 6" xfId="1084" xr:uid="{3446748C-3DBF-413C-9722-EF5425F970C9}"/>
    <cellStyle name="Normal 3 2 4 6 6 2" xfId="10512" xr:uid="{C3E3D572-DCAD-4AF9-B8B5-BB941E3C2139}"/>
    <cellStyle name="Normal 3 2 4 6 6 2 2" xfId="37559" xr:uid="{EEB715C2-7D31-4681-9F9A-63CE2EA7C636}"/>
    <cellStyle name="Normal 3 2 4 6 6 2 3" xfId="49972" xr:uid="{BB9FA0C9-3D88-4C3A-9674-C107B02481BA}"/>
    <cellStyle name="Normal 3 2 4 6 6 2 4" xfId="25148" xr:uid="{0D7568B7-130A-430D-87D1-C5150C4B0BC0}"/>
    <cellStyle name="Normal 3 2 4 6 6 3" xfId="28137" xr:uid="{3B3232A1-4331-4EA3-8233-F0AC5DDDA0E1}"/>
    <cellStyle name="Normal 3 2 4 6 6 4" xfId="40550" xr:uid="{BD7E6678-2DE1-4CD9-B13C-073C338EEC17}"/>
    <cellStyle name="Normal 3 2 4 6 6 5" xfId="15726" xr:uid="{AAFE0689-952F-43F6-A314-6DE1CD62590A}"/>
    <cellStyle name="Normal 3 2 4 6 7" xfId="5427" xr:uid="{FE0D219B-47B1-4D6F-9863-325DC148B49A}"/>
    <cellStyle name="Normal 3 2 4 6 7 2" xfId="32474" xr:uid="{405042B1-922A-455C-A047-94E29726715D}"/>
    <cellStyle name="Normal 3 2 4 6 7 3" xfId="44887" xr:uid="{B4778BC4-B75B-4DE7-BC09-B5643CB5F8D3}"/>
    <cellStyle name="Normal 3 2 4 6 7 4" xfId="20063" xr:uid="{D5F91EC5-28BF-483F-BE83-451DE3EA2CD7}"/>
    <cellStyle name="Normal 3 2 4 6 8" xfId="15073" xr:uid="{4A8C3BC2-76FB-49A4-BDBF-FDC144553477}"/>
    <cellStyle name="Normal 3 2 4 6 9" xfId="27484" xr:uid="{F7197FD7-993C-4A6C-ABDB-FCB505BBE6D0}"/>
    <cellStyle name="Normal 3 2 4 7" xfId="547" xr:uid="{B3C86653-CA81-44A1-9974-39588F113B30}"/>
    <cellStyle name="Normal 3 2 4 7 10" xfId="12853" xr:uid="{709D470A-4054-4616-8C5F-7442CF433389}"/>
    <cellStyle name="Normal 3 2 4 7 2" xfId="2778" xr:uid="{13B4BC59-1F40-48F0-8834-A731E505C25A}"/>
    <cellStyle name="Normal 3 2 4 7 2 2" xfId="4361" xr:uid="{99095225-CD48-4C0F-B6A5-AFD2A2C793EE}"/>
    <cellStyle name="Normal 3 2 4 7 2 2 2" xfId="10104" xr:uid="{A072DF51-B776-45C4-AAF4-FBAAA636D8D7}"/>
    <cellStyle name="Normal 3 2 4 7 2 2 2 2" xfId="37151" xr:uid="{0F5A580B-827E-40FB-97E6-0FDA5A8593F0}"/>
    <cellStyle name="Normal 3 2 4 7 2 2 2 3" xfId="49564" xr:uid="{EA8A36BE-C5B9-4CD6-9BE1-B6F8F86944F2}"/>
    <cellStyle name="Normal 3 2 4 7 2 2 2 4" xfId="24740" xr:uid="{25636A82-9847-416A-9C10-78B02148A8BD}"/>
    <cellStyle name="Normal 3 2 4 7 2 2 3" xfId="31413" xr:uid="{932AD9F4-F630-4630-9C6D-8EED602D1314}"/>
    <cellStyle name="Normal 3 2 4 7 2 2 4" xfId="43826" xr:uid="{59857A79-26DA-46DA-8319-67AAF079A2B4}"/>
    <cellStyle name="Normal 3 2 4 7 2 2 5" xfId="19002" xr:uid="{07388AB5-CE6F-4232-B94E-A2401E336D36}"/>
    <cellStyle name="Normal 3 2 4 7 2 3" xfId="11684" xr:uid="{94121EC4-674D-46FA-AB37-A4F20A0FA4EE}"/>
    <cellStyle name="Normal 3 2 4 7 2 3 2" xfId="38731" xr:uid="{350B1FFC-E637-4FC0-8EC8-DCEDB8BCC62E}"/>
    <cellStyle name="Normal 3 2 4 7 2 3 3" xfId="51144" xr:uid="{70890A7A-7E91-49BF-8E9E-6BFA63A7CA3E}"/>
    <cellStyle name="Normal 3 2 4 7 2 3 4" xfId="26320" xr:uid="{0D6D4FB0-B548-4E70-A2BC-045DCA259E29}"/>
    <cellStyle name="Normal 3 2 4 7 2 4" xfId="7873" xr:uid="{41517361-44FE-43DA-8FD4-26DB9EF3ADE5}"/>
    <cellStyle name="Normal 3 2 4 7 2 4 2" xfId="34920" xr:uid="{F79946C4-1224-441C-A5A2-6613F1AAF912}"/>
    <cellStyle name="Normal 3 2 4 7 2 4 3" xfId="47333" xr:uid="{682334CB-C5F4-4196-8CBE-3E5E52D95750}"/>
    <cellStyle name="Normal 3 2 4 7 2 4 4" xfId="22509" xr:uid="{CBE9E39B-638E-44B8-97B2-99C4A466CF85}"/>
    <cellStyle name="Normal 3 2 4 7 2 5" xfId="17420" xr:uid="{1E25E229-DF58-4780-B89B-1257B675A4EC}"/>
    <cellStyle name="Normal 3 2 4 7 2 6" xfId="29831" xr:uid="{C7FD4902-542B-4472-B1CD-B5D5480D99C4}"/>
    <cellStyle name="Normal 3 2 4 7 2 7" xfId="42244" xr:uid="{0C5B9F23-AD29-4B6E-9604-2D78E29A5F38}"/>
    <cellStyle name="Normal 3 2 4 7 2 8" xfId="13909" xr:uid="{FEC26761-B02F-45DB-881A-68F85E041609}"/>
    <cellStyle name="Normal 3 2 4 7 3" xfId="1722" xr:uid="{E643BAB8-D2A3-4BD2-BF7F-8F21B3646BC9}"/>
    <cellStyle name="Normal 3 2 4 7 3 2" xfId="5001" xr:uid="{1FAE1CC2-E4F9-468D-BC28-9FD893929910}"/>
    <cellStyle name="Normal 3 2 4 7 3 2 2" xfId="9048" xr:uid="{B5F839B6-8A97-477E-A19C-B2145DBE7AA5}"/>
    <cellStyle name="Normal 3 2 4 7 3 2 2 2" xfId="36095" xr:uid="{7F8A1636-8E52-4A51-B5F2-14E4B0CF236D}"/>
    <cellStyle name="Normal 3 2 4 7 3 2 2 3" xfId="48508" xr:uid="{A3CBBF7D-7910-4F0A-A7A3-896C990A3FE2}"/>
    <cellStyle name="Normal 3 2 4 7 3 2 2 4" xfId="23684" xr:uid="{7E468F34-511E-4665-B289-5A0451FCBCBA}"/>
    <cellStyle name="Normal 3 2 4 7 3 2 3" xfId="32053" xr:uid="{B807B9A9-CB61-4ADB-95DA-609051AF2280}"/>
    <cellStyle name="Normal 3 2 4 7 3 2 4" xfId="44466" xr:uid="{A893F77B-2568-4DCA-B805-6FE531CE24A1}"/>
    <cellStyle name="Normal 3 2 4 7 3 2 5" xfId="19642" xr:uid="{5624D8A8-BC97-40CE-91DC-67612D837DE1}"/>
    <cellStyle name="Normal 3 2 4 7 3 3" xfId="12325" xr:uid="{3AF59CE1-114B-4B7C-909D-2C6DB417BF28}"/>
    <cellStyle name="Normal 3 2 4 7 3 3 2" xfId="39371" xr:uid="{BDF4734F-8AD8-4FA9-887A-B41A51230A00}"/>
    <cellStyle name="Normal 3 2 4 7 3 3 3" xfId="51784" xr:uid="{C8A2871F-5BDF-43F1-9A29-67C9C498D05A}"/>
    <cellStyle name="Normal 3 2 4 7 3 3 4" xfId="26960" xr:uid="{16C80DB1-D891-4C95-B0FA-ECD6514950EE}"/>
    <cellStyle name="Normal 3 2 4 7 3 4" xfId="6817" xr:uid="{1A48E5A2-880F-4A86-8006-283E56346F0D}"/>
    <cellStyle name="Normal 3 2 4 7 3 4 2" xfId="33864" xr:uid="{D573BB0E-0E11-43C7-AC76-133A106F51A9}"/>
    <cellStyle name="Normal 3 2 4 7 3 4 3" xfId="46277" xr:uid="{6303DA0F-CA09-44F0-9442-8EBDBA10F618}"/>
    <cellStyle name="Normal 3 2 4 7 3 4 4" xfId="21453" xr:uid="{5CA0FDD4-6A0F-44DD-A041-38030C0F199A}"/>
    <cellStyle name="Normal 3 2 4 7 3 5" xfId="16364" xr:uid="{050ED8CD-52D9-4F40-9AAA-90FDE6255855}"/>
    <cellStyle name="Normal 3 2 4 7 3 6" xfId="28775" xr:uid="{9057DFA6-A385-4A9E-9A5E-29709EEC2244}"/>
    <cellStyle name="Normal 3 2 4 7 3 7" xfId="41188" xr:uid="{BAE1BF96-18B3-4903-8EAC-6559220AAAD4}"/>
    <cellStyle name="Normal 3 2 4 7 3 8" xfId="14549" xr:uid="{39DB2D68-174B-43C4-8A55-8D412FF313F1}"/>
    <cellStyle name="Normal 3 2 4 7 4" xfId="3305" xr:uid="{EBD149DA-E758-493F-B504-4B4C92B30D9F}"/>
    <cellStyle name="Normal 3 2 4 7 4 2" xfId="8526" xr:uid="{A01D0AA0-AAE3-466F-94F6-FD9730C28B54}"/>
    <cellStyle name="Normal 3 2 4 7 4 2 2" xfId="35573" xr:uid="{CCE44A9E-3247-4D5C-8665-E964BE18F56B}"/>
    <cellStyle name="Normal 3 2 4 7 4 2 3" xfId="47986" xr:uid="{B5AA5BA7-6466-4EBD-A36F-5D9CDABD5FAB}"/>
    <cellStyle name="Normal 3 2 4 7 4 2 4" xfId="23162" xr:uid="{9E3FAC7B-16A2-4DF6-9E9C-119F098265A1}"/>
    <cellStyle name="Normal 3 2 4 7 4 3" xfId="30357" xr:uid="{85FB2B4E-14D3-4D81-80F0-D494CEBA394E}"/>
    <cellStyle name="Normal 3 2 4 7 4 4" xfId="42770" xr:uid="{880A1D0C-265A-4164-A6F2-6085B3EDE945}"/>
    <cellStyle name="Normal 3 2 4 7 4 5" xfId="17946" xr:uid="{071F31B7-E968-41BE-B393-ADAE8586C1B9}"/>
    <cellStyle name="Normal 3 2 4 7 5" xfId="1200" xr:uid="{29975967-531D-4998-8FEF-44057794A465}"/>
    <cellStyle name="Normal 3 2 4 7 5 2" xfId="10628" xr:uid="{79F5B4B1-09E6-4E3A-92D7-10A36879D10A}"/>
    <cellStyle name="Normal 3 2 4 7 5 2 2" xfId="37675" xr:uid="{83A11025-EC86-4765-BC2D-51F800418E09}"/>
    <cellStyle name="Normal 3 2 4 7 5 2 3" xfId="50088" xr:uid="{26EE56BB-7158-420E-85F7-1C90A3A75AD9}"/>
    <cellStyle name="Normal 3 2 4 7 5 2 4" xfId="25264" xr:uid="{B907291D-BF74-448A-A180-FA54723BFD49}"/>
    <cellStyle name="Normal 3 2 4 7 5 3" xfId="28253" xr:uid="{DE7C3054-0989-4ABE-B928-2ACA984780F9}"/>
    <cellStyle name="Normal 3 2 4 7 5 4" xfId="40666" xr:uid="{B8606C01-01F3-4B10-9693-F7BEB25C6CF1}"/>
    <cellStyle name="Normal 3 2 4 7 5 5" xfId="15842" xr:uid="{B7810CA4-AA0B-46AC-9F49-8F07D5FDF1A7}"/>
    <cellStyle name="Normal 3 2 4 7 6" xfId="5524" xr:uid="{21AD577F-6159-4FE8-A3B8-E986B2F0188A}"/>
    <cellStyle name="Normal 3 2 4 7 6 2" xfId="32571" xr:uid="{657008AD-F72F-4EB6-B973-00AB58062D83}"/>
    <cellStyle name="Normal 3 2 4 7 6 3" xfId="44984" xr:uid="{997E0A68-D682-4AAA-BDAD-0E2E81FD48C8}"/>
    <cellStyle name="Normal 3 2 4 7 6 4" xfId="20160" xr:uid="{5DDCA43F-21D5-4E0D-BE29-0F7DBFBEFF7C}"/>
    <cellStyle name="Normal 3 2 4 7 7" xfId="15189" xr:uid="{93D16FF8-2B32-4E35-AF9F-0E0815A00DDA}"/>
    <cellStyle name="Normal 3 2 4 7 8" xfId="27600" xr:uid="{A92876FF-84FC-4850-80B1-332B2A4C4E23}"/>
    <cellStyle name="Normal 3 2 4 7 9" xfId="40013" xr:uid="{CFA2FAC6-B0F9-48D8-AAE5-579C10103402}"/>
    <cellStyle name="Normal 3 2 4 8" xfId="152" xr:uid="{A07091C3-FD09-4FD5-A720-ECDAB08BEDF9}"/>
    <cellStyle name="Normal 3 2 4 8 10" xfId="12992" xr:uid="{18118128-7A10-4C3F-BB81-434E7E08F13A}"/>
    <cellStyle name="Normal 3 2 4 8 2" xfId="2383" xr:uid="{E95E313B-9DDA-42FC-B380-9A8679409C6F}"/>
    <cellStyle name="Normal 3 2 4 8 2 2" xfId="3966" xr:uid="{1C2F65D8-E78C-4454-B2ED-3FA9A94CF3C7}"/>
    <cellStyle name="Normal 3 2 4 8 2 2 2" xfId="9709" xr:uid="{E890415D-A875-4D2F-ACBD-8759298A8268}"/>
    <cellStyle name="Normal 3 2 4 8 2 2 2 2" xfId="36756" xr:uid="{C6BDA8E1-C67B-4EBA-9F72-46546A97D411}"/>
    <cellStyle name="Normal 3 2 4 8 2 2 2 3" xfId="49169" xr:uid="{00A4B196-2D68-466D-A490-AC260A1DD25A}"/>
    <cellStyle name="Normal 3 2 4 8 2 2 2 4" xfId="24345" xr:uid="{CBAD3E50-22BB-476E-8F2C-34F51755E810}"/>
    <cellStyle name="Normal 3 2 4 8 2 2 3" xfId="31018" xr:uid="{5B01C9F7-A09E-48B9-9499-A80F93F13CED}"/>
    <cellStyle name="Normal 3 2 4 8 2 2 4" xfId="43431" xr:uid="{A36B02B2-7A74-4A86-A17B-859F74CCA56D}"/>
    <cellStyle name="Normal 3 2 4 8 2 2 5" xfId="18607" xr:uid="{007B7437-13FD-4704-9FD3-B3BB531B6D49}"/>
    <cellStyle name="Normal 3 2 4 8 2 3" xfId="11289" xr:uid="{2791C44B-7285-4C14-BA38-341CA66DFCBE}"/>
    <cellStyle name="Normal 3 2 4 8 2 3 2" xfId="38336" xr:uid="{C6292CE8-4EE9-4E4B-A837-DB2E1046A931}"/>
    <cellStyle name="Normal 3 2 4 8 2 3 3" xfId="50749" xr:uid="{FB317C42-7114-4C83-8A75-337A14B0AB37}"/>
    <cellStyle name="Normal 3 2 4 8 2 3 4" xfId="25925" xr:uid="{4B4F655B-F195-4666-A022-B6BFBA61B6B8}"/>
    <cellStyle name="Normal 3 2 4 8 2 4" xfId="7478" xr:uid="{BB429668-86D9-4521-9D73-AE8926750B44}"/>
    <cellStyle name="Normal 3 2 4 8 2 4 2" xfId="34525" xr:uid="{44CD38A9-45ED-416B-A4C0-5909212D8FF9}"/>
    <cellStyle name="Normal 3 2 4 8 2 4 3" xfId="46938" xr:uid="{1395226A-4F35-4940-A982-3879BBEB8023}"/>
    <cellStyle name="Normal 3 2 4 8 2 4 4" xfId="22114" xr:uid="{946E393F-31EA-41C1-B652-DFAF36F71453}"/>
    <cellStyle name="Normal 3 2 4 8 2 5" xfId="17025" xr:uid="{FE14EE3B-FCAE-4F22-AD5D-8AA50D329285}"/>
    <cellStyle name="Normal 3 2 4 8 2 6" xfId="29436" xr:uid="{D2F5245B-45FD-46C7-A50F-C8206F374528}"/>
    <cellStyle name="Normal 3 2 4 8 2 7" xfId="41849" xr:uid="{70D5F9DD-596F-4673-9F32-AB8F51CAB219}"/>
    <cellStyle name="Normal 3 2 4 8 2 8" xfId="13514" xr:uid="{84C34C3D-A48B-4C44-B734-E4D7F7FF4A20}"/>
    <cellStyle name="Normal 3 2 4 8 3" xfId="1861" xr:uid="{A21277BE-7431-4BE7-8C9E-BA4A8722629F}"/>
    <cellStyle name="Normal 3 2 4 8 3 2" xfId="4606" xr:uid="{C34EEA07-D24E-4AC0-8E5F-BB0771B60C75}"/>
    <cellStyle name="Normal 3 2 4 8 3 2 2" xfId="9187" xr:uid="{12331732-7C5E-49C7-B307-8C5D09501625}"/>
    <cellStyle name="Normal 3 2 4 8 3 2 2 2" xfId="36234" xr:uid="{E7C3E9C1-B619-4DD2-A7A0-BD3AA526A89A}"/>
    <cellStyle name="Normal 3 2 4 8 3 2 2 3" xfId="48647" xr:uid="{3B86576F-7B1F-497C-A7B3-F42989414250}"/>
    <cellStyle name="Normal 3 2 4 8 3 2 2 4" xfId="23823" xr:uid="{38942C20-811F-4727-B4AC-2FEDAA7D6FA1}"/>
    <cellStyle name="Normal 3 2 4 8 3 2 3" xfId="31658" xr:uid="{201A8456-A11D-4A42-8B32-82AAB6B2DF52}"/>
    <cellStyle name="Normal 3 2 4 8 3 2 4" xfId="44071" xr:uid="{3C9063D6-8FE2-4DA3-AC51-65E1FDEC2F0B}"/>
    <cellStyle name="Normal 3 2 4 8 3 2 5" xfId="19247" xr:uid="{8AE64799-A957-43A8-BA79-2527D02B031A}"/>
    <cellStyle name="Normal 3 2 4 8 3 3" xfId="11930" xr:uid="{931A2FC8-F374-4FAC-AB4E-A2E4D128F24F}"/>
    <cellStyle name="Normal 3 2 4 8 3 3 2" xfId="38976" xr:uid="{3232214A-2865-4C79-AE53-A7B7FC3F54F4}"/>
    <cellStyle name="Normal 3 2 4 8 3 3 3" xfId="51389" xr:uid="{696FE2AB-9EC2-4850-A798-89AEFF6DF42E}"/>
    <cellStyle name="Normal 3 2 4 8 3 3 4" xfId="26565" xr:uid="{6B02A8E6-0E70-4D12-8FE3-4B17935C7E4B}"/>
    <cellStyle name="Normal 3 2 4 8 3 4" xfId="6956" xr:uid="{EE629876-22B1-4973-9652-EC8C18C245C0}"/>
    <cellStyle name="Normal 3 2 4 8 3 4 2" xfId="34003" xr:uid="{A33E7A5F-C23F-4D02-A395-83ECE11C905E}"/>
    <cellStyle name="Normal 3 2 4 8 3 4 3" xfId="46416" xr:uid="{DFAB349A-C7CE-43F6-A691-658CD258D94F}"/>
    <cellStyle name="Normal 3 2 4 8 3 4 4" xfId="21592" xr:uid="{91AFE353-4D5C-411F-8855-DA068A47E244}"/>
    <cellStyle name="Normal 3 2 4 8 3 5" xfId="16503" xr:uid="{7406C928-95F0-4C1C-A8BB-238E5B94A6A8}"/>
    <cellStyle name="Normal 3 2 4 8 3 6" xfId="28914" xr:uid="{C1AE452D-FCFB-46EE-8377-0DE3B75D3B4F}"/>
    <cellStyle name="Normal 3 2 4 8 3 7" xfId="41327" xr:uid="{BB5D331B-FF47-49ED-B0D4-55A7EA10C68F}"/>
    <cellStyle name="Normal 3 2 4 8 3 8" xfId="14154" xr:uid="{C98285C7-6E9D-4CD1-8407-5B47E7B1C953}"/>
    <cellStyle name="Normal 3 2 4 8 4" xfId="3444" xr:uid="{33B38B42-728D-4F4A-B5CB-8CA493DB898D}"/>
    <cellStyle name="Normal 3 2 4 8 4 2" xfId="8131" xr:uid="{6F575B58-A2E6-4CA8-9708-1F6C6F22EE9F}"/>
    <cellStyle name="Normal 3 2 4 8 4 2 2" xfId="35178" xr:uid="{73787E02-3D01-4B26-AEF7-40F56C66F647}"/>
    <cellStyle name="Normal 3 2 4 8 4 2 3" xfId="47591" xr:uid="{8658A27A-FFD0-4BDB-8952-A3964D411F47}"/>
    <cellStyle name="Normal 3 2 4 8 4 2 4" xfId="22767" xr:uid="{8055CDB8-7F78-4FCA-A77C-1419148BBE38}"/>
    <cellStyle name="Normal 3 2 4 8 4 3" xfId="30496" xr:uid="{9DE96C29-465F-4307-9209-7CFFEC9374A5}"/>
    <cellStyle name="Normal 3 2 4 8 4 4" xfId="42909" xr:uid="{CB1FF1EE-C0FE-462A-9A9E-111476D4F7D7}"/>
    <cellStyle name="Normal 3 2 4 8 4 5" xfId="18085" xr:uid="{63A06EF6-A70B-4674-A82F-C9E4C1C5D18C}"/>
    <cellStyle name="Normal 3 2 4 8 5" xfId="805" xr:uid="{B421E778-84DD-47AE-8930-51BCC789AB6D}"/>
    <cellStyle name="Normal 3 2 4 8 5 2" xfId="10767" xr:uid="{7B03A25C-2765-4457-8579-F5E8EADA0E79}"/>
    <cellStyle name="Normal 3 2 4 8 5 2 2" xfId="37814" xr:uid="{D6F7FBB3-32D9-4BD2-805B-385CC0870FAC}"/>
    <cellStyle name="Normal 3 2 4 8 5 2 3" xfId="50227" xr:uid="{CBEBB3D5-2A4C-403C-9FB4-617FA4DB7170}"/>
    <cellStyle name="Normal 3 2 4 8 5 2 4" xfId="25403" xr:uid="{4B094855-26A5-4ABE-B3BE-E8A53160DADF}"/>
    <cellStyle name="Normal 3 2 4 8 5 3" xfId="27858" xr:uid="{9BC43076-A088-4A17-8FBB-B18FEE521D7E}"/>
    <cellStyle name="Normal 3 2 4 8 5 4" xfId="40271" xr:uid="{FF215721-6FA3-4859-82DF-78080C5C3599}"/>
    <cellStyle name="Normal 3 2 4 8 5 5" xfId="15447" xr:uid="{D65322DF-EBF1-48C0-83DE-AC27AB1E443C}"/>
    <cellStyle name="Normal 3 2 4 8 6" xfId="5610" xr:uid="{B0649112-DE44-43AE-A77D-69A4E7F8BA67}"/>
    <cellStyle name="Normal 3 2 4 8 6 2" xfId="32657" xr:uid="{B35F87E2-DB8A-430F-B779-4EF5844B75EF}"/>
    <cellStyle name="Normal 3 2 4 8 6 3" xfId="45070" xr:uid="{FD143366-F262-451E-8757-016CCB11B52B}"/>
    <cellStyle name="Normal 3 2 4 8 6 4" xfId="20246" xr:uid="{7A0E81BD-BEED-4C3E-BCF0-37A111EFF2E3}"/>
    <cellStyle name="Normal 3 2 4 8 7" xfId="14794" xr:uid="{AC6D4054-C870-479E-BEBB-C394E74FECE4}"/>
    <cellStyle name="Normal 3 2 4 8 8" xfId="27205" xr:uid="{0C03940C-121C-4896-BC44-EFEFD4A3306D}"/>
    <cellStyle name="Normal 3 2 4 8 9" xfId="39618" xr:uid="{608B9F50-335E-496B-AE61-D7F043A22BF2}"/>
    <cellStyle name="Normal 3 2 4 9" xfId="2256" xr:uid="{FCCB6D50-1DDF-4B7D-B2C9-BFD7EB5BED8C}"/>
    <cellStyle name="Normal 3 2 4 9 2" xfId="3839" xr:uid="{CF3512C1-A8CF-4DA7-A7A6-DE9C02DAB2D9}"/>
    <cellStyle name="Normal 3 2 4 9 2 2" xfId="7351" xr:uid="{18F55536-3F66-42CA-B222-18847FA74406}"/>
    <cellStyle name="Normal 3 2 4 9 2 2 2" xfId="34398" xr:uid="{5696BA63-E879-4816-BF25-9C850A27684C}"/>
    <cellStyle name="Normal 3 2 4 9 2 2 3" xfId="46811" xr:uid="{83F3FB38-985F-452C-836E-114749C8598D}"/>
    <cellStyle name="Normal 3 2 4 9 2 2 4" xfId="21987" xr:uid="{000DA030-DB33-4AF5-B103-DC24ED80EAEE}"/>
    <cellStyle name="Normal 3 2 4 9 2 3" xfId="30891" xr:uid="{4F8C5571-59A8-4678-8AC9-D8D57C27AC49}"/>
    <cellStyle name="Normal 3 2 4 9 2 4" xfId="43304" xr:uid="{D166DFE9-3850-4084-9853-A8A0BC9617FD}"/>
    <cellStyle name="Normal 3 2 4 9 2 5" xfId="18480" xr:uid="{43944331-E04D-4E10-B47F-A8D35C5328DA}"/>
    <cellStyle name="Normal 3 2 4 9 3" xfId="9582" xr:uid="{DC9A6813-F575-4BC4-82FE-7DB4D72EA083}"/>
    <cellStyle name="Normal 3 2 4 9 3 2" xfId="36629" xr:uid="{529AB5BB-2A66-4DAB-B42D-3A4094E6B51F}"/>
    <cellStyle name="Normal 3 2 4 9 3 3" xfId="49042" xr:uid="{AB53DDE8-54A1-4BF0-8FC0-235680F3C004}"/>
    <cellStyle name="Normal 3 2 4 9 3 4" xfId="24218" xr:uid="{E4BA773B-7241-479C-B69F-C5D3D042BF68}"/>
    <cellStyle name="Normal 3 2 4 9 4" xfId="11162" xr:uid="{4D2ADBEC-5A60-4017-AA66-04A476A9124D}"/>
    <cellStyle name="Normal 3 2 4 9 4 2" xfId="38209" xr:uid="{9CDBC24F-DC67-46A8-98F8-1CB7F3767189}"/>
    <cellStyle name="Normal 3 2 4 9 4 3" xfId="50622" xr:uid="{F2AD52FB-E2E3-4E47-9B94-41B87E62077B}"/>
    <cellStyle name="Normal 3 2 4 9 4 4" xfId="25798" xr:uid="{A472F85D-77DE-430E-B692-D11863ECA288}"/>
    <cellStyle name="Normal 3 2 4 9 5" xfId="6016" xr:uid="{8F7E8469-98F9-4A58-A1D7-6AD49C229D3D}"/>
    <cellStyle name="Normal 3 2 4 9 5 2" xfId="33063" xr:uid="{22D2FE58-8793-40F5-A707-7DC7FF579BFC}"/>
    <cellStyle name="Normal 3 2 4 9 5 3" xfId="45476" xr:uid="{E41BB7C1-C833-45AD-9741-09C0B52FDF64}"/>
    <cellStyle name="Normal 3 2 4 9 5 4" xfId="20652" xr:uid="{59960808-B7F4-40FF-8E6F-FC012E7A79DF}"/>
    <cellStyle name="Normal 3 2 4 9 6" xfId="16898" xr:uid="{00448FE4-D329-40C3-AFB5-425404F98537}"/>
    <cellStyle name="Normal 3 2 4 9 7" xfId="29309" xr:uid="{7B732425-5A13-4728-8106-5F7B90E2CA9D}"/>
    <cellStyle name="Normal 3 2 4 9 8" xfId="41722" xr:uid="{25B4ABB2-DF06-43D2-8CC6-391F5FF25E92}"/>
    <cellStyle name="Normal 3 2 4 9 9" xfId="13387" xr:uid="{CFE2DE5E-8CF3-4544-BCAC-AD53C27F1B80}"/>
    <cellStyle name="Normal 3 2 5" xfId="32" xr:uid="{F399B030-D88C-4794-8D8B-5393A4C7E37B}"/>
    <cellStyle name="Normal 3 2 5 2" xfId="5215" xr:uid="{C2B6C92A-0A79-4C12-AE6F-273297432C76}"/>
    <cellStyle name="Normal 3 2 5 3" xfId="5138" xr:uid="{155BBED5-FD5B-426E-AF67-0DCC4117DF60}"/>
    <cellStyle name="Normal 3 2 5 3 2" xfId="32190" xr:uid="{E5BF7D98-3384-483B-A4E8-49C55B377B04}"/>
    <cellStyle name="Normal 3 2 5 3 3" xfId="44603" xr:uid="{A399CF5E-FDB2-434D-B0F8-3906D342683C}"/>
    <cellStyle name="Normal 3 2 5 3 4" xfId="19779" xr:uid="{079ED0E5-40D3-41EC-8F57-606892606EC1}"/>
    <cellStyle name="Normal 3 2 6" xfId="38" xr:uid="{A2BBCCE0-D28F-4B49-9632-4504799EB4E1}"/>
    <cellStyle name="Normal 3 2 6 10" xfId="1322" xr:uid="{67319F57-FCB0-408D-8DFA-932FCD93686C}"/>
    <cellStyle name="Normal 3 2 6 10 2" xfId="4496" xr:uid="{F23FBE7A-CF4D-49EE-8F85-D6390AC76A36}"/>
    <cellStyle name="Normal 3 2 6 10 2 2" xfId="8648" xr:uid="{6ECE8676-DD83-41FE-B1E7-8991DA151A2F}"/>
    <cellStyle name="Normal 3 2 6 10 2 2 2" xfId="35695" xr:uid="{0C131127-43C2-4927-A1C7-04D1A7885027}"/>
    <cellStyle name="Normal 3 2 6 10 2 2 3" xfId="48108" xr:uid="{E4ED5382-6D6C-4F4C-859C-87F9D7F36F28}"/>
    <cellStyle name="Normal 3 2 6 10 2 2 4" xfId="23284" xr:uid="{5DE50AAC-32D8-4345-8A4C-B366734EB3E2}"/>
    <cellStyle name="Normal 3 2 6 10 2 3" xfId="31548" xr:uid="{A148DD8F-AF75-4BA5-88F8-175FE4D38846}"/>
    <cellStyle name="Normal 3 2 6 10 2 4" xfId="43961" xr:uid="{BB8B84A4-B05E-4E19-BCDB-EF5DDAF3B98B}"/>
    <cellStyle name="Normal 3 2 6 10 2 5" xfId="19137" xr:uid="{18E5047A-B3EF-4C21-AAC6-69551A41D734}"/>
    <cellStyle name="Normal 3 2 6 10 3" xfId="11820" xr:uid="{BB568418-304E-4338-9295-0FCA6A722910}"/>
    <cellStyle name="Normal 3 2 6 10 3 2" xfId="38866" xr:uid="{3101D66A-0A22-4160-AEF8-F871C35AE973}"/>
    <cellStyle name="Normal 3 2 6 10 3 3" xfId="51279" xr:uid="{AC23DFF6-AF9C-4A94-99FC-B8ADC1D4D7FB}"/>
    <cellStyle name="Normal 3 2 6 10 3 4" xfId="26455" xr:uid="{2028526A-6B16-4298-AB8E-26BCCDDE5F15}"/>
    <cellStyle name="Normal 3 2 6 10 4" xfId="6417" xr:uid="{FDADA2FB-CD77-44A3-9598-6111BF12D549}"/>
    <cellStyle name="Normal 3 2 6 10 4 2" xfId="33464" xr:uid="{7AD86B42-3D0D-4099-873A-734D5DAC5713}"/>
    <cellStyle name="Normal 3 2 6 10 4 3" xfId="45877" xr:uid="{C4BB8031-E660-49D1-8BED-8FCE788D966A}"/>
    <cellStyle name="Normal 3 2 6 10 4 4" xfId="21053" xr:uid="{53C3CCA3-97D3-4410-A6D9-FED88AB844A8}"/>
    <cellStyle name="Normal 3 2 6 10 5" xfId="15964" xr:uid="{6F0AF512-7BF4-4FEA-BBA3-F7F12FCAEFC9}"/>
    <cellStyle name="Normal 3 2 6 10 6" xfId="28375" xr:uid="{3803B0F1-FB46-4AB2-B087-BECDE25DC279}"/>
    <cellStyle name="Normal 3 2 6 10 7" xfId="40788" xr:uid="{AA1C928E-414B-435C-B751-2214BC0E0EDF}"/>
    <cellStyle name="Normal 3 2 6 10 8" xfId="14044" xr:uid="{E75E8D16-8FC6-4719-83F1-49B6C1EE4ED5}"/>
    <cellStyle name="Normal 3 2 6 11" xfId="2905" xr:uid="{88A6583B-4392-4812-92A0-927DEB0C86EC}"/>
    <cellStyle name="Normal 3 2 6 11 2" xfId="8021" xr:uid="{614AD6DA-5D7B-4C17-8D22-0524F58CE11A}"/>
    <cellStyle name="Normal 3 2 6 11 2 2" xfId="35068" xr:uid="{388DBDF6-4524-490B-BCFC-5506827AA588}"/>
    <cellStyle name="Normal 3 2 6 11 2 3" xfId="47481" xr:uid="{246EAB65-E16F-4515-A742-AD126F5F04CA}"/>
    <cellStyle name="Normal 3 2 6 11 2 4" xfId="22657" xr:uid="{48C1A1B5-51D0-431A-8368-DA55BEFEC0D8}"/>
    <cellStyle name="Normal 3 2 6 11 3" xfId="29957" xr:uid="{9115AFCA-85AD-4C02-A326-FB1669CA0D16}"/>
    <cellStyle name="Normal 3 2 6 11 4" xfId="42370" xr:uid="{368C6F5D-9795-4992-B7CB-45D825336CE0}"/>
    <cellStyle name="Normal 3 2 6 11 5" xfId="17546" xr:uid="{B546CFF9-4E24-4ACC-9478-DBF04D6E8C12}"/>
    <cellStyle name="Normal 3 2 6 12" xfId="695" xr:uid="{EAC16A27-5227-49E5-91BB-3A9923E04491}"/>
    <cellStyle name="Normal 3 2 6 12 2" xfId="10228" xr:uid="{B18C1A56-21C3-4F38-9341-3EBAD3825699}"/>
    <cellStyle name="Normal 3 2 6 12 2 2" xfId="37275" xr:uid="{7626CDBB-7D2F-4BAA-ACDD-64499138466B}"/>
    <cellStyle name="Normal 3 2 6 12 2 3" xfId="49688" xr:uid="{803E769E-8D21-43E6-9DA7-AAC784DA1A29}"/>
    <cellStyle name="Normal 3 2 6 12 2 4" xfId="24864" xr:uid="{6F3BD2EA-0E90-4F65-9690-9C24AF40AA67}"/>
    <cellStyle name="Normal 3 2 6 12 3" xfId="27748" xr:uid="{F8EC8A70-2D18-4F40-B2AE-34891100E956}"/>
    <cellStyle name="Normal 3 2 6 12 4" xfId="40161" xr:uid="{7F187D60-3E53-4BE5-BF7A-88E19D749228}"/>
    <cellStyle name="Normal 3 2 6 12 5" xfId="15337" xr:uid="{44DCB3B6-872B-48DC-A144-7BB1B4736471}"/>
    <cellStyle name="Normal 3 2 6 13" xfId="5144" xr:uid="{F6C49CEF-41E7-4AAE-9DA5-B64513E94192}"/>
    <cellStyle name="Normal 3 2 6 13 2" xfId="32196" xr:uid="{2ED4F558-C38E-4BAB-BF4D-B75FDD6A0490}"/>
    <cellStyle name="Normal 3 2 6 13 3" xfId="44609" xr:uid="{39D3954D-341E-4C55-96AD-21A12BCB9F9C}"/>
    <cellStyle name="Normal 3 2 6 13 4" xfId="19785" xr:uid="{9BAF9E08-5722-4731-A84C-525941545070}"/>
    <cellStyle name="Normal 3 2 6 14" xfId="14684" xr:uid="{D5A9F21D-6F67-4A36-974B-C4650C468746}"/>
    <cellStyle name="Normal 3 2 6 15" xfId="27095" xr:uid="{C2BD1FE9-E75C-447E-B57E-7FCB0E31EA0F}"/>
    <cellStyle name="Normal 3 2 6 16" xfId="39508" xr:uid="{C8244189-3C6A-4D51-A55E-0A48EAD3F65D}"/>
    <cellStyle name="Normal 3 2 6 17" xfId="12453" xr:uid="{667AF325-29CD-4564-8C0E-927A9D08EC0E}"/>
    <cellStyle name="Normal 3 2 6 2" xfId="87" xr:uid="{1655B32B-E085-4257-A2A5-6386D0AB1720}"/>
    <cellStyle name="Normal 3 2 6 2 10" xfId="741" xr:uid="{B2322F74-6362-40CC-96EE-F224B99E06E6}"/>
    <cellStyle name="Normal 3 2 6 2 10 2" xfId="10257" xr:uid="{B5974192-FFFF-410B-9A83-CD495204E2DB}"/>
    <cellStyle name="Normal 3 2 6 2 10 2 2" xfId="37304" xr:uid="{F385EB70-6FF0-4886-8508-ED78AC6CA5D3}"/>
    <cellStyle name="Normal 3 2 6 2 10 2 3" xfId="49717" xr:uid="{00BEBFC0-C239-466C-92F9-8BC19607F59F}"/>
    <cellStyle name="Normal 3 2 6 2 10 2 4" xfId="24893" xr:uid="{091F21D6-6F12-4EBD-843C-6E2466677249}"/>
    <cellStyle name="Normal 3 2 6 2 10 3" xfId="27794" xr:uid="{19A74233-249F-4B9A-B3E4-CAB68684084D}"/>
    <cellStyle name="Normal 3 2 6 2 10 4" xfId="40207" xr:uid="{DE41495D-BB7A-4873-9D62-D74CF928122F}"/>
    <cellStyle name="Normal 3 2 6 2 10 5" xfId="15383" xr:uid="{C5F504A3-07CE-47EA-B69C-0D57972200AF}"/>
    <cellStyle name="Normal 3 2 6 2 11" xfId="5227" xr:uid="{8DDB8D87-BAF7-4FA9-896B-8410FB0865E5}"/>
    <cellStyle name="Normal 3 2 6 2 11 2" xfId="32275" xr:uid="{9368FC65-0994-4E23-86E6-54FC3B48B1E2}"/>
    <cellStyle name="Normal 3 2 6 2 11 3" xfId="44688" xr:uid="{4CF95FD4-9F31-45F0-9EB2-D088419CF90C}"/>
    <cellStyle name="Normal 3 2 6 2 11 4" xfId="19864" xr:uid="{8C4C7D8F-0683-49F5-9173-E4D008B81808}"/>
    <cellStyle name="Normal 3 2 6 2 12" xfId="14730" xr:uid="{F90411CF-BFF1-4B35-B7E7-5D573E1D284D}"/>
    <cellStyle name="Normal 3 2 6 2 13" xfId="27141" xr:uid="{9A4D0F9A-1596-4881-8296-209DF7F8956B}"/>
    <cellStyle name="Normal 3 2 6 2 14" xfId="39554" xr:uid="{327B7652-EDAE-46D7-BF62-D5A4AAB565B9}"/>
    <cellStyle name="Normal 3 2 6 2 15" xfId="12482" xr:uid="{869FE83C-D8E5-49CE-9C67-060315DF5799}"/>
    <cellStyle name="Normal 3 2 6 2 2" xfId="263" xr:uid="{4452FB34-2EE3-457D-9D63-22CAF10F758F}"/>
    <cellStyle name="Normal 3 2 6 2 2 10" xfId="39729" xr:uid="{411C0156-BABB-4ECA-A36A-4C61246CD339}"/>
    <cellStyle name="Normal 3 2 6 2 2 11" xfId="12569" xr:uid="{30A98445-7239-42FC-A313-4048CAC50AD4}"/>
    <cellStyle name="Normal 3 2 6 2 2 2" xfId="1972" xr:uid="{3107C960-AA3E-4589-ABB5-2B4D067414E0}"/>
    <cellStyle name="Normal 3 2 6 2 2 2 2" xfId="3555" xr:uid="{4AADFA8C-F965-4BB7-9087-C86F2BB59E93}"/>
    <cellStyle name="Normal 3 2 6 2 2 2 2 2" xfId="7067" xr:uid="{E887F693-349D-4751-A220-880E79689FD9}"/>
    <cellStyle name="Normal 3 2 6 2 2 2 2 2 2" xfId="34114" xr:uid="{9080E913-89EB-41B0-B156-0F126454A187}"/>
    <cellStyle name="Normal 3 2 6 2 2 2 2 2 3" xfId="46527" xr:uid="{88CB27DD-CA51-43A4-9E2D-CC1F4EEE4D62}"/>
    <cellStyle name="Normal 3 2 6 2 2 2 2 2 4" xfId="21703" xr:uid="{A9CF7B02-CABD-4082-9C35-D1077DE168C4}"/>
    <cellStyle name="Normal 3 2 6 2 2 2 2 3" xfId="30607" xr:uid="{2C437ACA-EE91-4339-88FC-06E4E670CA16}"/>
    <cellStyle name="Normal 3 2 6 2 2 2 2 4" xfId="43020" xr:uid="{FA1F779D-1908-430B-B5F8-29170FF702E9}"/>
    <cellStyle name="Normal 3 2 6 2 2 2 2 5" xfId="18196" xr:uid="{F85E7A55-0C37-4EF5-ABC6-6197EE23FA2F}"/>
    <cellStyle name="Normal 3 2 6 2 2 2 3" xfId="9298" xr:uid="{EDF52A97-E007-47A1-B871-1DE56E7F5CA9}"/>
    <cellStyle name="Normal 3 2 6 2 2 2 3 2" xfId="36345" xr:uid="{0B1277A7-3428-46F7-ABD0-5795E51B9335}"/>
    <cellStyle name="Normal 3 2 6 2 2 2 3 3" xfId="48758" xr:uid="{C3BE16F9-696E-4879-8831-4737498B7D27}"/>
    <cellStyle name="Normal 3 2 6 2 2 2 3 4" xfId="23934" xr:uid="{8D929696-3517-4262-B4F7-81A5FD7DA511}"/>
    <cellStyle name="Normal 3 2 6 2 2 2 4" xfId="10878" xr:uid="{DFE6291F-BB04-4045-A7D2-8E7D2BCC9FA1}"/>
    <cellStyle name="Normal 3 2 6 2 2 2 4 2" xfId="37925" xr:uid="{9EB530C3-E405-4CCD-9FCE-980204DBBF16}"/>
    <cellStyle name="Normal 3 2 6 2 2 2 4 3" xfId="50338" xr:uid="{DF316DE6-FB3C-42AD-ABF2-10ACB49CC35C}"/>
    <cellStyle name="Normal 3 2 6 2 2 2 4 4" xfId="25514" xr:uid="{B0598DD2-89D7-4455-ABCE-D378BA03225A}"/>
    <cellStyle name="Normal 3 2 6 2 2 2 5" xfId="5721" xr:uid="{3DD6732E-14F1-4808-B894-F3BEF95BB895}"/>
    <cellStyle name="Normal 3 2 6 2 2 2 5 2" xfId="32768" xr:uid="{56ACDBC6-EA0F-439E-8655-A3C72FAE90C4}"/>
    <cellStyle name="Normal 3 2 6 2 2 2 5 3" xfId="45181" xr:uid="{1B06BA65-5292-45B2-9AA3-EC48213A3D51}"/>
    <cellStyle name="Normal 3 2 6 2 2 2 5 4" xfId="20357" xr:uid="{D8525086-8B1D-418D-AD8F-889FFA2567BE}"/>
    <cellStyle name="Normal 3 2 6 2 2 2 6" xfId="16614" xr:uid="{0845A176-B116-4819-B6B1-E09BC9610C64}"/>
    <cellStyle name="Normal 3 2 6 2 2 2 7" xfId="29025" xr:uid="{2F1DD911-4706-42C8-832C-C57C767C2925}"/>
    <cellStyle name="Normal 3 2 6 2 2 2 8" xfId="41438" xr:uid="{B7B713CE-9ED2-4288-BE00-E77E1026D448}"/>
    <cellStyle name="Normal 3 2 6 2 2 2 9" xfId="13103" xr:uid="{E67214A5-7521-46CA-94EA-41CB21AACB8C}"/>
    <cellStyle name="Normal 3 2 6 2 2 3" xfId="2494" xr:uid="{A816146D-5008-442F-8E16-2A589CCBCC4E}"/>
    <cellStyle name="Normal 3 2 6 2 2 3 2" xfId="4077" xr:uid="{E6F5FCCB-4E19-4F9C-B48A-FB7BCF776BA4}"/>
    <cellStyle name="Normal 3 2 6 2 2 3 2 2" xfId="7589" xr:uid="{8CD9090A-6BDB-435A-838F-4F2F30AA809D}"/>
    <cellStyle name="Normal 3 2 6 2 2 3 2 2 2" xfId="34636" xr:uid="{C03FB8A1-CDC4-49D5-ACE6-E91838E4236F}"/>
    <cellStyle name="Normal 3 2 6 2 2 3 2 2 3" xfId="47049" xr:uid="{6D8BA852-36F4-4FB1-AA5B-7A6572A5833F}"/>
    <cellStyle name="Normal 3 2 6 2 2 3 2 2 4" xfId="22225" xr:uid="{8CC386FB-5015-4F0B-BD2A-E9B4886708BE}"/>
    <cellStyle name="Normal 3 2 6 2 2 3 2 3" xfId="31129" xr:uid="{F61476BD-AB0D-4394-B9AB-41DDD9B0F934}"/>
    <cellStyle name="Normal 3 2 6 2 2 3 2 4" xfId="43542" xr:uid="{5858EF5C-98DC-43CC-B2D6-EDA7A4F1A0E4}"/>
    <cellStyle name="Normal 3 2 6 2 2 3 2 5" xfId="18718" xr:uid="{C96E2DCE-F203-4256-9C60-B1E0A18098A9}"/>
    <cellStyle name="Normal 3 2 6 2 2 3 3" xfId="9820" xr:uid="{819B10AE-B1DE-4EDD-9A98-FFB360C69701}"/>
    <cellStyle name="Normal 3 2 6 2 2 3 3 2" xfId="36867" xr:uid="{129630F0-5D65-462F-82D3-151EE9BFE281}"/>
    <cellStyle name="Normal 3 2 6 2 2 3 3 3" xfId="49280" xr:uid="{B0F926CD-419D-40A4-B974-1EAC98BED121}"/>
    <cellStyle name="Normal 3 2 6 2 2 3 3 4" xfId="24456" xr:uid="{7A8E54F7-531A-4BBE-B0BE-2AE373867DA6}"/>
    <cellStyle name="Normal 3 2 6 2 2 3 4" xfId="11400" xr:uid="{E660A012-4E03-402E-BE42-3FF664CEEEA7}"/>
    <cellStyle name="Normal 3 2 6 2 2 3 4 2" xfId="38447" xr:uid="{745B1152-6506-49DC-890B-9CAFBABFF72E}"/>
    <cellStyle name="Normal 3 2 6 2 2 3 4 3" xfId="50860" xr:uid="{F491E53B-491D-4E21-A338-E34409209F95}"/>
    <cellStyle name="Normal 3 2 6 2 2 3 4 4" xfId="26036" xr:uid="{D8DA03E5-B4EA-48B6-BB70-302558D02FDC}"/>
    <cellStyle name="Normal 3 2 6 2 2 3 5" xfId="6127" xr:uid="{9D8E34AC-5D0D-4DE7-93BF-6A64F6CCCC80}"/>
    <cellStyle name="Normal 3 2 6 2 2 3 5 2" xfId="33174" xr:uid="{60915A2B-37E3-4687-B0D2-882ED6C50A79}"/>
    <cellStyle name="Normal 3 2 6 2 2 3 5 3" xfId="45587" xr:uid="{7CE060AE-C594-4681-AB6A-4B2FB37D2938}"/>
    <cellStyle name="Normal 3 2 6 2 2 3 5 4" xfId="20763" xr:uid="{15BED33C-3B59-42E6-ABE4-F81675C15BC8}"/>
    <cellStyle name="Normal 3 2 6 2 2 3 6" xfId="17136" xr:uid="{F43D7F4C-DF8D-49DB-B6BF-FFBD5F2D73F8}"/>
    <cellStyle name="Normal 3 2 6 2 2 3 7" xfId="29547" xr:uid="{D53DFF89-F639-4F17-AA66-BA2D5392BCCC}"/>
    <cellStyle name="Normal 3 2 6 2 2 3 8" xfId="41960" xr:uid="{F188EF46-B8C3-4AE1-AA99-6E78242EF345}"/>
    <cellStyle name="Normal 3 2 6 2 2 3 9" xfId="13625" xr:uid="{E4EAC6A5-FD83-42E7-AAB7-A8302A357B0B}"/>
    <cellStyle name="Normal 3 2 6 2 2 4" xfId="1438" xr:uid="{86CC7570-6ED1-4086-AACE-F48EFC366176}"/>
    <cellStyle name="Normal 3 2 6 2 2 4 2" xfId="4717" xr:uid="{5CA2F63B-D530-4536-A9DE-C6ABD59BE4D3}"/>
    <cellStyle name="Normal 3 2 6 2 2 4 2 2" xfId="8764" xr:uid="{B0E436C3-7E97-4449-B40B-2C9DCCED744A}"/>
    <cellStyle name="Normal 3 2 6 2 2 4 2 2 2" xfId="35811" xr:uid="{650D8F3B-B48B-4D0B-9986-EA384D39A97A}"/>
    <cellStyle name="Normal 3 2 6 2 2 4 2 2 3" xfId="48224" xr:uid="{34178B5C-87E5-426F-A685-1ACC046CDF54}"/>
    <cellStyle name="Normal 3 2 6 2 2 4 2 2 4" xfId="23400" xr:uid="{106F592B-8CD6-4484-9F83-81E47CDFFF8C}"/>
    <cellStyle name="Normal 3 2 6 2 2 4 2 3" xfId="31769" xr:uid="{8007409C-5F75-4BA0-93F7-2C966FFE1BD6}"/>
    <cellStyle name="Normal 3 2 6 2 2 4 2 4" xfId="44182" xr:uid="{A5BC1355-8AA4-416E-8F08-BDE3405376B7}"/>
    <cellStyle name="Normal 3 2 6 2 2 4 2 5" xfId="19358" xr:uid="{336D30D6-C320-4817-86C9-EC62933E0E19}"/>
    <cellStyle name="Normal 3 2 6 2 2 4 3" xfId="12041" xr:uid="{97E73FCA-3E34-412D-8565-13CC4CC7B335}"/>
    <cellStyle name="Normal 3 2 6 2 2 4 3 2" xfId="39087" xr:uid="{C660BC68-63DE-4CFA-89D5-7EEBA9801BE7}"/>
    <cellStyle name="Normal 3 2 6 2 2 4 3 3" xfId="51500" xr:uid="{ACE871C3-678C-4C23-9F18-2ED5D4D9CED7}"/>
    <cellStyle name="Normal 3 2 6 2 2 4 3 4" xfId="26676" xr:uid="{62EAFC1C-AFB9-4808-909D-29B2990532D8}"/>
    <cellStyle name="Normal 3 2 6 2 2 4 4" xfId="6533" xr:uid="{D872FF49-4719-4A6C-BE0E-FE1165191B04}"/>
    <cellStyle name="Normal 3 2 6 2 2 4 4 2" xfId="33580" xr:uid="{E55CA3D0-1A35-46C5-85EB-32F49E7626AC}"/>
    <cellStyle name="Normal 3 2 6 2 2 4 4 3" xfId="45993" xr:uid="{92417F60-4270-45C3-B2AD-EE5C39C722D2}"/>
    <cellStyle name="Normal 3 2 6 2 2 4 4 4" xfId="21169" xr:uid="{36F0C431-D9D1-4818-B1DB-29C236BFCF13}"/>
    <cellStyle name="Normal 3 2 6 2 2 4 5" xfId="16080" xr:uid="{DCB616C7-0825-4DF0-B952-67730EDF1042}"/>
    <cellStyle name="Normal 3 2 6 2 2 4 6" xfId="28491" xr:uid="{9FBE7B03-4875-456C-9B11-7DEEA653C3B8}"/>
    <cellStyle name="Normal 3 2 6 2 2 4 7" xfId="40904" xr:uid="{3A15D310-B228-4404-8E69-9D2DF6D8BC5D}"/>
    <cellStyle name="Normal 3 2 6 2 2 4 8" xfId="14265" xr:uid="{7A0E3A8D-64E2-49D4-85D6-1A8A5CAA42F8}"/>
    <cellStyle name="Normal 3 2 6 2 2 5" xfId="3021" xr:uid="{EEF70F92-6E8C-470A-8B50-CCD4902EC7FF}"/>
    <cellStyle name="Normal 3 2 6 2 2 5 2" xfId="8242" xr:uid="{8B8412A3-9CD1-4468-AAC8-E085A7F6EF0F}"/>
    <cellStyle name="Normal 3 2 6 2 2 5 2 2" xfId="35289" xr:uid="{8AADE903-88BA-4C1F-818C-DDA97D04BDB5}"/>
    <cellStyle name="Normal 3 2 6 2 2 5 2 3" xfId="47702" xr:uid="{F94448D6-D41B-4C0B-86C1-AC5F9DF6076D}"/>
    <cellStyle name="Normal 3 2 6 2 2 5 2 4" xfId="22878" xr:uid="{0AB515A5-DDA8-4E78-971F-B127EB431EE1}"/>
    <cellStyle name="Normal 3 2 6 2 2 5 3" xfId="30073" xr:uid="{7046F836-BED3-454F-BE94-3CF2B3493A8F}"/>
    <cellStyle name="Normal 3 2 6 2 2 5 4" xfId="42486" xr:uid="{B70F66D6-5AE1-4948-BB56-1D2C3DBEDAE2}"/>
    <cellStyle name="Normal 3 2 6 2 2 5 5" xfId="17662" xr:uid="{B10FACAD-A5EC-4727-95D7-876AF1FE3500}"/>
    <cellStyle name="Normal 3 2 6 2 2 6" xfId="916" xr:uid="{089AF765-B89E-48BB-AF4A-AA126CEFA65E}"/>
    <cellStyle name="Normal 3 2 6 2 2 6 2" xfId="10344" xr:uid="{EED75E16-7EFF-441C-B298-9ADE5D8D8B1C}"/>
    <cellStyle name="Normal 3 2 6 2 2 6 2 2" xfId="37391" xr:uid="{5EBC3470-89D7-4AC4-85F9-6A3A551AF213}"/>
    <cellStyle name="Normal 3 2 6 2 2 6 2 3" xfId="49804" xr:uid="{203E1E22-5604-4198-84F8-CD5FCB420F3C}"/>
    <cellStyle name="Normal 3 2 6 2 2 6 2 4" xfId="24980" xr:uid="{3CB4FD7C-07A2-46CB-84E4-E7B800E956F2}"/>
    <cellStyle name="Normal 3 2 6 2 2 6 3" xfId="27969" xr:uid="{52C76840-A6E5-490B-8EFB-70987307AAFC}"/>
    <cellStyle name="Normal 3 2 6 2 2 6 4" xfId="40382" xr:uid="{2E7F6B3B-2BAE-418A-B686-4144C269C324}"/>
    <cellStyle name="Normal 3 2 6 2 2 6 5" xfId="15558" xr:uid="{06476F6C-B40B-4136-A401-9F5B8F2D568F}"/>
    <cellStyle name="Normal 3 2 6 2 2 7" xfId="5289" xr:uid="{690EE9EC-C3BE-4CDB-8B0E-BC0C4DAD709A}"/>
    <cellStyle name="Normal 3 2 6 2 2 7 2" xfId="32336" xr:uid="{16CF94DB-9701-43B0-A546-975873086AA1}"/>
    <cellStyle name="Normal 3 2 6 2 2 7 3" xfId="44749" xr:uid="{48F527AB-F476-4DD3-BFB1-4B2FBD0D6CF0}"/>
    <cellStyle name="Normal 3 2 6 2 2 7 4" xfId="19925" xr:uid="{E28D4428-6515-4A3B-90E7-487A583E7E4F}"/>
    <cellStyle name="Normal 3 2 6 2 2 8" xfId="14905" xr:uid="{8245199F-E069-4C79-8A1A-0D33C8A242BB}"/>
    <cellStyle name="Normal 3 2 6 2 2 9" xfId="27316" xr:uid="{7BAAB753-7E15-4DC8-956B-C6EB7020A20C}"/>
    <cellStyle name="Normal 3 2 6 2 3" xfId="378" xr:uid="{34454DB2-92E3-4F81-8991-0BFD6D95494E}"/>
    <cellStyle name="Normal 3 2 6 2 3 10" xfId="39844" xr:uid="{F1A4808C-3F07-43E3-9202-D5FA0EDB0CE7}"/>
    <cellStyle name="Normal 3 2 6 2 3 11" xfId="12684" xr:uid="{6BBC9EE0-1C7D-4D34-BD8C-22457B7C0FF7}"/>
    <cellStyle name="Normal 3 2 6 2 3 2" xfId="2087" xr:uid="{D54D6A8C-B39F-45E7-95F9-7957AF4A1F43}"/>
    <cellStyle name="Normal 3 2 6 2 3 2 2" xfId="3670" xr:uid="{C4AE6A14-D2E7-4EA6-A1E7-71E213FF6C0F}"/>
    <cellStyle name="Normal 3 2 6 2 3 2 2 2" xfId="7182" xr:uid="{6A377F06-FBDB-4D73-9A95-4F12C156E8E3}"/>
    <cellStyle name="Normal 3 2 6 2 3 2 2 2 2" xfId="34229" xr:uid="{9C051F96-1A4C-48FB-A4B0-11109C397AF5}"/>
    <cellStyle name="Normal 3 2 6 2 3 2 2 2 3" xfId="46642" xr:uid="{3C772633-911B-4280-BC07-2860FA74E0D2}"/>
    <cellStyle name="Normal 3 2 6 2 3 2 2 2 4" xfId="21818" xr:uid="{A1D80023-1C2F-4385-B0A0-B48DF54E666F}"/>
    <cellStyle name="Normal 3 2 6 2 3 2 2 3" xfId="30722" xr:uid="{D582CFF6-AB42-4EC4-86F8-DD1D23F38454}"/>
    <cellStyle name="Normal 3 2 6 2 3 2 2 4" xfId="43135" xr:uid="{BD1FB19F-8617-4B49-A71A-CC1378A46193}"/>
    <cellStyle name="Normal 3 2 6 2 3 2 2 5" xfId="18311" xr:uid="{76943CAB-FD85-43BD-B725-9FDE6164570D}"/>
    <cellStyle name="Normal 3 2 6 2 3 2 3" xfId="9413" xr:uid="{8D2E3E9F-5A8F-4701-AB8E-4543C7A7D92D}"/>
    <cellStyle name="Normal 3 2 6 2 3 2 3 2" xfId="36460" xr:uid="{434C0708-3D21-4B26-9FB7-06889564C781}"/>
    <cellStyle name="Normal 3 2 6 2 3 2 3 3" xfId="48873" xr:uid="{AC0AAC61-05A7-423F-812F-462347E7F75F}"/>
    <cellStyle name="Normal 3 2 6 2 3 2 3 4" xfId="24049" xr:uid="{6DC370EA-98AC-426F-8B75-E04374264C02}"/>
    <cellStyle name="Normal 3 2 6 2 3 2 4" xfId="10993" xr:uid="{A27B055A-124D-444A-8661-CFF1B638C07F}"/>
    <cellStyle name="Normal 3 2 6 2 3 2 4 2" xfId="38040" xr:uid="{EAEF9C31-C3B8-476E-869D-30BA52F2CA32}"/>
    <cellStyle name="Normal 3 2 6 2 3 2 4 3" xfId="50453" xr:uid="{8E25D80B-ABF8-47D7-A37C-7C39173A64B2}"/>
    <cellStyle name="Normal 3 2 6 2 3 2 4 4" xfId="25629" xr:uid="{B685424D-2211-4AE0-806E-4F89481CBB6C}"/>
    <cellStyle name="Normal 3 2 6 2 3 2 5" xfId="5836" xr:uid="{E0E72422-D0AA-400D-9BD7-EC588F349446}"/>
    <cellStyle name="Normal 3 2 6 2 3 2 5 2" xfId="32883" xr:uid="{B4CE4232-AE02-4AEA-BAB4-9ECE82730857}"/>
    <cellStyle name="Normal 3 2 6 2 3 2 5 3" xfId="45296" xr:uid="{5F269A80-8401-4214-A0C0-348B111169C1}"/>
    <cellStyle name="Normal 3 2 6 2 3 2 5 4" xfId="20472" xr:uid="{F5907E81-77C8-4A55-B799-75B6E176402B}"/>
    <cellStyle name="Normal 3 2 6 2 3 2 6" xfId="16729" xr:uid="{A731A9E8-98A5-4B80-A47E-73EB794E716C}"/>
    <cellStyle name="Normal 3 2 6 2 3 2 7" xfId="29140" xr:uid="{ED32C385-9CDB-4C07-B937-E1268F632E91}"/>
    <cellStyle name="Normal 3 2 6 2 3 2 8" xfId="41553" xr:uid="{CFB7AE6E-2336-416A-8E4D-7E20F9A8A257}"/>
    <cellStyle name="Normal 3 2 6 2 3 2 9" xfId="13218" xr:uid="{5F3AD514-4674-47C4-81A2-2EB5BB2C64BF}"/>
    <cellStyle name="Normal 3 2 6 2 3 3" xfId="2609" xr:uid="{4D7158DA-D9F6-4A01-8A30-73478BBDE71E}"/>
    <cellStyle name="Normal 3 2 6 2 3 3 2" xfId="4192" xr:uid="{A019DE6A-E9F6-477E-BD1C-D352AF99E68E}"/>
    <cellStyle name="Normal 3 2 6 2 3 3 2 2" xfId="7704" xr:uid="{BF3D4E69-49DC-4EDF-8497-66FDB1D8586A}"/>
    <cellStyle name="Normal 3 2 6 2 3 3 2 2 2" xfId="34751" xr:uid="{B30184DE-7AEC-4FAA-9422-81C8194C9204}"/>
    <cellStyle name="Normal 3 2 6 2 3 3 2 2 3" xfId="47164" xr:uid="{22333D5F-14EC-4E46-9C1F-BAACFBB72A25}"/>
    <cellStyle name="Normal 3 2 6 2 3 3 2 2 4" xfId="22340" xr:uid="{FCBFFA86-4566-46E6-B947-0AE3AE2A1D7C}"/>
    <cellStyle name="Normal 3 2 6 2 3 3 2 3" xfId="31244" xr:uid="{1E554B7D-FF43-4BB5-88C9-FF2395CFDDEF}"/>
    <cellStyle name="Normal 3 2 6 2 3 3 2 4" xfId="43657" xr:uid="{8B6050B4-A6D8-4671-AE2C-6931F9A9FEB2}"/>
    <cellStyle name="Normal 3 2 6 2 3 3 2 5" xfId="18833" xr:uid="{FC5B90D0-77CF-4C2A-9BBC-69DDF9273F99}"/>
    <cellStyle name="Normal 3 2 6 2 3 3 3" xfId="9935" xr:uid="{25024938-2AC3-4FFC-B902-9197C0C25A1E}"/>
    <cellStyle name="Normal 3 2 6 2 3 3 3 2" xfId="36982" xr:uid="{C537D298-D68D-463F-A4AB-C3B49DDACAD8}"/>
    <cellStyle name="Normal 3 2 6 2 3 3 3 3" xfId="49395" xr:uid="{79C0B382-941C-4EDB-ADFE-B7BA7DFBCCE9}"/>
    <cellStyle name="Normal 3 2 6 2 3 3 3 4" xfId="24571" xr:uid="{19379F31-4B7E-446C-B5DE-E15863C9C191}"/>
    <cellStyle name="Normal 3 2 6 2 3 3 4" xfId="11515" xr:uid="{BA307622-67C8-4A61-B674-A7D7D0ECAC66}"/>
    <cellStyle name="Normal 3 2 6 2 3 3 4 2" xfId="38562" xr:uid="{77F70065-B57A-4FE1-A3C4-3683C0FE1EA4}"/>
    <cellStyle name="Normal 3 2 6 2 3 3 4 3" xfId="50975" xr:uid="{E406AB5E-8679-416D-B811-6D2512B6F522}"/>
    <cellStyle name="Normal 3 2 6 2 3 3 4 4" xfId="26151" xr:uid="{3282BC60-60F5-4336-BD4E-3F69366AE68F}"/>
    <cellStyle name="Normal 3 2 6 2 3 3 5" xfId="6242" xr:uid="{584A6CFB-1B0D-4C88-BDAA-DD289BB1CFA0}"/>
    <cellStyle name="Normal 3 2 6 2 3 3 5 2" xfId="33289" xr:uid="{E5E042D5-DBB1-4266-B40E-7DEDCD220247}"/>
    <cellStyle name="Normal 3 2 6 2 3 3 5 3" xfId="45702" xr:uid="{55D81C88-30EE-4442-BA8C-993A48EB0490}"/>
    <cellStyle name="Normal 3 2 6 2 3 3 5 4" xfId="20878" xr:uid="{AD58878D-504F-46CA-9639-F9EB2DA5E513}"/>
    <cellStyle name="Normal 3 2 6 2 3 3 6" xfId="17251" xr:uid="{37AD90CE-46DB-4CA5-888B-BAE651C700DC}"/>
    <cellStyle name="Normal 3 2 6 2 3 3 7" xfId="29662" xr:uid="{E2041B53-8DCD-4442-9DD8-687E8A5823DD}"/>
    <cellStyle name="Normal 3 2 6 2 3 3 8" xfId="42075" xr:uid="{92D6FD72-142C-42A1-A9D9-92106A6C9F6E}"/>
    <cellStyle name="Normal 3 2 6 2 3 3 9" xfId="13740" xr:uid="{F7E352EA-76FB-44CF-A9A2-42DE2D2A2CEF}"/>
    <cellStyle name="Normal 3 2 6 2 3 4" xfId="1553" xr:uid="{5A73C322-2AEB-49FA-945A-F68B2095A166}"/>
    <cellStyle name="Normal 3 2 6 2 3 4 2" xfId="4832" xr:uid="{111FAD8E-2D92-4A96-A150-2F85D0AB93FE}"/>
    <cellStyle name="Normal 3 2 6 2 3 4 2 2" xfId="8879" xr:uid="{512005EF-BEBD-4019-957A-A69DCA2F13B8}"/>
    <cellStyle name="Normal 3 2 6 2 3 4 2 2 2" xfId="35926" xr:uid="{52B50074-ABAE-48DC-9DDF-4A26E8ADCB81}"/>
    <cellStyle name="Normal 3 2 6 2 3 4 2 2 3" xfId="48339" xr:uid="{69858258-AB33-4C56-8868-441A9E000EAE}"/>
    <cellStyle name="Normal 3 2 6 2 3 4 2 2 4" xfId="23515" xr:uid="{786FA7EA-FFDC-44A5-BE09-E0B38F05AEA6}"/>
    <cellStyle name="Normal 3 2 6 2 3 4 2 3" xfId="31884" xr:uid="{1BB25A27-8993-4940-848D-4288487579D3}"/>
    <cellStyle name="Normal 3 2 6 2 3 4 2 4" xfId="44297" xr:uid="{5BBC1F05-8D84-4C20-B97D-6CB2F5ADB711}"/>
    <cellStyle name="Normal 3 2 6 2 3 4 2 5" xfId="19473" xr:uid="{34038C9D-F03E-4816-B833-8DA568D2DCD7}"/>
    <cellStyle name="Normal 3 2 6 2 3 4 3" xfId="12156" xr:uid="{F4BA82B2-F4C0-49C6-B9C4-6C3A921A2EDD}"/>
    <cellStyle name="Normal 3 2 6 2 3 4 3 2" xfId="39202" xr:uid="{29849C56-D42D-478F-B2B3-63EF93867CD9}"/>
    <cellStyle name="Normal 3 2 6 2 3 4 3 3" xfId="51615" xr:uid="{75B71845-6B43-4182-A858-9511E91F2B27}"/>
    <cellStyle name="Normal 3 2 6 2 3 4 3 4" xfId="26791" xr:uid="{9526CB01-D5FA-4C2E-B8B9-0B31FB5BC17D}"/>
    <cellStyle name="Normal 3 2 6 2 3 4 4" xfId="6648" xr:uid="{03426C31-C9FE-4693-B61C-D3E5FF4720FD}"/>
    <cellStyle name="Normal 3 2 6 2 3 4 4 2" xfId="33695" xr:uid="{FC1CF8FF-0D4E-4A6C-8BAD-73DF76E07110}"/>
    <cellStyle name="Normal 3 2 6 2 3 4 4 3" xfId="46108" xr:uid="{50529A6F-2177-4007-A0DB-ED6200651655}"/>
    <cellStyle name="Normal 3 2 6 2 3 4 4 4" xfId="21284" xr:uid="{886D022D-3DE7-402F-BC32-62A7749797E3}"/>
    <cellStyle name="Normal 3 2 6 2 3 4 5" xfId="16195" xr:uid="{23BF0C68-9383-4025-8B56-56EB4BB7E273}"/>
    <cellStyle name="Normal 3 2 6 2 3 4 6" xfId="28606" xr:uid="{229D3203-9681-4F39-B247-E3C502C257B8}"/>
    <cellStyle name="Normal 3 2 6 2 3 4 7" xfId="41019" xr:uid="{C7CCCA35-F7A2-4706-947B-FE5307604BCF}"/>
    <cellStyle name="Normal 3 2 6 2 3 4 8" xfId="14380" xr:uid="{75D5FDAB-EB77-477F-B0C8-910F158DD231}"/>
    <cellStyle name="Normal 3 2 6 2 3 5" xfId="3136" xr:uid="{35FE5162-1F52-46C4-802C-FD53C8BC5760}"/>
    <cellStyle name="Normal 3 2 6 2 3 5 2" xfId="8357" xr:uid="{CE14D8BD-E5BB-4A99-B39F-F0D8A5EAF276}"/>
    <cellStyle name="Normal 3 2 6 2 3 5 2 2" xfId="35404" xr:uid="{33DA992E-5313-4DA1-AB8B-B79CE4AE4FDB}"/>
    <cellStyle name="Normal 3 2 6 2 3 5 2 3" xfId="47817" xr:uid="{BD9DACEF-3346-4FD4-BD3C-04C2B4ED8E2D}"/>
    <cellStyle name="Normal 3 2 6 2 3 5 2 4" xfId="22993" xr:uid="{884D4006-28A8-4158-B310-A45EC43949F2}"/>
    <cellStyle name="Normal 3 2 6 2 3 5 3" xfId="30188" xr:uid="{BB12595C-0CF3-4447-B901-F5B9F18ED455}"/>
    <cellStyle name="Normal 3 2 6 2 3 5 4" xfId="42601" xr:uid="{B3CBC73F-C87B-47FB-B7F7-2AA6BDBEDE72}"/>
    <cellStyle name="Normal 3 2 6 2 3 5 5" xfId="17777" xr:uid="{20901712-8ECA-41D5-9F99-E665CA7B6556}"/>
    <cellStyle name="Normal 3 2 6 2 3 6" xfId="1031" xr:uid="{1E99C11C-6A54-4301-AEAE-B30220460962}"/>
    <cellStyle name="Normal 3 2 6 2 3 6 2" xfId="10459" xr:uid="{3DC786D2-5A82-4B46-951D-C1036D8A8EE4}"/>
    <cellStyle name="Normal 3 2 6 2 3 6 2 2" xfId="37506" xr:uid="{2FB89E8A-F51C-451B-9C21-13F0AEE1F1E4}"/>
    <cellStyle name="Normal 3 2 6 2 3 6 2 3" xfId="49919" xr:uid="{3114AD72-87CE-497F-9DB6-3C1D167184F2}"/>
    <cellStyle name="Normal 3 2 6 2 3 6 2 4" xfId="25095" xr:uid="{58C5D3A8-BDB7-44F9-B39F-376899EE2D81}"/>
    <cellStyle name="Normal 3 2 6 2 3 6 3" xfId="28084" xr:uid="{4E83B61F-96C9-4F6C-9654-BC9FAF5E37A1}"/>
    <cellStyle name="Normal 3 2 6 2 3 6 4" xfId="40497" xr:uid="{50CA277E-1B10-441C-AE78-1F923D6B8846}"/>
    <cellStyle name="Normal 3 2 6 2 3 6 5" xfId="15673" xr:uid="{FB47EC43-A887-4763-8C93-395063F6AF57}"/>
    <cellStyle name="Normal 3 2 6 2 3 7" xfId="5379" xr:uid="{94982CE9-9F83-40C9-B8D1-F11FB2D178B4}"/>
    <cellStyle name="Normal 3 2 6 2 3 7 2" xfId="32426" xr:uid="{C66F7456-C889-460D-B92C-E3A126339137}"/>
    <cellStyle name="Normal 3 2 6 2 3 7 3" xfId="44839" xr:uid="{CA329046-3960-4084-B222-35002D3A9994}"/>
    <cellStyle name="Normal 3 2 6 2 3 7 4" xfId="20015" xr:uid="{C8281505-054C-4F04-87B6-0DBFAF1CB222}"/>
    <cellStyle name="Normal 3 2 6 2 3 8" xfId="15020" xr:uid="{DDD9FBC9-1D59-4437-89D0-8E09BBC36E61}"/>
    <cellStyle name="Normal 3 2 6 2 3 9" xfId="27431" xr:uid="{2AB14101-F3A9-4EEF-969F-4DBDB8F5785C}"/>
    <cellStyle name="Normal 3 2 6 2 4" xfId="494" xr:uid="{F8902829-7739-491F-A44A-CD441C3DE406}"/>
    <cellStyle name="Normal 3 2 6 2 4 10" xfId="39960" xr:uid="{81627CBA-32F8-4159-AC73-0F17E8F291F6}"/>
    <cellStyle name="Normal 3 2 6 2 4 11" xfId="12800" xr:uid="{CDAFE842-7E9F-4D56-B133-BFDEECDE2DEA}"/>
    <cellStyle name="Normal 3 2 6 2 4 2" xfId="2203" xr:uid="{1A644392-551E-4755-90ED-44E99C3D7630}"/>
    <cellStyle name="Normal 3 2 6 2 4 2 2" xfId="3786" xr:uid="{27C47938-B578-4D18-8985-E5A09E90CDBF}"/>
    <cellStyle name="Normal 3 2 6 2 4 2 2 2" xfId="7298" xr:uid="{E57B9E5D-FABD-42EE-BE70-2E167844DEEF}"/>
    <cellStyle name="Normal 3 2 6 2 4 2 2 2 2" xfId="34345" xr:uid="{E87E75C3-1156-44AC-B997-887A34568F13}"/>
    <cellStyle name="Normal 3 2 6 2 4 2 2 2 3" xfId="46758" xr:uid="{8FDA8CD6-782B-4F4E-907C-918EB9E13FD5}"/>
    <cellStyle name="Normal 3 2 6 2 4 2 2 2 4" xfId="21934" xr:uid="{5BC057C3-4BE0-40EA-82A4-8038F4BBDDF4}"/>
    <cellStyle name="Normal 3 2 6 2 4 2 2 3" xfId="30838" xr:uid="{1EF18C56-A3AD-4C05-A74B-E91BB35F5EE5}"/>
    <cellStyle name="Normal 3 2 6 2 4 2 2 4" xfId="43251" xr:uid="{42B44814-8A73-46CC-8547-320B10D02FAB}"/>
    <cellStyle name="Normal 3 2 6 2 4 2 2 5" xfId="18427" xr:uid="{5ACE8A45-4CD7-42D9-BED6-8D961281D035}"/>
    <cellStyle name="Normal 3 2 6 2 4 2 3" xfId="9529" xr:uid="{DFC1BA26-1C92-47F3-B2DA-52BDF2966EF3}"/>
    <cellStyle name="Normal 3 2 6 2 4 2 3 2" xfId="36576" xr:uid="{D0FCD736-F0B2-4900-8A9A-47C67CFDB2FE}"/>
    <cellStyle name="Normal 3 2 6 2 4 2 3 3" xfId="48989" xr:uid="{ECE5CC5C-103E-4251-9161-5738D3397379}"/>
    <cellStyle name="Normal 3 2 6 2 4 2 3 4" xfId="24165" xr:uid="{05736B7F-3341-417A-9A1F-62101E96AD36}"/>
    <cellStyle name="Normal 3 2 6 2 4 2 4" xfId="11109" xr:uid="{B0245424-23E3-46DD-8B2E-695F4E1A8857}"/>
    <cellStyle name="Normal 3 2 6 2 4 2 4 2" xfId="38156" xr:uid="{BC43CA3B-89B2-47C8-81E9-9CFE00BDE349}"/>
    <cellStyle name="Normal 3 2 6 2 4 2 4 3" xfId="50569" xr:uid="{C3679BB2-1F9D-4B24-9ADD-646FB32D1EC6}"/>
    <cellStyle name="Normal 3 2 6 2 4 2 4 4" xfId="25745" xr:uid="{DA53812F-5E46-4DBC-A1E2-8B33DA463E0A}"/>
    <cellStyle name="Normal 3 2 6 2 4 2 5" xfId="5952" xr:uid="{923AB78D-FA84-4C71-87AD-047768713B60}"/>
    <cellStyle name="Normal 3 2 6 2 4 2 5 2" xfId="32999" xr:uid="{E896CF59-6B36-4884-9A06-9C7DE2774875}"/>
    <cellStyle name="Normal 3 2 6 2 4 2 5 3" xfId="45412" xr:uid="{D22F5A5B-F142-4169-9623-8D64677BB20B}"/>
    <cellStyle name="Normal 3 2 6 2 4 2 5 4" xfId="20588" xr:uid="{998AEAF7-637F-46DD-93D0-35B05B2B5CDA}"/>
    <cellStyle name="Normal 3 2 6 2 4 2 6" xfId="16845" xr:uid="{078933AD-E851-41BF-9D23-AB1A5E968070}"/>
    <cellStyle name="Normal 3 2 6 2 4 2 7" xfId="29256" xr:uid="{4FF11AC8-912D-4D60-B273-F0406985019E}"/>
    <cellStyle name="Normal 3 2 6 2 4 2 8" xfId="41669" xr:uid="{7F0EFFF4-9277-4797-8EE9-599F09373495}"/>
    <cellStyle name="Normal 3 2 6 2 4 2 9" xfId="13334" xr:uid="{F59D6258-66D9-4EFE-8F80-4B1FFD9331F3}"/>
    <cellStyle name="Normal 3 2 6 2 4 3" xfId="2725" xr:uid="{83F67EA4-C1EA-4F08-81D3-0AE9ECFDA3AC}"/>
    <cellStyle name="Normal 3 2 6 2 4 3 2" xfId="4308" xr:uid="{96935DF5-F278-4C3D-94C1-D1EE1FC866C3}"/>
    <cellStyle name="Normal 3 2 6 2 4 3 2 2" xfId="7820" xr:uid="{07C36B0A-0388-42A2-8A21-3497FDA671CE}"/>
    <cellStyle name="Normal 3 2 6 2 4 3 2 2 2" xfId="34867" xr:uid="{6E19D85A-5604-44D8-90E2-839B6F1D28C0}"/>
    <cellStyle name="Normal 3 2 6 2 4 3 2 2 3" xfId="47280" xr:uid="{28EFE80A-2C60-4B20-8B16-3AB638CF7B8C}"/>
    <cellStyle name="Normal 3 2 6 2 4 3 2 2 4" xfId="22456" xr:uid="{F0E18E95-C5EE-4026-885C-30F4C141B422}"/>
    <cellStyle name="Normal 3 2 6 2 4 3 2 3" xfId="31360" xr:uid="{813FD4B6-E259-42B3-98BC-58A74262C38C}"/>
    <cellStyle name="Normal 3 2 6 2 4 3 2 4" xfId="43773" xr:uid="{317D2BAF-B466-43C9-99EF-2D16F48472A2}"/>
    <cellStyle name="Normal 3 2 6 2 4 3 2 5" xfId="18949" xr:uid="{0B6986F8-8AD5-41C1-8AFA-B12077375774}"/>
    <cellStyle name="Normal 3 2 6 2 4 3 3" xfId="10051" xr:uid="{F2F9E81C-C916-42B2-85C2-B75BC3CB664E}"/>
    <cellStyle name="Normal 3 2 6 2 4 3 3 2" xfId="37098" xr:uid="{63F95075-A7DA-4D3A-94DC-322F6044BA35}"/>
    <cellStyle name="Normal 3 2 6 2 4 3 3 3" xfId="49511" xr:uid="{41CA7F22-3ECA-4A43-AA65-A151CE96C234}"/>
    <cellStyle name="Normal 3 2 6 2 4 3 3 4" xfId="24687" xr:uid="{16D8AAC8-15DB-4A55-9CAB-DB8169C07886}"/>
    <cellStyle name="Normal 3 2 6 2 4 3 4" xfId="11631" xr:uid="{D2BF1CBE-1E66-4A3A-9B62-5C71A9419FB9}"/>
    <cellStyle name="Normal 3 2 6 2 4 3 4 2" xfId="38678" xr:uid="{9992ED27-5519-49E9-B720-7CFA17BB659D}"/>
    <cellStyle name="Normal 3 2 6 2 4 3 4 3" xfId="51091" xr:uid="{AE2A0DEB-ABE1-4D65-9825-A42F16AB4E0A}"/>
    <cellStyle name="Normal 3 2 6 2 4 3 4 4" xfId="26267" xr:uid="{0338B2C6-77A1-47F6-89F1-98827409D010}"/>
    <cellStyle name="Normal 3 2 6 2 4 3 5" xfId="6358" xr:uid="{A88B4E5F-7851-4550-9AE0-65F9E642AB2C}"/>
    <cellStyle name="Normal 3 2 6 2 4 3 5 2" xfId="33405" xr:uid="{6F0A479E-4637-486C-B954-8E58E2B64D4C}"/>
    <cellStyle name="Normal 3 2 6 2 4 3 5 3" xfId="45818" xr:uid="{20744237-21DA-4B9B-BA6D-7D6E2817C368}"/>
    <cellStyle name="Normal 3 2 6 2 4 3 5 4" xfId="20994" xr:uid="{B7F92C59-5675-4BE2-9BD0-89CCE5300F9A}"/>
    <cellStyle name="Normal 3 2 6 2 4 3 6" xfId="17367" xr:uid="{DDA7ACEE-F412-4346-A5CE-6D58FAAA4C41}"/>
    <cellStyle name="Normal 3 2 6 2 4 3 7" xfId="29778" xr:uid="{1A9E178D-5F23-47BD-9A1B-ADB11ED30CFE}"/>
    <cellStyle name="Normal 3 2 6 2 4 3 8" xfId="42191" xr:uid="{8B8AC07A-EB4B-40D2-8FD2-8811E81A361F}"/>
    <cellStyle name="Normal 3 2 6 2 4 3 9" xfId="13856" xr:uid="{FCD5EB0F-DBA0-4F6F-B821-A0057607C64B}"/>
    <cellStyle name="Normal 3 2 6 2 4 4" xfId="1669" xr:uid="{744ABE16-ED11-4F0D-899A-DCCA2D9F0630}"/>
    <cellStyle name="Normal 3 2 6 2 4 4 2" xfId="4948" xr:uid="{C039AA55-F9C6-4E2A-9BA2-6AB7E0CC4885}"/>
    <cellStyle name="Normal 3 2 6 2 4 4 2 2" xfId="8995" xr:uid="{94594038-D239-4491-9311-2DB802F9F556}"/>
    <cellStyle name="Normal 3 2 6 2 4 4 2 2 2" xfId="36042" xr:uid="{51DB2D95-E562-4861-9DD3-7B742CDF5C9F}"/>
    <cellStyle name="Normal 3 2 6 2 4 4 2 2 3" xfId="48455" xr:uid="{B41E7FE9-C7D3-4848-AB19-9043D5502D21}"/>
    <cellStyle name="Normal 3 2 6 2 4 4 2 2 4" xfId="23631" xr:uid="{C938BCE9-EEF6-4A45-BE5D-63F64430FBB6}"/>
    <cellStyle name="Normal 3 2 6 2 4 4 2 3" xfId="32000" xr:uid="{197FD4A0-4771-48EC-B97A-4CFD6A51B582}"/>
    <cellStyle name="Normal 3 2 6 2 4 4 2 4" xfId="44413" xr:uid="{B11BE28B-9DEF-4863-92AD-A94BC336FD20}"/>
    <cellStyle name="Normal 3 2 6 2 4 4 2 5" xfId="19589" xr:uid="{615CF9ED-C24E-476C-92D9-779F01B4CF4E}"/>
    <cellStyle name="Normal 3 2 6 2 4 4 3" xfId="12272" xr:uid="{16B74C7F-A0B6-43B2-8201-C2C0F9ACCB4F}"/>
    <cellStyle name="Normal 3 2 6 2 4 4 3 2" xfId="39318" xr:uid="{F6421D7D-D087-4409-980F-D2D7E18AA6DB}"/>
    <cellStyle name="Normal 3 2 6 2 4 4 3 3" xfId="51731" xr:uid="{7465C6BA-F28B-424A-9E13-926F5F5EB648}"/>
    <cellStyle name="Normal 3 2 6 2 4 4 3 4" xfId="26907" xr:uid="{25E981B8-257E-4177-9462-5A61B88B9C7B}"/>
    <cellStyle name="Normal 3 2 6 2 4 4 4" xfId="6764" xr:uid="{87BCDB9C-EFB6-404D-9A37-2EC328A7CF56}"/>
    <cellStyle name="Normal 3 2 6 2 4 4 4 2" xfId="33811" xr:uid="{9046DC01-2FAF-4B0C-892A-24176C45081C}"/>
    <cellStyle name="Normal 3 2 6 2 4 4 4 3" xfId="46224" xr:uid="{BAAE7708-7CE8-42CE-9E55-D3CB4DC7800D}"/>
    <cellStyle name="Normal 3 2 6 2 4 4 4 4" xfId="21400" xr:uid="{E374C1FE-4CE9-444B-B81C-6B777011E68E}"/>
    <cellStyle name="Normal 3 2 6 2 4 4 5" xfId="16311" xr:uid="{50FF0DE0-6AB9-4FB0-BB5F-52835B6FA95E}"/>
    <cellStyle name="Normal 3 2 6 2 4 4 6" xfId="28722" xr:uid="{9C4192E4-2566-4252-977B-4CD89ED4BA8C}"/>
    <cellStyle name="Normal 3 2 6 2 4 4 7" xfId="41135" xr:uid="{BCEC97A7-3524-41AA-A7A6-EE55B2CA1589}"/>
    <cellStyle name="Normal 3 2 6 2 4 4 8" xfId="14496" xr:uid="{24DFD4BC-389B-4617-9049-71678B7EF835}"/>
    <cellStyle name="Normal 3 2 6 2 4 5" xfId="3252" xr:uid="{70EDB437-F133-4CEE-B41F-87754A475F7E}"/>
    <cellStyle name="Normal 3 2 6 2 4 5 2" xfId="8473" xr:uid="{FB61FFBE-4454-4C5A-A6B9-788A3E8020CC}"/>
    <cellStyle name="Normal 3 2 6 2 4 5 2 2" xfId="35520" xr:uid="{3E5BBCDE-E2EC-4E0B-BAD0-149AC649F530}"/>
    <cellStyle name="Normal 3 2 6 2 4 5 2 3" xfId="47933" xr:uid="{5C67CE36-EE56-44B1-BA0B-3593C44FFFF8}"/>
    <cellStyle name="Normal 3 2 6 2 4 5 2 4" xfId="23109" xr:uid="{0D0B6651-075A-4FE6-AEB8-759B9F2715D7}"/>
    <cellStyle name="Normal 3 2 6 2 4 5 3" xfId="30304" xr:uid="{7F123349-8398-492C-82C3-3B9C3F13A734}"/>
    <cellStyle name="Normal 3 2 6 2 4 5 4" xfId="42717" xr:uid="{243CC1F2-3777-44B2-A125-A86EC9C5C707}"/>
    <cellStyle name="Normal 3 2 6 2 4 5 5" xfId="17893" xr:uid="{45EF1846-794C-44A9-AD88-E6E2460D9A28}"/>
    <cellStyle name="Normal 3 2 6 2 4 6" xfId="1147" xr:uid="{5DF03CA2-288E-44E5-95EB-8FD0F5F13F18}"/>
    <cellStyle name="Normal 3 2 6 2 4 6 2" xfId="10575" xr:uid="{9873BD1F-D9FD-456D-84C9-F92DA7C4CBAD}"/>
    <cellStyle name="Normal 3 2 6 2 4 6 2 2" xfId="37622" xr:uid="{7DE00E72-D0F1-4102-865A-8A9BE47C843C}"/>
    <cellStyle name="Normal 3 2 6 2 4 6 2 3" xfId="50035" xr:uid="{BFAA4D7E-78F6-483B-B611-592068205D49}"/>
    <cellStyle name="Normal 3 2 6 2 4 6 2 4" xfId="25211" xr:uid="{E5F24AE1-32A7-4193-899A-DBFFAF178FD7}"/>
    <cellStyle name="Normal 3 2 6 2 4 6 3" xfId="28200" xr:uid="{4DBBB5EB-838E-4E01-9E10-3DCC7A7F1267}"/>
    <cellStyle name="Normal 3 2 6 2 4 6 4" xfId="40613" xr:uid="{C51BCF09-49C9-44BC-83A5-F194D9EC1337}"/>
    <cellStyle name="Normal 3 2 6 2 4 6 5" xfId="15789" xr:uid="{B6299859-B14C-4764-8034-265D98A53FE9}"/>
    <cellStyle name="Normal 3 2 6 2 4 7" xfId="5465" xr:uid="{1EFD14BA-5647-447A-8DD8-760076477333}"/>
    <cellStyle name="Normal 3 2 6 2 4 7 2" xfId="32512" xr:uid="{E6ED41D9-57F3-4E43-8B0F-D7D6704D20C5}"/>
    <cellStyle name="Normal 3 2 6 2 4 7 3" xfId="44925" xr:uid="{77D05BDF-58C3-489F-9663-FEA5F653DD0D}"/>
    <cellStyle name="Normal 3 2 6 2 4 7 4" xfId="20101" xr:uid="{AB543F89-31AF-4EA4-BDE8-60F7D4EBCB3F}"/>
    <cellStyle name="Normal 3 2 6 2 4 8" xfId="15136" xr:uid="{7204DDD6-AFDE-495B-9492-4C9D7AC7549B}"/>
    <cellStyle name="Normal 3 2 6 2 4 9" xfId="27547" xr:uid="{37AE78C4-3BDB-4174-BE94-E0DBC69BD234}"/>
    <cellStyle name="Normal 3 2 6 2 5" xfId="610" xr:uid="{2BAF09B1-3E02-42C3-BFE8-A1CCEE29E9B4}"/>
    <cellStyle name="Normal 3 2 6 2 5 10" xfId="12916" xr:uid="{79199BAE-1EA9-4BAE-90FB-F1DCDB0BB2CB}"/>
    <cellStyle name="Normal 3 2 6 2 5 2" xfId="2841" xr:uid="{156C85C1-9505-453C-A38E-E1258227054C}"/>
    <cellStyle name="Normal 3 2 6 2 5 2 2" xfId="4424" xr:uid="{B564C7B7-E158-4A4D-98AA-580762B79C2A}"/>
    <cellStyle name="Normal 3 2 6 2 5 2 2 2" xfId="10167" xr:uid="{2E0A058A-65DD-4EBD-8DEE-F8F8FAC0C460}"/>
    <cellStyle name="Normal 3 2 6 2 5 2 2 2 2" xfId="37214" xr:uid="{546BE6D2-C8E3-41D3-89B0-E9EECABC2DB3}"/>
    <cellStyle name="Normal 3 2 6 2 5 2 2 2 3" xfId="49627" xr:uid="{BF2D3957-C5A5-4508-B9C7-0FA52D08A8D6}"/>
    <cellStyle name="Normal 3 2 6 2 5 2 2 2 4" xfId="24803" xr:uid="{9A45885F-AD2E-4567-AE1D-2230FDCE7970}"/>
    <cellStyle name="Normal 3 2 6 2 5 2 2 3" xfId="31476" xr:uid="{35A7DB6C-507C-4762-8884-DC369053CF25}"/>
    <cellStyle name="Normal 3 2 6 2 5 2 2 4" xfId="43889" xr:uid="{2B15D635-8807-43BB-B1F0-4B159F74EC2E}"/>
    <cellStyle name="Normal 3 2 6 2 5 2 2 5" xfId="19065" xr:uid="{7A447DE0-7987-4937-9903-CA106AF34385}"/>
    <cellStyle name="Normal 3 2 6 2 5 2 3" xfId="11747" xr:uid="{5609ED86-1020-4D38-984A-9EBFF117E1D6}"/>
    <cellStyle name="Normal 3 2 6 2 5 2 3 2" xfId="38794" xr:uid="{7B44D6C0-C7AF-474A-8DC7-69DF51F0AE8E}"/>
    <cellStyle name="Normal 3 2 6 2 5 2 3 3" xfId="51207" xr:uid="{F50E6D8F-96AE-4925-BF8A-DA35E2063CA0}"/>
    <cellStyle name="Normal 3 2 6 2 5 2 3 4" xfId="26383" xr:uid="{DBEF74D6-0B65-4CE3-8759-F1086C5C726D}"/>
    <cellStyle name="Normal 3 2 6 2 5 2 4" xfId="7936" xr:uid="{F4C6BB84-B4F5-44BA-B433-C33036637D60}"/>
    <cellStyle name="Normal 3 2 6 2 5 2 4 2" xfId="34983" xr:uid="{E766724F-5BDA-46F1-9761-B31C37533A7E}"/>
    <cellStyle name="Normal 3 2 6 2 5 2 4 3" xfId="47396" xr:uid="{54DE2128-ABE9-4D2E-92C5-C2D955ED32CB}"/>
    <cellStyle name="Normal 3 2 6 2 5 2 4 4" xfId="22572" xr:uid="{B8490837-D64D-4915-A004-4C7ABB2A2820}"/>
    <cellStyle name="Normal 3 2 6 2 5 2 5" xfId="17483" xr:uid="{E32B9586-46D7-46CE-9346-8182C71240FE}"/>
    <cellStyle name="Normal 3 2 6 2 5 2 6" xfId="29894" xr:uid="{5765737E-3EEA-4049-8E5C-61CEEC41C05E}"/>
    <cellStyle name="Normal 3 2 6 2 5 2 7" xfId="42307" xr:uid="{B296F8A4-B852-44F1-95AF-9B4C1180F775}"/>
    <cellStyle name="Normal 3 2 6 2 5 2 8" xfId="13972" xr:uid="{5D30D2C6-A229-42BD-B8D3-1C4C1354AB05}"/>
    <cellStyle name="Normal 3 2 6 2 5 3" xfId="1785" xr:uid="{9CDC22FB-84E0-4300-ADD9-17291DC7EA54}"/>
    <cellStyle name="Normal 3 2 6 2 5 3 2" xfId="5064" xr:uid="{259A3761-569C-4CD6-99CF-132751DE3FC8}"/>
    <cellStyle name="Normal 3 2 6 2 5 3 2 2" xfId="9111" xr:uid="{0EDC5EE5-2843-482C-BC1A-6490234510DF}"/>
    <cellStyle name="Normal 3 2 6 2 5 3 2 2 2" xfId="36158" xr:uid="{87E6DA3A-5730-45E8-B886-F4CEE1A14B04}"/>
    <cellStyle name="Normal 3 2 6 2 5 3 2 2 3" xfId="48571" xr:uid="{823E0812-86B8-4765-853E-D19839AF9F24}"/>
    <cellStyle name="Normal 3 2 6 2 5 3 2 2 4" xfId="23747" xr:uid="{B73F3902-8DAA-4962-A6C3-1A008F27E37D}"/>
    <cellStyle name="Normal 3 2 6 2 5 3 2 3" xfId="32116" xr:uid="{D81CECE0-B524-462D-85B0-ED9C4BA4567C}"/>
    <cellStyle name="Normal 3 2 6 2 5 3 2 4" xfId="44529" xr:uid="{110546A5-2EA6-4E0C-A97B-4FA55CE51592}"/>
    <cellStyle name="Normal 3 2 6 2 5 3 2 5" xfId="19705" xr:uid="{4FF4DA94-CFB4-49C4-BC1F-CD6690941429}"/>
    <cellStyle name="Normal 3 2 6 2 5 3 3" xfId="12388" xr:uid="{A9E6B72C-77D3-4859-AB48-654616E41B08}"/>
    <cellStyle name="Normal 3 2 6 2 5 3 3 2" xfId="39434" xr:uid="{59B6BBF1-3CC8-40E1-BC2F-5BA17A3D45F8}"/>
    <cellStyle name="Normal 3 2 6 2 5 3 3 3" xfId="51847" xr:uid="{F128C574-CF34-41BE-9F49-EC2A9F41D4BF}"/>
    <cellStyle name="Normal 3 2 6 2 5 3 3 4" xfId="27023" xr:uid="{8BF508CC-697F-4FF3-BB2E-26EF027C4BA1}"/>
    <cellStyle name="Normal 3 2 6 2 5 3 4" xfId="6880" xr:uid="{31F6C5BB-8A4E-41DF-9EF3-205FC6B957ED}"/>
    <cellStyle name="Normal 3 2 6 2 5 3 4 2" xfId="33927" xr:uid="{B5764918-F557-414C-A1E0-FF4CD1A3C0A0}"/>
    <cellStyle name="Normal 3 2 6 2 5 3 4 3" xfId="46340" xr:uid="{485B2DAE-E071-4B9D-A7D7-255DF1839400}"/>
    <cellStyle name="Normal 3 2 6 2 5 3 4 4" xfId="21516" xr:uid="{72446329-7714-4FA6-A380-75AB7BBF9C04}"/>
    <cellStyle name="Normal 3 2 6 2 5 3 5" xfId="16427" xr:uid="{E81C2953-4BB2-4ACF-A6FA-0BFBDD54E729}"/>
    <cellStyle name="Normal 3 2 6 2 5 3 6" xfId="28838" xr:uid="{9027AD10-0941-4FAD-A622-6F700DAC9780}"/>
    <cellStyle name="Normal 3 2 6 2 5 3 7" xfId="41251" xr:uid="{99F5E386-A9A8-44CD-B007-DC6E53C79D8B}"/>
    <cellStyle name="Normal 3 2 6 2 5 3 8" xfId="14612" xr:uid="{625B95F1-03CB-48EE-8B0C-25301BD40CC0}"/>
    <cellStyle name="Normal 3 2 6 2 5 4" xfId="3368" xr:uid="{B935B28A-B04E-482B-AABD-70ADD5A7CB6F}"/>
    <cellStyle name="Normal 3 2 6 2 5 4 2" xfId="8589" xr:uid="{BC3F2E9B-34C3-443E-B10A-D42DF36DBF7F}"/>
    <cellStyle name="Normal 3 2 6 2 5 4 2 2" xfId="35636" xr:uid="{6754131E-DDCC-4C00-8A42-36ED63756D07}"/>
    <cellStyle name="Normal 3 2 6 2 5 4 2 3" xfId="48049" xr:uid="{4A091519-5DD7-49F0-8091-621628AEE39A}"/>
    <cellStyle name="Normal 3 2 6 2 5 4 2 4" xfId="23225" xr:uid="{D991DE70-A4B2-40B2-8774-56619F1B87A7}"/>
    <cellStyle name="Normal 3 2 6 2 5 4 3" xfId="30420" xr:uid="{D638124F-BC95-486A-B2D0-155863E2F261}"/>
    <cellStyle name="Normal 3 2 6 2 5 4 4" xfId="42833" xr:uid="{2953322D-5584-43CA-8F07-FC4E83FA84F1}"/>
    <cellStyle name="Normal 3 2 6 2 5 4 5" xfId="18009" xr:uid="{548511BE-9103-4985-A470-1BDF5DDBAFEA}"/>
    <cellStyle name="Normal 3 2 6 2 5 5" xfId="1263" xr:uid="{9DFF1B35-E6E5-4327-886F-8E39664B1817}"/>
    <cellStyle name="Normal 3 2 6 2 5 5 2" xfId="10691" xr:uid="{5DE3280B-23D3-409A-853E-773367BD0AF7}"/>
    <cellStyle name="Normal 3 2 6 2 5 5 2 2" xfId="37738" xr:uid="{D7467514-263B-4E57-98F9-DFE8A29ABB86}"/>
    <cellStyle name="Normal 3 2 6 2 5 5 2 3" xfId="50151" xr:uid="{2CE39469-2CC1-4EA3-A9D7-D1642F141AB5}"/>
    <cellStyle name="Normal 3 2 6 2 5 5 2 4" xfId="25327" xr:uid="{08174B56-72D7-4619-A528-FD4CCA6065AD}"/>
    <cellStyle name="Normal 3 2 6 2 5 5 3" xfId="28316" xr:uid="{7B9AE546-9C12-4647-8A9C-A2E9903A9892}"/>
    <cellStyle name="Normal 3 2 6 2 5 5 4" xfId="40729" xr:uid="{9C96600A-9FDF-4936-B9D7-9A09A0BF24B0}"/>
    <cellStyle name="Normal 3 2 6 2 5 5 5" xfId="15905" xr:uid="{301767CD-926C-4186-9971-C4AC438D1AB8}"/>
    <cellStyle name="Normal 3 2 6 2 5 6" xfId="5548" xr:uid="{2F1916D1-D5FA-4F8C-84DB-3C822A756184}"/>
    <cellStyle name="Normal 3 2 6 2 5 6 2" xfId="32595" xr:uid="{AF6EB369-021F-4A27-923D-68D6A8FF0F06}"/>
    <cellStyle name="Normal 3 2 6 2 5 6 3" xfId="45008" xr:uid="{1EA73FB3-D60C-4D83-A3E6-B5F83084A76A}"/>
    <cellStyle name="Normal 3 2 6 2 5 6 4" xfId="20184" xr:uid="{6B2279ED-02C0-446F-A4DA-88A97AC0EF54}"/>
    <cellStyle name="Normal 3 2 6 2 5 7" xfId="15252" xr:uid="{056BBD2D-08AD-44A8-9732-8E89CFD21E65}"/>
    <cellStyle name="Normal 3 2 6 2 5 8" xfId="27663" xr:uid="{9886E9A9-FCD6-46FA-8B7F-1554FDC3DD6F}"/>
    <cellStyle name="Normal 3 2 6 2 5 9" xfId="40076" xr:uid="{E42C8A09-5D67-49CE-BDFD-4CE1070B26A6}"/>
    <cellStyle name="Normal 3 2 6 2 6" xfId="176" xr:uid="{D066020A-8B5F-486B-946E-CDEC10705940}"/>
    <cellStyle name="Normal 3 2 6 2 6 10" xfId="13016" xr:uid="{FE14D337-4C28-4AA4-A5DD-3085B2AFA5CA}"/>
    <cellStyle name="Normal 3 2 6 2 6 2" xfId="2407" xr:uid="{2806763D-F87B-416C-AB8E-7DA15591158D}"/>
    <cellStyle name="Normal 3 2 6 2 6 2 2" xfId="3990" xr:uid="{52855E90-E8AB-4E67-8FAD-549EA3A27857}"/>
    <cellStyle name="Normal 3 2 6 2 6 2 2 2" xfId="9733" xr:uid="{FDF71DDF-8375-441C-B481-C67CFE2AF791}"/>
    <cellStyle name="Normal 3 2 6 2 6 2 2 2 2" xfId="36780" xr:uid="{36234B83-5DA8-4EE1-8219-3FF2C19181DA}"/>
    <cellStyle name="Normal 3 2 6 2 6 2 2 2 3" xfId="49193" xr:uid="{9AD9B4F2-BE61-4994-97A4-D8D5D44E2116}"/>
    <cellStyle name="Normal 3 2 6 2 6 2 2 2 4" xfId="24369" xr:uid="{FBC41201-EEC7-4289-8C33-A1733F55A3AB}"/>
    <cellStyle name="Normal 3 2 6 2 6 2 2 3" xfId="31042" xr:uid="{D8533AEF-155E-4940-9C1D-D57710522216}"/>
    <cellStyle name="Normal 3 2 6 2 6 2 2 4" xfId="43455" xr:uid="{31F3FC98-0177-4E1E-BF72-99F634372E1E}"/>
    <cellStyle name="Normal 3 2 6 2 6 2 2 5" xfId="18631" xr:uid="{E092A79E-B4A4-43D3-9714-14496E9B4C2E}"/>
    <cellStyle name="Normal 3 2 6 2 6 2 3" xfId="11313" xr:uid="{C08E001A-563C-410B-A130-41162E7DDE8D}"/>
    <cellStyle name="Normal 3 2 6 2 6 2 3 2" xfId="38360" xr:uid="{D69A8FCC-41E8-4052-97A8-0AD8804FF9A0}"/>
    <cellStyle name="Normal 3 2 6 2 6 2 3 3" xfId="50773" xr:uid="{DBD4CB40-D414-4EE4-A117-21DF8CCB3BE6}"/>
    <cellStyle name="Normal 3 2 6 2 6 2 3 4" xfId="25949" xr:uid="{354DF6F1-FD6E-4437-827C-AD6C93EC838E}"/>
    <cellStyle name="Normal 3 2 6 2 6 2 4" xfId="7502" xr:uid="{195DA633-71E7-4176-A447-C21BEC43D928}"/>
    <cellStyle name="Normal 3 2 6 2 6 2 4 2" xfId="34549" xr:uid="{744DB7D8-683D-4FC6-B35A-01A183D69C96}"/>
    <cellStyle name="Normal 3 2 6 2 6 2 4 3" xfId="46962" xr:uid="{E3A98B8B-FFBD-4E7F-B689-38147EAAB841}"/>
    <cellStyle name="Normal 3 2 6 2 6 2 4 4" xfId="22138" xr:uid="{E18961FC-20E3-472C-9AE7-AF7B79F42F11}"/>
    <cellStyle name="Normal 3 2 6 2 6 2 5" xfId="17049" xr:uid="{2D9C10C9-DFFE-4331-B8D2-ACE73D3CF356}"/>
    <cellStyle name="Normal 3 2 6 2 6 2 6" xfId="29460" xr:uid="{4E1FAEB3-CFCF-4417-B6C6-D92B8D5C1301}"/>
    <cellStyle name="Normal 3 2 6 2 6 2 7" xfId="41873" xr:uid="{8ED8FA2D-F83B-4E5E-B195-022FAC45C129}"/>
    <cellStyle name="Normal 3 2 6 2 6 2 8" xfId="13538" xr:uid="{941666CE-72DE-42A9-A0ED-4144C1683C18}"/>
    <cellStyle name="Normal 3 2 6 2 6 3" xfId="1885" xr:uid="{AF20A6D4-3D00-4481-A40F-BCD4F543CE06}"/>
    <cellStyle name="Normal 3 2 6 2 6 3 2" xfId="4630" xr:uid="{57D2B722-CD7E-42D7-93FE-8C8E53256900}"/>
    <cellStyle name="Normal 3 2 6 2 6 3 2 2" xfId="9211" xr:uid="{0047F540-932A-4097-BBFF-F777CD2E7640}"/>
    <cellStyle name="Normal 3 2 6 2 6 3 2 2 2" xfId="36258" xr:uid="{5A7F8EF5-65F7-4284-9646-392D907A769C}"/>
    <cellStyle name="Normal 3 2 6 2 6 3 2 2 3" xfId="48671" xr:uid="{7A9510EF-E9D6-4C3B-86A3-4999F8D30D27}"/>
    <cellStyle name="Normal 3 2 6 2 6 3 2 2 4" xfId="23847" xr:uid="{213EDE4A-2751-4F02-A8F9-2B205924D966}"/>
    <cellStyle name="Normal 3 2 6 2 6 3 2 3" xfId="31682" xr:uid="{BEA06141-D74A-4ED7-BF78-2983292C0B0B}"/>
    <cellStyle name="Normal 3 2 6 2 6 3 2 4" xfId="44095" xr:uid="{7FD8C1AF-823B-4F8B-A8A9-531A1522E889}"/>
    <cellStyle name="Normal 3 2 6 2 6 3 2 5" xfId="19271" xr:uid="{565BF3A0-721B-426F-9275-98E15C48341D}"/>
    <cellStyle name="Normal 3 2 6 2 6 3 3" xfId="11954" xr:uid="{A3526420-53AE-4990-9843-1FE4F4758558}"/>
    <cellStyle name="Normal 3 2 6 2 6 3 3 2" xfId="39000" xr:uid="{29C98ED7-DF60-4A94-A352-10923A0A1E5E}"/>
    <cellStyle name="Normal 3 2 6 2 6 3 3 3" xfId="51413" xr:uid="{AA787B0F-CF4C-4D17-A598-6AF854085838}"/>
    <cellStyle name="Normal 3 2 6 2 6 3 3 4" xfId="26589" xr:uid="{78AAEDCA-F643-4685-A20A-BB7BFE446BBA}"/>
    <cellStyle name="Normal 3 2 6 2 6 3 4" xfId="6980" xr:uid="{A3734600-E2FE-42E9-AEC3-4E2ED529311C}"/>
    <cellStyle name="Normal 3 2 6 2 6 3 4 2" xfId="34027" xr:uid="{4807C699-559D-428E-BA0E-0348731CB49E}"/>
    <cellStyle name="Normal 3 2 6 2 6 3 4 3" xfId="46440" xr:uid="{F339E5AC-8716-445D-842C-3426CDE6D53A}"/>
    <cellStyle name="Normal 3 2 6 2 6 3 4 4" xfId="21616" xr:uid="{7FEF1C54-134A-4AD7-96BA-FA0C0AFF20D2}"/>
    <cellStyle name="Normal 3 2 6 2 6 3 5" xfId="16527" xr:uid="{832C414F-E4D9-4501-9CCF-1862C1E86CFD}"/>
    <cellStyle name="Normal 3 2 6 2 6 3 6" xfId="28938" xr:uid="{3F8C5F14-17F9-49AC-A430-03C1D77F4816}"/>
    <cellStyle name="Normal 3 2 6 2 6 3 7" xfId="41351" xr:uid="{44A67EF9-1498-4010-A0BE-F9D147D23401}"/>
    <cellStyle name="Normal 3 2 6 2 6 3 8" xfId="14178" xr:uid="{7E61548D-C992-4FCC-86A3-61306C6DAFC3}"/>
    <cellStyle name="Normal 3 2 6 2 6 4" xfId="3468" xr:uid="{FD7220B5-5416-4546-BE1A-46EEA3D9D1E1}"/>
    <cellStyle name="Normal 3 2 6 2 6 4 2" xfId="8155" xr:uid="{430DAF1D-DAD7-43D4-9366-4447252E7635}"/>
    <cellStyle name="Normal 3 2 6 2 6 4 2 2" xfId="35202" xr:uid="{E7F5C1C9-3BB2-4676-8F39-96F19C1A90F6}"/>
    <cellStyle name="Normal 3 2 6 2 6 4 2 3" xfId="47615" xr:uid="{5977A0D9-6029-475F-BB04-D2FA62FD0330}"/>
    <cellStyle name="Normal 3 2 6 2 6 4 2 4" xfId="22791" xr:uid="{6CC0E06D-6945-4217-B480-B1C29AFCDB11}"/>
    <cellStyle name="Normal 3 2 6 2 6 4 3" xfId="30520" xr:uid="{A0A34CB1-A0FA-4710-B6BE-718FB43E0064}"/>
    <cellStyle name="Normal 3 2 6 2 6 4 4" xfId="42933" xr:uid="{8DBBC62F-AE14-446C-A30B-DC168797D1A3}"/>
    <cellStyle name="Normal 3 2 6 2 6 4 5" xfId="18109" xr:uid="{6D83F4AA-225E-4A4D-B638-8DBBD91CA5CF}"/>
    <cellStyle name="Normal 3 2 6 2 6 5" xfId="829" xr:uid="{C5E83DCE-FE7B-45F1-9995-1EB2CFBFEEA4}"/>
    <cellStyle name="Normal 3 2 6 2 6 5 2" xfId="10791" xr:uid="{6BD3D67A-9E84-4652-8E42-FD3B1B5C749F}"/>
    <cellStyle name="Normal 3 2 6 2 6 5 2 2" xfId="37838" xr:uid="{05F09785-0803-4F1F-B15C-BC84ECEA7AD1}"/>
    <cellStyle name="Normal 3 2 6 2 6 5 2 3" xfId="50251" xr:uid="{8A7A1668-E0C3-493D-8494-6B70B1F8F9CC}"/>
    <cellStyle name="Normal 3 2 6 2 6 5 2 4" xfId="25427" xr:uid="{642C8E88-CA1B-40F8-B453-4E3743189F0B}"/>
    <cellStyle name="Normal 3 2 6 2 6 5 3" xfId="27882" xr:uid="{6F152109-3CED-4DD2-85E9-63B65A66DEB0}"/>
    <cellStyle name="Normal 3 2 6 2 6 5 4" xfId="40295" xr:uid="{63901BBF-6B9C-4D5F-9496-54A21DB0E7F2}"/>
    <cellStyle name="Normal 3 2 6 2 6 5 5" xfId="15471" xr:uid="{5BA4A6CE-57A7-4137-893B-F201D5449854}"/>
    <cellStyle name="Normal 3 2 6 2 6 6" xfId="5634" xr:uid="{67861FA1-F0C0-45A8-A8BE-3BA1F2EA3571}"/>
    <cellStyle name="Normal 3 2 6 2 6 6 2" xfId="32681" xr:uid="{574F6614-EB16-4C4B-B987-E94D0946DF78}"/>
    <cellStyle name="Normal 3 2 6 2 6 6 3" xfId="45094" xr:uid="{93882C56-C041-477D-B782-42D2D3A94D27}"/>
    <cellStyle name="Normal 3 2 6 2 6 6 4" xfId="20270" xr:uid="{C3A74E76-3E2D-43D3-8172-5EBE1501CBAE}"/>
    <cellStyle name="Normal 3 2 6 2 6 7" xfId="14818" xr:uid="{50C84ECE-0815-4753-B220-B4EBC619FE91}"/>
    <cellStyle name="Normal 3 2 6 2 6 8" xfId="27229" xr:uid="{C09F5472-33F4-45F7-8DD7-F596E84A1A19}"/>
    <cellStyle name="Normal 3 2 6 2 6 9" xfId="39642" xr:uid="{D5910620-1F17-4D0F-8FF7-359F44E04EBD}"/>
    <cellStyle name="Normal 3 2 6 2 7" xfId="2319" xr:uid="{34481A37-692B-4C22-82BA-F36BA3430B64}"/>
    <cellStyle name="Normal 3 2 6 2 7 2" xfId="3902" xr:uid="{E381B160-374E-4EBD-BA2A-CFFF51DB1574}"/>
    <cellStyle name="Normal 3 2 6 2 7 2 2" xfId="7414" xr:uid="{82ED394E-C15D-43EA-82F0-68A01D445C24}"/>
    <cellStyle name="Normal 3 2 6 2 7 2 2 2" xfId="34461" xr:uid="{0CD1E76C-104F-4996-AA57-4429E36B67E9}"/>
    <cellStyle name="Normal 3 2 6 2 7 2 2 3" xfId="46874" xr:uid="{F76F6AF3-7E82-4B8C-A69B-74001698AD17}"/>
    <cellStyle name="Normal 3 2 6 2 7 2 2 4" xfId="22050" xr:uid="{2EF357F6-D455-4E6E-8DDB-0739AD3DA7ED}"/>
    <cellStyle name="Normal 3 2 6 2 7 2 3" xfId="30954" xr:uid="{622AE5B6-D198-4D00-A8EF-ACACB5B9E261}"/>
    <cellStyle name="Normal 3 2 6 2 7 2 4" xfId="43367" xr:uid="{49F278D6-BD7C-488D-9684-1C76B874F5BC}"/>
    <cellStyle name="Normal 3 2 6 2 7 2 5" xfId="18543" xr:uid="{EB2BFEC0-68F2-41A6-8116-55A80590BCE3}"/>
    <cellStyle name="Normal 3 2 6 2 7 3" xfId="9645" xr:uid="{B8540D48-9525-4575-8317-1EE0AECAF9C2}"/>
    <cellStyle name="Normal 3 2 6 2 7 3 2" xfId="36692" xr:uid="{472EE015-87C2-4EDA-8E38-68F18DF0BB71}"/>
    <cellStyle name="Normal 3 2 6 2 7 3 3" xfId="49105" xr:uid="{6B07CB40-85FD-4A51-9CC3-8A11A1952421}"/>
    <cellStyle name="Normal 3 2 6 2 7 3 4" xfId="24281" xr:uid="{980DEA6E-9D8A-4ED8-81F5-77AE6E7DDDAA}"/>
    <cellStyle name="Normal 3 2 6 2 7 4" xfId="11225" xr:uid="{A49ED949-8432-4370-AED2-184DA6233416}"/>
    <cellStyle name="Normal 3 2 6 2 7 4 2" xfId="38272" xr:uid="{FF4DA7DE-42AA-4615-88C8-B23F9B89F8F4}"/>
    <cellStyle name="Normal 3 2 6 2 7 4 3" xfId="50685" xr:uid="{C0E48FEF-4B05-4BCE-9FD4-50C9EDBDF1A7}"/>
    <cellStyle name="Normal 3 2 6 2 7 4 4" xfId="25861" xr:uid="{43EEA9BC-FAEB-437E-89B8-C24369950FD7}"/>
    <cellStyle name="Normal 3 2 6 2 7 5" xfId="6040" xr:uid="{506600AC-2043-4E81-A950-61ABE954320D}"/>
    <cellStyle name="Normal 3 2 6 2 7 5 2" xfId="33087" xr:uid="{54C5B0A3-8504-48BF-BEFF-F85B87A9F414}"/>
    <cellStyle name="Normal 3 2 6 2 7 5 3" xfId="45500" xr:uid="{F27C8A99-A2AA-45CF-BA3A-DD280421A6BC}"/>
    <cellStyle name="Normal 3 2 6 2 7 5 4" xfId="20676" xr:uid="{1A7D9DE3-A102-4737-9AB4-412D40E65E2C}"/>
    <cellStyle name="Normal 3 2 6 2 7 6" xfId="16961" xr:uid="{645862CD-D58A-4CC5-B9FE-3F61ADC3AB0F}"/>
    <cellStyle name="Normal 3 2 6 2 7 7" xfId="29372" xr:uid="{33E10982-B605-4BCC-A4EA-B80926F12CAD}"/>
    <cellStyle name="Normal 3 2 6 2 7 8" xfId="41785" xr:uid="{0C3D2990-C276-4ADC-99FA-F4FE16F65C59}"/>
    <cellStyle name="Normal 3 2 6 2 7 9" xfId="13450" xr:uid="{B05AE17E-1C1A-470F-A34A-DD81ACF951E8}"/>
    <cellStyle name="Normal 3 2 6 2 8" xfId="1351" xr:uid="{4B1D45D8-8964-4086-83D7-7E8A7A6E88DA}"/>
    <cellStyle name="Normal 3 2 6 2 8 2" xfId="4542" xr:uid="{E2EF7A55-129D-4B5F-8155-6B9F231578F3}"/>
    <cellStyle name="Normal 3 2 6 2 8 2 2" xfId="8677" xr:uid="{07583576-1ED7-4AE3-95B3-5247B1FC95DA}"/>
    <cellStyle name="Normal 3 2 6 2 8 2 2 2" xfId="35724" xr:uid="{20B0A7D7-B47C-42FD-969A-2E4FD2B00723}"/>
    <cellStyle name="Normal 3 2 6 2 8 2 2 3" xfId="48137" xr:uid="{807E9A2E-A3BD-41D6-BC3C-074DC3E87C18}"/>
    <cellStyle name="Normal 3 2 6 2 8 2 2 4" xfId="23313" xr:uid="{165EEC22-8658-49D9-AFA3-36A04201D7DD}"/>
    <cellStyle name="Normal 3 2 6 2 8 2 3" xfId="31594" xr:uid="{AF9548F9-74EB-4037-9E29-9070B42C7C1B}"/>
    <cellStyle name="Normal 3 2 6 2 8 2 4" xfId="44007" xr:uid="{63736C76-82C1-4315-93FB-58A3A3EFA2EE}"/>
    <cellStyle name="Normal 3 2 6 2 8 2 5" xfId="19183" xr:uid="{615A1145-FF72-484F-AA42-D1D7FBC70BF7}"/>
    <cellStyle name="Normal 3 2 6 2 8 3" xfId="11866" xr:uid="{9662E601-D174-473B-A7D9-769EBA404671}"/>
    <cellStyle name="Normal 3 2 6 2 8 3 2" xfId="38912" xr:uid="{9BB82AB5-1B43-4A3E-B958-5DAF9748FF40}"/>
    <cellStyle name="Normal 3 2 6 2 8 3 3" xfId="51325" xr:uid="{68571695-4E50-4BC3-BB05-975CEEF293C8}"/>
    <cellStyle name="Normal 3 2 6 2 8 3 4" xfId="26501" xr:uid="{49046C8D-E296-480D-801E-F09B7F288C84}"/>
    <cellStyle name="Normal 3 2 6 2 8 4" xfId="6446" xr:uid="{E6BA5129-49F6-4F2F-9873-A6E11A119BBF}"/>
    <cellStyle name="Normal 3 2 6 2 8 4 2" xfId="33493" xr:uid="{34B517E6-A870-4D2E-A494-8D6B41B8DCC0}"/>
    <cellStyle name="Normal 3 2 6 2 8 4 3" xfId="45906" xr:uid="{F3D11020-22D2-41CE-A396-DD65734F2058}"/>
    <cellStyle name="Normal 3 2 6 2 8 4 4" xfId="21082" xr:uid="{899399BE-B2F9-45F8-972E-EDA3FAE283F6}"/>
    <cellStyle name="Normal 3 2 6 2 8 5" xfId="15993" xr:uid="{4328233A-56A1-45FC-8324-1BFDE2A7BBE0}"/>
    <cellStyle name="Normal 3 2 6 2 8 6" xfId="28404" xr:uid="{5D61D8CE-02E7-407E-8594-5556E528FFE1}"/>
    <cellStyle name="Normal 3 2 6 2 8 7" xfId="40817" xr:uid="{730F0251-6DE2-4EDC-A89E-07419D1789B9}"/>
    <cellStyle name="Normal 3 2 6 2 8 8" xfId="14090" xr:uid="{48DBDD4B-F51F-4284-A574-5DE5E768D2B9}"/>
    <cellStyle name="Normal 3 2 6 2 9" xfId="2934" xr:uid="{4C53CABD-0C5D-4093-8E4D-7A56C38847D8}"/>
    <cellStyle name="Normal 3 2 6 2 9 2" xfId="8067" xr:uid="{4B0B5168-D77D-4F02-8023-C5A99CB193A1}"/>
    <cellStyle name="Normal 3 2 6 2 9 2 2" xfId="35114" xr:uid="{D7D4CA74-2704-4DB1-BFC2-50A31309E8EF}"/>
    <cellStyle name="Normal 3 2 6 2 9 2 3" xfId="47527" xr:uid="{85BC233F-82E9-47D2-9E78-EA9B18629927}"/>
    <cellStyle name="Normal 3 2 6 2 9 2 4" xfId="22703" xr:uid="{3C82DD66-CACB-4EB6-8C28-286631B480BC}"/>
    <cellStyle name="Normal 3 2 6 2 9 3" xfId="29986" xr:uid="{0DDE0D2C-D257-4D50-8FC8-55B9C1D6D9AA}"/>
    <cellStyle name="Normal 3 2 6 2 9 4" xfId="42399" xr:uid="{66986B7A-2A29-49F7-ABCA-501294A886E7}"/>
    <cellStyle name="Normal 3 2 6 2 9 5" xfId="17575" xr:uid="{C8F39FEC-53E0-4232-B52C-4F3A7170B9BA}"/>
    <cellStyle name="Normal 3 2 6 3" xfId="127" xr:uid="{3D5E7C4B-1F9F-46B0-86F4-3959F1BFB4F7}"/>
    <cellStyle name="Normal 3 2 6 3 10" xfId="781" xr:uid="{3B316548-8514-474D-A7DF-D3643C8E9876}"/>
    <cellStyle name="Normal 3 2 6 3 10 2" xfId="10297" xr:uid="{83DCCCA6-84E8-408B-8539-99F3D4C2F7E0}"/>
    <cellStyle name="Normal 3 2 6 3 10 2 2" xfId="37344" xr:uid="{10D6BAF5-090B-42D8-9504-A1D3B0EBBDF9}"/>
    <cellStyle name="Normal 3 2 6 3 10 2 3" xfId="49757" xr:uid="{5E90FD7A-469F-4702-B07E-0790F6DB6502}"/>
    <cellStyle name="Normal 3 2 6 3 10 2 4" xfId="24933" xr:uid="{DDCCEBD5-2510-4EB1-8135-0B47F5F8213F}"/>
    <cellStyle name="Normal 3 2 6 3 10 3" xfId="27834" xr:uid="{73A757F9-EF8A-45E0-94B3-765FEDD2B9A6}"/>
    <cellStyle name="Normal 3 2 6 3 10 4" xfId="40247" xr:uid="{4EECD922-3388-45C0-AA83-C03B5D615F4D}"/>
    <cellStyle name="Normal 3 2 6 3 10 5" xfId="15423" xr:uid="{26E05207-1202-431E-87B6-8CA60CA5D317}"/>
    <cellStyle name="Normal 3 2 6 3 11" xfId="5329" xr:uid="{93DDEDB0-D2F4-4BF6-89D6-6F58548A93C2}"/>
    <cellStyle name="Normal 3 2 6 3 11 2" xfId="32376" xr:uid="{7C0C218C-4013-4DE4-BC69-DFFB5B1FAD58}"/>
    <cellStyle name="Normal 3 2 6 3 11 3" xfId="44789" xr:uid="{1DA4578F-BC7C-43B6-B5C3-0A338AB90F7F}"/>
    <cellStyle name="Normal 3 2 6 3 11 4" xfId="19965" xr:uid="{3050E611-8D2F-4B35-B29D-0EC89362F0EF}"/>
    <cellStyle name="Normal 3 2 6 3 12" xfId="14770" xr:uid="{00AF39CF-9F20-40F3-A8AA-B2816EA21C17}"/>
    <cellStyle name="Normal 3 2 6 3 13" xfId="27181" xr:uid="{FEDEA30E-945E-4596-AF84-4468BDEB5190}"/>
    <cellStyle name="Normal 3 2 6 3 14" xfId="39594" xr:uid="{BCD8DA14-01ED-4A0C-8C73-E8A6880C057C}"/>
    <cellStyle name="Normal 3 2 6 3 15" xfId="12522" xr:uid="{DFA31393-A807-408F-9394-5499F2A38B5D}"/>
    <cellStyle name="Normal 3 2 6 3 2" xfId="303" xr:uid="{119DC26C-5670-4EC4-90EC-B0417C91473F}"/>
    <cellStyle name="Normal 3 2 6 3 2 10" xfId="39769" xr:uid="{0EC744DE-E11C-4CB0-AB8F-9AB9B4A8947E}"/>
    <cellStyle name="Normal 3 2 6 3 2 11" xfId="12609" xr:uid="{7E5C1D7F-F1DD-44FD-B078-760ABA91BFDF}"/>
    <cellStyle name="Normal 3 2 6 3 2 2" xfId="2012" xr:uid="{2030A5EE-1035-462B-ABCD-412F5EA039C8}"/>
    <cellStyle name="Normal 3 2 6 3 2 2 2" xfId="3595" xr:uid="{692CA77F-6656-457E-A55B-7F877626A8DC}"/>
    <cellStyle name="Normal 3 2 6 3 2 2 2 2" xfId="7107" xr:uid="{E970F5C7-A853-4BA3-ACA9-92E8FEC25431}"/>
    <cellStyle name="Normal 3 2 6 3 2 2 2 2 2" xfId="34154" xr:uid="{DA71C70F-E987-428E-96F9-235BC8ECB6E8}"/>
    <cellStyle name="Normal 3 2 6 3 2 2 2 2 3" xfId="46567" xr:uid="{E8E8F047-37C7-4BD7-867F-6CD1D115E82D}"/>
    <cellStyle name="Normal 3 2 6 3 2 2 2 2 4" xfId="21743" xr:uid="{9D1D1B6C-3222-4EC0-95C7-B7CB3CBE2600}"/>
    <cellStyle name="Normal 3 2 6 3 2 2 2 3" xfId="30647" xr:uid="{021908B3-93B8-4E9D-AA45-1B7BA84D23E2}"/>
    <cellStyle name="Normal 3 2 6 3 2 2 2 4" xfId="43060" xr:uid="{4C54D93D-E6FF-4544-A24A-A5709817A815}"/>
    <cellStyle name="Normal 3 2 6 3 2 2 2 5" xfId="18236" xr:uid="{CBB64B24-68A1-41D9-8F48-6C9032FEAFEB}"/>
    <cellStyle name="Normal 3 2 6 3 2 2 3" xfId="9338" xr:uid="{748F1CBE-0433-4A1F-BBBA-735813303221}"/>
    <cellStyle name="Normal 3 2 6 3 2 2 3 2" xfId="36385" xr:uid="{93FBB31E-D5E7-4BC9-9618-369C0BC38D6C}"/>
    <cellStyle name="Normal 3 2 6 3 2 2 3 3" xfId="48798" xr:uid="{539F870D-17A3-4BFB-B22D-C459920AD02A}"/>
    <cellStyle name="Normal 3 2 6 3 2 2 3 4" xfId="23974" xr:uid="{9E06B77C-1B72-4C6C-A243-E21A7F7802ED}"/>
    <cellStyle name="Normal 3 2 6 3 2 2 4" xfId="10918" xr:uid="{6EEFCD3D-A201-4AD2-AB9A-D02718EF88B9}"/>
    <cellStyle name="Normal 3 2 6 3 2 2 4 2" xfId="37965" xr:uid="{332C74AB-066E-4CD3-9B5F-F62FD9B7A9A0}"/>
    <cellStyle name="Normal 3 2 6 3 2 2 4 3" xfId="50378" xr:uid="{B0DDA971-F551-45AC-B527-B8117B578CA2}"/>
    <cellStyle name="Normal 3 2 6 3 2 2 4 4" xfId="25554" xr:uid="{21E13179-39EC-4711-A9AB-CA710452E4E7}"/>
    <cellStyle name="Normal 3 2 6 3 2 2 5" xfId="5761" xr:uid="{40A5D783-41F9-47C3-BF21-3E1AF14CF3C5}"/>
    <cellStyle name="Normal 3 2 6 3 2 2 5 2" xfId="32808" xr:uid="{E7475977-B019-4D93-BE26-F3B52D927F07}"/>
    <cellStyle name="Normal 3 2 6 3 2 2 5 3" xfId="45221" xr:uid="{2E01040C-1119-476F-A7D8-134E6EBACAC2}"/>
    <cellStyle name="Normal 3 2 6 3 2 2 5 4" xfId="20397" xr:uid="{33F52C53-1E94-49AB-8F69-CC7F89AFC8F7}"/>
    <cellStyle name="Normal 3 2 6 3 2 2 6" xfId="16654" xr:uid="{44A3DF95-6F93-45CE-B129-57DB0601E49A}"/>
    <cellStyle name="Normal 3 2 6 3 2 2 7" xfId="29065" xr:uid="{7AC84C03-C82C-4EC1-891F-F21B47D9D518}"/>
    <cellStyle name="Normal 3 2 6 3 2 2 8" xfId="41478" xr:uid="{A1FF8EDF-D4CC-4ABA-85FF-B0C50BBC9B21}"/>
    <cellStyle name="Normal 3 2 6 3 2 2 9" xfId="13143" xr:uid="{F4489FAB-9F51-4BC1-AD61-5212713AF8A4}"/>
    <cellStyle name="Normal 3 2 6 3 2 3" xfId="2534" xr:uid="{0110392A-C4A5-4E85-9EAD-A75E48B2ECD9}"/>
    <cellStyle name="Normal 3 2 6 3 2 3 2" xfId="4117" xr:uid="{7A4158BB-74A6-47B0-9BA4-1FF550357F60}"/>
    <cellStyle name="Normal 3 2 6 3 2 3 2 2" xfId="7629" xr:uid="{77BD108A-46B8-48EE-8198-DBFE7C525E26}"/>
    <cellStyle name="Normal 3 2 6 3 2 3 2 2 2" xfId="34676" xr:uid="{36712F13-D81F-43C8-8C64-8596353BC2DF}"/>
    <cellStyle name="Normal 3 2 6 3 2 3 2 2 3" xfId="47089" xr:uid="{D24357FA-D551-43BF-9BF3-FFBFD5465C78}"/>
    <cellStyle name="Normal 3 2 6 3 2 3 2 2 4" xfId="22265" xr:uid="{524D1A3E-691A-48F3-A093-984058CBE9C7}"/>
    <cellStyle name="Normal 3 2 6 3 2 3 2 3" xfId="31169" xr:uid="{852AFA2B-9940-4785-B737-0702ED1E40D0}"/>
    <cellStyle name="Normal 3 2 6 3 2 3 2 4" xfId="43582" xr:uid="{8E7AB402-64D3-4699-B6D8-2F86A1D3D4E3}"/>
    <cellStyle name="Normal 3 2 6 3 2 3 2 5" xfId="18758" xr:uid="{BF955C81-C2C7-488A-B18B-E030A4AE9856}"/>
    <cellStyle name="Normal 3 2 6 3 2 3 3" xfId="9860" xr:uid="{D306154E-35AC-4296-83E2-81D036341F45}"/>
    <cellStyle name="Normal 3 2 6 3 2 3 3 2" xfId="36907" xr:uid="{7914C98F-B839-4F8E-B39D-AE704888C101}"/>
    <cellStyle name="Normal 3 2 6 3 2 3 3 3" xfId="49320" xr:uid="{5AF0C2C7-7E72-440A-B51A-9F7C88906FCD}"/>
    <cellStyle name="Normal 3 2 6 3 2 3 3 4" xfId="24496" xr:uid="{DBF9AF6C-0B0D-4317-BCC4-C55F4FD5413E}"/>
    <cellStyle name="Normal 3 2 6 3 2 3 4" xfId="11440" xr:uid="{D45063FE-8D31-43C7-B093-4786D03CC46D}"/>
    <cellStyle name="Normal 3 2 6 3 2 3 4 2" xfId="38487" xr:uid="{681B5ED8-40AF-441D-8F1C-098F19A4DDF4}"/>
    <cellStyle name="Normal 3 2 6 3 2 3 4 3" xfId="50900" xr:uid="{1CCEFB0A-856D-49A6-A0BD-5BC419031985}"/>
    <cellStyle name="Normal 3 2 6 3 2 3 4 4" xfId="26076" xr:uid="{5A2BF79C-92EB-4D07-AFF8-9FE506F361B8}"/>
    <cellStyle name="Normal 3 2 6 3 2 3 5" xfId="6167" xr:uid="{7CFB8489-AC7F-472E-84FB-BF34CDD3967A}"/>
    <cellStyle name="Normal 3 2 6 3 2 3 5 2" xfId="33214" xr:uid="{0CA2D2BB-05C6-402D-B99F-4D88182EA020}"/>
    <cellStyle name="Normal 3 2 6 3 2 3 5 3" xfId="45627" xr:uid="{87F51FD2-F75E-4D87-A96E-CAD6240C3493}"/>
    <cellStyle name="Normal 3 2 6 3 2 3 5 4" xfId="20803" xr:uid="{EA647DF7-293F-4D03-82FC-0540B231D9AC}"/>
    <cellStyle name="Normal 3 2 6 3 2 3 6" xfId="17176" xr:uid="{256ABC7D-58D7-4867-A5D0-9A3FB1F4745C}"/>
    <cellStyle name="Normal 3 2 6 3 2 3 7" xfId="29587" xr:uid="{27BEBF61-5016-42D4-969C-7D0349198E07}"/>
    <cellStyle name="Normal 3 2 6 3 2 3 8" xfId="42000" xr:uid="{E171CCA3-7689-474C-9947-AAF503FCDD27}"/>
    <cellStyle name="Normal 3 2 6 3 2 3 9" xfId="13665" xr:uid="{92A2F126-4829-4118-81F3-A880A6F38B48}"/>
    <cellStyle name="Normal 3 2 6 3 2 4" xfId="1478" xr:uid="{B1649465-9973-4DB3-B9FC-3620B2E00649}"/>
    <cellStyle name="Normal 3 2 6 3 2 4 2" xfId="4757" xr:uid="{F4D0AA88-8F7A-4D36-BA58-4492C1B45082}"/>
    <cellStyle name="Normal 3 2 6 3 2 4 2 2" xfId="8804" xr:uid="{D12EA328-B164-4EE1-B89A-41FEFCC286D8}"/>
    <cellStyle name="Normal 3 2 6 3 2 4 2 2 2" xfId="35851" xr:uid="{02A49544-D7B2-4A1B-B351-82E6EBB3B365}"/>
    <cellStyle name="Normal 3 2 6 3 2 4 2 2 3" xfId="48264" xr:uid="{5A078DD6-7119-42EB-9A61-EFD0F01D29B5}"/>
    <cellStyle name="Normal 3 2 6 3 2 4 2 2 4" xfId="23440" xr:uid="{089704AB-05B1-4EA3-8D29-EAA6EC320DDA}"/>
    <cellStyle name="Normal 3 2 6 3 2 4 2 3" xfId="31809" xr:uid="{863996C6-1453-4CA7-9BE9-20281A015A29}"/>
    <cellStyle name="Normal 3 2 6 3 2 4 2 4" xfId="44222" xr:uid="{DBEBDD99-DDC9-42B0-9B89-3F724F59A166}"/>
    <cellStyle name="Normal 3 2 6 3 2 4 2 5" xfId="19398" xr:uid="{8A87AB57-588B-4710-8CD8-6C83E705AD86}"/>
    <cellStyle name="Normal 3 2 6 3 2 4 3" xfId="12081" xr:uid="{D254C0C4-D347-4D16-8C9F-6B265080425D}"/>
    <cellStyle name="Normal 3 2 6 3 2 4 3 2" xfId="39127" xr:uid="{2C0B5503-B331-4D09-B915-0367D6B9B833}"/>
    <cellStyle name="Normal 3 2 6 3 2 4 3 3" xfId="51540" xr:uid="{B1204424-4E3B-4DBF-ABD8-68A4C656D318}"/>
    <cellStyle name="Normal 3 2 6 3 2 4 3 4" xfId="26716" xr:uid="{945A92BD-7B88-4222-A54A-FAD9C23377ED}"/>
    <cellStyle name="Normal 3 2 6 3 2 4 4" xfId="6573" xr:uid="{8A799737-AE25-4101-BD90-23AD4F8B93BB}"/>
    <cellStyle name="Normal 3 2 6 3 2 4 4 2" xfId="33620" xr:uid="{02555C8D-6F9E-45DB-A5D9-C3DA8BFCA0E9}"/>
    <cellStyle name="Normal 3 2 6 3 2 4 4 3" xfId="46033" xr:uid="{AAF57C75-61F8-40D8-8185-567B9AC1FE4B}"/>
    <cellStyle name="Normal 3 2 6 3 2 4 4 4" xfId="21209" xr:uid="{FE8D47FD-2873-4E5E-87E5-BF082D4BECD9}"/>
    <cellStyle name="Normal 3 2 6 3 2 4 5" xfId="16120" xr:uid="{F22A8123-9B40-4C5D-88FF-2DB4151AF385}"/>
    <cellStyle name="Normal 3 2 6 3 2 4 6" xfId="28531" xr:uid="{BF6D67F4-A2BA-4FF8-A4C6-3C5E993CE1BA}"/>
    <cellStyle name="Normal 3 2 6 3 2 4 7" xfId="40944" xr:uid="{23AB0021-933B-4A87-8D5A-4AFC2EB8F6E6}"/>
    <cellStyle name="Normal 3 2 6 3 2 4 8" xfId="14305" xr:uid="{20004CC2-5127-462E-86D3-985CABEF4286}"/>
    <cellStyle name="Normal 3 2 6 3 2 5" xfId="3061" xr:uid="{928D8C8C-638F-4AF0-9732-D8677FECD2A8}"/>
    <cellStyle name="Normal 3 2 6 3 2 5 2" xfId="8282" xr:uid="{1D0FD922-C81E-4EBF-B68F-048F25AD6392}"/>
    <cellStyle name="Normal 3 2 6 3 2 5 2 2" xfId="35329" xr:uid="{38CE4582-64B0-4C24-8C14-86F8E2F01EA5}"/>
    <cellStyle name="Normal 3 2 6 3 2 5 2 3" xfId="47742" xr:uid="{7A071EF4-B231-4530-9F05-EFDCD66A1B06}"/>
    <cellStyle name="Normal 3 2 6 3 2 5 2 4" xfId="22918" xr:uid="{EF5E97DA-A98B-478B-A97C-97EA914E4FB9}"/>
    <cellStyle name="Normal 3 2 6 3 2 5 3" xfId="30113" xr:uid="{9718823E-052D-4057-A674-F6573408D0B5}"/>
    <cellStyle name="Normal 3 2 6 3 2 5 4" xfId="42526" xr:uid="{B50B9589-429A-41C7-A969-7C58E3396631}"/>
    <cellStyle name="Normal 3 2 6 3 2 5 5" xfId="17702" xr:uid="{3F1BBE98-C501-4921-B67B-6B952DBB2D3A}"/>
    <cellStyle name="Normal 3 2 6 3 2 6" xfId="956" xr:uid="{9DCEBC06-DF91-448E-B1AE-BD5C70547DB0}"/>
    <cellStyle name="Normal 3 2 6 3 2 6 2" xfId="10384" xr:uid="{C6B92088-725F-4393-896B-8E6B1D1E4C54}"/>
    <cellStyle name="Normal 3 2 6 3 2 6 2 2" xfId="37431" xr:uid="{ADD243CD-BC81-4957-A4D6-88B9A224DC89}"/>
    <cellStyle name="Normal 3 2 6 3 2 6 2 3" xfId="49844" xr:uid="{876494B6-B4D3-42DE-8865-720C5EC343A3}"/>
    <cellStyle name="Normal 3 2 6 3 2 6 2 4" xfId="25020" xr:uid="{7ED61F86-B823-44D6-8937-DF8D25B3F738}"/>
    <cellStyle name="Normal 3 2 6 3 2 6 3" xfId="28009" xr:uid="{218B791E-1521-4301-BC19-926D3FE42620}"/>
    <cellStyle name="Normal 3 2 6 3 2 6 4" xfId="40422" xr:uid="{82DDE781-D507-4194-9CC4-7DE44E178DEE}"/>
    <cellStyle name="Normal 3 2 6 3 2 6 5" xfId="15598" xr:uid="{7E705D4D-9B6D-4455-A787-39CE92D64C35}"/>
    <cellStyle name="Normal 3 2 6 3 2 7" xfId="5417" xr:uid="{EF4D0379-4592-4D5A-BDDF-CD87A7C80D3E}"/>
    <cellStyle name="Normal 3 2 6 3 2 7 2" xfId="32464" xr:uid="{393F27C6-566D-4535-9CE0-FA3424B63CC0}"/>
    <cellStyle name="Normal 3 2 6 3 2 7 3" xfId="44877" xr:uid="{DE76C61E-7AAF-4B30-A923-487FF1764927}"/>
    <cellStyle name="Normal 3 2 6 3 2 7 4" xfId="20053" xr:uid="{477EEBC4-ACA3-4772-9995-1A60C5B5ED73}"/>
    <cellStyle name="Normal 3 2 6 3 2 8" xfId="14945" xr:uid="{2D3429FF-A276-427A-9479-19D1331FABBF}"/>
    <cellStyle name="Normal 3 2 6 3 2 9" xfId="27356" xr:uid="{667BB449-B93C-4786-B123-95E0142B4918}"/>
    <cellStyle name="Normal 3 2 6 3 3" xfId="418" xr:uid="{39E4E7B9-F15A-4AB5-8610-CA58DA18E031}"/>
    <cellStyle name="Normal 3 2 6 3 3 10" xfId="39884" xr:uid="{03139336-F555-45ED-8688-4BA3D5F980DF}"/>
    <cellStyle name="Normal 3 2 6 3 3 11" xfId="12724" xr:uid="{547E827E-1C0C-43D1-8C7D-0A0D69EBF013}"/>
    <cellStyle name="Normal 3 2 6 3 3 2" xfId="2127" xr:uid="{51062B99-6AB4-43F9-9FE9-EE2A93D7849F}"/>
    <cellStyle name="Normal 3 2 6 3 3 2 2" xfId="3710" xr:uid="{56CE0BC8-E211-4B19-A3B1-30C207BB69ED}"/>
    <cellStyle name="Normal 3 2 6 3 3 2 2 2" xfId="7222" xr:uid="{D6E0ECE0-3E12-4C54-A0EF-A28642C19811}"/>
    <cellStyle name="Normal 3 2 6 3 3 2 2 2 2" xfId="34269" xr:uid="{210B8A93-98EF-4E85-AE9C-37D463FECB03}"/>
    <cellStyle name="Normal 3 2 6 3 3 2 2 2 3" xfId="46682" xr:uid="{262BB2DA-A43D-4132-AB5D-E71113E89569}"/>
    <cellStyle name="Normal 3 2 6 3 3 2 2 2 4" xfId="21858" xr:uid="{CFBCA60C-2E50-47D4-A21B-0FD04375D0CA}"/>
    <cellStyle name="Normal 3 2 6 3 3 2 2 3" xfId="30762" xr:uid="{5E16E190-CFF8-4085-A742-5401BDDD2923}"/>
    <cellStyle name="Normal 3 2 6 3 3 2 2 4" xfId="43175" xr:uid="{316FA6FB-C097-4FD9-A524-184BAEF71307}"/>
    <cellStyle name="Normal 3 2 6 3 3 2 2 5" xfId="18351" xr:uid="{08139C02-4C5F-4635-B9AE-E5C240725EA8}"/>
    <cellStyle name="Normal 3 2 6 3 3 2 3" xfId="9453" xr:uid="{CCE3C594-7DB3-4227-B485-CD9990969BA5}"/>
    <cellStyle name="Normal 3 2 6 3 3 2 3 2" xfId="36500" xr:uid="{0B190CFE-CF5F-409D-94B5-75789FCEAA11}"/>
    <cellStyle name="Normal 3 2 6 3 3 2 3 3" xfId="48913" xr:uid="{F578B544-5251-47FF-9FE6-D8133D5F8D93}"/>
    <cellStyle name="Normal 3 2 6 3 3 2 3 4" xfId="24089" xr:uid="{B04C86FC-73FD-4269-8FF2-2FE784514D58}"/>
    <cellStyle name="Normal 3 2 6 3 3 2 4" xfId="11033" xr:uid="{0B2B1D50-237E-4193-B5A4-3264C04A05E5}"/>
    <cellStyle name="Normal 3 2 6 3 3 2 4 2" xfId="38080" xr:uid="{AD9E00FE-7B71-4767-83D2-542AF29BEEA8}"/>
    <cellStyle name="Normal 3 2 6 3 3 2 4 3" xfId="50493" xr:uid="{E49E8544-C7A7-4A17-98F1-C39F5546A30A}"/>
    <cellStyle name="Normal 3 2 6 3 3 2 4 4" xfId="25669" xr:uid="{7F50EC2B-6754-4FE9-BDE4-5C7BF3E32043}"/>
    <cellStyle name="Normal 3 2 6 3 3 2 5" xfId="5876" xr:uid="{D2FB2232-D991-4D90-8336-2045EEB37A04}"/>
    <cellStyle name="Normal 3 2 6 3 3 2 5 2" xfId="32923" xr:uid="{546EDE67-C8C3-47FA-8FCB-DB78F9829CB1}"/>
    <cellStyle name="Normal 3 2 6 3 3 2 5 3" xfId="45336" xr:uid="{B5289355-8704-407B-9880-F7C26D3B3522}"/>
    <cellStyle name="Normal 3 2 6 3 3 2 5 4" xfId="20512" xr:uid="{13B0A998-193E-48DC-8CA6-CAF6428B9AD2}"/>
    <cellStyle name="Normal 3 2 6 3 3 2 6" xfId="16769" xr:uid="{2FA2E749-DFDE-47DD-BED8-3B0E02BBC2EC}"/>
    <cellStyle name="Normal 3 2 6 3 3 2 7" xfId="29180" xr:uid="{CCFF55A4-F6BC-4BB6-87EA-1B5947FA1920}"/>
    <cellStyle name="Normal 3 2 6 3 3 2 8" xfId="41593" xr:uid="{D61B54D7-1D07-4B18-8EEF-EE8C3D34DE72}"/>
    <cellStyle name="Normal 3 2 6 3 3 2 9" xfId="13258" xr:uid="{51552B6E-B834-4072-9A07-F3138CB96E94}"/>
    <cellStyle name="Normal 3 2 6 3 3 3" xfId="2649" xr:uid="{B1A38B5A-3239-45A4-A789-4AC3086DD0D7}"/>
    <cellStyle name="Normal 3 2 6 3 3 3 2" xfId="4232" xr:uid="{87FA572C-8472-49A8-9537-2540F2483DE5}"/>
    <cellStyle name="Normal 3 2 6 3 3 3 2 2" xfId="7744" xr:uid="{3B087B5C-A8DF-4CA9-B63B-0ACB5C4F0B3E}"/>
    <cellStyle name="Normal 3 2 6 3 3 3 2 2 2" xfId="34791" xr:uid="{16950DEE-2778-4516-8F42-F96A06BDC0B6}"/>
    <cellStyle name="Normal 3 2 6 3 3 3 2 2 3" xfId="47204" xr:uid="{984B7A0D-B696-4948-95F7-DCFF9966E41C}"/>
    <cellStyle name="Normal 3 2 6 3 3 3 2 2 4" xfId="22380" xr:uid="{6C308DC9-1B5B-4EDA-A48D-F5F17B5578B0}"/>
    <cellStyle name="Normal 3 2 6 3 3 3 2 3" xfId="31284" xr:uid="{F3867469-D404-4475-9298-9E7E0F9C6AA0}"/>
    <cellStyle name="Normal 3 2 6 3 3 3 2 4" xfId="43697" xr:uid="{3D586581-98ED-4F6A-A798-B1299B27CA18}"/>
    <cellStyle name="Normal 3 2 6 3 3 3 2 5" xfId="18873" xr:uid="{0F8A4EAF-E8A5-43F9-8AB6-2A07BA10C92C}"/>
    <cellStyle name="Normal 3 2 6 3 3 3 3" xfId="9975" xr:uid="{9B806198-A929-4CCF-B463-E8BBA72CD9AF}"/>
    <cellStyle name="Normal 3 2 6 3 3 3 3 2" xfId="37022" xr:uid="{314C5C88-00B3-48BD-8274-72B3C7EBB6EB}"/>
    <cellStyle name="Normal 3 2 6 3 3 3 3 3" xfId="49435" xr:uid="{2AE570D9-3E63-4DA9-A4F8-7A469C32656F}"/>
    <cellStyle name="Normal 3 2 6 3 3 3 3 4" xfId="24611" xr:uid="{2E7601BF-F9D5-46D9-A043-7BFCB1D3B5CC}"/>
    <cellStyle name="Normal 3 2 6 3 3 3 4" xfId="11555" xr:uid="{09473F51-067C-4B5C-8FA3-BEC8110721C4}"/>
    <cellStyle name="Normal 3 2 6 3 3 3 4 2" xfId="38602" xr:uid="{96BEB84D-521A-4C42-B2CF-2B5C7C2F82A3}"/>
    <cellStyle name="Normal 3 2 6 3 3 3 4 3" xfId="51015" xr:uid="{07AEFE00-238E-453B-A333-5AC25971F123}"/>
    <cellStyle name="Normal 3 2 6 3 3 3 4 4" xfId="26191" xr:uid="{0CB574B8-7AE9-44BF-A677-F52902022EC9}"/>
    <cellStyle name="Normal 3 2 6 3 3 3 5" xfId="6282" xr:uid="{BD2B7130-F64E-4938-8EC1-D6636B0BE178}"/>
    <cellStyle name="Normal 3 2 6 3 3 3 5 2" xfId="33329" xr:uid="{B8C15867-0389-4377-AFF4-16CE6170D0C0}"/>
    <cellStyle name="Normal 3 2 6 3 3 3 5 3" xfId="45742" xr:uid="{AEF97708-7118-4EFC-81F6-82689BECCF7E}"/>
    <cellStyle name="Normal 3 2 6 3 3 3 5 4" xfId="20918" xr:uid="{4F0B364D-4C7F-4639-818D-8F40A1646EC0}"/>
    <cellStyle name="Normal 3 2 6 3 3 3 6" xfId="17291" xr:uid="{D5257873-79E5-4156-8274-4CC3AD717287}"/>
    <cellStyle name="Normal 3 2 6 3 3 3 7" xfId="29702" xr:uid="{298B3F8F-7300-4BB4-83F3-A6D58DDB3918}"/>
    <cellStyle name="Normal 3 2 6 3 3 3 8" xfId="42115" xr:uid="{CC82035A-7D1C-4AE1-88EC-4BDE67AC22C2}"/>
    <cellStyle name="Normal 3 2 6 3 3 3 9" xfId="13780" xr:uid="{3813ABDD-BE38-4068-8471-510AECB9A929}"/>
    <cellStyle name="Normal 3 2 6 3 3 4" xfId="1593" xr:uid="{B9C01039-0465-4C41-AC0E-96363C09778E}"/>
    <cellStyle name="Normal 3 2 6 3 3 4 2" xfId="4872" xr:uid="{A5C4C53F-0FEA-4FA0-A48D-6F328FAFC9FC}"/>
    <cellStyle name="Normal 3 2 6 3 3 4 2 2" xfId="8919" xr:uid="{39A3A81B-ECDA-47FC-8487-843E216D1580}"/>
    <cellStyle name="Normal 3 2 6 3 3 4 2 2 2" xfId="35966" xr:uid="{9A71DE18-FA17-45E9-B6D9-0F685BF101BF}"/>
    <cellStyle name="Normal 3 2 6 3 3 4 2 2 3" xfId="48379" xr:uid="{258DD5AC-6784-47AB-A4F8-1FC4066C4B4E}"/>
    <cellStyle name="Normal 3 2 6 3 3 4 2 2 4" xfId="23555" xr:uid="{3494C17D-DF3C-4C8D-9A35-4D8D1BC2C035}"/>
    <cellStyle name="Normal 3 2 6 3 3 4 2 3" xfId="31924" xr:uid="{B456C943-585E-4E78-8B2D-ECCD954CD8E5}"/>
    <cellStyle name="Normal 3 2 6 3 3 4 2 4" xfId="44337" xr:uid="{CC8FCA48-1FE9-41AF-BFC0-AA8A6B57C28F}"/>
    <cellStyle name="Normal 3 2 6 3 3 4 2 5" xfId="19513" xr:uid="{96046AB1-B691-41F0-9085-67E9DB647846}"/>
    <cellStyle name="Normal 3 2 6 3 3 4 3" xfId="12196" xr:uid="{0E8EC7D2-A432-464B-8929-4FF9FF05F11E}"/>
    <cellStyle name="Normal 3 2 6 3 3 4 3 2" xfId="39242" xr:uid="{F1913AB8-4D8A-45D1-9229-17A1AAAF72A3}"/>
    <cellStyle name="Normal 3 2 6 3 3 4 3 3" xfId="51655" xr:uid="{C9B16821-3244-48A8-83F2-C698758F4348}"/>
    <cellStyle name="Normal 3 2 6 3 3 4 3 4" xfId="26831" xr:uid="{44ADA05E-A98E-4020-A30B-EE5F88E2F042}"/>
    <cellStyle name="Normal 3 2 6 3 3 4 4" xfId="6688" xr:uid="{EDD281E3-A39F-49F5-A219-7353D2959B26}"/>
    <cellStyle name="Normal 3 2 6 3 3 4 4 2" xfId="33735" xr:uid="{AE06605D-431F-42A1-9BC9-B8D9AEC4BF54}"/>
    <cellStyle name="Normal 3 2 6 3 3 4 4 3" xfId="46148" xr:uid="{0C700084-5515-4CA3-8C4B-A8573C138667}"/>
    <cellStyle name="Normal 3 2 6 3 3 4 4 4" xfId="21324" xr:uid="{4DA7784E-9C12-4A5F-8E62-ECAE121E8168}"/>
    <cellStyle name="Normal 3 2 6 3 3 4 5" xfId="16235" xr:uid="{EBBAB4C4-E544-46BA-8639-CEB670D56AC8}"/>
    <cellStyle name="Normal 3 2 6 3 3 4 6" xfId="28646" xr:uid="{32AB130C-A103-40B9-8CB2-B39CE18AF5FA}"/>
    <cellStyle name="Normal 3 2 6 3 3 4 7" xfId="41059" xr:uid="{73DF555D-90BA-4DD8-973B-896A6D72A5D0}"/>
    <cellStyle name="Normal 3 2 6 3 3 4 8" xfId="14420" xr:uid="{EEC2AB70-82E9-49C4-9FFD-A735890A8419}"/>
    <cellStyle name="Normal 3 2 6 3 3 5" xfId="3176" xr:uid="{BEFF7830-F05E-43CB-ACB8-EECADD7616FE}"/>
    <cellStyle name="Normal 3 2 6 3 3 5 2" xfId="8397" xr:uid="{9364E3FB-0E90-4047-8CE6-327C2801DD23}"/>
    <cellStyle name="Normal 3 2 6 3 3 5 2 2" xfId="35444" xr:uid="{5158D34C-EA68-45AF-91E3-531EF050F43A}"/>
    <cellStyle name="Normal 3 2 6 3 3 5 2 3" xfId="47857" xr:uid="{81671CA7-4A7D-42BB-A915-5FA9AB2FC4BA}"/>
    <cellStyle name="Normal 3 2 6 3 3 5 2 4" xfId="23033" xr:uid="{AFCFBCEF-9F77-4900-B3E6-DB9CFECBD926}"/>
    <cellStyle name="Normal 3 2 6 3 3 5 3" xfId="30228" xr:uid="{2340EABB-DCEB-478B-B937-56F227C4B6E7}"/>
    <cellStyle name="Normal 3 2 6 3 3 5 4" xfId="42641" xr:uid="{ECC521DA-C8C7-4F7C-A4A0-7A2FEF6029D7}"/>
    <cellStyle name="Normal 3 2 6 3 3 5 5" xfId="17817" xr:uid="{65F91868-D943-423E-997B-BDE983F41870}"/>
    <cellStyle name="Normal 3 2 6 3 3 6" xfId="1071" xr:uid="{06F83B62-915D-4502-9005-A2D76C2CD6CC}"/>
    <cellStyle name="Normal 3 2 6 3 3 6 2" xfId="10499" xr:uid="{6BE63758-080C-4772-B759-7E2552A1C314}"/>
    <cellStyle name="Normal 3 2 6 3 3 6 2 2" xfId="37546" xr:uid="{E48D1C19-1993-470C-AE95-AAD64AF343C4}"/>
    <cellStyle name="Normal 3 2 6 3 3 6 2 3" xfId="49959" xr:uid="{9B6C2773-2C3D-4AAD-9F39-1DF4D9B25BED}"/>
    <cellStyle name="Normal 3 2 6 3 3 6 2 4" xfId="25135" xr:uid="{A5F6F77E-C45E-4BBE-9A5E-A30786AB8CF2}"/>
    <cellStyle name="Normal 3 2 6 3 3 6 3" xfId="28124" xr:uid="{B8D65743-709C-42DD-A01F-C2A791D9D92D}"/>
    <cellStyle name="Normal 3 2 6 3 3 6 4" xfId="40537" xr:uid="{6638A4EB-C652-4C39-A4B5-214F387B1517}"/>
    <cellStyle name="Normal 3 2 6 3 3 6 5" xfId="15713" xr:uid="{1E16E6F8-731F-4179-B5F2-CA178DA1048B}"/>
    <cellStyle name="Normal 3 2 6 3 3 7" xfId="5503" xr:uid="{41E9B3D2-4AEC-499E-973B-52617269192E}"/>
    <cellStyle name="Normal 3 2 6 3 3 7 2" xfId="32550" xr:uid="{8E2002FA-FA3A-4437-84A6-A03991583D82}"/>
    <cellStyle name="Normal 3 2 6 3 3 7 3" xfId="44963" xr:uid="{D3783BF7-44E0-49F5-B99E-3311966CB10D}"/>
    <cellStyle name="Normal 3 2 6 3 3 7 4" xfId="20139" xr:uid="{F56DE852-9213-4E40-8D80-49959FBEAE36}"/>
    <cellStyle name="Normal 3 2 6 3 3 8" xfId="15060" xr:uid="{4F9C6333-488F-4C08-8EEF-2403F118D68D}"/>
    <cellStyle name="Normal 3 2 6 3 3 9" xfId="27471" xr:uid="{AC10FCFA-1CE8-4E4B-A376-03B7C86CE93C}"/>
    <cellStyle name="Normal 3 2 6 3 4" xfId="534" xr:uid="{0B6BD6B1-45DD-4372-BD4C-E1C6AB27E21B}"/>
    <cellStyle name="Normal 3 2 6 3 4 10" xfId="40000" xr:uid="{08695DDF-8CA4-466C-B079-5F4812AD362A}"/>
    <cellStyle name="Normal 3 2 6 3 4 11" xfId="12840" xr:uid="{05C97E54-EF74-4186-B243-9DB8A5CA2BC8}"/>
    <cellStyle name="Normal 3 2 6 3 4 2" xfId="2243" xr:uid="{C0D00632-6334-4C84-BABE-6204737CC424}"/>
    <cellStyle name="Normal 3 2 6 3 4 2 2" xfId="3826" xr:uid="{3DD01BE8-EF2F-4BD1-970C-336C82C98052}"/>
    <cellStyle name="Normal 3 2 6 3 4 2 2 2" xfId="7338" xr:uid="{AD6C9F31-8A7A-4EFA-8DB0-57AB80DBF0A0}"/>
    <cellStyle name="Normal 3 2 6 3 4 2 2 2 2" xfId="34385" xr:uid="{9E381BB0-9565-4C8C-BF8F-E28770678A12}"/>
    <cellStyle name="Normal 3 2 6 3 4 2 2 2 3" xfId="46798" xr:uid="{9CA547A0-7E3F-4994-B4FC-5F1E8A44398C}"/>
    <cellStyle name="Normal 3 2 6 3 4 2 2 2 4" xfId="21974" xr:uid="{56D436E6-9989-46EF-B05D-6F72AC43272C}"/>
    <cellStyle name="Normal 3 2 6 3 4 2 2 3" xfId="30878" xr:uid="{8D8115F4-453B-4788-B968-E7E181CBD902}"/>
    <cellStyle name="Normal 3 2 6 3 4 2 2 4" xfId="43291" xr:uid="{1C3340AE-297F-4A73-8267-EA4525F1FDBD}"/>
    <cellStyle name="Normal 3 2 6 3 4 2 2 5" xfId="18467" xr:uid="{94D2270A-0F1C-40CC-8ACC-D47AC3BDEC79}"/>
    <cellStyle name="Normal 3 2 6 3 4 2 3" xfId="9569" xr:uid="{6A1D2021-AF2A-472D-A03F-6669F7A74C0E}"/>
    <cellStyle name="Normal 3 2 6 3 4 2 3 2" xfId="36616" xr:uid="{CEAD1259-C2CE-433E-9D99-E6F6F3725FA2}"/>
    <cellStyle name="Normal 3 2 6 3 4 2 3 3" xfId="49029" xr:uid="{2F89A60C-51FD-45D4-A3F1-B30C7B43F26C}"/>
    <cellStyle name="Normal 3 2 6 3 4 2 3 4" xfId="24205" xr:uid="{D983E81E-C1E0-45E0-AD87-0A3A7B2C3C7B}"/>
    <cellStyle name="Normal 3 2 6 3 4 2 4" xfId="11149" xr:uid="{003FC357-CED6-445A-8A43-513955BCE1D0}"/>
    <cellStyle name="Normal 3 2 6 3 4 2 4 2" xfId="38196" xr:uid="{D7C0A5A3-04C8-468B-B0D1-E8657E730A45}"/>
    <cellStyle name="Normal 3 2 6 3 4 2 4 3" xfId="50609" xr:uid="{6396C107-ED1E-43A9-98E0-95F2ACFCA359}"/>
    <cellStyle name="Normal 3 2 6 3 4 2 4 4" xfId="25785" xr:uid="{D09B4D8C-02D3-4FD0-8473-0F53E1FFCC0D}"/>
    <cellStyle name="Normal 3 2 6 3 4 2 5" xfId="5992" xr:uid="{1FACD979-0A34-463D-B0DC-8FC024FA98B2}"/>
    <cellStyle name="Normal 3 2 6 3 4 2 5 2" xfId="33039" xr:uid="{87602A05-B608-44AE-92DD-644ACEDCEC3D}"/>
    <cellStyle name="Normal 3 2 6 3 4 2 5 3" xfId="45452" xr:uid="{8B3C85F9-CB01-4BA0-90DA-88D7EA0B1E3C}"/>
    <cellStyle name="Normal 3 2 6 3 4 2 5 4" xfId="20628" xr:uid="{070945FE-E0EF-4EEA-9467-F379154467A2}"/>
    <cellStyle name="Normal 3 2 6 3 4 2 6" xfId="16885" xr:uid="{2AD6FF44-D99A-4DBF-A077-5E446480DB94}"/>
    <cellStyle name="Normal 3 2 6 3 4 2 7" xfId="29296" xr:uid="{C59C8D73-7A26-4EB9-AF98-26E5FCC0879C}"/>
    <cellStyle name="Normal 3 2 6 3 4 2 8" xfId="41709" xr:uid="{0490D7B8-888A-45E8-B3D6-6D6CD19527AB}"/>
    <cellStyle name="Normal 3 2 6 3 4 2 9" xfId="13374" xr:uid="{E1474F80-9520-4405-8D0F-C3A868705A5D}"/>
    <cellStyle name="Normal 3 2 6 3 4 3" xfId="2765" xr:uid="{A3571D62-5DBB-451C-9B01-E078CE28B023}"/>
    <cellStyle name="Normal 3 2 6 3 4 3 2" xfId="4348" xr:uid="{AAC85FF7-3169-473F-B433-5F44DA79781F}"/>
    <cellStyle name="Normal 3 2 6 3 4 3 2 2" xfId="7860" xr:uid="{35C58E97-0981-4CC1-9B0F-270619CC8586}"/>
    <cellStyle name="Normal 3 2 6 3 4 3 2 2 2" xfId="34907" xr:uid="{1D99847E-E2C2-4AF8-A867-F9CC94224343}"/>
    <cellStyle name="Normal 3 2 6 3 4 3 2 2 3" xfId="47320" xr:uid="{2CCC7D07-53E4-48E9-A4D2-B87F261DC3DB}"/>
    <cellStyle name="Normal 3 2 6 3 4 3 2 2 4" xfId="22496" xr:uid="{D596DCFC-3D61-47D0-8A90-AC888ADF7858}"/>
    <cellStyle name="Normal 3 2 6 3 4 3 2 3" xfId="31400" xr:uid="{1494A804-5434-448F-9FF7-B08F2DD7DCFD}"/>
    <cellStyle name="Normal 3 2 6 3 4 3 2 4" xfId="43813" xr:uid="{701F1F30-402A-4F29-BB11-2FAD11767D36}"/>
    <cellStyle name="Normal 3 2 6 3 4 3 2 5" xfId="18989" xr:uid="{B0A093A1-A09D-4CEB-A867-943BFCC18080}"/>
    <cellStyle name="Normal 3 2 6 3 4 3 3" xfId="10091" xr:uid="{29CF8FA4-DDFA-4705-AE0D-FE5A2252F983}"/>
    <cellStyle name="Normal 3 2 6 3 4 3 3 2" xfId="37138" xr:uid="{92F31068-4CBB-471C-9B19-B2C559496670}"/>
    <cellStyle name="Normal 3 2 6 3 4 3 3 3" xfId="49551" xr:uid="{919497AC-46CC-49A0-B1CE-48A94DA96E0C}"/>
    <cellStyle name="Normal 3 2 6 3 4 3 3 4" xfId="24727" xr:uid="{091D30DA-B3F0-40A1-AE7C-77656259B064}"/>
    <cellStyle name="Normal 3 2 6 3 4 3 4" xfId="11671" xr:uid="{D987E6E7-19ED-46F1-A2D2-726CD43A2392}"/>
    <cellStyle name="Normal 3 2 6 3 4 3 4 2" xfId="38718" xr:uid="{22ADC4F4-7909-48BC-9FE1-23877ABB0ED6}"/>
    <cellStyle name="Normal 3 2 6 3 4 3 4 3" xfId="51131" xr:uid="{C5C11437-7CCC-43F8-98BA-AD10306081C6}"/>
    <cellStyle name="Normal 3 2 6 3 4 3 4 4" xfId="26307" xr:uid="{51790868-B624-42F8-8A55-2F09EDEDE95B}"/>
    <cellStyle name="Normal 3 2 6 3 4 3 5" xfId="6398" xr:uid="{B3D21BC0-5965-48F4-B060-6D2CFF3B4567}"/>
    <cellStyle name="Normal 3 2 6 3 4 3 5 2" xfId="33445" xr:uid="{DA5CC7EF-D7B9-4489-A51C-41688A1E4073}"/>
    <cellStyle name="Normal 3 2 6 3 4 3 5 3" xfId="45858" xr:uid="{773948A0-F5E0-4BA8-A718-1F6F1816F8C6}"/>
    <cellStyle name="Normal 3 2 6 3 4 3 5 4" xfId="21034" xr:uid="{585E1F52-7D49-4209-8612-1E2108F0A6D8}"/>
    <cellStyle name="Normal 3 2 6 3 4 3 6" xfId="17407" xr:uid="{8156409E-A758-4CDB-A108-38A9CAC4AE7C}"/>
    <cellStyle name="Normal 3 2 6 3 4 3 7" xfId="29818" xr:uid="{5536F1ED-EDF6-48DA-BFD4-B26EE06A0741}"/>
    <cellStyle name="Normal 3 2 6 3 4 3 8" xfId="42231" xr:uid="{6AA88FE3-84B6-493F-BF01-8A12AD1ED03F}"/>
    <cellStyle name="Normal 3 2 6 3 4 3 9" xfId="13896" xr:uid="{D279DE7C-FF3F-4706-88FE-EFE3C3DF4ADB}"/>
    <cellStyle name="Normal 3 2 6 3 4 4" xfId="1709" xr:uid="{144CFFA0-8643-4F8B-90B4-21FE46973EAB}"/>
    <cellStyle name="Normal 3 2 6 3 4 4 2" xfId="4988" xr:uid="{6F62234C-56A9-499F-B168-3CAFBDC705DE}"/>
    <cellStyle name="Normal 3 2 6 3 4 4 2 2" xfId="9035" xr:uid="{FEA61FBC-72A9-4D6B-9B66-958B569AB1B5}"/>
    <cellStyle name="Normal 3 2 6 3 4 4 2 2 2" xfId="36082" xr:uid="{D6C2ED00-1316-4379-9666-88F53553492A}"/>
    <cellStyle name="Normal 3 2 6 3 4 4 2 2 3" xfId="48495" xr:uid="{210EEE01-4794-4407-8ED4-31019A04B4F4}"/>
    <cellStyle name="Normal 3 2 6 3 4 4 2 2 4" xfId="23671" xr:uid="{5E55CC1E-1A47-4C49-8911-F7EB0D3070A7}"/>
    <cellStyle name="Normal 3 2 6 3 4 4 2 3" xfId="32040" xr:uid="{30DCF020-2080-453B-86F5-4A1ADAC5AFAB}"/>
    <cellStyle name="Normal 3 2 6 3 4 4 2 4" xfId="44453" xr:uid="{4785E19C-4F60-4700-A103-DDEBD4FD9406}"/>
    <cellStyle name="Normal 3 2 6 3 4 4 2 5" xfId="19629" xr:uid="{73F6C6D3-6E21-4A3F-AC54-01CED1F08F32}"/>
    <cellStyle name="Normal 3 2 6 3 4 4 3" xfId="12312" xr:uid="{68E628A1-942E-47D3-8621-BC6EB481A185}"/>
    <cellStyle name="Normal 3 2 6 3 4 4 3 2" xfId="39358" xr:uid="{8E5853D4-F2BB-4A3B-8F59-F4E29B6004D5}"/>
    <cellStyle name="Normal 3 2 6 3 4 4 3 3" xfId="51771" xr:uid="{9A6EC9D3-8A54-4259-8F1D-0A3AA143738E}"/>
    <cellStyle name="Normal 3 2 6 3 4 4 3 4" xfId="26947" xr:uid="{96BE4422-9065-4EF4-B814-9C56D26D6C74}"/>
    <cellStyle name="Normal 3 2 6 3 4 4 4" xfId="6804" xr:uid="{40911033-AAF5-4862-8050-29D2BB735A82}"/>
    <cellStyle name="Normal 3 2 6 3 4 4 4 2" xfId="33851" xr:uid="{EBC4301D-153D-4A91-8DAC-F439F161741D}"/>
    <cellStyle name="Normal 3 2 6 3 4 4 4 3" xfId="46264" xr:uid="{7AF8CB80-B497-4973-867C-9767517C646D}"/>
    <cellStyle name="Normal 3 2 6 3 4 4 4 4" xfId="21440" xr:uid="{5A9A0E54-607C-440A-967C-299FB3EC2B39}"/>
    <cellStyle name="Normal 3 2 6 3 4 4 5" xfId="16351" xr:uid="{2DF27287-7F17-479E-883F-A6CFD767FC5E}"/>
    <cellStyle name="Normal 3 2 6 3 4 4 6" xfId="28762" xr:uid="{0BA70F08-4875-47EE-8061-7A5667791657}"/>
    <cellStyle name="Normal 3 2 6 3 4 4 7" xfId="41175" xr:uid="{03C2A00A-3BD0-4BB0-B463-763ADA01E7F4}"/>
    <cellStyle name="Normal 3 2 6 3 4 4 8" xfId="14536" xr:uid="{355A115F-A019-4780-BD77-A1490D462F84}"/>
    <cellStyle name="Normal 3 2 6 3 4 5" xfId="3292" xr:uid="{895082D9-FE85-4C90-8836-0747C0661D9A}"/>
    <cellStyle name="Normal 3 2 6 3 4 5 2" xfId="8513" xr:uid="{EDD12E0C-C184-4962-A6CC-376C7A84A6B2}"/>
    <cellStyle name="Normal 3 2 6 3 4 5 2 2" xfId="35560" xr:uid="{27E1D2E8-530E-45CF-840A-C5C92C4C9BB0}"/>
    <cellStyle name="Normal 3 2 6 3 4 5 2 3" xfId="47973" xr:uid="{59083A39-0A22-42BD-B2E6-66D7C5774F51}"/>
    <cellStyle name="Normal 3 2 6 3 4 5 2 4" xfId="23149" xr:uid="{ABCBAE90-9590-47AA-85B0-07ACC1CA7DB9}"/>
    <cellStyle name="Normal 3 2 6 3 4 5 3" xfId="30344" xr:uid="{63293065-0E17-43C2-AB00-E75351076768}"/>
    <cellStyle name="Normal 3 2 6 3 4 5 4" xfId="42757" xr:uid="{BA4E47E4-953C-49D7-8DA5-28A4DA2A2844}"/>
    <cellStyle name="Normal 3 2 6 3 4 5 5" xfId="17933" xr:uid="{46AFF9FA-B52F-4B54-A5E7-8C7B38B6E40D}"/>
    <cellStyle name="Normal 3 2 6 3 4 6" xfId="1187" xr:uid="{B75C4A48-EFA3-42E4-94D9-4501A958241E}"/>
    <cellStyle name="Normal 3 2 6 3 4 6 2" xfId="10615" xr:uid="{B74D9A81-D7F7-41C7-98B5-363F83FB878B}"/>
    <cellStyle name="Normal 3 2 6 3 4 6 2 2" xfId="37662" xr:uid="{B8D9957B-8BED-4DDD-AE01-ACBA0F18F90E}"/>
    <cellStyle name="Normal 3 2 6 3 4 6 2 3" xfId="50075" xr:uid="{6368DCBE-2E8B-4FE2-A7A3-C8C8147648FD}"/>
    <cellStyle name="Normal 3 2 6 3 4 6 2 4" xfId="25251" xr:uid="{7790965F-26B4-45FA-9C53-A5562340F081}"/>
    <cellStyle name="Normal 3 2 6 3 4 6 3" xfId="28240" xr:uid="{B4273672-F361-4BAE-BA27-AF6C1F386832}"/>
    <cellStyle name="Normal 3 2 6 3 4 6 4" xfId="40653" xr:uid="{D2021A42-DA8F-42D9-9977-3F65CA4363DA}"/>
    <cellStyle name="Normal 3 2 6 3 4 6 5" xfId="15829" xr:uid="{9DE5DD35-D5A6-4F0B-83D5-C47CAF0C7CAE}"/>
    <cellStyle name="Normal 3 2 6 3 4 7" xfId="5588" xr:uid="{2DF4BAA7-8A6C-4EB7-9ECF-90B87A632F73}"/>
    <cellStyle name="Normal 3 2 6 3 4 7 2" xfId="32635" xr:uid="{A182C720-311F-4B48-82EE-6CCED9F8925B}"/>
    <cellStyle name="Normal 3 2 6 3 4 7 3" xfId="45048" xr:uid="{1054C600-4556-4A9A-BF59-E059104768AF}"/>
    <cellStyle name="Normal 3 2 6 3 4 7 4" xfId="20224" xr:uid="{1D01CC6F-34ED-4C62-8C4B-8CF9DC979165}"/>
    <cellStyle name="Normal 3 2 6 3 4 8" xfId="15176" xr:uid="{5A4795CA-601C-4E9A-BCCC-3650F1D6FA2D}"/>
    <cellStyle name="Normal 3 2 6 3 4 9" xfId="27587" xr:uid="{B8F43D6C-523C-4326-9069-55AEA274D574}"/>
    <cellStyle name="Normal 3 2 6 3 5" xfId="650" xr:uid="{D7BAF570-C12F-4F16-BB4B-A7C557690CBC}"/>
    <cellStyle name="Normal 3 2 6 3 5 10" xfId="12956" xr:uid="{DC30477F-A820-4E83-BB4A-0D9692CE92E2}"/>
    <cellStyle name="Normal 3 2 6 3 5 2" xfId="2881" xr:uid="{58765C05-2904-47B4-AB70-6F43CAD33F48}"/>
    <cellStyle name="Normal 3 2 6 3 5 2 2" xfId="4464" xr:uid="{AA67BA58-E158-4E98-9782-2E3E14A392EF}"/>
    <cellStyle name="Normal 3 2 6 3 5 2 2 2" xfId="10207" xr:uid="{730B7B0B-8843-4063-B1B4-D88C8190ED48}"/>
    <cellStyle name="Normal 3 2 6 3 5 2 2 2 2" xfId="37254" xr:uid="{85AFDB2A-F5F2-4D56-A2C8-51CE6E93E0DD}"/>
    <cellStyle name="Normal 3 2 6 3 5 2 2 2 3" xfId="49667" xr:uid="{C1AC13AA-ED3C-4C59-B162-A99F7FDA90AA}"/>
    <cellStyle name="Normal 3 2 6 3 5 2 2 2 4" xfId="24843" xr:uid="{20B3B827-91A3-4A52-8F15-5FDBD5EC8999}"/>
    <cellStyle name="Normal 3 2 6 3 5 2 2 3" xfId="31516" xr:uid="{69D3D345-62EE-4F76-89EF-16441EB1DC41}"/>
    <cellStyle name="Normal 3 2 6 3 5 2 2 4" xfId="43929" xr:uid="{03386F41-A3D4-4A4C-BF99-CB4586C36048}"/>
    <cellStyle name="Normal 3 2 6 3 5 2 2 5" xfId="19105" xr:uid="{D3EC8EAD-6613-4624-AE24-7224C545D2FD}"/>
    <cellStyle name="Normal 3 2 6 3 5 2 3" xfId="11787" xr:uid="{F46981E5-B196-4C96-8C53-15F4FB61AC83}"/>
    <cellStyle name="Normal 3 2 6 3 5 2 3 2" xfId="38834" xr:uid="{E58BFF86-227D-4377-91B9-8A441B54CD4D}"/>
    <cellStyle name="Normal 3 2 6 3 5 2 3 3" xfId="51247" xr:uid="{B7D0F56B-3D9A-4731-A63F-988E2E9D9E84}"/>
    <cellStyle name="Normal 3 2 6 3 5 2 3 4" xfId="26423" xr:uid="{840CF6C5-B543-4A31-A9FD-B13B3B53F380}"/>
    <cellStyle name="Normal 3 2 6 3 5 2 4" xfId="7976" xr:uid="{0B01EB6A-F84B-4AA9-A4B8-5D796F705846}"/>
    <cellStyle name="Normal 3 2 6 3 5 2 4 2" xfId="35023" xr:uid="{2FB1708B-936C-4BEC-991D-688DA9114952}"/>
    <cellStyle name="Normal 3 2 6 3 5 2 4 3" xfId="47436" xr:uid="{3BF3693E-7505-4C11-B9C0-CEB94A9B4F9C}"/>
    <cellStyle name="Normal 3 2 6 3 5 2 4 4" xfId="22612" xr:uid="{6675774E-9B94-4B03-9FC5-E5CABD5E086D}"/>
    <cellStyle name="Normal 3 2 6 3 5 2 5" xfId="17523" xr:uid="{39E30561-005D-4E8E-9C0C-7FC06EA27975}"/>
    <cellStyle name="Normal 3 2 6 3 5 2 6" xfId="29934" xr:uid="{AD59CF02-5B69-4C04-BD79-99F8E728044B}"/>
    <cellStyle name="Normal 3 2 6 3 5 2 7" xfId="42347" xr:uid="{114332D4-562B-4EE6-846C-0ACC27142224}"/>
    <cellStyle name="Normal 3 2 6 3 5 2 8" xfId="14012" xr:uid="{5A287B0A-31E8-4660-AE15-B7E2CE90666B}"/>
    <cellStyle name="Normal 3 2 6 3 5 3" xfId="1825" xr:uid="{2346BDDE-5DC6-46BE-8B41-2CF35DEE0F5B}"/>
    <cellStyle name="Normal 3 2 6 3 5 3 2" xfId="5104" xr:uid="{DB2FE4CA-E1CC-49BF-8B49-D966FED8F5A5}"/>
    <cellStyle name="Normal 3 2 6 3 5 3 2 2" xfId="9151" xr:uid="{14A0BC39-BA5D-4CBD-82CA-AEE92E0595A7}"/>
    <cellStyle name="Normal 3 2 6 3 5 3 2 2 2" xfId="36198" xr:uid="{1A9600C5-9B8C-41F5-BD76-D7186F9394F4}"/>
    <cellStyle name="Normal 3 2 6 3 5 3 2 2 3" xfId="48611" xr:uid="{63FEF175-3F69-4E7A-A475-101E9E81E40D}"/>
    <cellStyle name="Normal 3 2 6 3 5 3 2 2 4" xfId="23787" xr:uid="{FEDE16A8-A747-4B42-B120-27BFA16ED2F8}"/>
    <cellStyle name="Normal 3 2 6 3 5 3 2 3" xfId="32156" xr:uid="{A58E2B16-9B45-4E1A-A432-AD3BAECC9D12}"/>
    <cellStyle name="Normal 3 2 6 3 5 3 2 4" xfId="44569" xr:uid="{732725DB-9529-40DF-918A-F17BC84AAF15}"/>
    <cellStyle name="Normal 3 2 6 3 5 3 2 5" xfId="19745" xr:uid="{A915E673-4E4D-4848-93A1-0E6E98D171A0}"/>
    <cellStyle name="Normal 3 2 6 3 5 3 3" xfId="12428" xr:uid="{06E91BCA-DC21-4D7D-8151-ABBFED028733}"/>
    <cellStyle name="Normal 3 2 6 3 5 3 3 2" xfId="39474" xr:uid="{912CB861-11F0-4218-9F93-C63F1A74A08C}"/>
    <cellStyle name="Normal 3 2 6 3 5 3 3 3" xfId="51887" xr:uid="{6417CFF3-1679-44DD-A1CE-338C2712B013}"/>
    <cellStyle name="Normal 3 2 6 3 5 3 3 4" xfId="27063" xr:uid="{CA7F4F89-A857-4149-8A0B-8E7D6E6554B2}"/>
    <cellStyle name="Normal 3 2 6 3 5 3 4" xfId="6920" xr:uid="{7CD4D3AC-1461-48B3-974E-329CABE05F24}"/>
    <cellStyle name="Normal 3 2 6 3 5 3 4 2" xfId="33967" xr:uid="{6248EAA8-8AB8-497C-8991-E2ECD288ACAF}"/>
    <cellStyle name="Normal 3 2 6 3 5 3 4 3" xfId="46380" xr:uid="{1109546D-D4FA-44D4-BCFD-5FE490399F20}"/>
    <cellStyle name="Normal 3 2 6 3 5 3 4 4" xfId="21556" xr:uid="{18B9D446-D980-49B8-8EED-263FC7238314}"/>
    <cellStyle name="Normal 3 2 6 3 5 3 5" xfId="16467" xr:uid="{5799FC11-9D56-4EE3-AE77-772A0C41D391}"/>
    <cellStyle name="Normal 3 2 6 3 5 3 6" xfId="28878" xr:uid="{A14998CA-B026-41C8-AE89-4C5B7E0AEFCE}"/>
    <cellStyle name="Normal 3 2 6 3 5 3 7" xfId="41291" xr:uid="{3A84FD31-664C-4835-A312-FCA417DEA62E}"/>
    <cellStyle name="Normal 3 2 6 3 5 3 8" xfId="14652" xr:uid="{8287335D-7EC8-44FA-8DEC-568442C9A029}"/>
    <cellStyle name="Normal 3 2 6 3 5 4" xfId="3408" xr:uid="{80C06FB8-B55E-41D4-A2B6-7F99693A5DE8}"/>
    <cellStyle name="Normal 3 2 6 3 5 4 2" xfId="8629" xr:uid="{7D919D32-93AA-4A9D-B093-1B3F18516982}"/>
    <cellStyle name="Normal 3 2 6 3 5 4 2 2" xfId="35676" xr:uid="{083E5361-64CE-4D4D-8038-D33993E5A1FB}"/>
    <cellStyle name="Normal 3 2 6 3 5 4 2 3" xfId="48089" xr:uid="{32949AC1-2588-4565-80ED-638CACC120A9}"/>
    <cellStyle name="Normal 3 2 6 3 5 4 2 4" xfId="23265" xr:uid="{76EE2AD9-39D4-4CAF-8834-BD0A32052F34}"/>
    <cellStyle name="Normal 3 2 6 3 5 4 3" xfId="30460" xr:uid="{EC4AEA4D-3F0C-4A4C-A7C7-7C0D3E677857}"/>
    <cellStyle name="Normal 3 2 6 3 5 4 4" xfId="42873" xr:uid="{E93F31CA-FBD6-4FB6-AE2B-F7C175110857}"/>
    <cellStyle name="Normal 3 2 6 3 5 4 5" xfId="18049" xr:uid="{F96626A7-8C63-4A6A-8B24-FF1324E21EA4}"/>
    <cellStyle name="Normal 3 2 6 3 5 5" xfId="1303" xr:uid="{DCA974AC-034A-4C65-8F09-DAF7E627F41B}"/>
    <cellStyle name="Normal 3 2 6 3 5 5 2" xfId="10731" xr:uid="{F1E8F5F1-B4FC-4652-B874-6BDFB1A82B51}"/>
    <cellStyle name="Normal 3 2 6 3 5 5 2 2" xfId="37778" xr:uid="{67F3AC28-16E2-49BE-BCAE-70F0817EAF90}"/>
    <cellStyle name="Normal 3 2 6 3 5 5 2 3" xfId="50191" xr:uid="{32A593E2-0145-49CE-B93A-5FBA78EB5AB9}"/>
    <cellStyle name="Normal 3 2 6 3 5 5 2 4" xfId="25367" xr:uid="{F19D90BE-B145-4A7C-BA7C-450F83673A4B}"/>
    <cellStyle name="Normal 3 2 6 3 5 5 3" xfId="28356" xr:uid="{223EE851-C309-46C3-A1C4-CA8195CF370F}"/>
    <cellStyle name="Normal 3 2 6 3 5 5 4" xfId="40769" xr:uid="{5A652928-4A29-49DA-9E62-B8E32BF83B78}"/>
    <cellStyle name="Normal 3 2 6 3 5 5 5" xfId="15945" xr:uid="{53BD7CE2-B4FE-4978-A660-9632878779DA}"/>
    <cellStyle name="Normal 3 2 6 3 5 6" xfId="5674" xr:uid="{D214D6DA-7C03-48BF-A2A4-2EF8F7084703}"/>
    <cellStyle name="Normal 3 2 6 3 5 6 2" xfId="32721" xr:uid="{A1E0DCD3-6199-44D8-8282-25AFA9074A08}"/>
    <cellStyle name="Normal 3 2 6 3 5 6 3" xfId="45134" xr:uid="{8DA72043-4D66-4C76-B6A7-4CA4A411ED64}"/>
    <cellStyle name="Normal 3 2 6 3 5 6 4" xfId="20310" xr:uid="{5D53F558-7F1C-45C3-92DE-735D1A25AD02}"/>
    <cellStyle name="Normal 3 2 6 3 5 7" xfId="15292" xr:uid="{BC44C9D6-297F-4978-B335-1DB1353792EC}"/>
    <cellStyle name="Normal 3 2 6 3 5 8" xfId="27703" xr:uid="{62E13939-B014-40DF-9855-CB03751DC335}"/>
    <cellStyle name="Normal 3 2 6 3 5 9" xfId="40116" xr:uid="{09C08D9D-FE78-46FA-AD16-31BC7651F979}"/>
    <cellStyle name="Normal 3 2 6 3 6" xfId="216" xr:uid="{A3553394-05C7-4F9A-B20B-11CB6D9C4A70}"/>
    <cellStyle name="Normal 3 2 6 3 6 10" xfId="13056" xr:uid="{90E39660-2217-4A33-8F70-B96A6CA3F0DC}"/>
    <cellStyle name="Normal 3 2 6 3 6 2" xfId="2447" xr:uid="{F2876623-32BE-4ACA-859E-383CB5B1E0D4}"/>
    <cellStyle name="Normal 3 2 6 3 6 2 2" xfId="4030" xr:uid="{8A293F86-783C-421D-8A3F-D513114EAD97}"/>
    <cellStyle name="Normal 3 2 6 3 6 2 2 2" xfId="9773" xr:uid="{2448745F-289B-47D9-8439-CED1137C1DC2}"/>
    <cellStyle name="Normal 3 2 6 3 6 2 2 2 2" xfId="36820" xr:uid="{BB648455-C25A-4E65-93FF-10445AC607EF}"/>
    <cellStyle name="Normal 3 2 6 3 6 2 2 2 3" xfId="49233" xr:uid="{F7D831F0-C4F9-428A-969A-CB8F1FD51989}"/>
    <cellStyle name="Normal 3 2 6 3 6 2 2 2 4" xfId="24409" xr:uid="{9F3E61CB-1038-490A-80DB-EC4BBBA32244}"/>
    <cellStyle name="Normal 3 2 6 3 6 2 2 3" xfId="31082" xr:uid="{51D2C9B6-A492-479B-9A58-4FC3B62956FF}"/>
    <cellStyle name="Normal 3 2 6 3 6 2 2 4" xfId="43495" xr:uid="{930DFC87-2EB0-43EF-A430-3EF48491FE26}"/>
    <cellStyle name="Normal 3 2 6 3 6 2 2 5" xfId="18671" xr:uid="{5652E8BE-BB21-41B1-AD3D-12ED3304C01F}"/>
    <cellStyle name="Normal 3 2 6 3 6 2 3" xfId="11353" xr:uid="{AE3CD1D9-1515-4591-8AAF-104F9DE0FCD5}"/>
    <cellStyle name="Normal 3 2 6 3 6 2 3 2" xfId="38400" xr:uid="{2D6E5CE1-B815-47DD-8EE5-4809D9969927}"/>
    <cellStyle name="Normal 3 2 6 3 6 2 3 3" xfId="50813" xr:uid="{04F11597-B276-4B39-9663-71F1C482B489}"/>
    <cellStyle name="Normal 3 2 6 3 6 2 3 4" xfId="25989" xr:uid="{B639D7FF-4E94-433F-8D48-A4AD6ABA1E74}"/>
    <cellStyle name="Normal 3 2 6 3 6 2 4" xfId="7542" xr:uid="{422F5B71-9837-4D06-999A-1CB2725907A9}"/>
    <cellStyle name="Normal 3 2 6 3 6 2 4 2" xfId="34589" xr:uid="{0500958A-03D8-403F-BD19-4A3F2B128107}"/>
    <cellStyle name="Normal 3 2 6 3 6 2 4 3" xfId="47002" xr:uid="{F7229AA9-F2B7-4AE8-A972-140ECCDD4582}"/>
    <cellStyle name="Normal 3 2 6 3 6 2 4 4" xfId="22178" xr:uid="{97B64B7C-9B99-49F3-B7B8-36EA8431D8B6}"/>
    <cellStyle name="Normal 3 2 6 3 6 2 5" xfId="17089" xr:uid="{E920379B-982C-4D91-8818-5A217079EF29}"/>
    <cellStyle name="Normal 3 2 6 3 6 2 6" xfId="29500" xr:uid="{5C3BB8EB-AEFB-44DC-8E24-836BE5CF7519}"/>
    <cellStyle name="Normal 3 2 6 3 6 2 7" xfId="41913" xr:uid="{4089399B-C56B-4EF6-8A9B-2AF71BE23A06}"/>
    <cellStyle name="Normal 3 2 6 3 6 2 8" xfId="13578" xr:uid="{EC86FBC3-CC92-4F45-8EBE-6000210BFBFA}"/>
    <cellStyle name="Normal 3 2 6 3 6 3" xfId="1925" xr:uid="{B83A1615-7B58-4E89-8598-3FF171DE9D97}"/>
    <cellStyle name="Normal 3 2 6 3 6 3 2" xfId="4670" xr:uid="{CB55B99D-6A1E-4B82-B99A-4D25158BB344}"/>
    <cellStyle name="Normal 3 2 6 3 6 3 2 2" xfId="9251" xr:uid="{0D89BFA2-196D-42CA-AD7B-79B2BD91BD79}"/>
    <cellStyle name="Normal 3 2 6 3 6 3 2 2 2" xfId="36298" xr:uid="{5AC82D53-7D11-4D9D-8CC4-9CB18938A769}"/>
    <cellStyle name="Normal 3 2 6 3 6 3 2 2 3" xfId="48711" xr:uid="{457040B7-1D1F-4509-9BF1-3AE60FEE9D2C}"/>
    <cellStyle name="Normal 3 2 6 3 6 3 2 2 4" xfId="23887" xr:uid="{6ECF11A7-CB1B-458A-BF6A-FFA09552D76B}"/>
    <cellStyle name="Normal 3 2 6 3 6 3 2 3" xfId="31722" xr:uid="{0BAD3AC6-B740-4BEA-8AB6-76CD086BD862}"/>
    <cellStyle name="Normal 3 2 6 3 6 3 2 4" xfId="44135" xr:uid="{7AD3B7CB-7A82-4324-9D9F-DAF6623D462F}"/>
    <cellStyle name="Normal 3 2 6 3 6 3 2 5" xfId="19311" xr:uid="{03414551-8C6F-4A3C-B7B7-D4C88AE1DF2A}"/>
    <cellStyle name="Normal 3 2 6 3 6 3 3" xfId="11994" xr:uid="{8C2BBE43-4936-4FC3-8F1B-0E62EFF432A1}"/>
    <cellStyle name="Normal 3 2 6 3 6 3 3 2" xfId="39040" xr:uid="{81E5CB6A-7164-4653-91C9-63CA9D258A3D}"/>
    <cellStyle name="Normal 3 2 6 3 6 3 3 3" xfId="51453" xr:uid="{67E10FA1-B793-4109-9774-1E566BB31D6E}"/>
    <cellStyle name="Normal 3 2 6 3 6 3 3 4" xfId="26629" xr:uid="{EE649958-5B63-48F6-9A9B-646BEE69EC74}"/>
    <cellStyle name="Normal 3 2 6 3 6 3 4" xfId="7020" xr:uid="{4EF33786-65C6-43B1-9305-C524DDE03711}"/>
    <cellStyle name="Normal 3 2 6 3 6 3 4 2" xfId="34067" xr:uid="{F0627801-7DD6-4D2E-B652-25691F74DB4C}"/>
    <cellStyle name="Normal 3 2 6 3 6 3 4 3" xfId="46480" xr:uid="{CFA54EB6-A403-4F2C-A42E-C4BB439963B9}"/>
    <cellStyle name="Normal 3 2 6 3 6 3 4 4" xfId="21656" xr:uid="{6A93E92C-E219-479A-82FA-0589CEF3D6EB}"/>
    <cellStyle name="Normal 3 2 6 3 6 3 5" xfId="16567" xr:uid="{E2EE2B54-7C3A-47B6-9525-27FF390E35E9}"/>
    <cellStyle name="Normal 3 2 6 3 6 3 6" xfId="28978" xr:uid="{086A70B4-EC6F-481D-815F-CFD04DEED80B}"/>
    <cellStyle name="Normal 3 2 6 3 6 3 7" xfId="41391" xr:uid="{0BD8253A-71ED-47EB-B01F-38CE2C39204F}"/>
    <cellStyle name="Normal 3 2 6 3 6 3 8" xfId="14218" xr:uid="{40B709E8-0B25-454E-A45A-32C3AA67780F}"/>
    <cellStyle name="Normal 3 2 6 3 6 4" xfId="3508" xr:uid="{771C7EB7-F479-4803-9C73-CD24BAD9EC15}"/>
    <cellStyle name="Normal 3 2 6 3 6 4 2" xfId="8195" xr:uid="{CD0967B6-3FC5-4FDB-AD61-E8ACA64E5279}"/>
    <cellStyle name="Normal 3 2 6 3 6 4 2 2" xfId="35242" xr:uid="{CD78606E-EBF6-4054-93A2-C07CA1AED99B}"/>
    <cellStyle name="Normal 3 2 6 3 6 4 2 3" xfId="47655" xr:uid="{BEB43177-6D04-4899-84A6-EA5F9846D1FE}"/>
    <cellStyle name="Normal 3 2 6 3 6 4 2 4" xfId="22831" xr:uid="{9B223DE4-CB1C-48F8-86B3-704A7DC00589}"/>
    <cellStyle name="Normal 3 2 6 3 6 4 3" xfId="30560" xr:uid="{99B16D73-AE98-46AB-A115-8099236B7AD2}"/>
    <cellStyle name="Normal 3 2 6 3 6 4 4" xfId="42973" xr:uid="{89264C0C-30C0-4F92-8847-2DD8D2195255}"/>
    <cellStyle name="Normal 3 2 6 3 6 4 5" xfId="18149" xr:uid="{06A0EE43-0942-4C1B-BEB6-91D223D75F8F}"/>
    <cellStyle name="Normal 3 2 6 3 6 5" xfId="869" xr:uid="{F49B05C3-7654-4027-8497-5FFB8F11EDFF}"/>
    <cellStyle name="Normal 3 2 6 3 6 5 2" xfId="10831" xr:uid="{734BA235-995B-4E16-AA50-53B7ED64B579}"/>
    <cellStyle name="Normal 3 2 6 3 6 5 2 2" xfId="37878" xr:uid="{10A41A7A-3A23-4552-9ABD-8D73E122450F}"/>
    <cellStyle name="Normal 3 2 6 3 6 5 2 3" xfId="50291" xr:uid="{EA6C915C-763B-496E-9A5E-F54287AC412D}"/>
    <cellStyle name="Normal 3 2 6 3 6 5 2 4" xfId="25467" xr:uid="{2E5835B8-7DA0-4D5F-AF1F-789C0DCE79B3}"/>
    <cellStyle name="Normal 3 2 6 3 6 5 3" xfId="27922" xr:uid="{D98B2690-5941-4AF3-BEC8-95E4D0465002}"/>
    <cellStyle name="Normal 3 2 6 3 6 5 4" xfId="40335" xr:uid="{B2DACDF6-7C17-4DB6-8F2E-2948792151C2}"/>
    <cellStyle name="Normal 3 2 6 3 6 5 5" xfId="15511" xr:uid="{C3CD1BD4-7FB1-4772-AE3E-C758F9ACC034}"/>
    <cellStyle name="Normal 3 2 6 3 6 6" xfId="6080" xr:uid="{60AA026D-F557-4EF5-AEDF-E43EA2C6B9C6}"/>
    <cellStyle name="Normal 3 2 6 3 6 6 2" xfId="33127" xr:uid="{3E495671-79D2-452A-9F38-C3525EF21179}"/>
    <cellStyle name="Normal 3 2 6 3 6 6 3" xfId="45540" xr:uid="{E613451A-634B-4688-BF86-3A4AF5C417CF}"/>
    <cellStyle name="Normal 3 2 6 3 6 6 4" xfId="20716" xr:uid="{F51CAB72-2E8D-4A46-9471-45D3F8DD3F27}"/>
    <cellStyle name="Normal 3 2 6 3 6 7" xfId="14858" xr:uid="{0D72A278-2EAE-4445-9E9A-760D3A008EBB}"/>
    <cellStyle name="Normal 3 2 6 3 6 8" xfId="27269" xr:uid="{283CA33C-1CD6-4529-B0FF-E00FB06D1D71}"/>
    <cellStyle name="Normal 3 2 6 3 6 9" xfId="39682" xr:uid="{B5BFFA1D-7C23-47B1-ABFF-C6BAC630F788}"/>
    <cellStyle name="Normal 3 2 6 3 7" xfId="2359" xr:uid="{3B9B61DC-B1D7-4E9F-A54B-67FA693E9BBB}"/>
    <cellStyle name="Normal 3 2 6 3 7 2" xfId="3942" xr:uid="{2EB01560-A3B1-4798-A128-CDD00BFC5F6B}"/>
    <cellStyle name="Normal 3 2 6 3 7 2 2" xfId="9685" xr:uid="{483E11A0-4B14-4B48-952D-A12B4273088A}"/>
    <cellStyle name="Normal 3 2 6 3 7 2 2 2" xfId="36732" xr:uid="{5B4C8026-6196-4AAE-A07B-40145BBD6814}"/>
    <cellStyle name="Normal 3 2 6 3 7 2 2 3" xfId="49145" xr:uid="{96E5AB09-D944-4267-99FF-DDE9F7FC7C69}"/>
    <cellStyle name="Normal 3 2 6 3 7 2 2 4" xfId="24321" xr:uid="{3AC745B4-6C60-4143-BCD8-8F28E0A8FD3E}"/>
    <cellStyle name="Normal 3 2 6 3 7 2 3" xfId="30994" xr:uid="{1D434281-301B-47EE-97AB-F18EC396A902}"/>
    <cellStyle name="Normal 3 2 6 3 7 2 4" xfId="43407" xr:uid="{5EE0377C-420B-404F-86D5-7C7F474BF889}"/>
    <cellStyle name="Normal 3 2 6 3 7 2 5" xfId="18583" xr:uid="{A9E2A513-3AD0-479F-B2F6-34D71EDA922C}"/>
    <cellStyle name="Normal 3 2 6 3 7 3" xfId="11265" xr:uid="{3979BE2D-D5A9-474B-B46A-E22A0B6980B8}"/>
    <cellStyle name="Normal 3 2 6 3 7 3 2" xfId="38312" xr:uid="{0D416F9F-D355-4B66-993A-4B6256F61DC4}"/>
    <cellStyle name="Normal 3 2 6 3 7 3 3" xfId="50725" xr:uid="{73A1FD86-993F-403F-B93E-505179388676}"/>
    <cellStyle name="Normal 3 2 6 3 7 3 4" xfId="25901" xr:uid="{9392C788-27A4-4CA1-B6CF-8C9E11699D6F}"/>
    <cellStyle name="Normal 3 2 6 3 7 4" xfId="7454" xr:uid="{2E8E5F12-653C-4124-A240-D2E23C102ACE}"/>
    <cellStyle name="Normal 3 2 6 3 7 4 2" xfId="34501" xr:uid="{7CDF012D-5146-4625-BC83-F3610BE305A2}"/>
    <cellStyle name="Normal 3 2 6 3 7 4 3" xfId="46914" xr:uid="{1412B1DA-502A-4942-BD9E-E75241675EF7}"/>
    <cellStyle name="Normal 3 2 6 3 7 4 4" xfId="22090" xr:uid="{6C4967ED-7387-46EA-BBFA-5BED93D766C4}"/>
    <cellStyle name="Normal 3 2 6 3 7 5" xfId="17001" xr:uid="{1EF94966-E6D8-4FCE-8569-C025700F0D28}"/>
    <cellStyle name="Normal 3 2 6 3 7 6" xfId="29412" xr:uid="{E4A6AE0B-D5C1-43E8-862C-98B9D22120F6}"/>
    <cellStyle name="Normal 3 2 6 3 7 7" xfId="41825" xr:uid="{E88174BF-33E3-4544-9E59-DF1ACE5E2EDB}"/>
    <cellStyle name="Normal 3 2 6 3 7 8" xfId="13490" xr:uid="{22D25ED7-3E13-444B-A163-9D5E2AF469BC}"/>
    <cellStyle name="Normal 3 2 6 3 8" xfId="1391" xr:uid="{6ED3F160-F58C-453A-95AA-258F448F81C2}"/>
    <cellStyle name="Normal 3 2 6 3 8 2" xfId="4582" xr:uid="{C1F8F397-91E0-484E-8AED-C9A8BB945F66}"/>
    <cellStyle name="Normal 3 2 6 3 8 2 2" xfId="8717" xr:uid="{701F279F-CBCD-408F-834D-8E57091EBC32}"/>
    <cellStyle name="Normal 3 2 6 3 8 2 2 2" xfId="35764" xr:uid="{A1D6732C-8B1D-4AD5-B920-70C916AC8405}"/>
    <cellStyle name="Normal 3 2 6 3 8 2 2 3" xfId="48177" xr:uid="{A74B6A72-DFD6-42DE-8DC7-0E0407A3B35A}"/>
    <cellStyle name="Normal 3 2 6 3 8 2 2 4" xfId="23353" xr:uid="{77C5CCD3-4688-4A0C-9F6D-D39F3FBC5BBB}"/>
    <cellStyle name="Normal 3 2 6 3 8 2 3" xfId="31634" xr:uid="{CBF75598-C58E-4310-8FAA-A2C013DC2E9A}"/>
    <cellStyle name="Normal 3 2 6 3 8 2 4" xfId="44047" xr:uid="{741FA8AE-46AD-47F7-8A48-352545ADAC59}"/>
    <cellStyle name="Normal 3 2 6 3 8 2 5" xfId="19223" xr:uid="{DCA8D6B8-70CF-4DC3-B77F-FBDA7B1082C0}"/>
    <cellStyle name="Normal 3 2 6 3 8 3" xfId="11906" xr:uid="{79F97709-50E7-497F-B7E3-F9E36EFFEC55}"/>
    <cellStyle name="Normal 3 2 6 3 8 3 2" xfId="38952" xr:uid="{9D16DA75-94FE-44F0-91CD-3D01C2BA9867}"/>
    <cellStyle name="Normal 3 2 6 3 8 3 3" xfId="51365" xr:uid="{61B15146-4D84-42DF-80C5-BCF91877F38F}"/>
    <cellStyle name="Normal 3 2 6 3 8 3 4" xfId="26541" xr:uid="{DA8FC1D8-8217-4972-9721-CD56C2B1AE1D}"/>
    <cellStyle name="Normal 3 2 6 3 8 4" xfId="6486" xr:uid="{FACE9DE6-7199-4518-AE8E-8884B72430E2}"/>
    <cellStyle name="Normal 3 2 6 3 8 4 2" xfId="33533" xr:uid="{E056CCF5-35D6-477C-BE89-81335938EA96}"/>
    <cellStyle name="Normal 3 2 6 3 8 4 3" xfId="45946" xr:uid="{6B5A515E-2651-4802-ADBC-3C3906179DA5}"/>
    <cellStyle name="Normal 3 2 6 3 8 4 4" xfId="21122" xr:uid="{FC7C81E8-447A-4EFB-8541-402E391F5FBF}"/>
    <cellStyle name="Normal 3 2 6 3 8 5" xfId="16033" xr:uid="{FA469E47-2284-471D-B8C0-BBB75858EC0E}"/>
    <cellStyle name="Normal 3 2 6 3 8 6" xfId="28444" xr:uid="{88AF29DD-1565-4D1B-B38E-0200A94AA192}"/>
    <cellStyle name="Normal 3 2 6 3 8 7" xfId="40857" xr:uid="{FC658540-3B1B-4167-8CBF-784AD077EF5E}"/>
    <cellStyle name="Normal 3 2 6 3 8 8" xfId="14130" xr:uid="{9E4DC37A-CAC3-4C5F-9BA9-A582B61E4631}"/>
    <cellStyle name="Normal 3 2 6 3 9" xfId="2974" xr:uid="{FECEB375-D88A-4DF6-968A-3B152D2ED004}"/>
    <cellStyle name="Normal 3 2 6 3 9 2" xfId="8107" xr:uid="{4B55C0B0-23A1-4018-89F2-C16B17846630}"/>
    <cellStyle name="Normal 3 2 6 3 9 2 2" xfId="35154" xr:uid="{9EFCFC99-EB94-4846-B0F2-5783385D2246}"/>
    <cellStyle name="Normal 3 2 6 3 9 2 3" xfId="47567" xr:uid="{D7FB7337-ABC9-4521-BAF2-F0554038233C}"/>
    <cellStyle name="Normal 3 2 6 3 9 2 4" xfId="22743" xr:uid="{AE2CA452-0893-4605-B7F8-29F20A1F4E3D}"/>
    <cellStyle name="Normal 3 2 6 3 9 3" xfId="30026" xr:uid="{561EFA00-C66B-4D82-A976-72F69861A976}"/>
    <cellStyle name="Normal 3 2 6 3 9 4" xfId="42439" xr:uid="{8F2E8F7A-FC9F-4092-9164-59C34B4DEC6D}"/>
    <cellStyle name="Normal 3 2 6 3 9 5" xfId="17615" xr:uid="{B28E1BC4-508F-45AD-8095-1AE0B2F0EA10}"/>
    <cellStyle name="Normal 3 2 6 4" xfId="57" xr:uid="{042E1091-C9DC-4551-A69A-5EDAAA958E9C}"/>
    <cellStyle name="Normal 3 2 6 4 10" xfId="5262" xr:uid="{53EA5471-9B21-4F3E-AE3C-D64F236C357E}"/>
    <cellStyle name="Normal 3 2 6 4 10 2" xfId="32309" xr:uid="{1602C1D3-222F-4165-B100-54B7640AB868}"/>
    <cellStyle name="Normal 3 2 6 4 10 3" xfId="44722" xr:uid="{118F35D9-4C89-4BE9-8908-7EF1AF24C23D}"/>
    <cellStyle name="Normal 3 2 6 4 10 4" xfId="19898" xr:uid="{3A7B3ED3-76FF-4E4E-A67A-D7AE952FAEFA}"/>
    <cellStyle name="Normal 3 2 6 4 11" xfId="14701" xr:uid="{EB51BCC2-228E-4B54-85E7-272C51392C89}"/>
    <cellStyle name="Normal 3 2 6 4 12" xfId="27112" xr:uid="{B186F32C-E323-4EA0-8767-4FE5F8C4B9BC}"/>
    <cellStyle name="Normal 3 2 6 4 13" xfId="39525" xr:uid="{2B63A66A-10D2-4447-8B21-1AA67BEE34AD}"/>
    <cellStyle name="Normal 3 2 6 4 14" xfId="12540" xr:uid="{A62E8A2A-2FCA-41B3-960A-D989FD357D6B}"/>
    <cellStyle name="Normal 3 2 6 4 2" xfId="349" xr:uid="{BBEEA695-C6DA-4261-AAA9-6FE834459558}"/>
    <cellStyle name="Normal 3 2 6 4 2 10" xfId="39815" xr:uid="{9514F211-30DA-46CD-AFFB-209530026F59}"/>
    <cellStyle name="Normal 3 2 6 4 2 11" xfId="12655" xr:uid="{5D59181A-0BE0-4AA1-BC27-8564A5676561}"/>
    <cellStyle name="Normal 3 2 6 4 2 2" xfId="2058" xr:uid="{848AD5F6-FBD8-4B5E-B7AE-B1C1D93B438E}"/>
    <cellStyle name="Normal 3 2 6 4 2 2 2" xfId="3641" xr:uid="{6267B470-2440-4D43-8034-2E2EC9006C59}"/>
    <cellStyle name="Normal 3 2 6 4 2 2 2 2" xfId="7153" xr:uid="{009F03D7-2316-4755-BF4F-1A4704051CA2}"/>
    <cellStyle name="Normal 3 2 6 4 2 2 2 2 2" xfId="34200" xr:uid="{B278B01F-E8EB-4DDD-A47A-ED886411F7C3}"/>
    <cellStyle name="Normal 3 2 6 4 2 2 2 2 3" xfId="46613" xr:uid="{24234E36-B3F3-4C47-BF1A-29285F631FD5}"/>
    <cellStyle name="Normal 3 2 6 4 2 2 2 2 4" xfId="21789" xr:uid="{EDAEC78B-19BD-4E05-97D2-DC904BB8C049}"/>
    <cellStyle name="Normal 3 2 6 4 2 2 2 3" xfId="30693" xr:uid="{991D9B77-5E0A-4B16-A22A-2853117CA1D5}"/>
    <cellStyle name="Normal 3 2 6 4 2 2 2 4" xfId="43106" xr:uid="{3B70C531-1B74-4C2B-AB0A-C097D045AF64}"/>
    <cellStyle name="Normal 3 2 6 4 2 2 2 5" xfId="18282" xr:uid="{3BD2376C-8E6E-4F56-A2FE-C0FEBEE7D97E}"/>
    <cellStyle name="Normal 3 2 6 4 2 2 3" xfId="9384" xr:uid="{DA60A897-90A4-4E3F-9EE1-D88FA682FC01}"/>
    <cellStyle name="Normal 3 2 6 4 2 2 3 2" xfId="36431" xr:uid="{0AB2B662-D21A-4E89-9C31-AC72FFD2E0C7}"/>
    <cellStyle name="Normal 3 2 6 4 2 2 3 3" xfId="48844" xr:uid="{F60EDD42-10E1-4FE6-B810-D4329BE84A0B}"/>
    <cellStyle name="Normal 3 2 6 4 2 2 3 4" xfId="24020" xr:uid="{8BA6ACBA-0E16-4829-B950-03134E0AC7D5}"/>
    <cellStyle name="Normal 3 2 6 4 2 2 4" xfId="10964" xr:uid="{9A035994-7308-4F21-BCBD-E760DA89E53E}"/>
    <cellStyle name="Normal 3 2 6 4 2 2 4 2" xfId="38011" xr:uid="{D0596500-C33E-4247-9605-8E416B59DDEB}"/>
    <cellStyle name="Normal 3 2 6 4 2 2 4 3" xfId="50424" xr:uid="{E953ECF4-8F20-4BB5-A1F5-F12B51CA8558}"/>
    <cellStyle name="Normal 3 2 6 4 2 2 4 4" xfId="25600" xr:uid="{EC1D8BC8-77E1-4240-A675-E34F4EACD12F}"/>
    <cellStyle name="Normal 3 2 6 4 2 2 5" xfId="6213" xr:uid="{037ACF20-3D31-4BC6-BD0E-6FC198B6261E}"/>
    <cellStyle name="Normal 3 2 6 4 2 2 5 2" xfId="33260" xr:uid="{5A62E9D0-DF06-44D5-89B6-ACFEC317B9D6}"/>
    <cellStyle name="Normal 3 2 6 4 2 2 5 3" xfId="45673" xr:uid="{DBCCBF29-999B-4B81-9C26-4A10DD0CBE15}"/>
    <cellStyle name="Normal 3 2 6 4 2 2 5 4" xfId="20849" xr:uid="{76405E90-7330-4FB3-A318-3D94EBEAC19A}"/>
    <cellStyle name="Normal 3 2 6 4 2 2 6" xfId="16700" xr:uid="{6FA423EB-FA39-4FE2-85A3-445D7E714CD0}"/>
    <cellStyle name="Normal 3 2 6 4 2 2 7" xfId="29111" xr:uid="{CBD6A4E8-CF00-4C61-9B6C-84402D74367C}"/>
    <cellStyle name="Normal 3 2 6 4 2 2 8" xfId="41524" xr:uid="{C4181BDC-0E04-43FC-B4C6-995029FB1FD3}"/>
    <cellStyle name="Normal 3 2 6 4 2 2 9" xfId="13189" xr:uid="{9ECF595D-1E84-41D9-A440-E4D2F59019BB}"/>
    <cellStyle name="Normal 3 2 6 4 2 3" xfId="2580" xr:uid="{6A5154FC-16FF-4B08-8428-DAD38F6F3FE6}"/>
    <cellStyle name="Normal 3 2 6 4 2 3 2" xfId="4163" xr:uid="{B4AFEDE4-C082-4478-B0F5-FCEA30E76FBE}"/>
    <cellStyle name="Normal 3 2 6 4 2 3 2 2" xfId="9906" xr:uid="{B8596B9B-3776-4C24-AAEB-47E1935F56C1}"/>
    <cellStyle name="Normal 3 2 6 4 2 3 2 2 2" xfId="36953" xr:uid="{6195446B-B8B7-484A-B336-13CB17BB6F1D}"/>
    <cellStyle name="Normal 3 2 6 4 2 3 2 2 3" xfId="49366" xr:uid="{B0DA287B-F351-4C03-B5B3-076F8D3240DB}"/>
    <cellStyle name="Normal 3 2 6 4 2 3 2 2 4" xfId="24542" xr:uid="{39CCA028-37B0-44E3-A44B-487A9F0A7CD8}"/>
    <cellStyle name="Normal 3 2 6 4 2 3 2 3" xfId="31215" xr:uid="{B56A927D-4FBB-4B53-BA5A-477A16C63A69}"/>
    <cellStyle name="Normal 3 2 6 4 2 3 2 4" xfId="43628" xr:uid="{FA2E6C59-E7A5-46E2-A3B2-43559300D495}"/>
    <cellStyle name="Normal 3 2 6 4 2 3 2 5" xfId="18804" xr:uid="{AAF90DBD-8F7B-46E2-8B06-2CD216AB3154}"/>
    <cellStyle name="Normal 3 2 6 4 2 3 3" xfId="11486" xr:uid="{54D9035D-17F5-4239-8D6A-EAD0FB75F5D3}"/>
    <cellStyle name="Normal 3 2 6 4 2 3 3 2" xfId="38533" xr:uid="{3206849C-2F0C-4115-B65F-C16074A9518E}"/>
    <cellStyle name="Normal 3 2 6 4 2 3 3 3" xfId="50946" xr:uid="{BECCA867-AD2F-4C9B-9105-FB008968F165}"/>
    <cellStyle name="Normal 3 2 6 4 2 3 3 4" xfId="26122" xr:uid="{713530ED-AF50-4BCD-AD6C-92F3D9D2BF15}"/>
    <cellStyle name="Normal 3 2 6 4 2 3 4" xfId="7675" xr:uid="{369FD8F5-D8ED-42B9-A72E-CE2196A6F72B}"/>
    <cellStyle name="Normal 3 2 6 4 2 3 4 2" xfId="34722" xr:uid="{F629916C-11DB-41E9-9315-8ED0A991CAD3}"/>
    <cellStyle name="Normal 3 2 6 4 2 3 4 3" xfId="47135" xr:uid="{B255E41E-5891-4E4B-88DD-C2A26EBC61B6}"/>
    <cellStyle name="Normal 3 2 6 4 2 3 4 4" xfId="22311" xr:uid="{FD32A31F-85BB-4C55-82F3-C1474D35BA13}"/>
    <cellStyle name="Normal 3 2 6 4 2 3 5" xfId="17222" xr:uid="{4D9764DB-4191-4BF9-AFA9-614E3B54A08C}"/>
    <cellStyle name="Normal 3 2 6 4 2 3 6" xfId="29633" xr:uid="{0ACC199B-9F7D-488D-AA5D-9B1320834004}"/>
    <cellStyle name="Normal 3 2 6 4 2 3 7" xfId="42046" xr:uid="{46A6CD40-54EA-4512-B534-2A08ABD850E8}"/>
    <cellStyle name="Normal 3 2 6 4 2 3 8" xfId="13711" xr:uid="{EC33F4D7-0A02-4647-9AC9-D53442200C43}"/>
    <cellStyle name="Normal 3 2 6 4 2 4" xfId="1524" xr:uid="{9420EEF7-DCB5-4E21-AD26-ABD38353BA61}"/>
    <cellStyle name="Normal 3 2 6 4 2 4 2" xfId="4803" xr:uid="{BE122BA1-A436-457C-A03B-34DD689F4985}"/>
    <cellStyle name="Normal 3 2 6 4 2 4 2 2" xfId="8850" xr:uid="{F10F937B-3930-4394-A5CC-762674EDC5D8}"/>
    <cellStyle name="Normal 3 2 6 4 2 4 2 2 2" xfId="35897" xr:uid="{8E67BCF9-69C5-4613-B961-A8597F2656B0}"/>
    <cellStyle name="Normal 3 2 6 4 2 4 2 2 3" xfId="48310" xr:uid="{8F945F4D-59F3-4D77-B366-E5B441BD31A2}"/>
    <cellStyle name="Normal 3 2 6 4 2 4 2 2 4" xfId="23486" xr:uid="{37CF7C09-4CAC-403E-B630-F5BA3D842B1E}"/>
    <cellStyle name="Normal 3 2 6 4 2 4 2 3" xfId="31855" xr:uid="{CB206ACD-54FE-4807-86D2-13E6192F2A83}"/>
    <cellStyle name="Normal 3 2 6 4 2 4 2 4" xfId="44268" xr:uid="{D045A185-F774-4643-A759-A976E83A7E6A}"/>
    <cellStyle name="Normal 3 2 6 4 2 4 2 5" xfId="19444" xr:uid="{A106BBCD-44B6-4C1F-B2AE-61C6C3911CEA}"/>
    <cellStyle name="Normal 3 2 6 4 2 4 3" xfId="12127" xr:uid="{38E84C2A-C7E8-45ED-B9D1-C007D6ED862B}"/>
    <cellStyle name="Normal 3 2 6 4 2 4 3 2" xfId="39173" xr:uid="{1A9C4863-D8B0-4511-B8B9-F53D47D72DE6}"/>
    <cellStyle name="Normal 3 2 6 4 2 4 3 3" xfId="51586" xr:uid="{E5D580C4-639E-4D88-A95D-35C790A9B753}"/>
    <cellStyle name="Normal 3 2 6 4 2 4 3 4" xfId="26762" xr:uid="{F5C994FC-79E8-44F5-9B0E-6A119E15F55C}"/>
    <cellStyle name="Normal 3 2 6 4 2 4 4" xfId="6619" xr:uid="{6D8BF5A1-4BDB-441E-9C76-19359377D669}"/>
    <cellStyle name="Normal 3 2 6 4 2 4 4 2" xfId="33666" xr:uid="{D5C7049E-4768-4993-AA30-8C8F19640AAA}"/>
    <cellStyle name="Normal 3 2 6 4 2 4 4 3" xfId="46079" xr:uid="{57D18200-A63B-4D05-83D9-4A5D1F60C9AD}"/>
    <cellStyle name="Normal 3 2 6 4 2 4 4 4" xfId="21255" xr:uid="{AEB1A1E6-FE83-4BE2-8938-FA190F316868}"/>
    <cellStyle name="Normal 3 2 6 4 2 4 5" xfId="16166" xr:uid="{5ABFE222-8155-49E2-AAF9-286FA6ACD5DB}"/>
    <cellStyle name="Normal 3 2 6 4 2 4 6" xfId="28577" xr:uid="{2BA66B48-6F27-4478-9AB3-F6741DA22E76}"/>
    <cellStyle name="Normal 3 2 6 4 2 4 7" xfId="40990" xr:uid="{ED5291D1-3F50-446C-BA24-A7ADAE308BAD}"/>
    <cellStyle name="Normal 3 2 6 4 2 4 8" xfId="14351" xr:uid="{F62465C0-354E-42EC-BEF4-900AE3CAE97E}"/>
    <cellStyle name="Normal 3 2 6 4 2 5" xfId="3107" xr:uid="{A07B499E-A138-4C06-9AA7-291941A8A982}"/>
    <cellStyle name="Normal 3 2 6 4 2 5 2" xfId="8328" xr:uid="{8DC52783-814B-49A6-977A-A9E9194A39BD}"/>
    <cellStyle name="Normal 3 2 6 4 2 5 2 2" xfId="35375" xr:uid="{53E0A73D-1BC4-4326-A037-6A4D81F83867}"/>
    <cellStyle name="Normal 3 2 6 4 2 5 2 3" xfId="47788" xr:uid="{55A8EECB-4333-4E2F-ADA8-0B62F1832DE0}"/>
    <cellStyle name="Normal 3 2 6 4 2 5 2 4" xfId="22964" xr:uid="{52042F98-DBE2-47E3-97DA-97BDCEF37E14}"/>
    <cellStyle name="Normal 3 2 6 4 2 5 3" xfId="30159" xr:uid="{8AECBFA2-9D45-4D67-9B6C-AD602B702B4A}"/>
    <cellStyle name="Normal 3 2 6 4 2 5 4" xfId="42572" xr:uid="{B82FB4C7-8AFF-48EA-B06B-329AA2F2B3A6}"/>
    <cellStyle name="Normal 3 2 6 4 2 5 5" xfId="17748" xr:uid="{DFDF9AC4-7684-4264-9F92-36B246179665}"/>
    <cellStyle name="Normal 3 2 6 4 2 6" xfId="1002" xr:uid="{E833CDBC-2536-4AF6-87B0-AE994E7FD586}"/>
    <cellStyle name="Normal 3 2 6 4 2 6 2" xfId="10430" xr:uid="{16D57CE5-F97D-4459-A15B-000F51870EF8}"/>
    <cellStyle name="Normal 3 2 6 4 2 6 2 2" xfId="37477" xr:uid="{16AF02B0-4B4B-43EB-AFBD-B014DE531622}"/>
    <cellStyle name="Normal 3 2 6 4 2 6 2 3" xfId="49890" xr:uid="{C2F326F9-55AC-40D5-8D53-947A03FD0C17}"/>
    <cellStyle name="Normal 3 2 6 4 2 6 2 4" xfId="25066" xr:uid="{43B0D5B7-E56D-478F-B4D2-B1294AC854FF}"/>
    <cellStyle name="Normal 3 2 6 4 2 6 3" xfId="28055" xr:uid="{C313EF24-D5C2-4E49-9804-63599F87F4AA}"/>
    <cellStyle name="Normal 3 2 6 4 2 6 4" xfId="40468" xr:uid="{4E6D50FA-9269-4504-9B48-73C492C9AD5C}"/>
    <cellStyle name="Normal 3 2 6 4 2 6 5" xfId="15644" xr:uid="{88ABE96F-7989-4B7C-807E-F0C7ED761C2E}"/>
    <cellStyle name="Normal 3 2 6 4 2 7" xfId="5807" xr:uid="{2A64CD08-DB8E-45F3-8D59-B847FB597720}"/>
    <cellStyle name="Normal 3 2 6 4 2 7 2" xfId="32854" xr:uid="{DFA3C85D-EB1B-4B9E-A3A6-20A87305FEDB}"/>
    <cellStyle name="Normal 3 2 6 4 2 7 3" xfId="45267" xr:uid="{A81B329C-D2DB-447F-BE1C-E86E5A990C7A}"/>
    <cellStyle name="Normal 3 2 6 4 2 7 4" xfId="20443" xr:uid="{27C64B8C-454B-4854-8643-3C7EA06C4768}"/>
    <cellStyle name="Normal 3 2 6 4 2 8" xfId="14991" xr:uid="{04419E2A-364E-4A3A-9420-D061B9A2666E}"/>
    <cellStyle name="Normal 3 2 6 4 2 9" xfId="27402" xr:uid="{34EC9A52-C7DC-48B8-B4C3-333B8AD919DB}"/>
    <cellStyle name="Normal 3 2 6 4 3" xfId="465" xr:uid="{5986F4C1-5DA3-458A-9231-315EE3DA4DF1}"/>
    <cellStyle name="Normal 3 2 6 4 3 10" xfId="39931" xr:uid="{681B329A-D60B-41AC-A81B-6C4FD032BE3D}"/>
    <cellStyle name="Normal 3 2 6 4 3 11" xfId="12771" xr:uid="{DE5FD64B-3B1B-4D1F-9283-9C2036C29C26}"/>
    <cellStyle name="Normal 3 2 6 4 3 2" xfId="2174" xr:uid="{A9A51895-5107-49E4-A52D-3794111A988A}"/>
    <cellStyle name="Normal 3 2 6 4 3 2 2" xfId="3757" xr:uid="{B41E3652-90E7-4E58-A461-7DDE0E33BB47}"/>
    <cellStyle name="Normal 3 2 6 4 3 2 2 2" xfId="7269" xr:uid="{5A8D177A-4C2A-4AD1-BC20-3AFA881B73E3}"/>
    <cellStyle name="Normal 3 2 6 4 3 2 2 2 2" xfId="34316" xr:uid="{3B394C7A-0652-4DC8-B547-2EA79BB26F3A}"/>
    <cellStyle name="Normal 3 2 6 4 3 2 2 2 3" xfId="46729" xr:uid="{BAA5ECAB-4351-4A0E-A7BF-84B5BE488A64}"/>
    <cellStyle name="Normal 3 2 6 4 3 2 2 2 4" xfId="21905" xr:uid="{57BCC3AD-DD9F-4E71-B57A-07B932D8D581}"/>
    <cellStyle name="Normal 3 2 6 4 3 2 2 3" xfId="30809" xr:uid="{FAB6AD71-E56C-4904-A16F-5D5F2CD6F142}"/>
    <cellStyle name="Normal 3 2 6 4 3 2 2 4" xfId="43222" xr:uid="{59FE04A6-70BC-4AEB-B906-E6CA0FD2FD6B}"/>
    <cellStyle name="Normal 3 2 6 4 3 2 2 5" xfId="18398" xr:uid="{E670BE13-4469-4483-A956-2B4F8F6DF96B}"/>
    <cellStyle name="Normal 3 2 6 4 3 2 3" xfId="9500" xr:uid="{D3D95807-17A9-47D0-B88C-5B63590A38C7}"/>
    <cellStyle name="Normal 3 2 6 4 3 2 3 2" xfId="36547" xr:uid="{27F72E37-8E31-4641-9069-B9870306767C}"/>
    <cellStyle name="Normal 3 2 6 4 3 2 3 3" xfId="48960" xr:uid="{06F721DC-4B2C-4826-A2BE-C619FBED4516}"/>
    <cellStyle name="Normal 3 2 6 4 3 2 3 4" xfId="24136" xr:uid="{C246C81B-78EF-4806-BE0D-F842C7B57FA0}"/>
    <cellStyle name="Normal 3 2 6 4 3 2 4" xfId="11080" xr:uid="{B9FE90D0-3151-41EC-AE36-92A6FB94B390}"/>
    <cellStyle name="Normal 3 2 6 4 3 2 4 2" xfId="38127" xr:uid="{59ABC066-B183-48A6-BCCC-E07D0E405FBE}"/>
    <cellStyle name="Normal 3 2 6 4 3 2 4 3" xfId="50540" xr:uid="{457A3569-B4DE-488D-B626-A1145541CB60}"/>
    <cellStyle name="Normal 3 2 6 4 3 2 4 4" xfId="25716" xr:uid="{C3D5A504-B30F-4B1C-92D1-830064260354}"/>
    <cellStyle name="Normal 3 2 6 4 3 2 5" xfId="6329" xr:uid="{2C0F8C54-8EC9-4029-861B-6F5E21CA0CBF}"/>
    <cellStyle name="Normal 3 2 6 4 3 2 5 2" xfId="33376" xr:uid="{BD453F6F-81E3-47B5-A3D6-BCFE2E53180E}"/>
    <cellStyle name="Normal 3 2 6 4 3 2 5 3" xfId="45789" xr:uid="{F84E3C98-F6A9-4A53-99F0-2E15BBA10B87}"/>
    <cellStyle name="Normal 3 2 6 4 3 2 5 4" xfId="20965" xr:uid="{A9EFBE31-CFE4-47F2-8A45-DE11E3B1BA49}"/>
    <cellStyle name="Normal 3 2 6 4 3 2 6" xfId="16816" xr:uid="{8C6B8290-6D0E-416A-9B72-0E3F2268D6E2}"/>
    <cellStyle name="Normal 3 2 6 4 3 2 7" xfId="29227" xr:uid="{11155C47-D10F-46DD-9BEA-EBEE69E1A75F}"/>
    <cellStyle name="Normal 3 2 6 4 3 2 8" xfId="41640" xr:uid="{E9F7896D-86B8-4F52-9F61-3F7A096356C6}"/>
    <cellStyle name="Normal 3 2 6 4 3 2 9" xfId="13305" xr:uid="{53BF931B-467C-4ECE-B051-90CEA2BD8C96}"/>
    <cellStyle name="Normal 3 2 6 4 3 3" xfId="2696" xr:uid="{7CA9DACD-6B77-444C-B700-072202ECCDFA}"/>
    <cellStyle name="Normal 3 2 6 4 3 3 2" xfId="4279" xr:uid="{7F5B3AEF-C1AC-457F-9D49-3EB0800A1B5D}"/>
    <cellStyle name="Normal 3 2 6 4 3 3 2 2" xfId="10022" xr:uid="{3D50D548-4185-4EFD-8A18-82607785AA4F}"/>
    <cellStyle name="Normal 3 2 6 4 3 3 2 2 2" xfId="37069" xr:uid="{013B2DC3-29F5-4926-8DDA-C2CEE49F861C}"/>
    <cellStyle name="Normal 3 2 6 4 3 3 2 2 3" xfId="49482" xr:uid="{6C715048-C083-4FE4-AE33-92A30907480D}"/>
    <cellStyle name="Normal 3 2 6 4 3 3 2 2 4" xfId="24658" xr:uid="{2168CB2B-BF35-4F28-8A62-7645D3E5F4FC}"/>
    <cellStyle name="Normal 3 2 6 4 3 3 2 3" xfId="31331" xr:uid="{CE2A4EF4-6F19-4C9D-B727-EF1ADEA07F52}"/>
    <cellStyle name="Normal 3 2 6 4 3 3 2 4" xfId="43744" xr:uid="{9A77D1CF-13BB-46DB-B918-A26E582B5B86}"/>
    <cellStyle name="Normal 3 2 6 4 3 3 2 5" xfId="18920" xr:uid="{0F226F0B-1806-4D1A-B8C9-06E3197E90CB}"/>
    <cellStyle name="Normal 3 2 6 4 3 3 3" xfId="11602" xr:uid="{620CBDDC-48D7-4EF9-BC97-8AF44794728F}"/>
    <cellStyle name="Normal 3 2 6 4 3 3 3 2" xfId="38649" xr:uid="{05DB51F8-F372-4E65-94B0-6B63B0E6B8B7}"/>
    <cellStyle name="Normal 3 2 6 4 3 3 3 3" xfId="51062" xr:uid="{DB61891C-C0B1-412D-B90A-88F9F9F900D0}"/>
    <cellStyle name="Normal 3 2 6 4 3 3 3 4" xfId="26238" xr:uid="{307D9613-0F47-4735-8459-010307995D95}"/>
    <cellStyle name="Normal 3 2 6 4 3 3 4" xfId="7791" xr:uid="{09CB9E16-E0AD-4C34-A196-7CE0A1BC0E03}"/>
    <cellStyle name="Normal 3 2 6 4 3 3 4 2" xfId="34838" xr:uid="{9BB533D6-F9B4-4C94-A8E0-A0859D127B74}"/>
    <cellStyle name="Normal 3 2 6 4 3 3 4 3" xfId="47251" xr:uid="{049A1A9B-FF53-4D0F-9D3C-00B585CDB335}"/>
    <cellStyle name="Normal 3 2 6 4 3 3 4 4" xfId="22427" xr:uid="{84152820-33C4-4056-B7A4-77F95E9A839C}"/>
    <cellStyle name="Normal 3 2 6 4 3 3 5" xfId="17338" xr:uid="{490F29AF-BA05-491A-B7A7-5D32FF61836F}"/>
    <cellStyle name="Normal 3 2 6 4 3 3 6" xfId="29749" xr:uid="{1856BB67-AF62-4723-A632-17E15BE62F07}"/>
    <cellStyle name="Normal 3 2 6 4 3 3 7" xfId="42162" xr:uid="{7A56327B-5A5C-4CC4-B473-F5EAB00593D4}"/>
    <cellStyle name="Normal 3 2 6 4 3 3 8" xfId="13827" xr:uid="{D4E9B196-227E-41EE-AA8F-A6F229A94B6B}"/>
    <cellStyle name="Normal 3 2 6 4 3 4" xfId="1640" xr:uid="{368EFAE4-A418-4DCA-AEE5-8BE5CD24A317}"/>
    <cellStyle name="Normal 3 2 6 4 3 4 2" xfId="4919" xr:uid="{F04C3AFC-0580-4EB0-A6BA-96F7AD1AB8F0}"/>
    <cellStyle name="Normal 3 2 6 4 3 4 2 2" xfId="8966" xr:uid="{F5CF1DD3-0CEA-4169-868B-DFF95D367A93}"/>
    <cellStyle name="Normal 3 2 6 4 3 4 2 2 2" xfId="36013" xr:uid="{CBD7A852-D63D-4CF0-9CBB-DE42E2EBB55B}"/>
    <cellStyle name="Normal 3 2 6 4 3 4 2 2 3" xfId="48426" xr:uid="{9B43A5F0-143C-436D-A667-2C5E99DF6585}"/>
    <cellStyle name="Normal 3 2 6 4 3 4 2 2 4" xfId="23602" xr:uid="{20B70EED-83BC-4B35-AAFF-F03F60D25A55}"/>
    <cellStyle name="Normal 3 2 6 4 3 4 2 3" xfId="31971" xr:uid="{1C084434-FA41-41D4-AE15-48ACF27BE8E5}"/>
    <cellStyle name="Normal 3 2 6 4 3 4 2 4" xfId="44384" xr:uid="{AABB77F7-FC5F-4150-8875-D6C60AC51125}"/>
    <cellStyle name="Normal 3 2 6 4 3 4 2 5" xfId="19560" xr:uid="{E4D8E999-4B7D-471F-A900-410CB03739EC}"/>
    <cellStyle name="Normal 3 2 6 4 3 4 3" xfId="12243" xr:uid="{22E82F32-1E65-422E-B764-3E9D433A9874}"/>
    <cellStyle name="Normal 3 2 6 4 3 4 3 2" xfId="39289" xr:uid="{1ABC6B70-290E-4406-AFCE-F078007E9F84}"/>
    <cellStyle name="Normal 3 2 6 4 3 4 3 3" xfId="51702" xr:uid="{DE91CB60-4A1A-4540-87DC-9D02924359A2}"/>
    <cellStyle name="Normal 3 2 6 4 3 4 3 4" xfId="26878" xr:uid="{9E958623-650E-4262-9B9C-362D6F8B0B1B}"/>
    <cellStyle name="Normal 3 2 6 4 3 4 4" xfId="6735" xr:uid="{AC83C7E1-B988-475E-986A-17C74D3C345A}"/>
    <cellStyle name="Normal 3 2 6 4 3 4 4 2" xfId="33782" xr:uid="{7778AD3F-012D-4A5C-91AB-AD24B1B2A153}"/>
    <cellStyle name="Normal 3 2 6 4 3 4 4 3" xfId="46195" xr:uid="{5993E419-8E98-48F0-A3C1-B00A3166DB67}"/>
    <cellStyle name="Normal 3 2 6 4 3 4 4 4" xfId="21371" xr:uid="{A5139B0A-E2E2-4FD9-B7A2-64396D5B76C7}"/>
    <cellStyle name="Normal 3 2 6 4 3 4 5" xfId="16282" xr:uid="{ECF32AB9-BD51-42EE-9F21-A7184E6B3820}"/>
    <cellStyle name="Normal 3 2 6 4 3 4 6" xfId="28693" xr:uid="{7B777FB0-47C8-4850-B917-423E2314FB63}"/>
    <cellStyle name="Normal 3 2 6 4 3 4 7" xfId="41106" xr:uid="{1FC2ED7B-2004-4510-B5C5-41065D2ACFD6}"/>
    <cellStyle name="Normal 3 2 6 4 3 4 8" xfId="14467" xr:uid="{9D854CA7-74B5-4087-8BBA-4FD9BA655F2F}"/>
    <cellStyle name="Normal 3 2 6 4 3 5" xfId="3223" xr:uid="{F562005B-F64B-4822-BD3B-FD79946C7FF2}"/>
    <cellStyle name="Normal 3 2 6 4 3 5 2" xfId="8444" xr:uid="{A5D6E2C3-A0F0-4BD7-8230-547E0D08BAC2}"/>
    <cellStyle name="Normal 3 2 6 4 3 5 2 2" xfId="35491" xr:uid="{20B96A7B-C37F-425A-A1B6-CC2F719F8E1D}"/>
    <cellStyle name="Normal 3 2 6 4 3 5 2 3" xfId="47904" xr:uid="{EF15A1AD-D496-484E-A7C7-95D1530F2300}"/>
    <cellStyle name="Normal 3 2 6 4 3 5 2 4" xfId="23080" xr:uid="{8F5023EE-81AE-4A68-8ECE-380CAA41E97D}"/>
    <cellStyle name="Normal 3 2 6 4 3 5 3" xfId="30275" xr:uid="{6760FF95-48BE-4B61-9EDF-A3A83096D925}"/>
    <cellStyle name="Normal 3 2 6 4 3 5 4" xfId="42688" xr:uid="{A17EAD93-E1D6-4369-A1AF-71FBEC107F6D}"/>
    <cellStyle name="Normal 3 2 6 4 3 5 5" xfId="17864" xr:uid="{3E321B15-E6B1-4DC6-B043-08271401C860}"/>
    <cellStyle name="Normal 3 2 6 4 3 6" xfId="1118" xr:uid="{749FAB16-3F06-4506-A709-380638B520D1}"/>
    <cellStyle name="Normal 3 2 6 4 3 6 2" xfId="10546" xr:uid="{E3FDE8EA-72B1-4CB7-9FB1-F1DF48568FFD}"/>
    <cellStyle name="Normal 3 2 6 4 3 6 2 2" xfId="37593" xr:uid="{D8F5B0EC-21F4-4399-AE1E-58489855DB4A}"/>
    <cellStyle name="Normal 3 2 6 4 3 6 2 3" xfId="50006" xr:uid="{DEF6BC83-9D19-4B3A-AA51-E1DCCA0E9A29}"/>
    <cellStyle name="Normal 3 2 6 4 3 6 2 4" xfId="25182" xr:uid="{4A773A7D-7F17-4C13-B5AA-60DDDFDBABD0}"/>
    <cellStyle name="Normal 3 2 6 4 3 6 3" xfId="28171" xr:uid="{FE0A4B83-C4BD-4E56-B724-D1C24DE40CF9}"/>
    <cellStyle name="Normal 3 2 6 4 3 6 4" xfId="40584" xr:uid="{E54DC63D-A537-49C5-8D71-3CC9FE3242DE}"/>
    <cellStyle name="Normal 3 2 6 4 3 6 5" xfId="15760" xr:uid="{91C070B6-F52E-404E-87D6-082E3124074D}"/>
    <cellStyle name="Normal 3 2 6 4 3 7" xfId="5923" xr:uid="{57A23C9B-CD71-45F3-B4A8-B3BC87E07664}"/>
    <cellStyle name="Normal 3 2 6 4 3 7 2" xfId="32970" xr:uid="{C6C4B309-BE05-48DF-9EBE-FDD92CE0D5EC}"/>
    <cellStyle name="Normal 3 2 6 4 3 7 3" xfId="45383" xr:uid="{FDAEFC46-1523-4996-A759-F9799C036B23}"/>
    <cellStyle name="Normal 3 2 6 4 3 7 4" xfId="20559" xr:uid="{CA84061E-0F2D-468D-8423-6DD148686F6B}"/>
    <cellStyle name="Normal 3 2 6 4 3 8" xfId="15107" xr:uid="{B116DE17-0BB5-41C3-B1A4-C20AC326D78C}"/>
    <cellStyle name="Normal 3 2 6 4 3 9" xfId="27518" xr:uid="{EAD31BB4-AAE4-489E-AD5B-74CEC1CB6F2D}"/>
    <cellStyle name="Normal 3 2 6 4 4" xfId="581" xr:uid="{6F6A259D-F578-4E28-9CDC-C358FD7735A5}"/>
    <cellStyle name="Normal 3 2 6 4 4 10" xfId="12887" xr:uid="{49D6C792-706B-48C6-8A14-6970AC0F4E69}"/>
    <cellStyle name="Normal 3 2 6 4 4 2" xfId="2812" xr:uid="{C6D93D3F-A8EB-4113-BE19-601DF002003C}"/>
    <cellStyle name="Normal 3 2 6 4 4 2 2" xfId="4395" xr:uid="{FCB80345-9946-4EE5-BDE1-14431674D915}"/>
    <cellStyle name="Normal 3 2 6 4 4 2 2 2" xfId="10138" xr:uid="{7C95D275-16A7-4770-926A-20041D0F12E5}"/>
    <cellStyle name="Normal 3 2 6 4 4 2 2 2 2" xfId="37185" xr:uid="{4928339F-EE37-4AB2-8E14-A0D28A277480}"/>
    <cellStyle name="Normal 3 2 6 4 4 2 2 2 3" xfId="49598" xr:uid="{C6C30C17-CE4B-4D4B-9E57-A0D90C43EB02}"/>
    <cellStyle name="Normal 3 2 6 4 4 2 2 2 4" xfId="24774" xr:uid="{A12F865C-3502-4D20-A80D-61A0CABB8879}"/>
    <cellStyle name="Normal 3 2 6 4 4 2 2 3" xfId="31447" xr:uid="{EFD8A1AD-53E6-4C98-A1BD-90F411E6563E}"/>
    <cellStyle name="Normal 3 2 6 4 4 2 2 4" xfId="43860" xr:uid="{159CDB65-5F0B-4126-BAC8-9D873AE4541E}"/>
    <cellStyle name="Normal 3 2 6 4 4 2 2 5" xfId="19036" xr:uid="{D7452654-825A-4B51-910C-6354E5C89A78}"/>
    <cellStyle name="Normal 3 2 6 4 4 2 3" xfId="11718" xr:uid="{778C1BBA-E5F4-41B2-8A5A-5071F1094372}"/>
    <cellStyle name="Normal 3 2 6 4 4 2 3 2" xfId="38765" xr:uid="{61D291CF-0AD7-4BA6-8966-3AAFF841F9ED}"/>
    <cellStyle name="Normal 3 2 6 4 4 2 3 3" xfId="51178" xr:uid="{13269B7F-0475-4D9F-ABD1-9D4E2F2EF5EE}"/>
    <cellStyle name="Normal 3 2 6 4 4 2 3 4" xfId="26354" xr:uid="{E1AC829D-1163-4E09-8075-7273CD518383}"/>
    <cellStyle name="Normal 3 2 6 4 4 2 4" xfId="7907" xr:uid="{EC67711C-5E31-4DAC-8B6B-2E6CAAC6E52A}"/>
    <cellStyle name="Normal 3 2 6 4 4 2 4 2" xfId="34954" xr:uid="{1B4CDB11-B305-4DE7-9913-5183164D911C}"/>
    <cellStyle name="Normal 3 2 6 4 4 2 4 3" xfId="47367" xr:uid="{B095F374-C090-4E67-8BA4-2E77134C50C5}"/>
    <cellStyle name="Normal 3 2 6 4 4 2 4 4" xfId="22543" xr:uid="{67147B6E-8C6C-4E85-90A6-1F720C899CA9}"/>
    <cellStyle name="Normal 3 2 6 4 4 2 5" xfId="17454" xr:uid="{CF17BACD-DE22-4AE8-936C-9BA1A6F716D1}"/>
    <cellStyle name="Normal 3 2 6 4 4 2 6" xfId="29865" xr:uid="{AFCAB92B-5C12-4D8B-9231-296619570E31}"/>
    <cellStyle name="Normal 3 2 6 4 4 2 7" xfId="42278" xr:uid="{80579822-E2FA-48B1-9B6B-C310CD836F5F}"/>
    <cellStyle name="Normal 3 2 6 4 4 2 8" xfId="13943" xr:uid="{4D4FFB84-59AE-454B-B670-B5807FDBB46A}"/>
    <cellStyle name="Normal 3 2 6 4 4 3" xfId="1756" xr:uid="{CBA58739-0860-4FF0-874E-8D13327880C0}"/>
    <cellStyle name="Normal 3 2 6 4 4 3 2" xfId="5035" xr:uid="{82C2E36A-29CF-45DF-8157-1059D3F5183D}"/>
    <cellStyle name="Normal 3 2 6 4 4 3 2 2" xfId="9082" xr:uid="{46EB1D21-4B03-4E3B-A641-466ABCE048DA}"/>
    <cellStyle name="Normal 3 2 6 4 4 3 2 2 2" xfId="36129" xr:uid="{96D6F152-BE23-498B-9E4F-6739B87F8321}"/>
    <cellStyle name="Normal 3 2 6 4 4 3 2 2 3" xfId="48542" xr:uid="{F1C6247B-F2AD-4B27-A06F-1D0A62B070EA}"/>
    <cellStyle name="Normal 3 2 6 4 4 3 2 2 4" xfId="23718" xr:uid="{B9B4EEC3-B3C4-4369-87D4-2F3AD40D0327}"/>
    <cellStyle name="Normal 3 2 6 4 4 3 2 3" xfId="32087" xr:uid="{CF5C42EE-DB88-4161-9320-F1DE06C0BBE8}"/>
    <cellStyle name="Normal 3 2 6 4 4 3 2 4" xfId="44500" xr:uid="{AC57DA31-41F2-4A2F-B5FD-AE799FA7074C}"/>
    <cellStyle name="Normal 3 2 6 4 4 3 2 5" xfId="19676" xr:uid="{2453D538-F543-4925-897F-540E82A83CCC}"/>
    <cellStyle name="Normal 3 2 6 4 4 3 3" xfId="12359" xr:uid="{102E3EF7-6978-4585-91C3-22BD98FFD6FE}"/>
    <cellStyle name="Normal 3 2 6 4 4 3 3 2" xfId="39405" xr:uid="{C56C03F5-048E-477E-BFE6-EF789CC9083A}"/>
    <cellStyle name="Normal 3 2 6 4 4 3 3 3" xfId="51818" xr:uid="{9B9A2289-85FB-42B3-BE57-6BBE4E8AF4D5}"/>
    <cellStyle name="Normal 3 2 6 4 4 3 3 4" xfId="26994" xr:uid="{CAA5DA31-C9B6-4436-A21B-0958F83AC48A}"/>
    <cellStyle name="Normal 3 2 6 4 4 3 4" xfId="6851" xr:uid="{1AE7B107-0C1A-4DA8-B267-2534E263D2D6}"/>
    <cellStyle name="Normal 3 2 6 4 4 3 4 2" xfId="33898" xr:uid="{10362180-302D-4439-87A9-93CCBB26E3FB}"/>
    <cellStyle name="Normal 3 2 6 4 4 3 4 3" xfId="46311" xr:uid="{DEAB610D-6894-4EDF-8548-42EBD01D67B5}"/>
    <cellStyle name="Normal 3 2 6 4 4 3 4 4" xfId="21487" xr:uid="{64EAC7DB-D3B6-40A6-A969-BAD96801ADD3}"/>
    <cellStyle name="Normal 3 2 6 4 4 3 5" xfId="16398" xr:uid="{897F59B7-D94A-46AA-BD24-60C37F3B64B9}"/>
    <cellStyle name="Normal 3 2 6 4 4 3 6" xfId="28809" xr:uid="{8FD3AD39-9B34-4DF0-8EAC-A27295155DFB}"/>
    <cellStyle name="Normal 3 2 6 4 4 3 7" xfId="41222" xr:uid="{A5A040E5-5E7F-43B6-B086-A62D0D2D7E99}"/>
    <cellStyle name="Normal 3 2 6 4 4 3 8" xfId="14583" xr:uid="{7287DC60-4BBA-470F-B9E9-23C9B4184D78}"/>
    <cellStyle name="Normal 3 2 6 4 4 4" xfId="3339" xr:uid="{7C584028-8865-461E-84D8-478BFF9BAAB8}"/>
    <cellStyle name="Normal 3 2 6 4 4 4 2" xfId="8560" xr:uid="{262BD7B9-5B83-4229-8017-F06509853061}"/>
    <cellStyle name="Normal 3 2 6 4 4 4 2 2" xfId="35607" xr:uid="{D5A0DC8D-D239-4B38-A989-941E4636EAD2}"/>
    <cellStyle name="Normal 3 2 6 4 4 4 2 3" xfId="48020" xr:uid="{60D78DBB-0944-4817-9B1C-B7CFFD6D5AEF}"/>
    <cellStyle name="Normal 3 2 6 4 4 4 2 4" xfId="23196" xr:uid="{DC9D4D64-93AB-41D4-9BBD-1A0BCCF9CAD6}"/>
    <cellStyle name="Normal 3 2 6 4 4 4 3" xfId="30391" xr:uid="{025F5670-BEF6-422F-967B-1322466776BA}"/>
    <cellStyle name="Normal 3 2 6 4 4 4 4" xfId="42804" xr:uid="{06055C33-C2A9-4937-ABAB-A7314D90DD96}"/>
    <cellStyle name="Normal 3 2 6 4 4 4 5" xfId="17980" xr:uid="{A35B43C2-FB8E-487F-8869-8CA4AAACAC62}"/>
    <cellStyle name="Normal 3 2 6 4 4 5" xfId="1234" xr:uid="{C5E35A2D-24FC-4C5C-B1B4-198DBA11B7DA}"/>
    <cellStyle name="Normal 3 2 6 4 4 5 2" xfId="10662" xr:uid="{08D89D9F-AF1A-467D-8585-1F243ABD27BE}"/>
    <cellStyle name="Normal 3 2 6 4 4 5 2 2" xfId="37709" xr:uid="{516AC5C0-2C67-4210-9448-90A2D94C868B}"/>
    <cellStyle name="Normal 3 2 6 4 4 5 2 3" xfId="50122" xr:uid="{9DD1A019-5C25-441E-9D6F-E44F78C9CBD7}"/>
    <cellStyle name="Normal 3 2 6 4 4 5 2 4" xfId="25298" xr:uid="{6DA2C5D8-93E6-4B7B-A119-A5070D1EFAEA}"/>
    <cellStyle name="Normal 3 2 6 4 4 5 3" xfId="28287" xr:uid="{5EA9D553-3137-4301-9B2C-2070AF388E4A}"/>
    <cellStyle name="Normal 3 2 6 4 4 5 4" xfId="40700" xr:uid="{A24F18AF-9ADC-409D-B72E-3C3F4856B69A}"/>
    <cellStyle name="Normal 3 2 6 4 4 5 5" xfId="15876" xr:uid="{B7A70D6E-7DB8-4F13-A0B8-C6B3420BD0E8}"/>
    <cellStyle name="Normal 3 2 6 4 4 6" xfId="5692" xr:uid="{3AF31789-2790-4A4D-A8C1-448E1A88CB4F}"/>
    <cellStyle name="Normal 3 2 6 4 4 6 2" xfId="32739" xr:uid="{BDD4C5D7-4C5E-4029-8B77-38CB68E67399}"/>
    <cellStyle name="Normal 3 2 6 4 4 6 3" xfId="45152" xr:uid="{5418FE67-07AA-4055-BE76-3941B50C519C}"/>
    <cellStyle name="Normal 3 2 6 4 4 6 4" xfId="20328" xr:uid="{94A1CF69-D358-4692-927F-8FFD16561F8E}"/>
    <cellStyle name="Normal 3 2 6 4 4 7" xfId="15223" xr:uid="{AA975858-0372-46AA-9573-E294FA6FB16B}"/>
    <cellStyle name="Normal 3 2 6 4 4 8" xfId="27634" xr:uid="{EBC42BDD-FC0B-49AA-AF08-3E6302D9F376}"/>
    <cellStyle name="Normal 3 2 6 4 4 9" xfId="40047" xr:uid="{30BDF5DE-BD54-4BDA-98D9-F83CD2B4E01C}"/>
    <cellStyle name="Normal 3 2 6 4 5" xfId="234" xr:uid="{AF7B1EC4-62A0-401E-9BAF-ECE95F8E4362}"/>
    <cellStyle name="Normal 3 2 6 4 5 10" xfId="13074" xr:uid="{4F88662C-477F-46CA-A031-55E84EA327E8}"/>
    <cellStyle name="Normal 3 2 6 4 5 2" xfId="2465" xr:uid="{3893E5F6-2F8E-4CD0-AA00-4C925CF493FB}"/>
    <cellStyle name="Normal 3 2 6 4 5 2 2" xfId="4048" xr:uid="{4BB1EC61-11E4-4621-BA47-F6C12E60A52D}"/>
    <cellStyle name="Normal 3 2 6 4 5 2 2 2" xfId="9791" xr:uid="{5DA0ED55-2CF7-4310-B3C7-3BA8F2339F13}"/>
    <cellStyle name="Normal 3 2 6 4 5 2 2 2 2" xfId="36838" xr:uid="{FB855685-32C4-43E0-8C07-3C39F22CEE65}"/>
    <cellStyle name="Normal 3 2 6 4 5 2 2 2 3" xfId="49251" xr:uid="{3BFD8C46-FB8F-46BE-BE2F-664752173BCC}"/>
    <cellStyle name="Normal 3 2 6 4 5 2 2 2 4" xfId="24427" xr:uid="{981D2E0C-956F-4939-8930-D5143B360E9B}"/>
    <cellStyle name="Normal 3 2 6 4 5 2 2 3" xfId="31100" xr:uid="{CBB72326-DEA1-4F19-BB68-E83F1A77D3E9}"/>
    <cellStyle name="Normal 3 2 6 4 5 2 2 4" xfId="43513" xr:uid="{EF55ED06-2655-4D73-9D99-9CB6F95B6734}"/>
    <cellStyle name="Normal 3 2 6 4 5 2 2 5" xfId="18689" xr:uid="{82939D65-8B32-4FD6-9779-846DC398A0E9}"/>
    <cellStyle name="Normal 3 2 6 4 5 2 3" xfId="11371" xr:uid="{362BA90B-9D9B-4D88-A013-DB67A6E237FF}"/>
    <cellStyle name="Normal 3 2 6 4 5 2 3 2" xfId="38418" xr:uid="{A05EC463-9C73-49E1-A6A4-350FD834A65F}"/>
    <cellStyle name="Normal 3 2 6 4 5 2 3 3" xfId="50831" xr:uid="{47DEEACD-EA82-40E4-B41D-0DA53798E852}"/>
    <cellStyle name="Normal 3 2 6 4 5 2 3 4" xfId="26007" xr:uid="{3F7624AC-78F8-402D-9C8F-A03BFC3F50A1}"/>
    <cellStyle name="Normal 3 2 6 4 5 2 4" xfId="7560" xr:uid="{E745778D-F16F-4A9B-8A94-A6CD59F4AE38}"/>
    <cellStyle name="Normal 3 2 6 4 5 2 4 2" xfId="34607" xr:uid="{D2433A4F-5941-4419-BAB9-682410DE6D3C}"/>
    <cellStyle name="Normal 3 2 6 4 5 2 4 3" xfId="47020" xr:uid="{A692C578-8CFD-4C94-9044-168CF84B3490}"/>
    <cellStyle name="Normal 3 2 6 4 5 2 4 4" xfId="22196" xr:uid="{853ABFEC-1296-470A-948F-C5EF64B85DCD}"/>
    <cellStyle name="Normal 3 2 6 4 5 2 5" xfId="17107" xr:uid="{CB4606D8-C793-40F3-B72A-9C8F3F708A2E}"/>
    <cellStyle name="Normal 3 2 6 4 5 2 6" xfId="29518" xr:uid="{D6BE9EC6-5ED9-4A01-9C05-EEE9102768CB}"/>
    <cellStyle name="Normal 3 2 6 4 5 2 7" xfId="41931" xr:uid="{2F961011-3D20-48EF-AD4F-93B19E177357}"/>
    <cellStyle name="Normal 3 2 6 4 5 2 8" xfId="13596" xr:uid="{70AF084E-68B8-4999-85B0-E5AB7F9C7D81}"/>
    <cellStyle name="Normal 3 2 6 4 5 3" xfId="1943" xr:uid="{DA4BCED5-49BA-4302-A7DB-A36DEB25A553}"/>
    <cellStyle name="Normal 3 2 6 4 5 3 2" xfId="4688" xr:uid="{0C9C2B9E-A8AC-46C6-B16B-4023705C06C7}"/>
    <cellStyle name="Normal 3 2 6 4 5 3 2 2" xfId="9269" xr:uid="{743C3A2C-BD1B-43E7-A9D3-FFC37164D536}"/>
    <cellStyle name="Normal 3 2 6 4 5 3 2 2 2" xfId="36316" xr:uid="{6D779467-5ED7-4650-807B-756B9BE15BE6}"/>
    <cellStyle name="Normal 3 2 6 4 5 3 2 2 3" xfId="48729" xr:uid="{27DFDCFE-BD24-47FF-A7F5-7BF2C1F3F13D}"/>
    <cellStyle name="Normal 3 2 6 4 5 3 2 2 4" xfId="23905" xr:uid="{8EC38566-D161-4D9D-AF02-58E4514C8841}"/>
    <cellStyle name="Normal 3 2 6 4 5 3 2 3" xfId="31740" xr:uid="{66DFF0D1-B0C2-4E13-BD92-3DA7628538A1}"/>
    <cellStyle name="Normal 3 2 6 4 5 3 2 4" xfId="44153" xr:uid="{BCF5C1CD-7C7C-415B-8839-3A58E8B83C4F}"/>
    <cellStyle name="Normal 3 2 6 4 5 3 2 5" xfId="19329" xr:uid="{36D45E6E-C69F-48FE-8408-15A561F2B8B3}"/>
    <cellStyle name="Normal 3 2 6 4 5 3 3" xfId="12012" xr:uid="{4A6C57E2-3D54-443C-974B-FA0182C69562}"/>
    <cellStyle name="Normal 3 2 6 4 5 3 3 2" xfId="39058" xr:uid="{42C3B4D3-A31B-4A49-8A53-D7C15A3BE687}"/>
    <cellStyle name="Normal 3 2 6 4 5 3 3 3" xfId="51471" xr:uid="{53C0BB34-5128-4B41-AA6F-979B1A3DFED6}"/>
    <cellStyle name="Normal 3 2 6 4 5 3 3 4" xfId="26647" xr:uid="{B05030F0-0598-4BA9-999E-E82F736E46D4}"/>
    <cellStyle name="Normal 3 2 6 4 5 3 4" xfId="7038" xr:uid="{4B621008-999B-4EAD-ABFC-A42C83D03E0C}"/>
    <cellStyle name="Normal 3 2 6 4 5 3 4 2" xfId="34085" xr:uid="{69E65057-2410-49FA-BB61-F1D0CD350509}"/>
    <cellStyle name="Normal 3 2 6 4 5 3 4 3" xfId="46498" xr:uid="{4DC1A453-0AB1-4907-A673-1371B68B18CD}"/>
    <cellStyle name="Normal 3 2 6 4 5 3 4 4" xfId="21674" xr:uid="{37F03648-B9A1-46A0-A135-FAC965C7027A}"/>
    <cellStyle name="Normal 3 2 6 4 5 3 5" xfId="16585" xr:uid="{8AF3C5AC-C817-4281-BD19-BE69DCE4AE36}"/>
    <cellStyle name="Normal 3 2 6 4 5 3 6" xfId="28996" xr:uid="{63021601-B1BA-4923-974A-3B49996F7106}"/>
    <cellStyle name="Normal 3 2 6 4 5 3 7" xfId="41409" xr:uid="{2DADBE44-486F-4D77-859C-8C40AB791CDA}"/>
    <cellStyle name="Normal 3 2 6 4 5 3 8" xfId="14236" xr:uid="{6CF61EFE-BAE2-4F85-80CD-DAF52BFC373C}"/>
    <cellStyle name="Normal 3 2 6 4 5 4" xfId="3526" xr:uid="{6581BD06-E0DD-464E-9B60-F81108865990}"/>
    <cellStyle name="Normal 3 2 6 4 5 4 2" xfId="8213" xr:uid="{427CA9B5-997C-40BE-9499-CDD2F6318197}"/>
    <cellStyle name="Normal 3 2 6 4 5 4 2 2" xfId="35260" xr:uid="{309103C9-6C5E-477A-9D6E-468B3B6F1050}"/>
    <cellStyle name="Normal 3 2 6 4 5 4 2 3" xfId="47673" xr:uid="{0A86B20E-3BC3-467C-AB40-3A86A26A2619}"/>
    <cellStyle name="Normal 3 2 6 4 5 4 2 4" xfId="22849" xr:uid="{54028034-A710-453A-880E-58EC58400C5A}"/>
    <cellStyle name="Normal 3 2 6 4 5 4 3" xfId="30578" xr:uid="{F9454560-5660-4A69-9261-A4CC4E3F64FB}"/>
    <cellStyle name="Normal 3 2 6 4 5 4 4" xfId="42991" xr:uid="{96104DCB-B9E1-4969-9AFA-E421FD1EF42C}"/>
    <cellStyle name="Normal 3 2 6 4 5 4 5" xfId="18167" xr:uid="{0CA933EA-7921-464C-9EA5-128F7A29D9CB}"/>
    <cellStyle name="Normal 3 2 6 4 5 5" xfId="887" xr:uid="{90DA4522-6E1E-4644-8D3D-021D92D825D1}"/>
    <cellStyle name="Normal 3 2 6 4 5 5 2" xfId="10849" xr:uid="{C1287236-9FDF-49F1-A0B5-0C76657FB2BB}"/>
    <cellStyle name="Normal 3 2 6 4 5 5 2 2" xfId="37896" xr:uid="{3C282E77-933E-4D32-AA7B-3BA49B4571D3}"/>
    <cellStyle name="Normal 3 2 6 4 5 5 2 3" xfId="50309" xr:uid="{D441C554-450D-4916-9AC6-3FAC569578FF}"/>
    <cellStyle name="Normal 3 2 6 4 5 5 2 4" xfId="25485" xr:uid="{756F3063-C9CC-4040-B411-805C0115FF31}"/>
    <cellStyle name="Normal 3 2 6 4 5 5 3" xfId="27940" xr:uid="{178711B1-92D2-4B33-B32B-E5AAB123A61D}"/>
    <cellStyle name="Normal 3 2 6 4 5 5 4" xfId="40353" xr:uid="{445A0762-4233-40A6-975B-1F9B0BBC5947}"/>
    <cellStyle name="Normal 3 2 6 4 5 5 5" xfId="15529" xr:uid="{983A84FA-D439-4B14-86FE-3F1C8848711F}"/>
    <cellStyle name="Normal 3 2 6 4 5 6" xfId="6098" xr:uid="{20512B8C-DFD7-49FD-8FE5-D8B0F16DC197}"/>
    <cellStyle name="Normal 3 2 6 4 5 6 2" xfId="33145" xr:uid="{57C55293-C1D4-46CE-A0A1-A0EC174CBB0B}"/>
    <cellStyle name="Normal 3 2 6 4 5 6 3" xfId="45558" xr:uid="{0798A4A1-994C-48C8-B4D7-99293B6188D9}"/>
    <cellStyle name="Normal 3 2 6 4 5 6 4" xfId="20734" xr:uid="{BAE1EE91-8570-4959-BC45-D2405E80B5DC}"/>
    <cellStyle name="Normal 3 2 6 4 5 7" xfId="14876" xr:uid="{7A725D9C-DC31-406D-811F-E912F3FE3539}"/>
    <cellStyle name="Normal 3 2 6 4 5 8" xfId="27287" xr:uid="{9D47993E-C73D-4413-81F9-BDA14BACD2E7}"/>
    <cellStyle name="Normal 3 2 6 4 5 9" xfId="39700" xr:uid="{C5465A39-5F27-4B50-8E15-63C522AAD476}"/>
    <cellStyle name="Normal 3 2 6 4 6" xfId="2290" xr:uid="{14968224-3522-4F29-9880-736F8EC366FA}"/>
    <cellStyle name="Normal 3 2 6 4 6 2" xfId="3873" xr:uid="{0BC556F3-8B7F-4A43-9BD6-C3BD7013C53C}"/>
    <cellStyle name="Normal 3 2 6 4 6 2 2" xfId="9616" xr:uid="{B2F5487B-674A-46C5-ACB2-7EBED4979E48}"/>
    <cellStyle name="Normal 3 2 6 4 6 2 2 2" xfId="36663" xr:uid="{E5520285-6CE9-4B2B-9A59-15BE39C62122}"/>
    <cellStyle name="Normal 3 2 6 4 6 2 2 3" xfId="49076" xr:uid="{254ECE90-487F-4056-B556-72DA5EE05CB7}"/>
    <cellStyle name="Normal 3 2 6 4 6 2 2 4" xfId="24252" xr:uid="{375B5DC4-09BE-4297-AFA1-C8C267E095F2}"/>
    <cellStyle name="Normal 3 2 6 4 6 2 3" xfId="30925" xr:uid="{9308E4A5-1EA4-482B-B162-F76D772B69D5}"/>
    <cellStyle name="Normal 3 2 6 4 6 2 4" xfId="43338" xr:uid="{5EE260CF-DBD4-4C9A-9F6F-90959D2C71BC}"/>
    <cellStyle name="Normal 3 2 6 4 6 2 5" xfId="18514" xr:uid="{BB1A8BAF-195B-4346-9608-E3FD1F9F0B41}"/>
    <cellStyle name="Normal 3 2 6 4 6 3" xfId="11196" xr:uid="{C51D8E58-EA81-4421-9DCC-39F55DCF71FC}"/>
    <cellStyle name="Normal 3 2 6 4 6 3 2" xfId="38243" xr:uid="{3A0CDE3D-465B-4EA6-85CB-04E61CC78381}"/>
    <cellStyle name="Normal 3 2 6 4 6 3 3" xfId="50656" xr:uid="{1D7728BD-43D6-4155-AFA0-1AF906783B00}"/>
    <cellStyle name="Normal 3 2 6 4 6 3 4" xfId="25832" xr:uid="{0E88ADCE-B565-4675-AB97-5AED18DC5168}"/>
    <cellStyle name="Normal 3 2 6 4 6 4" xfId="7385" xr:uid="{69C8C109-3F2D-419F-97FB-FE6ACBC5C8EC}"/>
    <cellStyle name="Normal 3 2 6 4 6 4 2" xfId="34432" xr:uid="{183E37B2-07FF-4FD6-930E-16C4D09B7D2D}"/>
    <cellStyle name="Normal 3 2 6 4 6 4 3" xfId="46845" xr:uid="{CE3D5998-A2E6-43A6-9ABC-0C36A233BB8E}"/>
    <cellStyle name="Normal 3 2 6 4 6 4 4" xfId="22021" xr:uid="{04CF2107-138C-44CB-AA91-3DF5F393878F}"/>
    <cellStyle name="Normal 3 2 6 4 6 5" xfId="16932" xr:uid="{0D59A89F-E17B-4E67-8C2F-C488F19BE84A}"/>
    <cellStyle name="Normal 3 2 6 4 6 6" xfId="29343" xr:uid="{404541E3-3B84-4DB0-9C64-76817A8A0E79}"/>
    <cellStyle name="Normal 3 2 6 4 6 7" xfId="41756" xr:uid="{DD1CDBF8-5796-4CF2-886C-F0E36F804B89}"/>
    <cellStyle name="Normal 3 2 6 4 6 8" xfId="13421" xr:uid="{5958E19B-4BA9-428C-8705-23822519CAE5}"/>
    <cellStyle name="Normal 3 2 6 4 7" xfId="1409" xr:uid="{06E4A7CF-B09F-44B6-AE74-D841FEA3E37E}"/>
    <cellStyle name="Normal 3 2 6 4 7 2" xfId="4513" xr:uid="{EB392649-8DDD-4D51-B736-868A45AAD0F0}"/>
    <cellStyle name="Normal 3 2 6 4 7 2 2" xfId="8735" xr:uid="{1DC0F80A-CBB8-4601-B64B-B990563936F3}"/>
    <cellStyle name="Normal 3 2 6 4 7 2 2 2" xfId="35782" xr:uid="{2C4FD78B-2C2B-4C80-B05C-9D25D8ED3763}"/>
    <cellStyle name="Normal 3 2 6 4 7 2 2 3" xfId="48195" xr:uid="{3120B7B4-8F17-4C28-AE47-09B386C445E1}"/>
    <cellStyle name="Normal 3 2 6 4 7 2 2 4" xfId="23371" xr:uid="{E47FA7C4-E3EE-411F-AD96-A5517CBBEF53}"/>
    <cellStyle name="Normal 3 2 6 4 7 2 3" xfId="31565" xr:uid="{5CC2BF72-D6A0-4DA7-9BF0-61CC8921F484}"/>
    <cellStyle name="Normal 3 2 6 4 7 2 4" xfId="43978" xr:uid="{16EA4A96-9982-435F-8EC9-62D9BF3174CD}"/>
    <cellStyle name="Normal 3 2 6 4 7 2 5" xfId="19154" xr:uid="{5EB8D926-D480-41E1-AC55-75588F7ECD28}"/>
    <cellStyle name="Normal 3 2 6 4 7 3" xfId="11837" xr:uid="{9DAFFADA-27C0-45FF-A014-DB9B83E6877E}"/>
    <cellStyle name="Normal 3 2 6 4 7 3 2" xfId="38883" xr:uid="{4BB1A880-4626-4848-8164-7716C8333FED}"/>
    <cellStyle name="Normal 3 2 6 4 7 3 3" xfId="51296" xr:uid="{17F2A65C-4F9B-4729-AA77-2F1851370286}"/>
    <cellStyle name="Normal 3 2 6 4 7 3 4" xfId="26472" xr:uid="{BFF7D024-0C9E-44B6-8610-D32AE4F36862}"/>
    <cellStyle name="Normal 3 2 6 4 7 4" xfId="6504" xr:uid="{A71A74F8-CCE7-4ECA-A8AF-A19FA9A276FA}"/>
    <cellStyle name="Normal 3 2 6 4 7 4 2" xfId="33551" xr:uid="{75CF245F-FF12-4B33-935E-67E51D662C60}"/>
    <cellStyle name="Normal 3 2 6 4 7 4 3" xfId="45964" xr:uid="{AE867672-E38A-4607-8485-51C68A14A808}"/>
    <cellStyle name="Normal 3 2 6 4 7 4 4" xfId="21140" xr:uid="{85BDC9D0-8326-4B12-9ACD-ED5E59E71175}"/>
    <cellStyle name="Normal 3 2 6 4 7 5" xfId="16051" xr:uid="{9429D4AA-E26A-4CF3-95E6-7A92F79A6D8B}"/>
    <cellStyle name="Normal 3 2 6 4 7 6" xfId="28462" xr:uid="{7FDBD00E-1547-47F2-8F57-BCB3A95F66EE}"/>
    <cellStyle name="Normal 3 2 6 4 7 7" xfId="40875" xr:uid="{8C83E2E7-B174-4F75-BEF1-3630921BF1A8}"/>
    <cellStyle name="Normal 3 2 6 4 7 8" xfId="14061" xr:uid="{59F0CB48-C568-45BF-8D1A-3D6E01C7C040}"/>
    <cellStyle name="Normal 3 2 6 4 8" xfId="2992" xr:uid="{5AF81103-2950-49E8-8256-8351B4F460A8}"/>
    <cellStyle name="Normal 3 2 6 4 8 2" xfId="8038" xr:uid="{429FB736-CD3C-4A1C-8295-E7294959DFC8}"/>
    <cellStyle name="Normal 3 2 6 4 8 2 2" xfId="35085" xr:uid="{89E3E1EE-0CB7-4A33-9C11-8667C38931CB}"/>
    <cellStyle name="Normal 3 2 6 4 8 2 3" xfId="47498" xr:uid="{33B35C0D-50D7-4B26-B68D-BE2D5407BE61}"/>
    <cellStyle name="Normal 3 2 6 4 8 2 4" xfId="22674" xr:uid="{72D80BF4-DD2B-451E-A377-5C3DF7EE1DDE}"/>
    <cellStyle name="Normal 3 2 6 4 8 3" xfId="30044" xr:uid="{F22A2CD6-FEEC-479D-935D-476A3E58659D}"/>
    <cellStyle name="Normal 3 2 6 4 8 4" xfId="42457" xr:uid="{4B115E9F-4A82-4186-8339-6805744EB279}"/>
    <cellStyle name="Normal 3 2 6 4 8 5" xfId="17633" xr:uid="{54870345-614C-4600-BFBD-063940E8F386}"/>
    <cellStyle name="Normal 3 2 6 4 9" xfId="712" xr:uid="{8ACE85C1-DBB6-4555-B7B3-80D1A3E35C40}"/>
    <cellStyle name="Normal 3 2 6 4 9 2" xfId="10315" xr:uid="{9BA5C33D-EF73-4CC3-8845-B8BD8F79949B}"/>
    <cellStyle name="Normal 3 2 6 4 9 2 2" xfId="37362" xr:uid="{60FA846E-7855-42A7-8DE6-B7A3A6F4B61B}"/>
    <cellStyle name="Normal 3 2 6 4 9 2 3" xfId="49775" xr:uid="{63BC3261-B620-4739-B05E-69B3CE9A93F1}"/>
    <cellStyle name="Normal 3 2 6 4 9 2 4" xfId="24951" xr:uid="{7A132BD9-3096-43CC-A9BF-0997A77C06A9}"/>
    <cellStyle name="Normal 3 2 6 4 9 3" xfId="27765" xr:uid="{AEBC56EC-EAD6-4314-BEF5-4B98CA994796}"/>
    <cellStyle name="Normal 3 2 6 4 9 4" xfId="40178" xr:uid="{A509B8E2-396C-4245-9436-ABCB470DE954}"/>
    <cellStyle name="Normal 3 2 6 4 9 5" xfId="15354" xr:uid="{526AFB49-FF56-4650-8A7C-61847C99BDDD}"/>
    <cellStyle name="Normal 3 2 6 5" xfId="332" xr:uid="{ADFE0CE7-A93B-473A-A28A-332CC5485633}"/>
    <cellStyle name="Normal 3 2 6 5 10" xfId="39798" xr:uid="{DE972D67-EF7D-43A2-89B2-50D4400F0B81}"/>
    <cellStyle name="Normal 3 2 6 5 11" xfId="12638" xr:uid="{2CA98D98-4124-40A0-9EEE-77C1168F536F}"/>
    <cellStyle name="Normal 3 2 6 5 2" xfId="2041" xr:uid="{3F329A2E-CD7B-4CC7-80B6-5CF015D9BC9D}"/>
    <cellStyle name="Normal 3 2 6 5 2 2" xfId="3624" xr:uid="{68B13F4E-0006-46F9-B54F-124D126FF220}"/>
    <cellStyle name="Normal 3 2 6 5 2 2 2" xfId="7136" xr:uid="{8CD13172-B122-487F-8FD1-A668E578487F}"/>
    <cellStyle name="Normal 3 2 6 5 2 2 2 2" xfId="34183" xr:uid="{6B954C55-5306-46AA-AAF2-E61FDBE4C416}"/>
    <cellStyle name="Normal 3 2 6 5 2 2 2 3" xfId="46596" xr:uid="{743D958F-9695-40B6-B0F9-C8EFE6EFAF51}"/>
    <cellStyle name="Normal 3 2 6 5 2 2 2 4" xfId="21772" xr:uid="{024CB61E-FFA0-4CE2-974F-AA329965D0D6}"/>
    <cellStyle name="Normal 3 2 6 5 2 2 3" xfId="30676" xr:uid="{E40083D1-8481-46A2-99E3-C489FCC01684}"/>
    <cellStyle name="Normal 3 2 6 5 2 2 4" xfId="43089" xr:uid="{8916F015-5EFA-4511-862E-2C06E293D478}"/>
    <cellStyle name="Normal 3 2 6 5 2 2 5" xfId="18265" xr:uid="{A05E521F-88AC-4877-A2B9-AC3041FA1F61}"/>
    <cellStyle name="Normal 3 2 6 5 2 3" xfId="9367" xr:uid="{28D43144-AF17-4F16-8FB6-0CEC55FDEDF3}"/>
    <cellStyle name="Normal 3 2 6 5 2 3 2" xfId="36414" xr:uid="{A9574E6C-7A01-4493-BF1B-84F08D54EC08}"/>
    <cellStyle name="Normal 3 2 6 5 2 3 3" xfId="48827" xr:uid="{298A798E-1080-423C-A522-3496FD78368A}"/>
    <cellStyle name="Normal 3 2 6 5 2 3 4" xfId="24003" xr:uid="{6F7C3797-DFAA-4A9D-9910-F68159CB3F7B}"/>
    <cellStyle name="Normal 3 2 6 5 2 4" xfId="10947" xr:uid="{85B9C80E-6C7B-4C2A-8879-171DED364702}"/>
    <cellStyle name="Normal 3 2 6 5 2 4 2" xfId="37994" xr:uid="{4CFA51E1-4177-4B45-BF3B-FF59358138B6}"/>
    <cellStyle name="Normal 3 2 6 5 2 4 3" xfId="50407" xr:uid="{17920AEC-76F3-4177-8CE5-58E3936BA860}"/>
    <cellStyle name="Normal 3 2 6 5 2 4 4" xfId="25583" xr:uid="{66B4A0D5-CF26-44AA-8BAB-4BBD27ABF819}"/>
    <cellStyle name="Normal 3 2 6 5 2 5" xfId="5790" xr:uid="{F4104167-C8D9-4F22-9348-5A18825BFBA4}"/>
    <cellStyle name="Normal 3 2 6 5 2 5 2" xfId="32837" xr:uid="{852964CC-3830-48CE-BA20-05A137B85FF4}"/>
    <cellStyle name="Normal 3 2 6 5 2 5 3" xfId="45250" xr:uid="{3FE0ACAC-9BED-41CB-9581-5FA54B6ED144}"/>
    <cellStyle name="Normal 3 2 6 5 2 5 4" xfId="20426" xr:uid="{7E0CE43F-7802-467C-B7E3-F692FE9E0F51}"/>
    <cellStyle name="Normal 3 2 6 5 2 6" xfId="16683" xr:uid="{897120E5-6B80-4BBB-B7AC-93FCCD894561}"/>
    <cellStyle name="Normal 3 2 6 5 2 7" xfId="29094" xr:uid="{4777B0E8-D35F-4F56-876A-3C5AB7F34259}"/>
    <cellStyle name="Normal 3 2 6 5 2 8" xfId="41507" xr:uid="{38C499EC-95B1-4AAE-91FD-FC3BCA4CC9AD}"/>
    <cellStyle name="Normal 3 2 6 5 2 9" xfId="13172" xr:uid="{AF4D108A-6935-4677-B7D1-6154FA5F766C}"/>
    <cellStyle name="Normal 3 2 6 5 3" xfId="2563" xr:uid="{026AD288-73D7-42CB-85F0-FE9E3A1B85CA}"/>
    <cellStyle name="Normal 3 2 6 5 3 2" xfId="4146" xr:uid="{A4857799-534C-4AA5-8B1D-44ED228700A5}"/>
    <cellStyle name="Normal 3 2 6 5 3 2 2" xfId="7658" xr:uid="{12405E41-1C86-40C6-989E-B698F611F0CA}"/>
    <cellStyle name="Normal 3 2 6 5 3 2 2 2" xfId="34705" xr:uid="{9BF3D8F9-33E1-4C75-B254-885761DEE846}"/>
    <cellStyle name="Normal 3 2 6 5 3 2 2 3" xfId="47118" xr:uid="{1010F534-2874-4448-B406-A68771B15519}"/>
    <cellStyle name="Normal 3 2 6 5 3 2 2 4" xfId="22294" xr:uid="{C3D0BE0B-902D-46C2-9A48-38A7EB47F56F}"/>
    <cellStyle name="Normal 3 2 6 5 3 2 3" xfId="31198" xr:uid="{BA22D818-26A1-40E8-941C-0FCBD57FB7BF}"/>
    <cellStyle name="Normal 3 2 6 5 3 2 4" xfId="43611" xr:uid="{CC688E35-8D1E-450E-A9A9-0F2C23526BBD}"/>
    <cellStyle name="Normal 3 2 6 5 3 2 5" xfId="18787" xr:uid="{0FB4954B-1B52-4604-82F8-4A4012578D1F}"/>
    <cellStyle name="Normal 3 2 6 5 3 3" xfId="9889" xr:uid="{D60B7158-C8E8-4D79-9359-4360D3DF14B5}"/>
    <cellStyle name="Normal 3 2 6 5 3 3 2" xfId="36936" xr:uid="{22D51B05-D638-493C-9CA9-7F25F6EB4CB9}"/>
    <cellStyle name="Normal 3 2 6 5 3 3 3" xfId="49349" xr:uid="{956971E0-E933-4911-ABDF-56A53787D45A}"/>
    <cellStyle name="Normal 3 2 6 5 3 3 4" xfId="24525" xr:uid="{A22F22E6-5D6A-4F11-9E1F-E4C38C8AFC5B}"/>
    <cellStyle name="Normal 3 2 6 5 3 4" xfId="11469" xr:uid="{6C866FC7-F420-4CA5-8CC8-01D3F4A40C05}"/>
    <cellStyle name="Normal 3 2 6 5 3 4 2" xfId="38516" xr:uid="{E6896783-16C7-4399-A660-A05B63876415}"/>
    <cellStyle name="Normal 3 2 6 5 3 4 3" xfId="50929" xr:uid="{F8891389-C8B1-4A1D-A052-49B83FE81F52}"/>
    <cellStyle name="Normal 3 2 6 5 3 4 4" xfId="26105" xr:uid="{3622EF45-3EF3-459A-818D-0EBC4029E472}"/>
    <cellStyle name="Normal 3 2 6 5 3 5" xfId="6196" xr:uid="{F3EE1A82-1DE8-42F4-A795-E287A7F86CF5}"/>
    <cellStyle name="Normal 3 2 6 5 3 5 2" xfId="33243" xr:uid="{0C6024F3-3B91-4935-8A80-B68EB7FD55C0}"/>
    <cellStyle name="Normal 3 2 6 5 3 5 3" xfId="45656" xr:uid="{94A328DB-5E91-4148-87C4-0277C599AC97}"/>
    <cellStyle name="Normal 3 2 6 5 3 5 4" xfId="20832" xr:uid="{A3E3D878-0518-421B-8B82-9991C7856153}"/>
    <cellStyle name="Normal 3 2 6 5 3 6" xfId="17205" xr:uid="{B4129EFE-0F55-419E-BBE8-580546406808}"/>
    <cellStyle name="Normal 3 2 6 5 3 7" xfId="29616" xr:uid="{4A3B6304-F0D0-44B5-90BD-8E2F4274CF93}"/>
    <cellStyle name="Normal 3 2 6 5 3 8" xfId="42029" xr:uid="{9B52FDED-3092-4B40-B7F4-8F565AD7EB31}"/>
    <cellStyle name="Normal 3 2 6 5 3 9" xfId="13694" xr:uid="{72CEE730-A9AB-4C05-913D-7B16DB7D4AB6}"/>
    <cellStyle name="Normal 3 2 6 5 4" xfId="1507" xr:uid="{325C66D7-7CFC-400D-B09E-33DB72D663C9}"/>
    <cellStyle name="Normal 3 2 6 5 4 2" xfId="4786" xr:uid="{DF964154-0F48-4534-B055-DDEA7CF27887}"/>
    <cellStyle name="Normal 3 2 6 5 4 2 2" xfId="8833" xr:uid="{C9429ECD-B7E0-45DA-B2B1-311B5EFD7318}"/>
    <cellStyle name="Normal 3 2 6 5 4 2 2 2" xfId="35880" xr:uid="{4883BE97-337D-424A-867B-14CB1E89D53B}"/>
    <cellStyle name="Normal 3 2 6 5 4 2 2 3" xfId="48293" xr:uid="{C851F40D-F36E-4452-B8DE-98BC81A8D389}"/>
    <cellStyle name="Normal 3 2 6 5 4 2 2 4" xfId="23469" xr:uid="{DA50BFF2-4944-4BB2-A68F-43D1F5B85E2F}"/>
    <cellStyle name="Normal 3 2 6 5 4 2 3" xfId="31838" xr:uid="{237DFDE2-B5EF-4D04-B8D7-F1E9444261C7}"/>
    <cellStyle name="Normal 3 2 6 5 4 2 4" xfId="44251" xr:uid="{74DA5936-5848-4110-8A8E-93567A4D802B}"/>
    <cellStyle name="Normal 3 2 6 5 4 2 5" xfId="19427" xr:uid="{DD2DD211-69EC-46DA-84D3-0ACC13D82814}"/>
    <cellStyle name="Normal 3 2 6 5 4 3" xfId="12110" xr:uid="{5EDC63EF-D90A-40CE-B9FA-E6EFCEF81036}"/>
    <cellStyle name="Normal 3 2 6 5 4 3 2" xfId="39156" xr:uid="{2D8A9E46-49E5-4CAB-9DAB-8FA4614B4FA8}"/>
    <cellStyle name="Normal 3 2 6 5 4 3 3" xfId="51569" xr:uid="{C5237DB6-0198-41CB-BB6A-74127B0C4D24}"/>
    <cellStyle name="Normal 3 2 6 5 4 3 4" xfId="26745" xr:uid="{FE1B75A1-705B-4C7C-BA76-16C06D651FB2}"/>
    <cellStyle name="Normal 3 2 6 5 4 4" xfId="6602" xr:uid="{D7502996-004C-49A9-BA46-333597185C6C}"/>
    <cellStyle name="Normal 3 2 6 5 4 4 2" xfId="33649" xr:uid="{268F2140-9908-4161-9D42-DB00BD81AEBA}"/>
    <cellStyle name="Normal 3 2 6 5 4 4 3" xfId="46062" xr:uid="{0238E244-0B1D-4797-B5BE-74578B3F86DE}"/>
    <cellStyle name="Normal 3 2 6 5 4 4 4" xfId="21238" xr:uid="{B42BDC70-1620-4DE0-B7B4-7D5EF8CE4E69}"/>
    <cellStyle name="Normal 3 2 6 5 4 5" xfId="16149" xr:uid="{00D9D134-FB99-442C-9F30-9E9A2C59BA70}"/>
    <cellStyle name="Normal 3 2 6 5 4 6" xfId="28560" xr:uid="{D927C363-C8B4-47B2-BE94-FC7686237227}"/>
    <cellStyle name="Normal 3 2 6 5 4 7" xfId="40973" xr:uid="{6E090962-69C5-4998-8A8B-0E73940BD6F0}"/>
    <cellStyle name="Normal 3 2 6 5 4 8" xfId="14334" xr:uid="{D9914838-46BD-414B-B6F9-35F463F1C2FE}"/>
    <cellStyle name="Normal 3 2 6 5 5" xfId="3090" xr:uid="{96DE5C8B-9166-426A-A888-F08625845BA4}"/>
    <cellStyle name="Normal 3 2 6 5 5 2" xfId="8311" xr:uid="{2D63638A-D9A8-498B-A049-3B40773DBC47}"/>
    <cellStyle name="Normal 3 2 6 5 5 2 2" xfId="35358" xr:uid="{3D1C34E1-DB12-4B0F-BBDF-143724C0017D}"/>
    <cellStyle name="Normal 3 2 6 5 5 2 3" xfId="47771" xr:uid="{1239822D-CF5C-44A1-9BC1-4BC72F527FF7}"/>
    <cellStyle name="Normal 3 2 6 5 5 2 4" xfId="22947" xr:uid="{DCC3C9D1-BA49-4C99-BEE5-C682DA7C51E7}"/>
    <cellStyle name="Normal 3 2 6 5 5 3" xfId="30142" xr:uid="{1C38428C-A300-409A-B0FD-A70C572792FD}"/>
    <cellStyle name="Normal 3 2 6 5 5 4" xfId="42555" xr:uid="{FD52E872-828C-416D-9EA1-08033373087B}"/>
    <cellStyle name="Normal 3 2 6 5 5 5" xfId="17731" xr:uid="{D4EDCA9A-F677-46B4-9AC5-11CC0C121307}"/>
    <cellStyle name="Normal 3 2 6 5 6" xfId="985" xr:uid="{E8CD452A-31EE-41B2-B1CE-8C78785DA9F9}"/>
    <cellStyle name="Normal 3 2 6 5 6 2" xfId="10413" xr:uid="{473EE5DB-582E-49AD-B513-14222BEA3C51}"/>
    <cellStyle name="Normal 3 2 6 5 6 2 2" xfId="37460" xr:uid="{86909E99-3BC5-4412-80BF-B7AA15333B5A}"/>
    <cellStyle name="Normal 3 2 6 5 6 2 3" xfId="49873" xr:uid="{23FFBD50-2AC1-4EFF-A8DD-F7F8908EB983}"/>
    <cellStyle name="Normal 3 2 6 5 6 2 4" xfId="25049" xr:uid="{233B905C-DB95-4ECD-A2BE-135907A19846}"/>
    <cellStyle name="Normal 3 2 6 5 6 3" xfId="28038" xr:uid="{2BCE46C5-7DAB-483F-A161-996E7FF61DD5}"/>
    <cellStyle name="Normal 3 2 6 5 6 4" xfId="40451" xr:uid="{3CA80E62-4515-4157-9FDA-44D6FED182E7}"/>
    <cellStyle name="Normal 3 2 6 5 6 5" xfId="15627" xr:uid="{DEAB5431-48DD-43CF-AAEA-7F1FCDE29F39}"/>
    <cellStyle name="Normal 3 2 6 5 7" xfId="5360" xr:uid="{A9B14A53-E9A4-4D98-A3E1-E64F0289AA46}"/>
    <cellStyle name="Normal 3 2 6 5 7 2" xfId="32407" xr:uid="{9BBB212A-2349-4B00-876B-309C9E8CACA8}"/>
    <cellStyle name="Normal 3 2 6 5 7 3" xfId="44820" xr:uid="{C2935F40-EA88-40F3-A7C8-574149666D26}"/>
    <cellStyle name="Normal 3 2 6 5 7 4" xfId="19996" xr:uid="{2074D168-9588-430C-BA8D-AD9DD980A7B0}"/>
    <cellStyle name="Normal 3 2 6 5 8" xfId="14974" xr:uid="{77563828-E881-4C61-9D57-9F15953564DB}"/>
    <cellStyle name="Normal 3 2 6 5 9" xfId="27385" xr:uid="{17CCC16B-F5C9-417E-87AC-BB3EBAFE811B}"/>
    <cellStyle name="Normal 3 2 6 6" xfId="448" xr:uid="{7146BE76-8F5D-4E2D-83A6-4A1F22173E40}"/>
    <cellStyle name="Normal 3 2 6 6 10" xfId="39914" xr:uid="{8404B0BD-A1A2-49AF-83B2-4ED2F2C89399}"/>
    <cellStyle name="Normal 3 2 6 6 11" xfId="12754" xr:uid="{4636CA63-84B2-4C4C-A4FA-9AA6645E4208}"/>
    <cellStyle name="Normal 3 2 6 6 2" xfId="2157" xr:uid="{571E408A-01D6-4EB9-9A2B-19B152D801E5}"/>
    <cellStyle name="Normal 3 2 6 6 2 2" xfId="3740" xr:uid="{9137D0A0-0CEE-4CC8-8082-D6BAC8E3594D}"/>
    <cellStyle name="Normal 3 2 6 6 2 2 2" xfId="7252" xr:uid="{8EE8C18E-B434-4183-BB36-BB3FBF6372BD}"/>
    <cellStyle name="Normal 3 2 6 6 2 2 2 2" xfId="34299" xr:uid="{39F3E6E7-BD69-476A-82AD-7577C40860B0}"/>
    <cellStyle name="Normal 3 2 6 6 2 2 2 3" xfId="46712" xr:uid="{C2A3527B-10A4-48C4-872B-C27DD2CACA7E}"/>
    <cellStyle name="Normal 3 2 6 6 2 2 2 4" xfId="21888" xr:uid="{F9FB4297-EEA5-4FF6-9551-63EA2A80C075}"/>
    <cellStyle name="Normal 3 2 6 6 2 2 3" xfId="30792" xr:uid="{7D7C7BE9-2D56-444F-9DC0-4E56CAF866F5}"/>
    <cellStyle name="Normal 3 2 6 6 2 2 4" xfId="43205" xr:uid="{76D3E7BD-EB11-4D69-B863-7A13027C5DF4}"/>
    <cellStyle name="Normal 3 2 6 6 2 2 5" xfId="18381" xr:uid="{A8D6E759-9C7D-4DF7-B732-9F055CDFD9E2}"/>
    <cellStyle name="Normal 3 2 6 6 2 3" xfId="9483" xr:uid="{DADF9F06-770A-4E8F-8D06-A4001312BB30}"/>
    <cellStyle name="Normal 3 2 6 6 2 3 2" xfId="36530" xr:uid="{2037EA9B-DD1E-4839-9C14-8D202009D678}"/>
    <cellStyle name="Normal 3 2 6 6 2 3 3" xfId="48943" xr:uid="{ED1DD7BE-5391-4B08-A349-7C039D02B513}"/>
    <cellStyle name="Normal 3 2 6 6 2 3 4" xfId="24119" xr:uid="{F67126D0-3136-46FF-908C-99BB17FF54EE}"/>
    <cellStyle name="Normal 3 2 6 6 2 4" xfId="11063" xr:uid="{3A9747C2-597B-4BCA-A6A2-E0CD2387341B}"/>
    <cellStyle name="Normal 3 2 6 6 2 4 2" xfId="38110" xr:uid="{946A23EE-12BE-4D13-B982-222FEDBA62CD}"/>
    <cellStyle name="Normal 3 2 6 6 2 4 3" xfId="50523" xr:uid="{E936685F-BE0A-49C2-A346-1DD39EF3E575}"/>
    <cellStyle name="Normal 3 2 6 6 2 4 4" xfId="25699" xr:uid="{E834F4D3-867F-4F76-80E7-CD728F13FFA8}"/>
    <cellStyle name="Normal 3 2 6 6 2 5" xfId="5906" xr:uid="{FED44441-7501-4210-B075-D285D6FE2434}"/>
    <cellStyle name="Normal 3 2 6 6 2 5 2" xfId="32953" xr:uid="{72D73E15-E0FE-469C-BB03-8ED9FDE538B8}"/>
    <cellStyle name="Normal 3 2 6 6 2 5 3" xfId="45366" xr:uid="{76DF7F7F-A527-4949-9BBB-B0CE957D53DA}"/>
    <cellStyle name="Normal 3 2 6 6 2 5 4" xfId="20542" xr:uid="{EBE1A2A9-18E2-4518-8881-B2B11A58A8A4}"/>
    <cellStyle name="Normal 3 2 6 6 2 6" xfId="16799" xr:uid="{268F9D53-0EC4-4163-993C-4C854C814E85}"/>
    <cellStyle name="Normal 3 2 6 6 2 7" xfId="29210" xr:uid="{71DFBC7B-B0FE-40CE-ABCB-D308DAC2C4A1}"/>
    <cellStyle name="Normal 3 2 6 6 2 8" xfId="41623" xr:uid="{C493964E-7517-4E36-81D6-252C13AA4F6E}"/>
    <cellStyle name="Normal 3 2 6 6 2 9" xfId="13288" xr:uid="{0E1EF23B-B2A8-47CC-A724-06F6CD410929}"/>
    <cellStyle name="Normal 3 2 6 6 3" xfId="2679" xr:uid="{2514C5D1-F657-4C5F-A383-0E7CF7BB58FC}"/>
    <cellStyle name="Normal 3 2 6 6 3 2" xfId="4262" xr:uid="{2547A8E9-0939-453B-809A-9FC7ED060339}"/>
    <cellStyle name="Normal 3 2 6 6 3 2 2" xfId="7774" xr:uid="{E6A8652A-8308-438C-8D53-2A1611D588D8}"/>
    <cellStyle name="Normal 3 2 6 6 3 2 2 2" xfId="34821" xr:uid="{B9BA3B17-2CF4-454E-8044-AE522B4D2F99}"/>
    <cellStyle name="Normal 3 2 6 6 3 2 2 3" xfId="47234" xr:uid="{E0FF5367-6B3A-45A5-910B-AD0E3F9466EB}"/>
    <cellStyle name="Normal 3 2 6 6 3 2 2 4" xfId="22410" xr:uid="{32E9E7E2-667D-41AD-B5B9-266279C68FDE}"/>
    <cellStyle name="Normal 3 2 6 6 3 2 3" xfId="31314" xr:uid="{18C35B2C-6F6B-473C-973B-FC2676E92C8F}"/>
    <cellStyle name="Normal 3 2 6 6 3 2 4" xfId="43727" xr:uid="{1A7331BD-91C2-4193-AF89-3FA4AF7D7181}"/>
    <cellStyle name="Normal 3 2 6 6 3 2 5" xfId="18903" xr:uid="{C257FAC5-91D6-4D07-8B95-28FC9A9C1BEE}"/>
    <cellStyle name="Normal 3 2 6 6 3 3" xfId="10005" xr:uid="{0960BC04-B2A4-4186-B203-1C97AEE18397}"/>
    <cellStyle name="Normal 3 2 6 6 3 3 2" xfId="37052" xr:uid="{22E1B8E2-B281-4744-AA98-255408AEB789}"/>
    <cellStyle name="Normal 3 2 6 6 3 3 3" xfId="49465" xr:uid="{E465B475-8D12-4EF9-AC19-5D8A3A262D0D}"/>
    <cellStyle name="Normal 3 2 6 6 3 3 4" xfId="24641" xr:uid="{856290A4-CF14-4A82-A34B-1E1E3588D753}"/>
    <cellStyle name="Normal 3 2 6 6 3 4" xfId="11585" xr:uid="{0A525F82-0F86-4C99-8C9C-47AECB999DA5}"/>
    <cellStyle name="Normal 3 2 6 6 3 4 2" xfId="38632" xr:uid="{ABD4476C-2D1E-4B98-ADAB-0BE8D408DFE5}"/>
    <cellStyle name="Normal 3 2 6 6 3 4 3" xfId="51045" xr:uid="{F971F8CC-D968-4173-8492-141E19E36125}"/>
    <cellStyle name="Normal 3 2 6 6 3 4 4" xfId="26221" xr:uid="{7BDC91B1-CDED-40EF-9BC7-DC7265EDC490}"/>
    <cellStyle name="Normal 3 2 6 6 3 5" xfId="6312" xr:uid="{3D44D641-1064-4022-8F06-0DED4D2D2C0E}"/>
    <cellStyle name="Normal 3 2 6 6 3 5 2" xfId="33359" xr:uid="{73BF003D-EFA5-4044-AA3B-8293A8459C4E}"/>
    <cellStyle name="Normal 3 2 6 6 3 5 3" xfId="45772" xr:uid="{E7CD3746-C9C0-4B2D-932C-B4483FEA7862}"/>
    <cellStyle name="Normal 3 2 6 6 3 5 4" xfId="20948" xr:uid="{2A62BA2D-B0AB-45AF-B47F-F445E4C3376F}"/>
    <cellStyle name="Normal 3 2 6 6 3 6" xfId="17321" xr:uid="{4F337741-D9E5-4F2A-AE06-8C926C17FD6B}"/>
    <cellStyle name="Normal 3 2 6 6 3 7" xfId="29732" xr:uid="{0676734E-1477-4878-82C9-D55020E0A873}"/>
    <cellStyle name="Normal 3 2 6 6 3 8" xfId="42145" xr:uid="{1A715471-3483-4846-9C15-9FF33D95F4C2}"/>
    <cellStyle name="Normal 3 2 6 6 3 9" xfId="13810" xr:uid="{7AAAC6EE-7D4F-4B5E-9888-6AA9DAD43DB9}"/>
    <cellStyle name="Normal 3 2 6 6 4" xfId="1623" xr:uid="{D38EEF3E-6F60-4643-B8B1-763A03761A01}"/>
    <cellStyle name="Normal 3 2 6 6 4 2" xfId="4902" xr:uid="{61639A74-369A-4E97-8EA4-37DD75DA4BC0}"/>
    <cellStyle name="Normal 3 2 6 6 4 2 2" xfId="8949" xr:uid="{D30D57EF-1B20-4C73-82E6-DEC9840751E6}"/>
    <cellStyle name="Normal 3 2 6 6 4 2 2 2" xfId="35996" xr:uid="{4D475014-ED85-4EA6-A596-B083E3BEA7BB}"/>
    <cellStyle name="Normal 3 2 6 6 4 2 2 3" xfId="48409" xr:uid="{9A7E6A24-72E9-471E-9DB5-577B8AC6C255}"/>
    <cellStyle name="Normal 3 2 6 6 4 2 2 4" xfId="23585" xr:uid="{19FF6C1D-DDE3-4C0F-B411-A8DD33905A1D}"/>
    <cellStyle name="Normal 3 2 6 6 4 2 3" xfId="31954" xr:uid="{78000CB2-40DC-44E0-9788-1FA901D21386}"/>
    <cellStyle name="Normal 3 2 6 6 4 2 4" xfId="44367" xr:uid="{381B989F-4971-47A0-A571-F6CDC01E084F}"/>
    <cellStyle name="Normal 3 2 6 6 4 2 5" xfId="19543" xr:uid="{7E3C9BEE-0751-45CE-A683-09601DB6C094}"/>
    <cellStyle name="Normal 3 2 6 6 4 3" xfId="12226" xr:uid="{DD50358C-41B5-43CF-8FFF-89A1ED02C70A}"/>
    <cellStyle name="Normal 3 2 6 6 4 3 2" xfId="39272" xr:uid="{4770BA73-109F-43E0-82C8-842598F48DD2}"/>
    <cellStyle name="Normal 3 2 6 6 4 3 3" xfId="51685" xr:uid="{ADCEBE86-9969-4705-8881-B82280381F98}"/>
    <cellStyle name="Normal 3 2 6 6 4 3 4" xfId="26861" xr:uid="{511A5CBC-8322-4516-94BE-FD0AD89DEAA2}"/>
    <cellStyle name="Normal 3 2 6 6 4 4" xfId="6718" xr:uid="{27FFE890-D662-4465-8204-59AAE0F1AF93}"/>
    <cellStyle name="Normal 3 2 6 6 4 4 2" xfId="33765" xr:uid="{BFFE9301-A949-47FD-839A-31196AD7E480}"/>
    <cellStyle name="Normal 3 2 6 6 4 4 3" xfId="46178" xr:uid="{56411B6C-4926-4113-83DA-F14F4EE08DC2}"/>
    <cellStyle name="Normal 3 2 6 6 4 4 4" xfId="21354" xr:uid="{06FF035E-84A7-4DB1-80A1-1B009DCF169F}"/>
    <cellStyle name="Normal 3 2 6 6 4 5" xfId="16265" xr:uid="{A49B2E81-594E-479D-9CE1-7163B704C897}"/>
    <cellStyle name="Normal 3 2 6 6 4 6" xfId="28676" xr:uid="{C582BD2F-CB20-430A-A8C7-883F20DBFEB6}"/>
    <cellStyle name="Normal 3 2 6 6 4 7" xfId="41089" xr:uid="{E5FBF5AD-E83E-4282-BFF2-2469EA46C05A}"/>
    <cellStyle name="Normal 3 2 6 6 4 8" xfId="14450" xr:uid="{85E2AC53-3982-41FD-9550-0BECB385DCA7}"/>
    <cellStyle name="Normal 3 2 6 6 5" xfId="3206" xr:uid="{095C9E39-D9E0-4491-95FB-32DDF0C04E1B}"/>
    <cellStyle name="Normal 3 2 6 6 5 2" xfId="8427" xr:uid="{F0EB862C-719C-45A6-BA26-38AC53F83532}"/>
    <cellStyle name="Normal 3 2 6 6 5 2 2" xfId="35474" xr:uid="{2469E3B8-50C9-4604-9B52-8D9026399773}"/>
    <cellStyle name="Normal 3 2 6 6 5 2 3" xfId="47887" xr:uid="{DECB291E-100A-4450-A642-B455D8264CD7}"/>
    <cellStyle name="Normal 3 2 6 6 5 2 4" xfId="23063" xr:uid="{B6C54185-2790-4AFE-BE6E-A695170D96F8}"/>
    <cellStyle name="Normal 3 2 6 6 5 3" xfId="30258" xr:uid="{9B94B28E-0ECF-4334-9ED2-5BBBAC9E9330}"/>
    <cellStyle name="Normal 3 2 6 6 5 4" xfId="42671" xr:uid="{108C0054-48BB-47E2-A3B9-AC25B41D248C}"/>
    <cellStyle name="Normal 3 2 6 6 5 5" xfId="17847" xr:uid="{68D2A394-5748-4BC7-989F-227B64C5CBCF}"/>
    <cellStyle name="Normal 3 2 6 6 6" xfId="1101" xr:uid="{1257A8B9-BE16-4445-A88A-38330E1B5BC8}"/>
    <cellStyle name="Normal 3 2 6 6 6 2" xfId="10529" xr:uid="{AAF8B7BD-6588-4D7D-B853-249F8B0BF3EE}"/>
    <cellStyle name="Normal 3 2 6 6 6 2 2" xfId="37576" xr:uid="{DC06A617-C3F9-4392-BA02-27D021D42B9C}"/>
    <cellStyle name="Normal 3 2 6 6 6 2 3" xfId="49989" xr:uid="{CFB05CF6-ACC4-4701-AC5D-D01F9B7A5DFB}"/>
    <cellStyle name="Normal 3 2 6 6 6 2 4" xfId="25165" xr:uid="{1F0F878A-ED89-494C-8FFB-4CDF614E8A50}"/>
    <cellStyle name="Normal 3 2 6 6 6 3" xfId="28154" xr:uid="{6470B0CA-D107-4FE6-B5E0-5D3CE8F9A2DA}"/>
    <cellStyle name="Normal 3 2 6 6 6 4" xfId="40567" xr:uid="{DB003BFE-9173-4C1D-9B0C-A63803F36436}"/>
    <cellStyle name="Normal 3 2 6 6 6 5" xfId="15743" xr:uid="{27401036-C914-48F6-AA59-9F228C6B55B3}"/>
    <cellStyle name="Normal 3 2 6 6 7" xfId="5444" xr:uid="{259F6B34-440F-4D94-BF94-ADC669FC3A3E}"/>
    <cellStyle name="Normal 3 2 6 6 7 2" xfId="32491" xr:uid="{23750416-0800-45EB-823E-C36F3242C178}"/>
    <cellStyle name="Normal 3 2 6 6 7 3" xfId="44904" xr:uid="{7223E096-1C5F-4830-90EB-C61013D71284}"/>
    <cellStyle name="Normal 3 2 6 6 7 4" xfId="20080" xr:uid="{BA0932ED-6446-4DA5-8D8E-0A4C244858E2}"/>
    <cellStyle name="Normal 3 2 6 6 8" xfId="15090" xr:uid="{EF87E94C-B5EE-4EFF-8A9E-4C495452836E}"/>
    <cellStyle name="Normal 3 2 6 6 9" xfId="27501" xr:uid="{2A84B610-2A28-4B2F-803B-691298C15F2D}"/>
    <cellStyle name="Normal 3 2 6 7" xfId="564" xr:uid="{6EC2707F-20EB-42A0-AF92-06E79E6C91EF}"/>
    <cellStyle name="Normal 3 2 6 7 10" xfId="12870" xr:uid="{9AB08FC0-8063-4C36-991D-D14D72B95966}"/>
    <cellStyle name="Normal 3 2 6 7 2" xfId="2795" xr:uid="{9EDAF8DB-5280-49E5-BFD7-23BC56F8EB54}"/>
    <cellStyle name="Normal 3 2 6 7 2 2" xfId="4378" xr:uid="{24496FFF-6B58-4284-8330-DE5BE4440E00}"/>
    <cellStyle name="Normal 3 2 6 7 2 2 2" xfId="10121" xr:uid="{FDD7A3E3-8A59-4672-8CEF-FBCD871D0DF6}"/>
    <cellStyle name="Normal 3 2 6 7 2 2 2 2" xfId="37168" xr:uid="{0E81AF14-AC23-440A-96B2-ABC4AF990C31}"/>
    <cellStyle name="Normal 3 2 6 7 2 2 2 3" xfId="49581" xr:uid="{397E6616-CA55-4A2D-97CE-4DBBD7272053}"/>
    <cellStyle name="Normal 3 2 6 7 2 2 2 4" xfId="24757" xr:uid="{91C3D4D3-A46B-4A08-A5B7-9880B0FD2C6E}"/>
    <cellStyle name="Normal 3 2 6 7 2 2 3" xfId="31430" xr:uid="{BD22D96B-EF88-4F86-AF04-B9A28E3FA786}"/>
    <cellStyle name="Normal 3 2 6 7 2 2 4" xfId="43843" xr:uid="{B0D537C4-14FB-4E4B-9D24-30B6CBF32BDA}"/>
    <cellStyle name="Normal 3 2 6 7 2 2 5" xfId="19019" xr:uid="{96840984-0CD7-4F4F-951A-FE3086A9588F}"/>
    <cellStyle name="Normal 3 2 6 7 2 3" xfId="11701" xr:uid="{FD42F638-A098-48B5-83BC-10633D8DF4E3}"/>
    <cellStyle name="Normal 3 2 6 7 2 3 2" xfId="38748" xr:uid="{E5CF0AB2-7BD0-4887-89D6-5980622C582E}"/>
    <cellStyle name="Normal 3 2 6 7 2 3 3" xfId="51161" xr:uid="{4C330B53-B473-4760-8F5F-238E9D7195B1}"/>
    <cellStyle name="Normal 3 2 6 7 2 3 4" xfId="26337" xr:uid="{2540BC9A-9CA2-4B5F-9E33-F4C305971271}"/>
    <cellStyle name="Normal 3 2 6 7 2 4" xfId="7890" xr:uid="{025A5711-BAFE-481C-A070-8E35F2538959}"/>
    <cellStyle name="Normal 3 2 6 7 2 4 2" xfId="34937" xr:uid="{BAEAD231-6764-447A-9451-3E724E6AB8EF}"/>
    <cellStyle name="Normal 3 2 6 7 2 4 3" xfId="47350" xr:uid="{267F9F74-1A97-4007-829E-0B8F9BB51059}"/>
    <cellStyle name="Normal 3 2 6 7 2 4 4" xfId="22526" xr:uid="{F53A6357-3547-4A4C-8E9E-F541E31E5C4E}"/>
    <cellStyle name="Normal 3 2 6 7 2 5" xfId="17437" xr:uid="{688191C0-6634-45D9-BE02-FB49FA9503EA}"/>
    <cellStyle name="Normal 3 2 6 7 2 6" xfId="29848" xr:uid="{8DFF376C-79FD-4258-811E-8DD919D7220B}"/>
    <cellStyle name="Normal 3 2 6 7 2 7" xfId="42261" xr:uid="{51BA1411-C019-49E4-8132-953BD67F87D3}"/>
    <cellStyle name="Normal 3 2 6 7 2 8" xfId="13926" xr:uid="{84B74FC7-110C-4914-B7AF-A53B46EE6E73}"/>
    <cellStyle name="Normal 3 2 6 7 3" xfId="1739" xr:uid="{F4FB9C4A-3B60-49A9-B6B8-9796872DE70C}"/>
    <cellStyle name="Normal 3 2 6 7 3 2" xfId="5018" xr:uid="{E4F87F08-DED6-45DD-8BB1-2464D10CFF9F}"/>
    <cellStyle name="Normal 3 2 6 7 3 2 2" xfId="9065" xr:uid="{AAFD493C-A1BD-4EDA-821E-50BB591E299D}"/>
    <cellStyle name="Normal 3 2 6 7 3 2 2 2" xfId="36112" xr:uid="{B048554E-91DE-46E6-9F83-2DF42FA9D179}"/>
    <cellStyle name="Normal 3 2 6 7 3 2 2 3" xfId="48525" xr:uid="{958A61EC-31D3-4165-B9FF-F1A4D66CC03D}"/>
    <cellStyle name="Normal 3 2 6 7 3 2 2 4" xfId="23701" xr:uid="{C2F594C8-62F5-4632-AAFF-52824148F6C0}"/>
    <cellStyle name="Normal 3 2 6 7 3 2 3" xfId="32070" xr:uid="{73945FA0-146D-46CD-9EE4-34FBE64FA469}"/>
    <cellStyle name="Normal 3 2 6 7 3 2 4" xfId="44483" xr:uid="{785F0A2C-C474-496F-9F4D-93CB7B0E7CDE}"/>
    <cellStyle name="Normal 3 2 6 7 3 2 5" xfId="19659" xr:uid="{79B53A6E-2832-48EC-B368-39B6452D740B}"/>
    <cellStyle name="Normal 3 2 6 7 3 3" xfId="12342" xr:uid="{BE4A62ED-BBE4-4700-8775-53F89D0E06E4}"/>
    <cellStyle name="Normal 3 2 6 7 3 3 2" xfId="39388" xr:uid="{C33FF8F0-D89A-40DB-8DD2-C9AAAF658B87}"/>
    <cellStyle name="Normal 3 2 6 7 3 3 3" xfId="51801" xr:uid="{E6CB96A6-84CD-445F-B617-0AB6332188A6}"/>
    <cellStyle name="Normal 3 2 6 7 3 3 4" xfId="26977" xr:uid="{5237A2CA-78D1-402D-B59B-F59C28AF7AB5}"/>
    <cellStyle name="Normal 3 2 6 7 3 4" xfId="6834" xr:uid="{D616FF92-2D58-4F71-981F-F846A084A3DD}"/>
    <cellStyle name="Normal 3 2 6 7 3 4 2" xfId="33881" xr:uid="{B6E9B29A-8ADD-4F09-8794-E10FACD7737A}"/>
    <cellStyle name="Normal 3 2 6 7 3 4 3" xfId="46294" xr:uid="{C704E097-543C-4CE5-8D99-9F23D6009B61}"/>
    <cellStyle name="Normal 3 2 6 7 3 4 4" xfId="21470" xr:uid="{B9EBE6BE-1CAF-4524-B388-9ACE78E85917}"/>
    <cellStyle name="Normal 3 2 6 7 3 5" xfId="16381" xr:uid="{9EE422A0-758F-45B5-978D-3E57C3A75086}"/>
    <cellStyle name="Normal 3 2 6 7 3 6" xfId="28792" xr:uid="{C7E86A52-F0E7-4CD7-9F82-CB6F5608FB1D}"/>
    <cellStyle name="Normal 3 2 6 7 3 7" xfId="41205" xr:uid="{B46A8579-15E2-4D1E-8C30-D2FD79D16BB7}"/>
    <cellStyle name="Normal 3 2 6 7 3 8" xfId="14566" xr:uid="{D1A2B643-175E-4DC3-9A58-D282FB9BABE3}"/>
    <cellStyle name="Normal 3 2 6 7 4" xfId="3322" xr:uid="{A2B1CCFC-3AFF-4D05-BF6C-B83823911CAC}"/>
    <cellStyle name="Normal 3 2 6 7 4 2" xfId="8543" xr:uid="{776C00B4-F5F3-4ADD-8643-DCCB36F6D896}"/>
    <cellStyle name="Normal 3 2 6 7 4 2 2" xfId="35590" xr:uid="{64B7642C-4B0D-4FF9-AD42-AD56F953BB76}"/>
    <cellStyle name="Normal 3 2 6 7 4 2 3" xfId="48003" xr:uid="{E045304A-F1F5-4D9D-871B-109AE50D3CFA}"/>
    <cellStyle name="Normal 3 2 6 7 4 2 4" xfId="23179" xr:uid="{E7016C82-3C07-421C-8780-5B7CE61005BC}"/>
    <cellStyle name="Normal 3 2 6 7 4 3" xfId="30374" xr:uid="{D65BE953-5B00-4C9D-93CC-8CC11F6B42F6}"/>
    <cellStyle name="Normal 3 2 6 7 4 4" xfId="42787" xr:uid="{AFD33C64-DD24-403B-A5EC-C6C7EDDECD08}"/>
    <cellStyle name="Normal 3 2 6 7 4 5" xfId="17963" xr:uid="{15029E74-BB10-423A-B8BD-9E21D8A80C21}"/>
    <cellStyle name="Normal 3 2 6 7 5" xfId="1217" xr:uid="{4C676033-B1EF-43B9-B779-3E12C6538EA6}"/>
    <cellStyle name="Normal 3 2 6 7 5 2" xfId="10645" xr:uid="{F3759CF1-EC09-48A5-890D-BAFBA14B250B}"/>
    <cellStyle name="Normal 3 2 6 7 5 2 2" xfId="37692" xr:uid="{0B90D2C7-AB4F-4A3F-A070-F3BFCAF727B6}"/>
    <cellStyle name="Normal 3 2 6 7 5 2 3" xfId="50105" xr:uid="{90AE8FF2-9A0F-4818-B6C2-543C48B802AB}"/>
    <cellStyle name="Normal 3 2 6 7 5 2 4" xfId="25281" xr:uid="{8FA29BD7-FCB9-4564-98CD-E5FD83B2179E}"/>
    <cellStyle name="Normal 3 2 6 7 5 3" xfId="28270" xr:uid="{C3B70EFC-028F-4FB4-BFA0-E66E02BEBAEE}"/>
    <cellStyle name="Normal 3 2 6 7 5 4" xfId="40683" xr:uid="{46658BFF-5B54-4B01-8EB4-491FDC8C9823}"/>
    <cellStyle name="Normal 3 2 6 7 5 5" xfId="15859" xr:uid="{29D34557-B771-4A15-A6D8-963EB6B2762C}"/>
    <cellStyle name="Normal 3 2 6 7 6" xfId="5519" xr:uid="{D50B13F9-00CF-4291-9112-62530381E426}"/>
    <cellStyle name="Normal 3 2 6 7 6 2" xfId="32566" xr:uid="{4938DFBE-2557-47F6-88C8-7987362127E6}"/>
    <cellStyle name="Normal 3 2 6 7 6 3" xfId="44979" xr:uid="{197A2C02-0453-4961-B660-D8A0EB8F654C}"/>
    <cellStyle name="Normal 3 2 6 7 6 4" xfId="20155" xr:uid="{C85DEB1E-B5C2-4101-9F44-A13B4D758576}"/>
    <cellStyle name="Normal 3 2 6 7 7" xfId="15206" xr:uid="{AB95C1CC-F0E3-458B-A897-434CFE1CAF30}"/>
    <cellStyle name="Normal 3 2 6 7 8" xfId="27617" xr:uid="{F2527337-4421-4813-9562-34BA073329E4}"/>
    <cellStyle name="Normal 3 2 6 7 9" xfId="40030" xr:uid="{7FE88BAB-EF80-4E31-B09F-F3169C395855}"/>
    <cellStyle name="Normal 3 2 6 8" xfId="147" xr:uid="{9DC126FB-C352-4FE2-915E-7BD2D9A2CFDC}"/>
    <cellStyle name="Normal 3 2 6 8 10" xfId="12987" xr:uid="{BB5BF489-E0E2-4082-B84D-3DC9FC418E8B}"/>
    <cellStyle name="Normal 3 2 6 8 2" xfId="2378" xr:uid="{CAE7E0D6-CC54-446F-BB05-A5370E239295}"/>
    <cellStyle name="Normal 3 2 6 8 2 2" xfId="3961" xr:uid="{F609EDB9-4E72-4A9D-96E6-0932912BB71A}"/>
    <cellStyle name="Normal 3 2 6 8 2 2 2" xfId="9704" xr:uid="{57FB6687-BCED-489C-B8AF-F25E60FF6656}"/>
    <cellStyle name="Normal 3 2 6 8 2 2 2 2" xfId="36751" xr:uid="{92CFC7DF-C14A-4EF3-88F9-09701B8A2DDC}"/>
    <cellStyle name="Normal 3 2 6 8 2 2 2 3" xfId="49164" xr:uid="{39E4E300-AFE3-4C86-9964-E18829371D63}"/>
    <cellStyle name="Normal 3 2 6 8 2 2 2 4" xfId="24340" xr:uid="{F55F146F-039C-4AE1-A6C1-D313C8EDBBE5}"/>
    <cellStyle name="Normal 3 2 6 8 2 2 3" xfId="31013" xr:uid="{6D70F2D7-7DDE-4E3E-BD69-99ABBFE1D2D3}"/>
    <cellStyle name="Normal 3 2 6 8 2 2 4" xfId="43426" xr:uid="{0F2587A9-1224-415E-B9E4-1765DB0A631B}"/>
    <cellStyle name="Normal 3 2 6 8 2 2 5" xfId="18602" xr:uid="{84F57A8B-BD47-49E9-919B-2F1C4FEAAEE3}"/>
    <cellStyle name="Normal 3 2 6 8 2 3" xfId="11284" xr:uid="{37552388-C00F-4F80-AA64-52EEBF743945}"/>
    <cellStyle name="Normal 3 2 6 8 2 3 2" xfId="38331" xr:uid="{9D247DB0-B723-443F-A961-B0CCD60F5C91}"/>
    <cellStyle name="Normal 3 2 6 8 2 3 3" xfId="50744" xr:uid="{15700080-C374-4C82-B0C7-776263E226F2}"/>
    <cellStyle name="Normal 3 2 6 8 2 3 4" xfId="25920" xr:uid="{B8DECCD1-5981-4D7C-83E2-2AA2AD2FCEB8}"/>
    <cellStyle name="Normal 3 2 6 8 2 4" xfId="7473" xr:uid="{1AB99965-6637-490C-BF6A-849917CA0D24}"/>
    <cellStyle name="Normal 3 2 6 8 2 4 2" xfId="34520" xr:uid="{C4AFF4A3-0D83-4E77-AFF1-8AC23C50CD0B}"/>
    <cellStyle name="Normal 3 2 6 8 2 4 3" xfId="46933" xr:uid="{9B8BC4CC-4BC9-4B64-A8DA-3035A8CA19AB}"/>
    <cellStyle name="Normal 3 2 6 8 2 4 4" xfId="22109" xr:uid="{91D8363A-9CE0-4DAB-8560-52BAE71F2088}"/>
    <cellStyle name="Normal 3 2 6 8 2 5" xfId="17020" xr:uid="{9833070D-C5C7-4BFD-AFCE-0640557E6A77}"/>
    <cellStyle name="Normal 3 2 6 8 2 6" xfId="29431" xr:uid="{BF6984CB-FC65-42DA-840C-6CC991E594E3}"/>
    <cellStyle name="Normal 3 2 6 8 2 7" xfId="41844" xr:uid="{FA119A04-CFE1-4E25-A616-83621C101C04}"/>
    <cellStyle name="Normal 3 2 6 8 2 8" xfId="13509" xr:uid="{8DDE5CC7-AFC8-42A5-A7A3-E3F08F84EDA6}"/>
    <cellStyle name="Normal 3 2 6 8 3" xfId="1856" xr:uid="{FD53F3C5-DCB4-4485-B8BE-88F1E024B133}"/>
    <cellStyle name="Normal 3 2 6 8 3 2" xfId="4601" xr:uid="{1360432F-1DB1-4EB2-AAE8-3E0ED15554B2}"/>
    <cellStyle name="Normal 3 2 6 8 3 2 2" xfId="9182" xr:uid="{DA3E537E-B7FA-4B7D-82C1-D3FB4341978C}"/>
    <cellStyle name="Normal 3 2 6 8 3 2 2 2" xfId="36229" xr:uid="{94C92C98-88CA-457F-B12B-909AAB6C800E}"/>
    <cellStyle name="Normal 3 2 6 8 3 2 2 3" xfId="48642" xr:uid="{C3DFBBA1-0034-4808-9E23-8FE88DD83CDC}"/>
    <cellStyle name="Normal 3 2 6 8 3 2 2 4" xfId="23818" xr:uid="{6C99B038-72B8-4430-8D9B-5847F58F43EE}"/>
    <cellStyle name="Normal 3 2 6 8 3 2 3" xfId="31653" xr:uid="{276E9C22-A004-41AC-8D5B-E92A841E5E32}"/>
    <cellStyle name="Normal 3 2 6 8 3 2 4" xfId="44066" xr:uid="{46DCC008-809C-4771-98E2-CB88417C7F48}"/>
    <cellStyle name="Normal 3 2 6 8 3 2 5" xfId="19242" xr:uid="{DD94EFE1-EFDA-41B7-9F2C-1FED354A8EF9}"/>
    <cellStyle name="Normal 3 2 6 8 3 3" xfId="11925" xr:uid="{DB18E2A3-619C-4D2D-BF89-319DAA3894D2}"/>
    <cellStyle name="Normal 3 2 6 8 3 3 2" xfId="38971" xr:uid="{9200CF95-2B1B-4E67-A0B4-1A71F5A799C0}"/>
    <cellStyle name="Normal 3 2 6 8 3 3 3" xfId="51384" xr:uid="{0F701540-10AA-40E7-89D8-7CB632A4D986}"/>
    <cellStyle name="Normal 3 2 6 8 3 3 4" xfId="26560" xr:uid="{4E7BB0D8-CABD-4A60-8AC0-3CA61C338EE1}"/>
    <cellStyle name="Normal 3 2 6 8 3 4" xfId="6951" xr:uid="{1719D135-A7AB-43F0-A27F-369BF10ADC29}"/>
    <cellStyle name="Normal 3 2 6 8 3 4 2" xfId="33998" xr:uid="{92B05BD4-3C5F-430C-A6CD-7012DE199C9A}"/>
    <cellStyle name="Normal 3 2 6 8 3 4 3" xfId="46411" xr:uid="{81514F0A-6941-4B2A-9205-D77006DD905F}"/>
    <cellStyle name="Normal 3 2 6 8 3 4 4" xfId="21587" xr:uid="{B99BAAEF-98BB-45F8-AB3B-846E9D63091C}"/>
    <cellStyle name="Normal 3 2 6 8 3 5" xfId="16498" xr:uid="{77E45F3B-07B3-43E3-AA0C-8D514CA164C7}"/>
    <cellStyle name="Normal 3 2 6 8 3 6" xfId="28909" xr:uid="{F99357CD-7B75-4338-BD3F-5CE4A1448437}"/>
    <cellStyle name="Normal 3 2 6 8 3 7" xfId="41322" xr:uid="{F2DB5110-61CC-4090-9424-A099EE16E8CC}"/>
    <cellStyle name="Normal 3 2 6 8 3 8" xfId="14149" xr:uid="{FCE655AD-F91A-4519-8413-8896C9B7ECD2}"/>
    <cellStyle name="Normal 3 2 6 8 4" xfId="3439" xr:uid="{7BF5EB06-3320-4493-A093-5ED3C26B79A7}"/>
    <cellStyle name="Normal 3 2 6 8 4 2" xfId="8126" xr:uid="{5C7E699A-D341-420B-9302-7CFFD6E85E49}"/>
    <cellStyle name="Normal 3 2 6 8 4 2 2" xfId="35173" xr:uid="{CC1F06F5-5475-48AE-8080-A62627E42651}"/>
    <cellStyle name="Normal 3 2 6 8 4 2 3" xfId="47586" xr:uid="{48763BEC-DF39-4AA2-98AD-0B7A73C04562}"/>
    <cellStyle name="Normal 3 2 6 8 4 2 4" xfId="22762" xr:uid="{D4941285-138A-430C-9887-1B595F445D5D}"/>
    <cellStyle name="Normal 3 2 6 8 4 3" xfId="30491" xr:uid="{8F730905-61DD-4232-ACDC-A8950DA57149}"/>
    <cellStyle name="Normal 3 2 6 8 4 4" xfId="42904" xr:uid="{115CBD4C-6201-4C79-87DA-A0BC588A34CF}"/>
    <cellStyle name="Normal 3 2 6 8 4 5" xfId="18080" xr:uid="{8BA5C1ED-269F-4A0E-A088-E88744E34B7E}"/>
    <cellStyle name="Normal 3 2 6 8 5" xfId="800" xr:uid="{F677BD1E-026E-4DA6-807E-B15B2C140101}"/>
    <cellStyle name="Normal 3 2 6 8 5 2" xfId="10762" xr:uid="{2D3CD54A-9D2C-4F2E-88EA-C3DB582C03CE}"/>
    <cellStyle name="Normal 3 2 6 8 5 2 2" xfId="37809" xr:uid="{455F4719-8338-4FC5-BF70-5F14281A7D74}"/>
    <cellStyle name="Normal 3 2 6 8 5 2 3" xfId="50222" xr:uid="{9A172429-BA4E-4996-81C0-086EABCEA46C}"/>
    <cellStyle name="Normal 3 2 6 8 5 2 4" xfId="25398" xr:uid="{8F9DB00E-2953-4A87-8680-3C5EF1C3481A}"/>
    <cellStyle name="Normal 3 2 6 8 5 3" xfId="27853" xr:uid="{29D8F3BC-E7F0-461F-925C-01FB5619F7C2}"/>
    <cellStyle name="Normal 3 2 6 8 5 4" xfId="40266" xr:uid="{18C8A8B2-94FE-421C-ABE9-AE68F78B82D3}"/>
    <cellStyle name="Normal 3 2 6 8 5 5" xfId="15442" xr:uid="{1B2ECC41-E42D-4BBB-BC02-9B4D8A44BB40}"/>
    <cellStyle name="Normal 3 2 6 8 6" xfId="5605" xr:uid="{49DA5CE1-FA18-4769-9ED6-7EFBE6C310FE}"/>
    <cellStyle name="Normal 3 2 6 8 6 2" xfId="32652" xr:uid="{F5284864-BA85-4F1E-9F5C-15C076ECF094}"/>
    <cellStyle name="Normal 3 2 6 8 6 3" xfId="45065" xr:uid="{E0D214CA-BB00-4475-A388-51702EA7CBAE}"/>
    <cellStyle name="Normal 3 2 6 8 6 4" xfId="20241" xr:uid="{52386974-AC8F-4654-BEF1-9B0D723CFE86}"/>
    <cellStyle name="Normal 3 2 6 8 7" xfId="14789" xr:uid="{5CD004A6-0192-49A6-BAB1-5F13EAD336B6}"/>
    <cellStyle name="Normal 3 2 6 8 8" xfId="27200" xr:uid="{9870EDAC-72B5-455A-9D88-195E52709C6D}"/>
    <cellStyle name="Normal 3 2 6 8 9" xfId="39613" xr:uid="{6962C01B-0DA6-4304-94B9-1E28BFA59C5F}"/>
    <cellStyle name="Normal 3 2 6 9" xfId="2273" xr:uid="{2B630103-25C3-4A9B-A2CF-1082DEB45182}"/>
    <cellStyle name="Normal 3 2 6 9 2" xfId="3856" xr:uid="{470F1E1E-1E9C-4054-BCC5-7E05789F73D4}"/>
    <cellStyle name="Normal 3 2 6 9 2 2" xfId="7368" xr:uid="{4E712FA6-BBD4-4218-828D-0D663ACDD63F}"/>
    <cellStyle name="Normal 3 2 6 9 2 2 2" xfId="34415" xr:uid="{B563ADEA-DDB0-44A8-9F78-B4498F5BADF5}"/>
    <cellStyle name="Normal 3 2 6 9 2 2 3" xfId="46828" xr:uid="{2C3A07D2-4FA4-4635-BB3F-481469096755}"/>
    <cellStyle name="Normal 3 2 6 9 2 2 4" xfId="22004" xr:uid="{45984864-DD4F-4992-B882-10D8105D4CA2}"/>
    <cellStyle name="Normal 3 2 6 9 2 3" xfId="30908" xr:uid="{DF9E6B3F-F3FC-4498-88B4-931DE92E4DF3}"/>
    <cellStyle name="Normal 3 2 6 9 2 4" xfId="43321" xr:uid="{FAF403CC-DD91-41E7-9186-4333D3B66373}"/>
    <cellStyle name="Normal 3 2 6 9 2 5" xfId="18497" xr:uid="{4E5E450B-C2CD-4AC7-B009-FDDEF43BED12}"/>
    <cellStyle name="Normal 3 2 6 9 3" xfId="9599" xr:uid="{B669E181-EE49-4080-849A-790882A9B2A6}"/>
    <cellStyle name="Normal 3 2 6 9 3 2" xfId="36646" xr:uid="{58E286B8-D6B0-4EF9-BDBA-EABA46F69B21}"/>
    <cellStyle name="Normal 3 2 6 9 3 3" xfId="49059" xr:uid="{1E3F1BD5-6364-46A0-8600-6E203BA6C146}"/>
    <cellStyle name="Normal 3 2 6 9 3 4" xfId="24235" xr:uid="{2C72611E-CCA5-4DB7-9650-2ACAC64C20AF}"/>
    <cellStyle name="Normal 3 2 6 9 4" xfId="11179" xr:uid="{C046FC40-A3BD-43F6-8926-0900B342A807}"/>
    <cellStyle name="Normal 3 2 6 9 4 2" xfId="38226" xr:uid="{20E1ABCF-0A0B-4024-ADC4-948C454BA3E8}"/>
    <cellStyle name="Normal 3 2 6 9 4 3" xfId="50639" xr:uid="{174FAADE-F63D-4C7C-86B3-3ADB6D512184}"/>
    <cellStyle name="Normal 3 2 6 9 4 4" xfId="25815" xr:uid="{FF18689B-9518-462D-A15E-479294FCB22F}"/>
    <cellStyle name="Normal 3 2 6 9 5" xfId="6011" xr:uid="{7318F746-EB17-47F8-956C-3C9DB2EA3511}"/>
    <cellStyle name="Normal 3 2 6 9 5 2" xfId="33058" xr:uid="{E5EE0EE3-1CA2-4328-ABE3-6E7DFFCA4F09}"/>
    <cellStyle name="Normal 3 2 6 9 5 3" xfId="45471" xr:uid="{495FDFFB-F335-4E8D-A3CB-C56C12EFC6DF}"/>
    <cellStyle name="Normal 3 2 6 9 5 4" xfId="20647" xr:uid="{F382292D-FDA2-4F8D-86FE-FFE4AE30960B}"/>
    <cellStyle name="Normal 3 2 6 9 6" xfId="16915" xr:uid="{69D1BA1A-BE06-4762-BF5E-1160520AE3B8}"/>
    <cellStyle name="Normal 3 2 6 9 7" xfId="29326" xr:uid="{4512D30D-4324-4831-91FE-20328C78BA17}"/>
    <cellStyle name="Normal 3 2 6 9 8" xfId="41739" xr:uid="{8B13CE1A-4CD5-4AFA-9774-BCE6F40E7B0B}"/>
    <cellStyle name="Normal 3 2 6 9 9" xfId="13404" xr:uid="{3D366B68-8A68-40BA-BD45-E9C444173B6B}"/>
    <cellStyle name="Normal 3 2 7" xfId="77" xr:uid="{3810C48C-B2AC-4562-9506-9F1296C6CEE2}"/>
    <cellStyle name="Normal 3 2 7 10" xfId="731" xr:uid="{44B4CFDE-0C68-4297-9180-B973DE420999}"/>
    <cellStyle name="Normal 3 2 7 10 2" xfId="10247" xr:uid="{D91D1BC8-8E72-4A6B-96A9-CFC40F5F3E4A}"/>
    <cellStyle name="Normal 3 2 7 10 2 2" xfId="37294" xr:uid="{1D0A6096-485C-496C-8C05-3A2351304370}"/>
    <cellStyle name="Normal 3 2 7 10 2 3" xfId="49707" xr:uid="{69D4D7D5-1D4F-4AD3-B866-CC8E3E9D28BB}"/>
    <cellStyle name="Normal 3 2 7 10 2 4" xfId="24883" xr:uid="{A334F8C5-9D66-4862-A44D-1E83036D605C}"/>
    <cellStyle name="Normal 3 2 7 10 3" xfId="27784" xr:uid="{A5B04A1E-D7F9-4125-8589-24A8C4829A78}"/>
    <cellStyle name="Normal 3 2 7 10 4" xfId="40197" xr:uid="{34758D28-8348-45CC-B279-713AD708375E}"/>
    <cellStyle name="Normal 3 2 7 10 5" xfId="15373" xr:uid="{140448BB-9215-4E34-BEC6-A484ECF85BA2}"/>
    <cellStyle name="Normal 3 2 7 11" xfId="5155" xr:uid="{0F7BF0EE-C999-42EA-94CF-1067BDADB897}"/>
    <cellStyle name="Normal 3 2 7 11 2" xfId="32206" xr:uid="{4CCFFC26-E9FA-4D4F-866A-8E9BBF0F0809}"/>
    <cellStyle name="Normal 3 2 7 11 3" xfId="44619" xr:uid="{09A39E42-D090-4536-8873-3D1D814F475A}"/>
    <cellStyle name="Normal 3 2 7 11 4" xfId="19795" xr:uid="{3BD7CF51-0E43-4DCD-A5E2-8B391549305D}"/>
    <cellStyle name="Normal 3 2 7 12" xfId="14720" xr:uid="{ED4F8739-C294-4B3A-BCB0-DC13F99DCE02}"/>
    <cellStyle name="Normal 3 2 7 13" xfId="27131" xr:uid="{094DD6A0-D808-4B8F-9EFB-CDACCDC8FF77}"/>
    <cellStyle name="Normal 3 2 7 14" xfId="39544" xr:uid="{21A49A91-E973-4076-B56C-A84192C60AE1}"/>
    <cellStyle name="Normal 3 2 7 15" xfId="12472" xr:uid="{43B0DE4A-A4A2-4E93-B534-ACB67ED6D043}"/>
    <cellStyle name="Normal 3 2 7 2" xfId="253" xr:uid="{34CB2E70-7CE6-47CF-A37D-06F6FC442E35}"/>
    <cellStyle name="Normal 3 2 7 2 10" xfId="39719" xr:uid="{6DC01FAA-32D0-421E-A39A-B40818D1D94C}"/>
    <cellStyle name="Normal 3 2 7 2 11" xfId="12559" xr:uid="{94DF5D11-0761-4EC6-A1D5-697AA5698F18}"/>
    <cellStyle name="Normal 3 2 7 2 2" xfId="1962" xr:uid="{DE59259F-95D4-4EFA-8481-E396471D9EAA}"/>
    <cellStyle name="Normal 3 2 7 2 2 2" xfId="3545" xr:uid="{C9DDDA4A-C38C-4771-A5EA-7E59B2F04AC6}"/>
    <cellStyle name="Normal 3 2 7 2 2 2 2" xfId="7057" xr:uid="{42D20CD8-DC92-4A3C-A80C-F38BC01E5F77}"/>
    <cellStyle name="Normal 3 2 7 2 2 2 2 2" xfId="34104" xr:uid="{D0E978FE-905B-457E-B37B-B0E4A0843C0E}"/>
    <cellStyle name="Normal 3 2 7 2 2 2 2 3" xfId="46517" xr:uid="{CF1145AA-968B-4004-8A65-B9315BABBA3B}"/>
    <cellStyle name="Normal 3 2 7 2 2 2 2 4" xfId="21693" xr:uid="{B00E8AAD-F392-4288-A304-9E44699CBB7C}"/>
    <cellStyle name="Normal 3 2 7 2 2 2 3" xfId="30597" xr:uid="{B984B9BC-378C-4215-86F6-E655B599EAAB}"/>
    <cellStyle name="Normal 3 2 7 2 2 2 4" xfId="43010" xr:uid="{BC9F3C96-EC86-4A5E-B874-8126E3B31E77}"/>
    <cellStyle name="Normal 3 2 7 2 2 2 5" xfId="18186" xr:uid="{AD4718CE-F2D6-448C-BE9C-63E244F5B106}"/>
    <cellStyle name="Normal 3 2 7 2 2 3" xfId="9288" xr:uid="{75253F41-4A94-4521-837C-40383870D560}"/>
    <cellStyle name="Normal 3 2 7 2 2 3 2" xfId="36335" xr:uid="{CED52C71-F602-4101-92BF-8C940FB58F2E}"/>
    <cellStyle name="Normal 3 2 7 2 2 3 3" xfId="48748" xr:uid="{AD26CA7A-E7FD-4B8A-BE7C-12993888D241}"/>
    <cellStyle name="Normal 3 2 7 2 2 3 4" xfId="23924" xr:uid="{75D43C06-E434-48AF-9CD5-2B008F70958A}"/>
    <cellStyle name="Normal 3 2 7 2 2 4" xfId="10868" xr:uid="{103613F1-9C77-4DCB-A37E-0C430238A2BB}"/>
    <cellStyle name="Normal 3 2 7 2 2 4 2" xfId="37915" xr:uid="{EC075124-F7BC-4448-9C65-F87A2B0B5E07}"/>
    <cellStyle name="Normal 3 2 7 2 2 4 3" xfId="50328" xr:uid="{EB16989C-82B5-42BD-AF8F-000F72868BB4}"/>
    <cellStyle name="Normal 3 2 7 2 2 4 4" xfId="25504" xr:uid="{E051774A-4FDE-4A38-BCF9-0C64380D2DB2}"/>
    <cellStyle name="Normal 3 2 7 2 2 5" xfId="5711" xr:uid="{1D6C873A-6656-4A12-9AD5-7DFBBD606289}"/>
    <cellStyle name="Normal 3 2 7 2 2 5 2" xfId="32758" xr:uid="{7C207BE1-1991-40A1-B007-F3C93B39AB73}"/>
    <cellStyle name="Normal 3 2 7 2 2 5 3" xfId="45171" xr:uid="{DC9E1BD3-7C2E-4D90-9B2C-8385E50C417E}"/>
    <cellStyle name="Normal 3 2 7 2 2 5 4" xfId="20347" xr:uid="{A3C265C6-69BE-4F53-B048-54933EC28348}"/>
    <cellStyle name="Normal 3 2 7 2 2 6" xfId="16604" xr:uid="{DF06051C-A3B7-4481-8FBF-92D1532A0A40}"/>
    <cellStyle name="Normal 3 2 7 2 2 7" xfId="29015" xr:uid="{0D1806BA-396B-4B66-B946-331A334F2486}"/>
    <cellStyle name="Normal 3 2 7 2 2 8" xfId="41428" xr:uid="{C8D60E9F-0F17-4455-B2EF-B19CD7AE7B72}"/>
    <cellStyle name="Normal 3 2 7 2 2 9" xfId="13093" xr:uid="{B544F7B1-254F-4490-84DD-E9E825F752A4}"/>
    <cellStyle name="Normal 3 2 7 2 3" xfId="2484" xr:uid="{AE3A2150-736B-4434-A16C-B34DCFB9888D}"/>
    <cellStyle name="Normal 3 2 7 2 3 2" xfId="4067" xr:uid="{FC90F2D3-0A14-4F72-BAA3-9CF3F96F80F8}"/>
    <cellStyle name="Normal 3 2 7 2 3 2 2" xfId="7579" xr:uid="{09B0FCB7-CEA2-4BF4-A43C-BD3A66DA19FD}"/>
    <cellStyle name="Normal 3 2 7 2 3 2 2 2" xfId="34626" xr:uid="{CA11BB64-60AA-43F2-A51C-60820344BEE7}"/>
    <cellStyle name="Normal 3 2 7 2 3 2 2 3" xfId="47039" xr:uid="{5191E82F-1FC1-4E23-A1FE-611A08E56606}"/>
    <cellStyle name="Normal 3 2 7 2 3 2 2 4" xfId="22215" xr:uid="{B4420954-A64A-47C6-9D1F-CC59F11CF73E}"/>
    <cellStyle name="Normal 3 2 7 2 3 2 3" xfId="31119" xr:uid="{FAA8E1E9-B769-4544-86C2-5857A485D889}"/>
    <cellStyle name="Normal 3 2 7 2 3 2 4" xfId="43532" xr:uid="{C4C6F8E5-1250-4A5E-A83B-85B08A607671}"/>
    <cellStyle name="Normal 3 2 7 2 3 2 5" xfId="18708" xr:uid="{DFA86B76-84F9-4568-BCE6-17F085C62CC5}"/>
    <cellStyle name="Normal 3 2 7 2 3 3" xfId="9810" xr:uid="{8B23C4DD-DAD3-4C3B-9465-BECBE371C3CE}"/>
    <cellStyle name="Normal 3 2 7 2 3 3 2" xfId="36857" xr:uid="{DA85B790-A95B-4C57-A05F-8A81BDC12675}"/>
    <cellStyle name="Normal 3 2 7 2 3 3 3" xfId="49270" xr:uid="{81EA2574-9119-4190-BCA1-2D39C71C445A}"/>
    <cellStyle name="Normal 3 2 7 2 3 3 4" xfId="24446" xr:uid="{B6EDEB05-CAD1-49B9-9DD1-D4E779F0AF85}"/>
    <cellStyle name="Normal 3 2 7 2 3 4" xfId="11390" xr:uid="{D27EB16E-058D-4C36-B6D0-6FC9CF3410ED}"/>
    <cellStyle name="Normal 3 2 7 2 3 4 2" xfId="38437" xr:uid="{9E324166-C67E-4217-9BDA-282EC77B56F2}"/>
    <cellStyle name="Normal 3 2 7 2 3 4 3" xfId="50850" xr:uid="{D81CE959-42FF-4DDC-94A1-6E89D403F0EB}"/>
    <cellStyle name="Normal 3 2 7 2 3 4 4" xfId="26026" xr:uid="{91EEB5DF-CC2B-4273-8745-D4604F086CE0}"/>
    <cellStyle name="Normal 3 2 7 2 3 5" xfId="6117" xr:uid="{7FDB11BB-41B5-4454-B8F3-AB3C98977CF0}"/>
    <cellStyle name="Normal 3 2 7 2 3 5 2" xfId="33164" xr:uid="{D3F55EE8-362D-41B5-B686-ED9ED7BF071E}"/>
    <cellStyle name="Normal 3 2 7 2 3 5 3" xfId="45577" xr:uid="{E9D6392C-0E44-489E-A848-BFB5BAC4B43E}"/>
    <cellStyle name="Normal 3 2 7 2 3 5 4" xfId="20753" xr:uid="{8B99DCB0-488F-463F-BB82-5089011D78B8}"/>
    <cellStyle name="Normal 3 2 7 2 3 6" xfId="17126" xr:uid="{8275B709-4A05-4E50-8CDF-1A7DC152918E}"/>
    <cellStyle name="Normal 3 2 7 2 3 7" xfId="29537" xr:uid="{C766D407-DF91-4129-ABB2-CD98106E6C97}"/>
    <cellStyle name="Normal 3 2 7 2 3 8" xfId="41950" xr:uid="{5F1F8E08-0D99-40FB-A5E9-9FA42F6CF49B}"/>
    <cellStyle name="Normal 3 2 7 2 3 9" xfId="13615" xr:uid="{A953FBB2-C001-44B0-A979-C8CDB3BD713D}"/>
    <cellStyle name="Normal 3 2 7 2 4" xfId="1428" xr:uid="{F743FD91-1864-4421-8A6B-2EB9D9582182}"/>
    <cellStyle name="Normal 3 2 7 2 4 2" xfId="4707" xr:uid="{0A72F424-CC27-45BD-BAAD-74B7A6068004}"/>
    <cellStyle name="Normal 3 2 7 2 4 2 2" xfId="8754" xr:uid="{0870BEB5-5984-4AF7-BDAC-1A7AFEB82F7D}"/>
    <cellStyle name="Normal 3 2 7 2 4 2 2 2" xfId="35801" xr:uid="{188D271C-EC09-46FA-9F7C-CF1F838A1D29}"/>
    <cellStyle name="Normal 3 2 7 2 4 2 2 3" xfId="48214" xr:uid="{F1F6D4A9-8611-4DCD-B631-117C177D34EA}"/>
    <cellStyle name="Normal 3 2 7 2 4 2 2 4" xfId="23390" xr:uid="{4D7F3C99-A5B5-4236-8FBB-73D31D8A61FA}"/>
    <cellStyle name="Normal 3 2 7 2 4 2 3" xfId="31759" xr:uid="{667A3A1A-9A6F-48A5-A8E1-25C1893D9B5D}"/>
    <cellStyle name="Normal 3 2 7 2 4 2 4" xfId="44172" xr:uid="{7FABC0EC-13CD-40A2-BC5E-7F5019683467}"/>
    <cellStyle name="Normal 3 2 7 2 4 2 5" xfId="19348" xr:uid="{0787935F-7EB7-43BC-81B2-5324EF2537D5}"/>
    <cellStyle name="Normal 3 2 7 2 4 3" xfId="12031" xr:uid="{91042E32-E4E9-40FC-A178-32B4E78AB1D0}"/>
    <cellStyle name="Normal 3 2 7 2 4 3 2" xfId="39077" xr:uid="{75CDAE67-294D-46A0-A992-84B2F3AE4807}"/>
    <cellStyle name="Normal 3 2 7 2 4 3 3" xfId="51490" xr:uid="{7845624F-CA46-4854-BF2A-C72300C4470C}"/>
    <cellStyle name="Normal 3 2 7 2 4 3 4" xfId="26666" xr:uid="{546AFB19-5268-48E5-BB95-CC6DD8B7EF98}"/>
    <cellStyle name="Normal 3 2 7 2 4 4" xfId="6523" xr:uid="{FFAB7D3C-3858-4571-830E-08D0546D52C5}"/>
    <cellStyle name="Normal 3 2 7 2 4 4 2" xfId="33570" xr:uid="{C7554D17-5977-40CD-BDDD-E5E7CD38B92D}"/>
    <cellStyle name="Normal 3 2 7 2 4 4 3" xfId="45983" xr:uid="{CB357EFE-8A57-477E-923A-6CC999104635}"/>
    <cellStyle name="Normal 3 2 7 2 4 4 4" xfId="21159" xr:uid="{6DAB302A-199F-4063-9426-C4AC161480D2}"/>
    <cellStyle name="Normal 3 2 7 2 4 5" xfId="16070" xr:uid="{6ED83BC0-E5A9-4D14-8BE3-8DCE9BD7EDE0}"/>
    <cellStyle name="Normal 3 2 7 2 4 6" xfId="28481" xr:uid="{58C810C3-11F2-4717-BEB7-5C635A901729}"/>
    <cellStyle name="Normal 3 2 7 2 4 7" xfId="40894" xr:uid="{855F1311-8097-4C35-9D6F-19C10206201C}"/>
    <cellStyle name="Normal 3 2 7 2 4 8" xfId="14255" xr:uid="{FEA452B9-D93F-4164-80FE-C5D28A4DC35E}"/>
    <cellStyle name="Normal 3 2 7 2 5" xfId="3011" xr:uid="{2EB63199-D4D8-49B2-A2C8-5CBAB6A1CC26}"/>
    <cellStyle name="Normal 3 2 7 2 5 2" xfId="8232" xr:uid="{9A9D19D6-C41B-457D-8F32-923BE6F7C740}"/>
    <cellStyle name="Normal 3 2 7 2 5 2 2" xfId="35279" xr:uid="{A398C25B-B3AA-41B4-B31D-A368A41E78B8}"/>
    <cellStyle name="Normal 3 2 7 2 5 2 3" xfId="47692" xr:uid="{95C2F179-AE60-495A-9797-C06E6260662B}"/>
    <cellStyle name="Normal 3 2 7 2 5 2 4" xfId="22868" xr:uid="{0B8496F6-0D60-406C-ACC6-F5675302724A}"/>
    <cellStyle name="Normal 3 2 7 2 5 3" xfId="30063" xr:uid="{6DE69C3C-E646-4DB3-89BD-A3F5BF655468}"/>
    <cellStyle name="Normal 3 2 7 2 5 4" xfId="42476" xr:uid="{B46581A1-2268-4714-97F5-E231D71F6588}"/>
    <cellStyle name="Normal 3 2 7 2 5 5" xfId="17652" xr:uid="{884A1504-E63C-4E3B-BF01-A67E241C9CDB}"/>
    <cellStyle name="Normal 3 2 7 2 6" xfId="906" xr:uid="{715270D3-6E11-469D-8AC7-4C9ABB1AA93F}"/>
    <cellStyle name="Normal 3 2 7 2 6 2" xfId="10334" xr:uid="{4BFC9AE0-F9CF-4F8A-AFBB-6966FFC966F6}"/>
    <cellStyle name="Normal 3 2 7 2 6 2 2" xfId="37381" xr:uid="{2D162FEB-A795-4DB6-8235-3EFF9DC545D0}"/>
    <cellStyle name="Normal 3 2 7 2 6 2 3" xfId="49794" xr:uid="{ED26A653-75B5-408A-AC61-60D5057500AD}"/>
    <cellStyle name="Normal 3 2 7 2 6 2 4" xfId="24970" xr:uid="{C08F612F-97D9-4453-BB6A-500FCA6A30D4}"/>
    <cellStyle name="Normal 3 2 7 2 6 3" xfId="27959" xr:uid="{600C5E83-4431-4A2F-8866-D83615B39E33}"/>
    <cellStyle name="Normal 3 2 7 2 6 4" xfId="40372" xr:uid="{F90C04DA-AAF6-4736-A6DD-3ED431073268}"/>
    <cellStyle name="Normal 3 2 7 2 6 5" xfId="15548" xr:uid="{FBE41750-E0A4-4518-9561-2D54AE32637E}"/>
    <cellStyle name="Normal 3 2 7 2 7" xfId="5279" xr:uid="{26D635F9-879C-4413-8E9A-7EC71F367847}"/>
    <cellStyle name="Normal 3 2 7 2 7 2" xfId="32326" xr:uid="{3AA9FC8D-6C78-4070-B3A1-C4CD804237FF}"/>
    <cellStyle name="Normal 3 2 7 2 7 3" xfId="44739" xr:uid="{6E7B751D-E0C2-4A01-A452-EE748E8AED92}"/>
    <cellStyle name="Normal 3 2 7 2 7 4" xfId="19915" xr:uid="{8281DC52-C2FA-421F-A929-2E5CF9D42CF6}"/>
    <cellStyle name="Normal 3 2 7 2 8" xfId="14895" xr:uid="{801A7CAD-E66E-481A-BF84-BE82ABE36276}"/>
    <cellStyle name="Normal 3 2 7 2 9" xfId="27306" xr:uid="{17D047E6-08F7-483F-B421-BA54DF189215}"/>
    <cellStyle name="Normal 3 2 7 3" xfId="368" xr:uid="{9180F8F1-D137-46A6-B3DA-23CBDCAFBDA4}"/>
    <cellStyle name="Normal 3 2 7 3 10" xfId="39834" xr:uid="{FA86F350-2D4C-4B5B-BDE1-34233DFD7766}"/>
    <cellStyle name="Normal 3 2 7 3 11" xfId="12674" xr:uid="{40D627A3-6A85-4FCB-8CD4-58F60FFF38A2}"/>
    <cellStyle name="Normal 3 2 7 3 2" xfId="2077" xr:uid="{713FC5AA-EC20-41E7-B1BD-F3A3EA59E0A7}"/>
    <cellStyle name="Normal 3 2 7 3 2 2" xfId="3660" xr:uid="{6A529090-E4BD-446D-8561-19968B21A712}"/>
    <cellStyle name="Normal 3 2 7 3 2 2 2" xfId="7172" xr:uid="{95BED94E-F0FD-4751-B117-9B59A055B256}"/>
    <cellStyle name="Normal 3 2 7 3 2 2 2 2" xfId="34219" xr:uid="{9C6B889A-87D6-4D4B-A2FB-3AD7C78E4781}"/>
    <cellStyle name="Normal 3 2 7 3 2 2 2 3" xfId="46632" xr:uid="{A143DBFB-22B0-4466-B42A-4A0D23FD22DA}"/>
    <cellStyle name="Normal 3 2 7 3 2 2 2 4" xfId="21808" xr:uid="{8762AC8B-49C0-49E5-9EC6-7C27DE16DC84}"/>
    <cellStyle name="Normal 3 2 7 3 2 2 3" xfId="30712" xr:uid="{776DDEFA-9A3B-4E22-ABDB-6BF0FFAA193C}"/>
    <cellStyle name="Normal 3 2 7 3 2 2 4" xfId="43125" xr:uid="{7F8E5B1B-FB09-4E81-9925-084C277BBA71}"/>
    <cellStyle name="Normal 3 2 7 3 2 2 5" xfId="18301" xr:uid="{172487FE-9BAB-42C4-87A7-1117BC75737D}"/>
    <cellStyle name="Normal 3 2 7 3 2 3" xfId="9403" xr:uid="{7F031B32-209E-4754-B6FC-086DA5805082}"/>
    <cellStyle name="Normal 3 2 7 3 2 3 2" xfId="36450" xr:uid="{9DF1D70E-9504-4B0C-9BFE-B06F6E4B22DF}"/>
    <cellStyle name="Normal 3 2 7 3 2 3 3" xfId="48863" xr:uid="{0D85F972-58D8-425B-9D3D-021A72F1BF4D}"/>
    <cellStyle name="Normal 3 2 7 3 2 3 4" xfId="24039" xr:uid="{8E44AD82-CC64-48CD-B774-6844FFDF8700}"/>
    <cellStyle name="Normal 3 2 7 3 2 4" xfId="10983" xr:uid="{1F374785-0E7D-40B5-B128-E0F1E7B3F853}"/>
    <cellStyle name="Normal 3 2 7 3 2 4 2" xfId="38030" xr:uid="{C512C878-2A99-452A-B230-1AFB04FDC53D}"/>
    <cellStyle name="Normal 3 2 7 3 2 4 3" xfId="50443" xr:uid="{86464772-3CF8-4631-B072-B364DC3E9766}"/>
    <cellStyle name="Normal 3 2 7 3 2 4 4" xfId="25619" xr:uid="{15FDC57A-DCF8-4605-B905-8E5204E874D3}"/>
    <cellStyle name="Normal 3 2 7 3 2 5" xfId="5826" xr:uid="{CDEE6D49-D87E-4B98-BD54-1D5532CB2DA5}"/>
    <cellStyle name="Normal 3 2 7 3 2 5 2" xfId="32873" xr:uid="{DEFD73AB-7EA5-4468-882B-3E382BFDEC87}"/>
    <cellStyle name="Normal 3 2 7 3 2 5 3" xfId="45286" xr:uid="{19DD8AD4-3033-421C-9495-E4764F331E0F}"/>
    <cellStyle name="Normal 3 2 7 3 2 5 4" xfId="20462" xr:uid="{E6AF0CB4-3F45-47F4-891D-8C552CFA7599}"/>
    <cellStyle name="Normal 3 2 7 3 2 6" xfId="16719" xr:uid="{53E36899-E03E-44EF-A9A8-4831D54F9226}"/>
    <cellStyle name="Normal 3 2 7 3 2 7" xfId="29130" xr:uid="{2FAA0100-34FA-4F0B-B58F-4DC9B7361396}"/>
    <cellStyle name="Normal 3 2 7 3 2 8" xfId="41543" xr:uid="{CEC068BF-5676-4C4C-B4BC-E44CF0096392}"/>
    <cellStyle name="Normal 3 2 7 3 2 9" xfId="13208" xr:uid="{76EAA3DB-050A-452D-B415-8C0792182E6E}"/>
    <cellStyle name="Normal 3 2 7 3 3" xfId="2599" xr:uid="{15805687-C263-450D-896A-77C38C51F7A3}"/>
    <cellStyle name="Normal 3 2 7 3 3 2" xfId="4182" xr:uid="{868963DD-31B4-47C8-903A-FCB2F22054FD}"/>
    <cellStyle name="Normal 3 2 7 3 3 2 2" xfId="7694" xr:uid="{E8E2B790-5840-4C01-B837-8C08751CD2AA}"/>
    <cellStyle name="Normal 3 2 7 3 3 2 2 2" xfId="34741" xr:uid="{783BC4FE-C988-40C2-ADB8-307E3C040F24}"/>
    <cellStyle name="Normal 3 2 7 3 3 2 2 3" xfId="47154" xr:uid="{7970C42B-6EA4-4CC1-A7BB-D5EBB0159FAF}"/>
    <cellStyle name="Normal 3 2 7 3 3 2 2 4" xfId="22330" xr:uid="{C5A8D869-7256-4DA1-B191-7D8B8DF0D6DC}"/>
    <cellStyle name="Normal 3 2 7 3 3 2 3" xfId="31234" xr:uid="{60F49064-C547-4A6E-B5EA-D6CBF6B9E691}"/>
    <cellStyle name="Normal 3 2 7 3 3 2 4" xfId="43647" xr:uid="{A9DE83CF-E35C-49AB-9398-C755D2ACDF5F}"/>
    <cellStyle name="Normal 3 2 7 3 3 2 5" xfId="18823" xr:uid="{5268DFB4-03D1-4D0C-9D99-CEC808316C16}"/>
    <cellStyle name="Normal 3 2 7 3 3 3" xfId="9925" xr:uid="{E86A5558-77A4-4ADC-8B7E-FF8BF936EF51}"/>
    <cellStyle name="Normal 3 2 7 3 3 3 2" xfId="36972" xr:uid="{CAB519BD-21AF-4F14-B66B-BA2B0DDF361B}"/>
    <cellStyle name="Normal 3 2 7 3 3 3 3" xfId="49385" xr:uid="{7C6B27FA-0D97-4E2B-9729-C52A79040E45}"/>
    <cellStyle name="Normal 3 2 7 3 3 3 4" xfId="24561" xr:uid="{4E30D354-6C55-453A-A966-07571FCCB5B2}"/>
    <cellStyle name="Normal 3 2 7 3 3 4" xfId="11505" xr:uid="{C3CA45AE-0CCB-4B7E-9172-620010D0F1EA}"/>
    <cellStyle name="Normal 3 2 7 3 3 4 2" xfId="38552" xr:uid="{9ACE076F-2DC9-4CEE-9310-E890304713A9}"/>
    <cellStyle name="Normal 3 2 7 3 3 4 3" xfId="50965" xr:uid="{89E08BC3-2A0E-4CB1-AF00-C9200914DFA3}"/>
    <cellStyle name="Normal 3 2 7 3 3 4 4" xfId="26141" xr:uid="{6E9A0108-1F28-408D-89B5-2D64FD025310}"/>
    <cellStyle name="Normal 3 2 7 3 3 5" xfId="6232" xr:uid="{08604B20-9B7A-4398-A315-C8374E4D334B}"/>
    <cellStyle name="Normal 3 2 7 3 3 5 2" xfId="33279" xr:uid="{2BCE234C-D870-4DC7-8830-180E77D7CF37}"/>
    <cellStyle name="Normal 3 2 7 3 3 5 3" xfId="45692" xr:uid="{FA51CF21-847E-4E62-95C1-502D06EB6A33}"/>
    <cellStyle name="Normal 3 2 7 3 3 5 4" xfId="20868" xr:uid="{399F8C14-2769-41B0-8FD5-7DFBC097B080}"/>
    <cellStyle name="Normal 3 2 7 3 3 6" xfId="17241" xr:uid="{FEABDF97-7509-4179-A6EF-0554D0972FB8}"/>
    <cellStyle name="Normal 3 2 7 3 3 7" xfId="29652" xr:uid="{C7953A73-42C9-4882-B036-2ED6E0540662}"/>
    <cellStyle name="Normal 3 2 7 3 3 8" xfId="42065" xr:uid="{3ED2FA6C-D8B4-4B2B-815C-42241DE0330B}"/>
    <cellStyle name="Normal 3 2 7 3 3 9" xfId="13730" xr:uid="{48F48BD2-A2C5-4750-B60D-B5BE7CD9AC6C}"/>
    <cellStyle name="Normal 3 2 7 3 4" xfId="1543" xr:uid="{4E416F7B-DCA9-4139-804B-4632EBF3A112}"/>
    <cellStyle name="Normal 3 2 7 3 4 2" xfId="4822" xr:uid="{F8477E43-21E7-4547-9FC2-BAA7A5907C56}"/>
    <cellStyle name="Normal 3 2 7 3 4 2 2" xfId="8869" xr:uid="{5D8AA49A-BA31-4EF1-9B46-B78747647D14}"/>
    <cellStyle name="Normal 3 2 7 3 4 2 2 2" xfId="35916" xr:uid="{27A0D52E-AB42-40AE-8B00-2207A74A98DF}"/>
    <cellStyle name="Normal 3 2 7 3 4 2 2 3" xfId="48329" xr:uid="{9006BE44-B858-400E-83E6-C052043E65D1}"/>
    <cellStyle name="Normal 3 2 7 3 4 2 2 4" xfId="23505" xr:uid="{D72BBBC6-B293-476B-B370-DE3AB2FC4711}"/>
    <cellStyle name="Normal 3 2 7 3 4 2 3" xfId="31874" xr:uid="{8DD75E14-865B-4477-98DC-37A650217598}"/>
    <cellStyle name="Normal 3 2 7 3 4 2 4" xfId="44287" xr:uid="{CFACA7BD-7E51-4461-8321-0145C4EE6C66}"/>
    <cellStyle name="Normal 3 2 7 3 4 2 5" xfId="19463" xr:uid="{31F91330-C263-4A84-8013-4B9F5043686A}"/>
    <cellStyle name="Normal 3 2 7 3 4 3" xfId="12146" xr:uid="{A3D1A5C8-2D7D-43E6-B5B0-0BD1253BADB8}"/>
    <cellStyle name="Normal 3 2 7 3 4 3 2" xfId="39192" xr:uid="{A779203C-EB1A-489A-8CA2-E6D57993FA08}"/>
    <cellStyle name="Normal 3 2 7 3 4 3 3" xfId="51605" xr:uid="{F3006FEC-5E75-430B-AD35-A11FCD61EE52}"/>
    <cellStyle name="Normal 3 2 7 3 4 3 4" xfId="26781" xr:uid="{A2CDA9E7-9203-480C-90BB-2AA78AD6BC72}"/>
    <cellStyle name="Normal 3 2 7 3 4 4" xfId="6638" xr:uid="{7C31C18F-D60D-4E33-9BB0-40D1A2D22873}"/>
    <cellStyle name="Normal 3 2 7 3 4 4 2" xfId="33685" xr:uid="{76149155-D1B7-49EE-93B4-117094568088}"/>
    <cellStyle name="Normal 3 2 7 3 4 4 3" xfId="46098" xr:uid="{06D9603B-2C93-49A1-B800-96AA1BAD4292}"/>
    <cellStyle name="Normal 3 2 7 3 4 4 4" xfId="21274" xr:uid="{A7493294-3569-4408-A7B9-2E410DC79706}"/>
    <cellStyle name="Normal 3 2 7 3 4 5" xfId="16185" xr:uid="{2D0CF5BE-ECF1-48AB-A19E-466B3D9DB045}"/>
    <cellStyle name="Normal 3 2 7 3 4 6" xfId="28596" xr:uid="{747075C4-7B7F-473F-A556-B9D9930A3860}"/>
    <cellStyle name="Normal 3 2 7 3 4 7" xfId="41009" xr:uid="{2E418D0E-B544-48C3-99DA-5C6D251A8B47}"/>
    <cellStyle name="Normal 3 2 7 3 4 8" xfId="14370" xr:uid="{FAC2E034-44D7-47D7-A207-BADE9AF85DE4}"/>
    <cellStyle name="Normal 3 2 7 3 5" xfId="3126" xr:uid="{06FCBAE9-0ED2-401A-8F2F-90B5FF77CE9A}"/>
    <cellStyle name="Normal 3 2 7 3 5 2" xfId="8347" xr:uid="{B40410B0-EBA5-4403-9240-6979F25C9B03}"/>
    <cellStyle name="Normal 3 2 7 3 5 2 2" xfId="35394" xr:uid="{E44AC175-B7D2-4DD7-B7AD-29F13E194A5D}"/>
    <cellStyle name="Normal 3 2 7 3 5 2 3" xfId="47807" xr:uid="{E4FFEB91-FC47-439C-ACFA-B584C5C5E02F}"/>
    <cellStyle name="Normal 3 2 7 3 5 2 4" xfId="22983" xr:uid="{7296A362-BD0C-4BD9-9681-85434A1B27F5}"/>
    <cellStyle name="Normal 3 2 7 3 5 3" xfId="30178" xr:uid="{6D90F962-678E-4146-8DB2-25350CB23307}"/>
    <cellStyle name="Normal 3 2 7 3 5 4" xfId="42591" xr:uid="{F713FB0F-9990-4FA5-962C-BF6317A36098}"/>
    <cellStyle name="Normal 3 2 7 3 5 5" xfId="17767" xr:uid="{AE35FC84-A6C2-400F-94F0-67BF5842855A}"/>
    <cellStyle name="Normal 3 2 7 3 6" xfId="1021" xr:uid="{C95E0837-9EF1-4E2F-A7C8-F0B6CDFF3FC7}"/>
    <cellStyle name="Normal 3 2 7 3 6 2" xfId="10449" xr:uid="{6A26D35B-444B-45CF-A4E8-8821C9A364DE}"/>
    <cellStyle name="Normal 3 2 7 3 6 2 2" xfId="37496" xr:uid="{8EC98C98-9225-44AA-985E-D654A0FBF577}"/>
    <cellStyle name="Normal 3 2 7 3 6 2 3" xfId="49909" xr:uid="{4EF928E0-23AD-41A5-A1BC-94D9320F5073}"/>
    <cellStyle name="Normal 3 2 7 3 6 2 4" xfId="25085" xr:uid="{0A3D6F4D-DB31-4109-80F0-D6F0C50DF04C}"/>
    <cellStyle name="Normal 3 2 7 3 6 3" xfId="28074" xr:uid="{28574176-72BA-42D6-A8ED-9E8CE00CD270}"/>
    <cellStyle name="Normal 3 2 7 3 6 4" xfId="40487" xr:uid="{48F16A68-47B0-447B-93A0-167A40F1DA1F}"/>
    <cellStyle name="Normal 3 2 7 3 6 5" xfId="15663" xr:uid="{2360F127-A85A-41DC-AE2F-3A2C49D7E6D6}"/>
    <cellStyle name="Normal 3 2 7 3 7" xfId="5369" xr:uid="{0735EC3D-A949-4BE7-A579-D807A9967999}"/>
    <cellStyle name="Normal 3 2 7 3 7 2" xfId="32416" xr:uid="{04FDD690-7AB2-4ACC-A44C-B6662470000F}"/>
    <cellStyle name="Normal 3 2 7 3 7 3" xfId="44829" xr:uid="{B9ADF9D3-0F80-455B-B5DB-36045E6E520B}"/>
    <cellStyle name="Normal 3 2 7 3 7 4" xfId="20005" xr:uid="{5D5D5D56-27A7-4E92-9FC1-F6EA6B1AA61C}"/>
    <cellStyle name="Normal 3 2 7 3 8" xfId="15010" xr:uid="{94BB8683-74BC-4C20-85A5-A5950C5EE452}"/>
    <cellStyle name="Normal 3 2 7 3 9" xfId="27421" xr:uid="{5C4C3B0D-7739-406F-8FF5-D99D53E17209}"/>
    <cellStyle name="Normal 3 2 7 4" xfId="484" xr:uid="{01021D23-BCB4-44FC-8B04-4D36D32F725E}"/>
    <cellStyle name="Normal 3 2 7 4 10" xfId="39950" xr:uid="{7F1A5D19-A0E9-4EE2-A87F-F0E8634F7A69}"/>
    <cellStyle name="Normal 3 2 7 4 11" xfId="12790" xr:uid="{01051761-AF2A-40E8-8E85-33A62F9C9BEE}"/>
    <cellStyle name="Normal 3 2 7 4 2" xfId="2193" xr:uid="{FC3C9401-379B-49F9-8FCE-13D15C463625}"/>
    <cellStyle name="Normal 3 2 7 4 2 2" xfId="3776" xr:uid="{3F87989E-D5C4-4FBE-9E11-B5F63B08F384}"/>
    <cellStyle name="Normal 3 2 7 4 2 2 2" xfId="7288" xr:uid="{7FEE89EA-C9DF-43E2-A4C6-C4E5B08E97AE}"/>
    <cellStyle name="Normal 3 2 7 4 2 2 2 2" xfId="34335" xr:uid="{19A76116-28F1-4FD3-BC79-0099D44BFFF6}"/>
    <cellStyle name="Normal 3 2 7 4 2 2 2 3" xfId="46748" xr:uid="{AA676B16-8EE8-4DD7-ACD8-9A3B5058124B}"/>
    <cellStyle name="Normal 3 2 7 4 2 2 2 4" xfId="21924" xr:uid="{DE862E19-E7CA-4CD5-A97C-9D3FD4D6A603}"/>
    <cellStyle name="Normal 3 2 7 4 2 2 3" xfId="30828" xr:uid="{2FF9BE97-9353-4212-8E05-F56C2361E93B}"/>
    <cellStyle name="Normal 3 2 7 4 2 2 4" xfId="43241" xr:uid="{21316B3F-5CB4-4063-AEDF-734C3331346D}"/>
    <cellStyle name="Normal 3 2 7 4 2 2 5" xfId="18417" xr:uid="{1E80E7B5-1789-43AC-921C-54BB068BE933}"/>
    <cellStyle name="Normal 3 2 7 4 2 3" xfId="9519" xr:uid="{14E85930-D0F3-4146-9435-6DECC40514B6}"/>
    <cellStyle name="Normal 3 2 7 4 2 3 2" xfId="36566" xr:uid="{9CAF6C83-2B95-4A01-AE12-F7458276AE09}"/>
    <cellStyle name="Normal 3 2 7 4 2 3 3" xfId="48979" xr:uid="{CE58F5B9-21D6-4AB8-811C-0F1CB9A52ECE}"/>
    <cellStyle name="Normal 3 2 7 4 2 3 4" xfId="24155" xr:uid="{D8285A8B-E50A-43EF-87FF-AE318085F53D}"/>
    <cellStyle name="Normal 3 2 7 4 2 4" xfId="11099" xr:uid="{E730C0CA-6E1F-4EE8-8C80-87749C1C5B0F}"/>
    <cellStyle name="Normal 3 2 7 4 2 4 2" xfId="38146" xr:uid="{44AE587D-5114-44B9-AA81-F6B64DA8D5B9}"/>
    <cellStyle name="Normal 3 2 7 4 2 4 3" xfId="50559" xr:uid="{443D02B4-C801-4233-9574-1093B6DC79BE}"/>
    <cellStyle name="Normal 3 2 7 4 2 4 4" xfId="25735" xr:uid="{BE781F51-209F-4E48-B1EF-8B4E3A0DB351}"/>
    <cellStyle name="Normal 3 2 7 4 2 5" xfId="5942" xr:uid="{7F0615AD-9FB3-4A1B-91E1-F6A068A8692C}"/>
    <cellStyle name="Normal 3 2 7 4 2 5 2" xfId="32989" xr:uid="{93E55111-D9A7-4C88-8427-3CD1E03A91F7}"/>
    <cellStyle name="Normal 3 2 7 4 2 5 3" xfId="45402" xr:uid="{73FD62FC-91C9-4D1E-AF2A-7CA5182571E8}"/>
    <cellStyle name="Normal 3 2 7 4 2 5 4" xfId="20578" xr:uid="{A53DED04-806A-4456-9A26-FE6197964F69}"/>
    <cellStyle name="Normal 3 2 7 4 2 6" xfId="16835" xr:uid="{7BEE6F66-9EE3-4C8A-AC65-F9B4A971873D}"/>
    <cellStyle name="Normal 3 2 7 4 2 7" xfId="29246" xr:uid="{53208F23-2C72-40D4-AB6D-AC7A09F90411}"/>
    <cellStyle name="Normal 3 2 7 4 2 8" xfId="41659" xr:uid="{CD2152B6-5017-4692-8C37-F279767106F3}"/>
    <cellStyle name="Normal 3 2 7 4 2 9" xfId="13324" xr:uid="{238495D4-1901-4F7E-9A2D-BED90C77BF27}"/>
    <cellStyle name="Normal 3 2 7 4 3" xfId="2715" xr:uid="{BB5549FF-166A-45C3-89D5-03C33F0A9425}"/>
    <cellStyle name="Normal 3 2 7 4 3 2" xfId="4298" xr:uid="{5D954648-392D-495B-B68F-C7E5634D71BD}"/>
    <cellStyle name="Normal 3 2 7 4 3 2 2" xfId="7810" xr:uid="{1B337052-36E5-4D43-9F57-DF95048B6BF1}"/>
    <cellStyle name="Normal 3 2 7 4 3 2 2 2" xfId="34857" xr:uid="{45139E3D-8481-469E-9225-507DD61BA5D9}"/>
    <cellStyle name="Normal 3 2 7 4 3 2 2 3" xfId="47270" xr:uid="{3BB9D52D-17D8-44B7-810D-63F8057DFC3C}"/>
    <cellStyle name="Normal 3 2 7 4 3 2 2 4" xfId="22446" xr:uid="{F88341D3-645F-4348-B15B-8BAB0EA01256}"/>
    <cellStyle name="Normal 3 2 7 4 3 2 3" xfId="31350" xr:uid="{5F21B034-933C-4DE5-9700-B0C2909571CE}"/>
    <cellStyle name="Normal 3 2 7 4 3 2 4" xfId="43763" xr:uid="{E27A080A-8A38-4245-85EE-84C1ABC3C151}"/>
    <cellStyle name="Normal 3 2 7 4 3 2 5" xfId="18939" xr:uid="{AD150ADC-878E-4172-A787-D1E212B36964}"/>
    <cellStyle name="Normal 3 2 7 4 3 3" xfId="10041" xr:uid="{9E609C74-F005-4C40-B040-DB26257F2A77}"/>
    <cellStyle name="Normal 3 2 7 4 3 3 2" xfId="37088" xr:uid="{16C24B44-781A-4F04-89D6-F9C3B7F79A74}"/>
    <cellStyle name="Normal 3 2 7 4 3 3 3" xfId="49501" xr:uid="{F49C9E98-ABAC-4DBB-85EA-39A126D0419A}"/>
    <cellStyle name="Normal 3 2 7 4 3 3 4" xfId="24677" xr:uid="{B662089F-DEC2-44EF-8FBF-8C2BD6063B7B}"/>
    <cellStyle name="Normal 3 2 7 4 3 4" xfId="11621" xr:uid="{EE49FEC3-F5C4-4D99-9B47-14095A7F2926}"/>
    <cellStyle name="Normal 3 2 7 4 3 4 2" xfId="38668" xr:uid="{DC9FFB0A-21FC-4CEC-A3BB-648F979AA8A7}"/>
    <cellStyle name="Normal 3 2 7 4 3 4 3" xfId="51081" xr:uid="{DC6081E9-F266-472B-8925-C22FF57E1D2A}"/>
    <cellStyle name="Normal 3 2 7 4 3 4 4" xfId="26257" xr:uid="{DC936FB4-A6BA-4EF5-8B1E-80CE231E54D7}"/>
    <cellStyle name="Normal 3 2 7 4 3 5" xfId="6348" xr:uid="{C2D5C470-BFF3-4178-9F6F-09B7F8F836B7}"/>
    <cellStyle name="Normal 3 2 7 4 3 5 2" xfId="33395" xr:uid="{3BDEFB54-7215-44EA-B381-0D49B8FBB4FE}"/>
    <cellStyle name="Normal 3 2 7 4 3 5 3" xfId="45808" xr:uid="{B13A1E1F-5084-435C-BF03-55F06B866ED4}"/>
    <cellStyle name="Normal 3 2 7 4 3 5 4" xfId="20984" xr:uid="{D14D3B0A-C8CC-4046-B1FE-429A0D9354B1}"/>
    <cellStyle name="Normal 3 2 7 4 3 6" xfId="17357" xr:uid="{38A60C2C-22EA-46B8-B308-662E96EAC2DF}"/>
    <cellStyle name="Normal 3 2 7 4 3 7" xfId="29768" xr:uid="{F0590BE1-C049-4C10-BE2E-0EB62CD5E842}"/>
    <cellStyle name="Normal 3 2 7 4 3 8" xfId="42181" xr:uid="{2EDEAE8F-03E0-4F8A-9A64-31EA3EB23E54}"/>
    <cellStyle name="Normal 3 2 7 4 3 9" xfId="13846" xr:uid="{E5FB74B5-FCA0-4123-9393-8995BB3DEE5C}"/>
    <cellStyle name="Normal 3 2 7 4 4" xfId="1659" xr:uid="{CD8CFBAC-34D4-4D5A-8029-384DA8F35240}"/>
    <cellStyle name="Normal 3 2 7 4 4 2" xfId="4938" xr:uid="{B64881A1-EB79-4710-B8C4-2DF59F5E24D2}"/>
    <cellStyle name="Normal 3 2 7 4 4 2 2" xfId="8985" xr:uid="{E888156C-52DC-4AA5-B2D7-D38007115A51}"/>
    <cellStyle name="Normal 3 2 7 4 4 2 2 2" xfId="36032" xr:uid="{1BA2F1A4-F41A-4C22-BAF0-BFC2F00E53FB}"/>
    <cellStyle name="Normal 3 2 7 4 4 2 2 3" xfId="48445" xr:uid="{4E88ED20-EB99-4A30-99C0-C6ED672290DD}"/>
    <cellStyle name="Normal 3 2 7 4 4 2 2 4" xfId="23621" xr:uid="{6CD767A8-51DF-4CD5-9E0C-E4DE21E4055A}"/>
    <cellStyle name="Normal 3 2 7 4 4 2 3" xfId="31990" xr:uid="{851A1668-5021-4B5D-9D2B-80389FBC6A8A}"/>
    <cellStyle name="Normal 3 2 7 4 4 2 4" xfId="44403" xr:uid="{6E23A8FC-8227-4E1C-908D-F6159B3D3994}"/>
    <cellStyle name="Normal 3 2 7 4 4 2 5" xfId="19579" xr:uid="{AAFE7579-0F03-4725-B9B9-7790212647FD}"/>
    <cellStyle name="Normal 3 2 7 4 4 3" xfId="12262" xr:uid="{D5E797F1-CDD6-477E-BFC5-D372A54E0CE8}"/>
    <cellStyle name="Normal 3 2 7 4 4 3 2" xfId="39308" xr:uid="{3FF2D454-475A-4F97-B077-CEAD2D18CD9C}"/>
    <cellStyle name="Normal 3 2 7 4 4 3 3" xfId="51721" xr:uid="{411749BB-A35B-43B4-B73D-92B09B16610E}"/>
    <cellStyle name="Normal 3 2 7 4 4 3 4" xfId="26897" xr:uid="{2D335E3E-981D-4DD6-8948-D3E449C636AC}"/>
    <cellStyle name="Normal 3 2 7 4 4 4" xfId="6754" xr:uid="{35648C86-58E5-49CD-99B7-E57CC0156FE5}"/>
    <cellStyle name="Normal 3 2 7 4 4 4 2" xfId="33801" xr:uid="{B1C5CA78-D01C-419F-A403-CE78E216815E}"/>
    <cellStyle name="Normal 3 2 7 4 4 4 3" xfId="46214" xr:uid="{A76B32AD-3B73-415A-9CEB-9A694CB1956C}"/>
    <cellStyle name="Normal 3 2 7 4 4 4 4" xfId="21390" xr:uid="{3EF550D2-C60C-4F9F-99F4-42726639D679}"/>
    <cellStyle name="Normal 3 2 7 4 4 5" xfId="16301" xr:uid="{D2E15498-BB47-460D-BC21-860E7C594D22}"/>
    <cellStyle name="Normal 3 2 7 4 4 6" xfId="28712" xr:uid="{9A5712E0-7CBB-4D1E-8D46-E4D76E1AB1F3}"/>
    <cellStyle name="Normal 3 2 7 4 4 7" xfId="41125" xr:uid="{8314A45D-882E-401E-87BA-59097697612B}"/>
    <cellStyle name="Normal 3 2 7 4 4 8" xfId="14486" xr:uid="{5EE722BF-C47C-4BBF-A14E-5B57F1E4E79C}"/>
    <cellStyle name="Normal 3 2 7 4 5" xfId="3242" xr:uid="{5F2CB933-61AA-4367-A924-F1D3134B1DC7}"/>
    <cellStyle name="Normal 3 2 7 4 5 2" xfId="8463" xr:uid="{C0AEC862-E3B4-4900-BB12-EA7644DC12F9}"/>
    <cellStyle name="Normal 3 2 7 4 5 2 2" xfId="35510" xr:uid="{697C6B51-F4E0-490D-B2FF-68D55E233CDA}"/>
    <cellStyle name="Normal 3 2 7 4 5 2 3" xfId="47923" xr:uid="{84008364-88BE-4ABD-B1D8-CAFF78EF5D94}"/>
    <cellStyle name="Normal 3 2 7 4 5 2 4" xfId="23099" xr:uid="{6C9B9566-E7DC-4FBC-B7D1-D4D86B5A1240}"/>
    <cellStyle name="Normal 3 2 7 4 5 3" xfId="30294" xr:uid="{E2E6EEE4-A22D-4E37-B2D9-4D4C8348D7C7}"/>
    <cellStyle name="Normal 3 2 7 4 5 4" xfId="42707" xr:uid="{603A4359-A148-4AB7-97F5-CCAC1727EF54}"/>
    <cellStyle name="Normal 3 2 7 4 5 5" xfId="17883" xr:uid="{936877D5-3AD2-4A20-BD64-0720B98CF982}"/>
    <cellStyle name="Normal 3 2 7 4 6" xfId="1137" xr:uid="{83386554-DCA2-4474-8CD9-1D1DF90DCE15}"/>
    <cellStyle name="Normal 3 2 7 4 6 2" xfId="10565" xr:uid="{B62F26A6-F0C8-47B5-A396-32D312D2AF89}"/>
    <cellStyle name="Normal 3 2 7 4 6 2 2" xfId="37612" xr:uid="{16516CAD-49EB-4B5F-999E-43BD0354C044}"/>
    <cellStyle name="Normal 3 2 7 4 6 2 3" xfId="50025" xr:uid="{C437BABC-F873-4C1C-903C-00C11EC624F0}"/>
    <cellStyle name="Normal 3 2 7 4 6 2 4" xfId="25201" xr:uid="{77A3E4FC-98AC-40CC-B26E-BE63E1ACD79D}"/>
    <cellStyle name="Normal 3 2 7 4 6 3" xfId="28190" xr:uid="{F1C1C156-C889-454A-A1E3-2AE2A8E71372}"/>
    <cellStyle name="Normal 3 2 7 4 6 4" xfId="40603" xr:uid="{6017A31E-AD1B-4FE3-B945-879FB7DAB46A}"/>
    <cellStyle name="Normal 3 2 7 4 6 5" xfId="15779" xr:uid="{7EADA694-5CD5-4F1D-9DCD-19AF3641DAE4}"/>
    <cellStyle name="Normal 3 2 7 4 7" xfId="5455" xr:uid="{ABF0FDEB-2638-4D59-A6C4-9F1A923A3060}"/>
    <cellStyle name="Normal 3 2 7 4 7 2" xfId="32502" xr:uid="{D74E4DAF-9A41-4D54-BD5F-E3CB753A244F}"/>
    <cellStyle name="Normal 3 2 7 4 7 3" xfId="44915" xr:uid="{7D980C69-DB89-4B5B-A270-8101FC28D07C}"/>
    <cellStyle name="Normal 3 2 7 4 7 4" xfId="20091" xr:uid="{333756D5-5EA0-4F1A-BD91-45DF6299AD81}"/>
    <cellStyle name="Normal 3 2 7 4 8" xfId="15126" xr:uid="{6A0C0B33-588A-499E-856B-D6CE07E1E1B8}"/>
    <cellStyle name="Normal 3 2 7 4 9" xfId="27537" xr:uid="{F1715328-A9D7-4D11-AEFF-640BEE13FF78}"/>
    <cellStyle name="Normal 3 2 7 5" xfId="600" xr:uid="{C19D8A65-774B-4747-9EF3-099A69177BB2}"/>
    <cellStyle name="Normal 3 2 7 5 10" xfId="12906" xr:uid="{7ECF143F-0128-4047-9B00-68874720787E}"/>
    <cellStyle name="Normal 3 2 7 5 2" xfId="2831" xr:uid="{FFD742DC-D8C4-4AEB-AD25-88D552E8927D}"/>
    <cellStyle name="Normal 3 2 7 5 2 2" xfId="4414" xr:uid="{9F32E28E-98BD-4EA2-9A5D-576B76CFB068}"/>
    <cellStyle name="Normal 3 2 7 5 2 2 2" xfId="10157" xr:uid="{31E19904-F7B7-4615-835A-546CEAABE5D5}"/>
    <cellStyle name="Normal 3 2 7 5 2 2 2 2" xfId="37204" xr:uid="{88EFF90F-D193-40DC-8B79-F9B582D5EBA5}"/>
    <cellStyle name="Normal 3 2 7 5 2 2 2 3" xfId="49617" xr:uid="{5E23006E-0ADD-43F3-8755-CEF625511146}"/>
    <cellStyle name="Normal 3 2 7 5 2 2 2 4" xfId="24793" xr:uid="{0F01E123-464D-4EE0-B0FE-5BF1D387769A}"/>
    <cellStyle name="Normal 3 2 7 5 2 2 3" xfId="31466" xr:uid="{6A17DB0D-6BFF-4EF4-95E4-0D79705CA3FE}"/>
    <cellStyle name="Normal 3 2 7 5 2 2 4" xfId="43879" xr:uid="{64384485-EC77-446F-8791-00B0B23F1702}"/>
    <cellStyle name="Normal 3 2 7 5 2 2 5" xfId="19055" xr:uid="{58940B51-CA39-448A-9907-4F84ACAD8745}"/>
    <cellStyle name="Normal 3 2 7 5 2 3" xfId="11737" xr:uid="{8EA75B87-032F-48A2-B814-74BB73244FCA}"/>
    <cellStyle name="Normal 3 2 7 5 2 3 2" xfId="38784" xr:uid="{756B9724-8B8A-4CBA-A229-B974FD019A48}"/>
    <cellStyle name="Normal 3 2 7 5 2 3 3" xfId="51197" xr:uid="{0C771E79-16B3-411E-8020-19F9A1C25C39}"/>
    <cellStyle name="Normal 3 2 7 5 2 3 4" xfId="26373" xr:uid="{BFD15AE1-F80A-44C6-91D3-DE6B2E9641BC}"/>
    <cellStyle name="Normal 3 2 7 5 2 4" xfId="7926" xr:uid="{D0AD05FA-8ADF-44D6-B9C9-1E8FDF621E3B}"/>
    <cellStyle name="Normal 3 2 7 5 2 4 2" xfId="34973" xr:uid="{E75B2473-DBE2-46F0-9212-759A552C4DB2}"/>
    <cellStyle name="Normal 3 2 7 5 2 4 3" xfId="47386" xr:uid="{607E36B0-0C47-482B-89BC-1BD881648F9F}"/>
    <cellStyle name="Normal 3 2 7 5 2 4 4" xfId="22562" xr:uid="{C4A02ED9-7B6C-4B0C-A92E-B3C199B016DE}"/>
    <cellStyle name="Normal 3 2 7 5 2 5" xfId="17473" xr:uid="{5844A7F2-B774-449E-B76F-7CC76A8906AA}"/>
    <cellStyle name="Normal 3 2 7 5 2 6" xfId="29884" xr:uid="{343A6EC6-0FC4-4CEC-B82D-2128E73D4687}"/>
    <cellStyle name="Normal 3 2 7 5 2 7" xfId="42297" xr:uid="{9CE65EAD-94C0-4736-AF79-983C9F540B93}"/>
    <cellStyle name="Normal 3 2 7 5 2 8" xfId="13962" xr:uid="{824FE979-ACC2-46E0-B6A8-25B66D551026}"/>
    <cellStyle name="Normal 3 2 7 5 3" xfId="1775" xr:uid="{CC5D18A2-B3B9-445D-B80B-11860F1D73EF}"/>
    <cellStyle name="Normal 3 2 7 5 3 2" xfId="5054" xr:uid="{B45EC79E-B934-417E-A8FF-60F6E24FD257}"/>
    <cellStyle name="Normal 3 2 7 5 3 2 2" xfId="9101" xr:uid="{A5A5733B-BB6F-4B93-AA01-43A9FAAF0338}"/>
    <cellStyle name="Normal 3 2 7 5 3 2 2 2" xfId="36148" xr:uid="{2ADAF02D-39FB-49FC-A29C-AC56E6FD8B38}"/>
    <cellStyle name="Normal 3 2 7 5 3 2 2 3" xfId="48561" xr:uid="{F1B8F1D7-5870-434D-8E50-0DFFFA5A18AB}"/>
    <cellStyle name="Normal 3 2 7 5 3 2 2 4" xfId="23737" xr:uid="{DA11A51A-08C0-46A4-9690-64ECFA5E56CC}"/>
    <cellStyle name="Normal 3 2 7 5 3 2 3" xfId="32106" xr:uid="{FD8417E4-119C-43E6-8027-D7D99B913340}"/>
    <cellStyle name="Normal 3 2 7 5 3 2 4" xfId="44519" xr:uid="{6259316D-1226-4AB8-8D9E-D09822EF936E}"/>
    <cellStyle name="Normal 3 2 7 5 3 2 5" xfId="19695" xr:uid="{32EA505B-E3F3-4214-BAF9-1028E95544E2}"/>
    <cellStyle name="Normal 3 2 7 5 3 3" xfId="12378" xr:uid="{37C617D9-6D13-4D5E-9CCA-1B6E8C3A60E6}"/>
    <cellStyle name="Normal 3 2 7 5 3 3 2" xfId="39424" xr:uid="{487030D1-3332-401E-9E56-8121C57D60FE}"/>
    <cellStyle name="Normal 3 2 7 5 3 3 3" xfId="51837" xr:uid="{73C37344-2CCB-4145-AE32-B09DA7A1FDB5}"/>
    <cellStyle name="Normal 3 2 7 5 3 3 4" xfId="27013" xr:uid="{EC4800AC-B2A4-4F50-9F5D-FFC11C66B302}"/>
    <cellStyle name="Normal 3 2 7 5 3 4" xfId="6870" xr:uid="{1669E3F5-2019-48FB-BB4E-5A8ED4BDBFF2}"/>
    <cellStyle name="Normal 3 2 7 5 3 4 2" xfId="33917" xr:uid="{A60396D2-D993-4033-A451-4910B937F52D}"/>
    <cellStyle name="Normal 3 2 7 5 3 4 3" xfId="46330" xr:uid="{0029B1A0-6570-49F7-B4CC-528C5F16BCD3}"/>
    <cellStyle name="Normal 3 2 7 5 3 4 4" xfId="21506" xr:uid="{2D248DAD-AC0A-4715-860A-2284E27F0018}"/>
    <cellStyle name="Normal 3 2 7 5 3 5" xfId="16417" xr:uid="{5256416C-2219-4D38-89AF-85504FDF0898}"/>
    <cellStyle name="Normal 3 2 7 5 3 6" xfId="28828" xr:uid="{23226000-0E54-4D20-A3C3-7DD86F81ACAC}"/>
    <cellStyle name="Normal 3 2 7 5 3 7" xfId="41241" xr:uid="{A30B5816-2B67-4146-B9B0-3574DFB6D985}"/>
    <cellStyle name="Normal 3 2 7 5 3 8" xfId="14602" xr:uid="{3264F9D0-914A-4F8C-8F01-401A5FBA763B}"/>
    <cellStyle name="Normal 3 2 7 5 4" xfId="3358" xr:uid="{DAF9C8FD-A2BA-4D71-BDAE-BEE9B45E6626}"/>
    <cellStyle name="Normal 3 2 7 5 4 2" xfId="8579" xr:uid="{6266D2A0-2AA4-4402-ACC3-3BE67A864D99}"/>
    <cellStyle name="Normal 3 2 7 5 4 2 2" xfId="35626" xr:uid="{CC737FED-3557-4022-BD89-EFE4910DE3BC}"/>
    <cellStyle name="Normal 3 2 7 5 4 2 3" xfId="48039" xr:uid="{E9945D4E-32D2-468F-9427-3AA545FDC1AE}"/>
    <cellStyle name="Normal 3 2 7 5 4 2 4" xfId="23215" xr:uid="{36F00054-6EFD-419A-BD2A-551056719DCD}"/>
    <cellStyle name="Normal 3 2 7 5 4 3" xfId="30410" xr:uid="{E6113F52-D0FB-4B10-8787-E33AFACEC563}"/>
    <cellStyle name="Normal 3 2 7 5 4 4" xfId="42823" xr:uid="{1862ADEC-C8BB-4C3D-A801-9CC6F6ED2C50}"/>
    <cellStyle name="Normal 3 2 7 5 4 5" xfId="17999" xr:uid="{8E6F757C-C550-4646-A861-6E4BC20141B0}"/>
    <cellStyle name="Normal 3 2 7 5 5" xfId="1253" xr:uid="{6DDF2BBC-8DF5-405C-9541-31B84A47404C}"/>
    <cellStyle name="Normal 3 2 7 5 5 2" xfId="10681" xr:uid="{21D2DEAF-1D15-40A4-9D6E-6ED3AB65D043}"/>
    <cellStyle name="Normal 3 2 7 5 5 2 2" xfId="37728" xr:uid="{AE656811-2FD4-4E82-9928-65EF202AEE11}"/>
    <cellStyle name="Normal 3 2 7 5 5 2 3" xfId="50141" xr:uid="{430A0E41-526A-400C-BBAB-34EF9BDA475C}"/>
    <cellStyle name="Normal 3 2 7 5 5 2 4" xfId="25317" xr:uid="{B9CE6C4B-B02A-405E-89EF-79AD6D74B53B}"/>
    <cellStyle name="Normal 3 2 7 5 5 3" xfId="28306" xr:uid="{8062F358-B98A-4DBE-8853-0C1CD525CF3F}"/>
    <cellStyle name="Normal 3 2 7 5 5 4" xfId="40719" xr:uid="{18A6A683-41E6-4C5D-A637-5C5B4CDD5D3D}"/>
    <cellStyle name="Normal 3 2 7 5 5 5" xfId="15895" xr:uid="{FA729110-1EB1-46D1-B1AD-38AB4C7AE69B}"/>
    <cellStyle name="Normal 3 2 7 5 6" xfId="5538" xr:uid="{39275C42-EE8B-4A46-BAE4-72762456A135}"/>
    <cellStyle name="Normal 3 2 7 5 6 2" xfId="32585" xr:uid="{AA450E2C-E29C-4A26-B030-058AE857E24C}"/>
    <cellStyle name="Normal 3 2 7 5 6 3" xfId="44998" xr:uid="{E2F6D7EB-06AB-42B5-AA4A-41FD2B7F5D50}"/>
    <cellStyle name="Normal 3 2 7 5 6 4" xfId="20174" xr:uid="{52B6DBBA-D65E-4954-B462-68DBD8B4903A}"/>
    <cellStyle name="Normal 3 2 7 5 7" xfId="15242" xr:uid="{EEF737A6-E5AC-4FA7-8259-CFED7751C4EC}"/>
    <cellStyle name="Normal 3 2 7 5 8" xfId="27653" xr:uid="{0EB28127-B5C6-4FAA-98BD-7FD4041FE6C0}"/>
    <cellStyle name="Normal 3 2 7 5 9" xfId="40066" xr:uid="{6A4AE5F5-3D38-47A8-955C-61767CE41120}"/>
    <cellStyle name="Normal 3 2 7 6" xfId="166" xr:uid="{7B970AFF-5A29-41AF-B631-90FD31938773}"/>
    <cellStyle name="Normal 3 2 7 6 10" xfId="13006" xr:uid="{E5BB4921-0D9F-48E8-B460-03C664FECCD9}"/>
    <cellStyle name="Normal 3 2 7 6 2" xfId="2397" xr:uid="{9267371D-D34C-4D19-8892-B58DBF000658}"/>
    <cellStyle name="Normal 3 2 7 6 2 2" xfId="3980" xr:uid="{E72D8A14-C475-44D2-87A2-6CA9016B9BB3}"/>
    <cellStyle name="Normal 3 2 7 6 2 2 2" xfId="9723" xr:uid="{5E979BBE-204E-4575-B66F-4BE445F0120B}"/>
    <cellStyle name="Normal 3 2 7 6 2 2 2 2" xfId="36770" xr:uid="{56C26358-6729-4D5A-A935-051781E6D33D}"/>
    <cellStyle name="Normal 3 2 7 6 2 2 2 3" xfId="49183" xr:uid="{B7DFAE91-A2D9-4E11-8EA7-C3E57C9DABDC}"/>
    <cellStyle name="Normal 3 2 7 6 2 2 2 4" xfId="24359" xr:uid="{A7353F91-8D03-4C6E-A398-0656CA811BD9}"/>
    <cellStyle name="Normal 3 2 7 6 2 2 3" xfId="31032" xr:uid="{66F3A70B-523F-4DE9-AFBD-1A532E44D919}"/>
    <cellStyle name="Normal 3 2 7 6 2 2 4" xfId="43445" xr:uid="{B4813329-2049-4C54-A6DC-7995D5466010}"/>
    <cellStyle name="Normal 3 2 7 6 2 2 5" xfId="18621" xr:uid="{A070187A-7CA6-4E1F-8E40-6F2BDA162037}"/>
    <cellStyle name="Normal 3 2 7 6 2 3" xfId="11303" xr:uid="{870B2C32-CCD7-4217-A9F8-636E3AD46BA3}"/>
    <cellStyle name="Normal 3 2 7 6 2 3 2" xfId="38350" xr:uid="{3363C595-BD00-4327-885A-0282B1488628}"/>
    <cellStyle name="Normal 3 2 7 6 2 3 3" xfId="50763" xr:uid="{77F8BAC6-57D3-4A89-9FAC-EF29C5AFE0C4}"/>
    <cellStyle name="Normal 3 2 7 6 2 3 4" xfId="25939" xr:uid="{7F8BC0C1-7DF9-4B10-B440-EDC66D4C6347}"/>
    <cellStyle name="Normal 3 2 7 6 2 4" xfId="7492" xr:uid="{7D6C776F-69CA-4835-8AE0-785E9378207A}"/>
    <cellStyle name="Normal 3 2 7 6 2 4 2" xfId="34539" xr:uid="{5EE2D3D5-B152-4D19-800E-0162D03E8776}"/>
    <cellStyle name="Normal 3 2 7 6 2 4 3" xfId="46952" xr:uid="{10B22F89-0E6B-4BFD-A7BF-B2FDAF451414}"/>
    <cellStyle name="Normal 3 2 7 6 2 4 4" xfId="22128" xr:uid="{F375D76B-3B53-4B75-B75F-D19E25384808}"/>
    <cellStyle name="Normal 3 2 7 6 2 5" xfId="17039" xr:uid="{87BBE33C-49B5-49E3-9CB1-0E175B1C6D10}"/>
    <cellStyle name="Normal 3 2 7 6 2 6" xfId="29450" xr:uid="{5B980D5E-E6EB-4400-AB43-3C0FE6A38181}"/>
    <cellStyle name="Normal 3 2 7 6 2 7" xfId="41863" xr:uid="{3FA5FBDE-06F4-43F2-ACAD-6997FBC967A5}"/>
    <cellStyle name="Normal 3 2 7 6 2 8" xfId="13528" xr:uid="{D86DC401-1301-47BB-A3CD-B695EADB4893}"/>
    <cellStyle name="Normal 3 2 7 6 3" xfId="1875" xr:uid="{02B49455-3D33-4A7D-8D3D-715A7D65A237}"/>
    <cellStyle name="Normal 3 2 7 6 3 2" xfId="4620" xr:uid="{E9734BDB-E9FA-493E-A3CA-5711DE03EDC7}"/>
    <cellStyle name="Normal 3 2 7 6 3 2 2" xfId="9201" xr:uid="{01DC3348-6315-4955-8F61-E31D183DE229}"/>
    <cellStyle name="Normal 3 2 7 6 3 2 2 2" xfId="36248" xr:uid="{BD3A176C-CAF8-4C1A-A958-53AB6228EC89}"/>
    <cellStyle name="Normal 3 2 7 6 3 2 2 3" xfId="48661" xr:uid="{8F0DB63A-A525-4AD2-A875-ADC07B23D737}"/>
    <cellStyle name="Normal 3 2 7 6 3 2 2 4" xfId="23837" xr:uid="{8BE10156-8A42-4534-B7FF-36FD48C07560}"/>
    <cellStyle name="Normal 3 2 7 6 3 2 3" xfId="31672" xr:uid="{5C122B22-8EB2-45ED-882D-151214396CA1}"/>
    <cellStyle name="Normal 3 2 7 6 3 2 4" xfId="44085" xr:uid="{EC51F484-6D9B-4B38-82DE-F64BA16AE4E7}"/>
    <cellStyle name="Normal 3 2 7 6 3 2 5" xfId="19261" xr:uid="{103884BD-E7C4-48A7-94E9-960B8840AB33}"/>
    <cellStyle name="Normal 3 2 7 6 3 3" xfId="11944" xr:uid="{E33F6F8D-49A4-4C52-9C78-D81DDA5E2F5F}"/>
    <cellStyle name="Normal 3 2 7 6 3 3 2" xfId="38990" xr:uid="{1A11E654-EBFA-464A-BB77-5A618F917AE8}"/>
    <cellStyle name="Normal 3 2 7 6 3 3 3" xfId="51403" xr:uid="{A0467378-1326-4980-B9E2-B1C80F8A8ECD}"/>
    <cellStyle name="Normal 3 2 7 6 3 3 4" xfId="26579" xr:uid="{BB348FA7-03EA-4B8D-97DD-D0F6840FF9E8}"/>
    <cellStyle name="Normal 3 2 7 6 3 4" xfId="6970" xr:uid="{7CF51C0C-07CA-4434-8C47-092096FFD1A4}"/>
    <cellStyle name="Normal 3 2 7 6 3 4 2" xfId="34017" xr:uid="{8DE50A49-44E6-4E57-B8B1-6F3306FBF5DD}"/>
    <cellStyle name="Normal 3 2 7 6 3 4 3" xfId="46430" xr:uid="{EBE3287D-F104-402E-9CF6-6216ECE3E404}"/>
    <cellStyle name="Normal 3 2 7 6 3 4 4" xfId="21606" xr:uid="{E2DD6440-8159-4540-BAB0-C8A2C5836DF6}"/>
    <cellStyle name="Normal 3 2 7 6 3 5" xfId="16517" xr:uid="{D6EAF71D-F340-490C-B099-35FD1797527A}"/>
    <cellStyle name="Normal 3 2 7 6 3 6" xfId="28928" xr:uid="{794FD775-9D0D-4320-A37A-A254DF7EAD2B}"/>
    <cellStyle name="Normal 3 2 7 6 3 7" xfId="41341" xr:uid="{6001BB79-42CD-4A02-9FEF-A96C30C87974}"/>
    <cellStyle name="Normal 3 2 7 6 3 8" xfId="14168" xr:uid="{C9D964A0-2AF9-42BA-B166-9A93D6154FAD}"/>
    <cellStyle name="Normal 3 2 7 6 4" xfId="3458" xr:uid="{884B1FC8-A5A4-4737-90D3-F51769713F12}"/>
    <cellStyle name="Normal 3 2 7 6 4 2" xfId="8145" xr:uid="{2F94092B-E8AB-487E-A78A-159EEBBB0E47}"/>
    <cellStyle name="Normal 3 2 7 6 4 2 2" xfId="35192" xr:uid="{4C311061-81C8-4D0B-9163-F98D43F162CA}"/>
    <cellStyle name="Normal 3 2 7 6 4 2 3" xfId="47605" xr:uid="{8688FC7F-72DE-4BB3-B0DD-09FB2A0BEBDD}"/>
    <cellStyle name="Normal 3 2 7 6 4 2 4" xfId="22781" xr:uid="{D70BF348-5838-4E49-B232-C1EDC30B04D8}"/>
    <cellStyle name="Normal 3 2 7 6 4 3" xfId="30510" xr:uid="{C7332FC2-80E9-41EA-8F65-307771F285D7}"/>
    <cellStyle name="Normal 3 2 7 6 4 4" xfId="42923" xr:uid="{95DE9456-772A-4759-9192-D1E6E27FC86D}"/>
    <cellStyle name="Normal 3 2 7 6 4 5" xfId="18099" xr:uid="{E200E3BC-264F-489F-A382-F8A7A006ECA8}"/>
    <cellStyle name="Normal 3 2 7 6 5" xfId="819" xr:uid="{ADC9EE7B-FEB4-40FA-9A03-0597A2079420}"/>
    <cellStyle name="Normal 3 2 7 6 5 2" xfId="10781" xr:uid="{4234F638-C09B-48A6-8619-61190B414CC4}"/>
    <cellStyle name="Normal 3 2 7 6 5 2 2" xfId="37828" xr:uid="{64DD8175-6C18-4324-A943-8AF7B25D4FC5}"/>
    <cellStyle name="Normal 3 2 7 6 5 2 3" xfId="50241" xr:uid="{3419C449-E018-482B-AF1D-C81FFE13695D}"/>
    <cellStyle name="Normal 3 2 7 6 5 2 4" xfId="25417" xr:uid="{2C5FA5C1-3A31-4D16-B04D-12F7B86066BA}"/>
    <cellStyle name="Normal 3 2 7 6 5 3" xfId="27872" xr:uid="{2C3CC547-C762-4389-9A6A-0385CD3043CE}"/>
    <cellStyle name="Normal 3 2 7 6 5 4" xfId="40285" xr:uid="{041E454C-A2B1-448F-8710-D2636CFC6FD8}"/>
    <cellStyle name="Normal 3 2 7 6 5 5" xfId="15461" xr:uid="{745DCC8E-3AD9-4463-94F2-B832EC545BAA}"/>
    <cellStyle name="Normal 3 2 7 6 6" xfId="5624" xr:uid="{13355A2A-2A22-4182-A48F-09ECB7843EC3}"/>
    <cellStyle name="Normal 3 2 7 6 6 2" xfId="32671" xr:uid="{01BB29E0-C7D1-41FD-9301-200EC825ACB2}"/>
    <cellStyle name="Normal 3 2 7 6 6 3" xfId="45084" xr:uid="{81ED1B7F-7C66-47A4-8D12-D378D8CEB227}"/>
    <cellStyle name="Normal 3 2 7 6 6 4" xfId="20260" xr:uid="{7432ECA9-7151-4692-8268-83AA3649A893}"/>
    <cellStyle name="Normal 3 2 7 6 7" xfId="14808" xr:uid="{69951D9C-825C-4A9E-89D9-85DCA24362D1}"/>
    <cellStyle name="Normal 3 2 7 6 8" xfId="27219" xr:uid="{4F09F45C-4193-4701-8B59-25F48400F7A6}"/>
    <cellStyle name="Normal 3 2 7 6 9" xfId="39632" xr:uid="{FDB4DC64-306D-4A22-9755-CF3E077A5A22}"/>
    <cellStyle name="Normal 3 2 7 7" xfId="2309" xr:uid="{23CE9CA2-BE32-4612-9890-6703A9C02E23}"/>
    <cellStyle name="Normal 3 2 7 7 2" xfId="3892" xr:uid="{DBA28B16-8E66-43BF-9353-6E779C9F3063}"/>
    <cellStyle name="Normal 3 2 7 7 2 2" xfId="7404" xr:uid="{841F906C-C3B8-4F06-B3B7-2543FA02F636}"/>
    <cellStyle name="Normal 3 2 7 7 2 2 2" xfId="34451" xr:uid="{18E11E98-D84A-4656-8FD7-7665DC6581B4}"/>
    <cellStyle name="Normal 3 2 7 7 2 2 3" xfId="46864" xr:uid="{2F1C9E4E-E6C6-4B10-96F7-3EB78B797101}"/>
    <cellStyle name="Normal 3 2 7 7 2 2 4" xfId="22040" xr:uid="{B32FF804-BE0B-4CB8-80EE-17B890BF9CBC}"/>
    <cellStyle name="Normal 3 2 7 7 2 3" xfId="30944" xr:uid="{55F95A5A-1193-40C6-A487-AE96B23E5F21}"/>
    <cellStyle name="Normal 3 2 7 7 2 4" xfId="43357" xr:uid="{D768553B-7B7F-433F-ACF5-D011DBBB3DC0}"/>
    <cellStyle name="Normal 3 2 7 7 2 5" xfId="18533" xr:uid="{BCF95937-4E9F-4ED4-A5B6-127FB05008E2}"/>
    <cellStyle name="Normal 3 2 7 7 3" xfId="9635" xr:uid="{3BE05CE4-C7B4-40B4-9E40-1642D00A4320}"/>
    <cellStyle name="Normal 3 2 7 7 3 2" xfId="36682" xr:uid="{B5C632A4-0820-48E4-B08E-E40A15882D2A}"/>
    <cellStyle name="Normal 3 2 7 7 3 3" xfId="49095" xr:uid="{0732F36A-1DF4-4C72-B553-984F3D259813}"/>
    <cellStyle name="Normal 3 2 7 7 3 4" xfId="24271" xr:uid="{E0DFFEB9-1FB6-439B-BFA4-8F61ADE35DDA}"/>
    <cellStyle name="Normal 3 2 7 7 4" xfId="11215" xr:uid="{7644FFC7-FDD1-4E9C-99B0-5957E3670D01}"/>
    <cellStyle name="Normal 3 2 7 7 4 2" xfId="38262" xr:uid="{D1D88365-C59F-4602-83C1-488DB77EEAEB}"/>
    <cellStyle name="Normal 3 2 7 7 4 3" xfId="50675" xr:uid="{59E7C6D2-AFB1-4D5E-8A68-B6BDA785670D}"/>
    <cellStyle name="Normal 3 2 7 7 4 4" xfId="25851" xr:uid="{AE44E58C-A74E-474D-BB12-2C1D87A72A42}"/>
    <cellStyle name="Normal 3 2 7 7 5" xfId="6030" xr:uid="{A46E0BCF-A9A3-4CC1-8426-B00E11FA5B9E}"/>
    <cellStyle name="Normal 3 2 7 7 5 2" xfId="33077" xr:uid="{71E91566-94EE-4C67-9D14-C7D67A8D5E4D}"/>
    <cellStyle name="Normal 3 2 7 7 5 3" xfId="45490" xr:uid="{FF9E80DF-288A-4BDA-BAD8-3A217138D1B9}"/>
    <cellStyle name="Normal 3 2 7 7 5 4" xfId="20666" xr:uid="{9185044A-5A76-425C-967E-F69385E3BC7E}"/>
    <cellStyle name="Normal 3 2 7 7 6" xfId="16951" xr:uid="{21328520-A02E-4EB0-9599-B65F769C81C0}"/>
    <cellStyle name="Normal 3 2 7 7 7" xfId="29362" xr:uid="{D3A31CF4-89B3-486F-A318-3C14B5C0B003}"/>
    <cellStyle name="Normal 3 2 7 7 8" xfId="41775" xr:uid="{0986C5A0-675C-4047-BAD4-83E176CCA760}"/>
    <cellStyle name="Normal 3 2 7 7 9" xfId="13440" xr:uid="{7CF30F0C-10D5-4BFC-A20B-69F740EDA92E}"/>
    <cellStyle name="Normal 3 2 7 8" xfId="1341" xr:uid="{353CCEE6-7AF7-4EC6-AA05-DA966A29E421}"/>
    <cellStyle name="Normal 3 2 7 8 2" xfId="4532" xr:uid="{1FBEE21A-0A5F-49D8-A49A-F4C694F5D4CA}"/>
    <cellStyle name="Normal 3 2 7 8 2 2" xfId="8667" xr:uid="{87C90961-5E6A-4CCF-B1B7-C50D0FA15780}"/>
    <cellStyle name="Normal 3 2 7 8 2 2 2" xfId="35714" xr:uid="{0814F9B7-C0BF-4006-A2CC-E51E13B68758}"/>
    <cellStyle name="Normal 3 2 7 8 2 2 3" xfId="48127" xr:uid="{503DFB21-C540-468A-B942-26DCB3698F2E}"/>
    <cellStyle name="Normal 3 2 7 8 2 2 4" xfId="23303" xr:uid="{BFE5BE2E-FAC8-431F-A9AB-F9D528A6D597}"/>
    <cellStyle name="Normal 3 2 7 8 2 3" xfId="31584" xr:uid="{03F155F0-F6C0-4C48-935D-C64D07E19939}"/>
    <cellStyle name="Normal 3 2 7 8 2 4" xfId="43997" xr:uid="{D520FE8C-9A29-4421-B990-975A0F02EE78}"/>
    <cellStyle name="Normal 3 2 7 8 2 5" xfId="19173" xr:uid="{D64DA0E9-B1F9-46F2-90AF-80536C9BE3A9}"/>
    <cellStyle name="Normal 3 2 7 8 3" xfId="11856" xr:uid="{C107EC6B-C3A6-4EDF-A81B-423AB51AA619}"/>
    <cellStyle name="Normal 3 2 7 8 3 2" xfId="38902" xr:uid="{EF2EACC7-D750-4D1C-92D9-9080C6390D06}"/>
    <cellStyle name="Normal 3 2 7 8 3 3" xfId="51315" xr:uid="{8A2AD2DD-87CB-4DDF-9437-FBDE253744B9}"/>
    <cellStyle name="Normal 3 2 7 8 3 4" xfId="26491" xr:uid="{BF654298-705C-4C0B-96F8-9C1037235B56}"/>
    <cellStyle name="Normal 3 2 7 8 4" xfId="6436" xr:uid="{FDD886AB-2CEA-452B-B75F-9FA967649B64}"/>
    <cellStyle name="Normal 3 2 7 8 4 2" xfId="33483" xr:uid="{F55A36DA-2CCC-4ACF-9669-FBB4246E209A}"/>
    <cellStyle name="Normal 3 2 7 8 4 3" xfId="45896" xr:uid="{C0C9FFD1-DF8F-4029-932F-A50EC85EB960}"/>
    <cellStyle name="Normal 3 2 7 8 4 4" xfId="21072" xr:uid="{2900AD56-62CE-4B06-BDDF-C0148FFEAF86}"/>
    <cellStyle name="Normal 3 2 7 8 5" xfId="15983" xr:uid="{5AE885FC-9BD9-4F8A-8922-D199A68A63E2}"/>
    <cellStyle name="Normal 3 2 7 8 6" xfId="28394" xr:uid="{03AA63BD-65AC-4F1C-AD8E-324D30989960}"/>
    <cellStyle name="Normal 3 2 7 8 7" xfId="40807" xr:uid="{6AAD49F3-8E6D-4E03-9D7D-49D45C26765B}"/>
    <cellStyle name="Normal 3 2 7 8 8" xfId="14080" xr:uid="{6A68F08C-387C-4902-85A5-7A1823DBE124}"/>
    <cellStyle name="Normal 3 2 7 9" xfId="2924" xr:uid="{483CDF50-D584-4249-B36D-7CC65EEF1B8D}"/>
    <cellStyle name="Normal 3 2 7 9 2" xfId="8057" xr:uid="{27EAABFF-74EF-4A63-9839-40BEDFD5D6B2}"/>
    <cellStyle name="Normal 3 2 7 9 2 2" xfId="35104" xr:uid="{B276DF2E-17B6-4390-9F67-AD33BBEB944C}"/>
    <cellStyle name="Normal 3 2 7 9 2 3" xfId="47517" xr:uid="{A23715F2-3C51-455E-9D14-2EDD0175BCFF}"/>
    <cellStyle name="Normal 3 2 7 9 2 4" xfId="22693" xr:uid="{46BCB0F1-AADB-4C7A-8584-874BA7F9CA11}"/>
    <cellStyle name="Normal 3 2 7 9 3" xfId="29976" xr:uid="{73C5E1ED-D95D-4DC4-ADD6-92D9C58AA926}"/>
    <cellStyle name="Normal 3 2 7 9 4" xfId="42389" xr:uid="{43156B4C-F9D0-4E4E-9624-01FBCD461613}"/>
    <cellStyle name="Normal 3 2 7 9 5" xfId="17565" xr:uid="{65101A2E-8051-47F6-8C90-6C4B2377A97A}"/>
    <cellStyle name="Normal 3 2 8" xfId="106" xr:uid="{D4ED387E-C5C7-40DC-A3A6-40D3A39867A6}"/>
    <cellStyle name="Normal 3 2 8 10" xfId="760" xr:uid="{FEB2B6B1-56E8-4AC1-8D6A-ECD264E18F9A}"/>
    <cellStyle name="Normal 3 2 8 10 2" xfId="10276" xr:uid="{811D82AA-DF37-42DB-8384-DD741DB04449}"/>
    <cellStyle name="Normal 3 2 8 10 2 2" xfId="37323" xr:uid="{19579215-9288-458F-B2D7-37D8501E5B3B}"/>
    <cellStyle name="Normal 3 2 8 10 2 3" xfId="49736" xr:uid="{CA8C0B29-F839-475C-A208-63ED0CD2AA2E}"/>
    <cellStyle name="Normal 3 2 8 10 2 4" xfId="24912" xr:uid="{DBBD3ABF-C6BE-4F22-92BF-3A496625E0D9}"/>
    <cellStyle name="Normal 3 2 8 10 3" xfId="27813" xr:uid="{BC42CDDE-54A0-41E6-B00D-496C822D138D}"/>
    <cellStyle name="Normal 3 2 8 10 4" xfId="40226" xr:uid="{8501AC06-31CB-40B3-B188-042F88EF356D}"/>
    <cellStyle name="Normal 3 2 8 10 5" xfId="15402" xr:uid="{8A5D35DB-9291-4FF3-BC60-9836B56AD8D3}"/>
    <cellStyle name="Normal 3 2 8 11" xfId="5169" xr:uid="{69EE7392-F062-42BB-B1D3-18AD31B65734}"/>
    <cellStyle name="Normal 3 2 8 11 2" xfId="32220" xr:uid="{9B6E6506-ADA8-4EB1-AA2A-D9BB9CA7D942}"/>
    <cellStyle name="Normal 3 2 8 11 3" xfId="44633" xr:uid="{90257EE2-0FBC-4C72-A9F9-E4881819315F}"/>
    <cellStyle name="Normal 3 2 8 11 4" xfId="19809" xr:uid="{C453C6CF-2B22-4896-B2AF-4C1888968C25}"/>
    <cellStyle name="Normal 3 2 8 12" xfId="14749" xr:uid="{7A21ACEB-C5DC-4B4A-8D23-9B5AD172BECC}"/>
    <cellStyle name="Normal 3 2 8 13" xfId="27160" xr:uid="{09358830-578D-4018-8434-4AA7E096E6E1}"/>
    <cellStyle name="Normal 3 2 8 14" xfId="39573" xr:uid="{3E8D322D-58D7-446E-BB79-B9F95464AD73}"/>
    <cellStyle name="Normal 3 2 8 15" xfId="12501" xr:uid="{2BA3D0CF-3D7D-4158-8CE5-765B904EA186}"/>
    <cellStyle name="Normal 3 2 8 2" xfId="282" xr:uid="{356400EE-B179-478C-ACE8-8C1870FE5C31}"/>
    <cellStyle name="Normal 3 2 8 2 10" xfId="39748" xr:uid="{9B4B7DC8-BE6F-49EA-8728-CD1FA22E40E3}"/>
    <cellStyle name="Normal 3 2 8 2 11" xfId="12588" xr:uid="{7AC53F65-179F-4D62-8311-E6017BB28812}"/>
    <cellStyle name="Normal 3 2 8 2 2" xfId="1991" xr:uid="{505C2B5A-1309-4369-8621-98011A05A451}"/>
    <cellStyle name="Normal 3 2 8 2 2 2" xfId="3574" xr:uid="{9DBCA8C8-A220-4720-B2D5-B8DE2D8E5DE9}"/>
    <cellStyle name="Normal 3 2 8 2 2 2 2" xfId="7086" xr:uid="{78941A69-14D2-41E0-BC24-9FBCE173848A}"/>
    <cellStyle name="Normal 3 2 8 2 2 2 2 2" xfId="34133" xr:uid="{A05BA4C0-BED0-4DDB-8D0D-8370927A137B}"/>
    <cellStyle name="Normal 3 2 8 2 2 2 2 3" xfId="46546" xr:uid="{9BB0D9AA-DDDB-4F04-8CD6-259DF768A594}"/>
    <cellStyle name="Normal 3 2 8 2 2 2 2 4" xfId="21722" xr:uid="{9705B201-CE70-4989-92F8-80E44F62B1AD}"/>
    <cellStyle name="Normal 3 2 8 2 2 2 3" xfId="30626" xr:uid="{C70D9BC5-3B0F-4D50-9CF0-51D354623AAD}"/>
    <cellStyle name="Normal 3 2 8 2 2 2 4" xfId="43039" xr:uid="{4DEC6563-6268-45B9-B589-2C5F4CFFE938}"/>
    <cellStyle name="Normal 3 2 8 2 2 2 5" xfId="18215" xr:uid="{C085F89E-20DC-4E43-9E38-AA1B7BEDA371}"/>
    <cellStyle name="Normal 3 2 8 2 2 3" xfId="9317" xr:uid="{AA93D7B1-B398-4B5C-81A3-D9ABE9B5F9D5}"/>
    <cellStyle name="Normal 3 2 8 2 2 3 2" xfId="36364" xr:uid="{63984756-7F1A-4C06-96B0-746FE425DB11}"/>
    <cellStyle name="Normal 3 2 8 2 2 3 3" xfId="48777" xr:uid="{117E53D5-64BB-4D46-8573-4CE0BEDC3F85}"/>
    <cellStyle name="Normal 3 2 8 2 2 3 4" xfId="23953" xr:uid="{BCB34DC3-2E91-4334-B1F0-576392A19522}"/>
    <cellStyle name="Normal 3 2 8 2 2 4" xfId="10897" xr:uid="{A44A0CF3-7F91-4AAE-8F77-635ABDE20B22}"/>
    <cellStyle name="Normal 3 2 8 2 2 4 2" xfId="37944" xr:uid="{43498B27-A9DA-4140-822F-18FD90BADE75}"/>
    <cellStyle name="Normal 3 2 8 2 2 4 3" xfId="50357" xr:uid="{F3831F84-F6F1-47BD-A22D-B88566F6922E}"/>
    <cellStyle name="Normal 3 2 8 2 2 4 4" xfId="25533" xr:uid="{9EA4352F-5EB8-45E0-A30E-59066B5C5E3D}"/>
    <cellStyle name="Normal 3 2 8 2 2 5" xfId="5740" xr:uid="{6CCC9573-527C-4E4C-80AD-5CA0DB02D0DC}"/>
    <cellStyle name="Normal 3 2 8 2 2 5 2" xfId="32787" xr:uid="{64188526-0C27-482F-A240-A03ACF634436}"/>
    <cellStyle name="Normal 3 2 8 2 2 5 3" xfId="45200" xr:uid="{F2B5688A-0C2C-4E87-9B76-5C6C581AC08B}"/>
    <cellStyle name="Normal 3 2 8 2 2 5 4" xfId="20376" xr:uid="{8174C24D-5328-426A-BB3D-5B68481BE63D}"/>
    <cellStyle name="Normal 3 2 8 2 2 6" xfId="16633" xr:uid="{2661DDB3-AA77-48E9-989B-4CFD104ADF98}"/>
    <cellStyle name="Normal 3 2 8 2 2 7" xfId="29044" xr:uid="{875CCC42-55DE-4D20-AF2F-6711AF524E2A}"/>
    <cellStyle name="Normal 3 2 8 2 2 8" xfId="41457" xr:uid="{78326249-72D5-4DAC-BB09-3F10685673D4}"/>
    <cellStyle name="Normal 3 2 8 2 2 9" xfId="13122" xr:uid="{54178D0B-BB36-465D-B1E8-B34EAA578E4F}"/>
    <cellStyle name="Normal 3 2 8 2 3" xfId="2513" xr:uid="{161BE713-DCCF-4824-9153-AE54F5E29E95}"/>
    <cellStyle name="Normal 3 2 8 2 3 2" xfId="4096" xr:uid="{43D3ECCC-5BC5-4ABC-B152-072C53975F0A}"/>
    <cellStyle name="Normal 3 2 8 2 3 2 2" xfId="7608" xr:uid="{CEB1E609-6370-419B-8A35-D90CDB7B9F8F}"/>
    <cellStyle name="Normal 3 2 8 2 3 2 2 2" xfId="34655" xr:uid="{9F9BAB8E-77D1-4ACF-9DCA-7B1224272866}"/>
    <cellStyle name="Normal 3 2 8 2 3 2 2 3" xfId="47068" xr:uid="{83C47B12-0B69-45CE-B373-82CA60707799}"/>
    <cellStyle name="Normal 3 2 8 2 3 2 2 4" xfId="22244" xr:uid="{5B15DD50-9A71-4157-8A0E-75A2B7DD1657}"/>
    <cellStyle name="Normal 3 2 8 2 3 2 3" xfId="31148" xr:uid="{27EB0E1E-0E4B-465B-AAD8-C50F765AF2F2}"/>
    <cellStyle name="Normal 3 2 8 2 3 2 4" xfId="43561" xr:uid="{7A4C1446-F520-4069-AA03-5CE8CA2A9380}"/>
    <cellStyle name="Normal 3 2 8 2 3 2 5" xfId="18737" xr:uid="{528495D9-9CE1-4BE4-96D4-FCA488AEAF92}"/>
    <cellStyle name="Normal 3 2 8 2 3 3" xfId="9839" xr:uid="{31AD212D-D304-4A39-BF31-55BF71848703}"/>
    <cellStyle name="Normal 3 2 8 2 3 3 2" xfId="36886" xr:uid="{A2F97AC1-4C4E-42B8-BFEF-8A4B247351CD}"/>
    <cellStyle name="Normal 3 2 8 2 3 3 3" xfId="49299" xr:uid="{9A91AA7A-F9DB-4093-8380-51863CF768C8}"/>
    <cellStyle name="Normal 3 2 8 2 3 3 4" xfId="24475" xr:uid="{28EE5971-0D7C-44B3-96F6-B450D9E43C3C}"/>
    <cellStyle name="Normal 3 2 8 2 3 4" xfId="11419" xr:uid="{86962CA0-099A-4C17-BDD9-BD3EC3EAA766}"/>
    <cellStyle name="Normal 3 2 8 2 3 4 2" xfId="38466" xr:uid="{F2558928-24CD-4FBD-ADCB-915BBA9D48D5}"/>
    <cellStyle name="Normal 3 2 8 2 3 4 3" xfId="50879" xr:uid="{4309929C-DADD-4D06-9A9A-F0C462C35E77}"/>
    <cellStyle name="Normal 3 2 8 2 3 4 4" xfId="26055" xr:uid="{9E9A227B-7409-4F89-8A30-C476A6109FC7}"/>
    <cellStyle name="Normal 3 2 8 2 3 5" xfId="6146" xr:uid="{94977209-3704-4D2E-A3C6-7805955E3F99}"/>
    <cellStyle name="Normal 3 2 8 2 3 5 2" xfId="33193" xr:uid="{7AE67CFF-7D01-442D-9FF7-75B161DE31F1}"/>
    <cellStyle name="Normal 3 2 8 2 3 5 3" xfId="45606" xr:uid="{5565E636-5BA5-48C5-BAAD-ED7B3FE55129}"/>
    <cellStyle name="Normal 3 2 8 2 3 5 4" xfId="20782" xr:uid="{EA627516-B8AF-4986-A878-CB10F34A4A67}"/>
    <cellStyle name="Normal 3 2 8 2 3 6" xfId="17155" xr:uid="{B4592F5E-C98C-4D51-B54F-4D9DC5DFE2C7}"/>
    <cellStyle name="Normal 3 2 8 2 3 7" xfId="29566" xr:uid="{A272C379-1374-40AE-877C-25A793F18A56}"/>
    <cellStyle name="Normal 3 2 8 2 3 8" xfId="41979" xr:uid="{EBCCC880-AB99-40DA-9965-71DC6F0E21A8}"/>
    <cellStyle name="Normal 3 2 8 2 3 9" xfId="13644" xr:uid="{FA76501E-19F4-4B19-AD8A-F052ADE2F6E1}"/>
    <cellStyle name="Normal 3 2 8 2 4" xfId="1457" xr:uid="{50350A24-6307-4B6E-A207-186B9AF242CB}"/>
    <cellStyle name="Normal 3 2 8 2 4 2" xfId="4736" xr:uid="{B184D229-9066-44FD-A8C2-F956FD720789}"/>
    <cellStyle name="Normal 3 2 8 2 4 2 2" xfId="8783" xr:uid="{DD1EFE1D-0242-4A49-80F5-1380F4A72001}"/>
    <cellStyle name="Normal 3 2 8 2 4 2 2 2" xfId="35830" xr:uid="{4071F137-3255-447E-879B-FD2A23015903}"/>
    <cellStyle name="Normal 3 2 8 2 4 2 2 3" xfId="48243" xr:uid="{18C90A3D-335D-4D26-83DF-C959CC0D9A17}"/>
    <cellStyle name="Normal 3 2 8 2 4 2 2 4" xfId="23419" xr:uid="{F4289F36-DAA8-4B35-AE5D-E72C43CBFD66}"/>
    <cellStyle name="Normal 3 2 8 2 4 2 3" xfId="31788" xr:uid="{DED3E1B9-A1F6-4B59-BEAB-19D2C78BEB43}"/>
    <cellStyle name="Normal 3 2 8 2 4 2 4" xfId="44201" xr:uid="{9940D7CE-B484-496D-9AC2-DD795ACF5B6C}"/>
    <cellStyle name="Normal 3 2 8 2 4 2 5" xfId="19377" xr:uid="{FDAED01E-11BF-4FF1-AB13-33606587FD5B}"/>
    <cellStyle name="Normal 3 2 8 2 4 3" xfId="12060" xr:uid="{0020CA6F-B6CD-45C8-982E-EEA8B126C0F7}"/>
    <cellStyle name="Normal 3 2 8 2 4 3 2" xfId="39106" xr:uid="{81B2C3DD-5A58-4DB4-84B3-D3E3BFC9EEF1}"/>
    <cellStyle name="Normal 3 2 8 2 4 3 3" xfId="51519" xr:uid="{08659743-C9D5-47F9-993E-E76DA94DE4B8}"/>
    <cellStyle name="Normal 3 2 8 2 4 3 4" xfId="26695" xr:uid="{A143D5BC-EFCA-43F5-B362-6914F725440E}"/>
    <cellStyle name="Normal 3 2 8 2 4 4" xfId="6552" xr:uid="{83E1A0D3-E07C-4FDF-9090-12FF4B788DAC}"/>
    <cellStyle name="Normal 3 2 8 2 4 4 2" xfId="33599" xr:uid="{3171A3F6-208E-40BF-A122-F38AEDBAAC36}"/>
    <cellStyle name="Normal 3 2 8 2 4 4 3" xfId="46012" xr:uid="{F7FAE50C-1304-469B-9C6F-845C898DE9DB}"/>
    <cellStyle name="Normal 3 2 8 2 4 4 4" xfId="21188" xr:uid="{DE4F927F-8B91-4374-846D-22C9579C616E}"/>
    <cellStyle name="Normal 3 2 8 2 4 5" xfId="16099" xr:uid="{917FBBE6-8726-4BE4-AF61-B045B114F0F9}"/>
    <cellStyle name="Normal 3 2 8 2 4 6" xfId="28510" xr:uid="{413DC4E8-8A4A-4A03-A154-9C618CDCE1DB}"/>
    <cellStyle name="Normal 3 2 8 2 4 7" xfId="40923" xr:uid="{C9F903FB-6778-4CEB-805E-76B70A380CE8}"/>
    <cellStyle name="Normal 3 2 8 2 4 8" xfId="14284" xr:uid="{B062CB28-974B-4FC9-AF07-E5A725E78CE0}"/>
    <cellStyle name="Normal 3 2 8 2 5" xfId="3040" xr:uid="{539BD558-FE00-4C56-871A-8C8F8C309B79}"/>
    <cellStyle name="Normal 3 2 8 2 5 2" xfId="8261" xr:uid="{F5C32A62-0992-4C69-899A-D207E3AE304E}"/>
    <cellStyle name="Normal 3 2 8 2 5 2 2" xfId="35308" xr:uid="{491289DB-924E-403E-88F7-6112EB094968}"/>
    <cellStyle name="Normal 3 2 8 2 5 2 3" xfId="47721" xr:uid="{3F007B0E-263C-4D8F-A8AF-255DFE27AB6F}"/>
    <cellStyle name="Normal 3 2 8 2 5 2 4" xfId="22897" xr:uid="{FB516274-6C97-49B2-9B7A-DEE59F83A2E8}"/>
    <cellStyle name="Normal 3 2 8 2 5 3" xfId="30092" xr:uid="{524C23C9-CFB4-411F-B5F2-312EA209CA0B}"/>
    <cellStyle name="Normal 3 2 8 2 5 4" xfId="42505" xr:uid="{50B0863C-E036-40D1-BAEB-E47C02F1BB4F}"/>
    <cellStyle name="Normal 3 2 8 2 5 5" xfId="17681" xr:uid="{739339FF-0BE8-4436-A728-CF09326A8215}"/>
    <cellStyle name="Normal 3 2 8 2 6" xfId="935" xr:uid="{460F0AD0-5A01-4A67-8A29-BB8398E72B3C}"/>
    <cellStyle name="Normal 3 2 8 2 6 2" xfId="10363" xr:uid="{87FA4029-F76D-4365-9670-F26EDF02709F}"/>
    <cellStyle name="Normal 3 2 8 2 6 2 2" xfId="37410" xr:uid="{C2BA9450-6418-4132-8E28-3840FFEE5025}"/>
    <cellStyle name="Normal 3 2 8 2 6 2 3" xfId="49823" xr:uid="{C73CA252-10E3-4203-AEBF-EA0ADC5269AA}"/>
    <cellStyle name="Normal 3 2 8 2 6 2 4" xfId="24999" xr:uid="{14A8D2D7-E48F-4D50-B7B1-D439766A998E}"/>
    <cellStyle name="Normal 3 2 8 2 6 3" xfId="27988" xr:uid="{C15E0C9C-CB98-4640-8846-4A4A98CDAEDB}"/>
    <cellStyle name="Normal 3 2 8 2 6 4" xfId="40401" xr:uid="{8D788E97-2124-4FC1-97AF-D951A6104373}"/>
    <cellStyle name="Normal 3 2 8 2 6 5" xfId="15577" xr:uid="{32CB1577-4F14-4B23-B771-099274C2D2DA}"/>
    <cellStyle name="Normal 3 2 8 2 7" xfId="5308" xr:uid="{95F74938-A874-469D-BC52-972F1837B327}"/>
    <cellStyle name="Normal 3 2 8 2 7 2" xfId="32355" xr:uid="{906E79CB-BB13-43BF-9BD1-5B5AA029E72C}"/>
    <cellStyle name="Normal 3 2 8 2 7 3" xfId="44768" xr:uid="{D4412E58-E7F0-4A04-BA26-A997C1CEDBDE}"/>
    <cellStyle name="Normal 3 2 8 2 7 4" xfId="19944" xr:uid="{156A7361-84A3-4C1A-B6DD-9BE7B1FA02F8}"/>
    <cellStyle name="Normal 3 2 8 2 8" xfId="14924" xr:uid="{AD272CDF-EE82-411D-A41E-A9492C31443D}"/>
    <cellStyle name="Normal 3 2 8 2 9" xfId="27335" xr:uid="{0A8C5958-B755-4F3F-B237-43E0C0C80C36}"/>
    <cellStyle name="Normal 3 2 8 3" xfId="397" xr:uid="{6FA34B7E-8555-44B3-AEDC-1ECD7B7BE10C}"/>
    <cellStyle name="Normal 3 2 8 3 10" xfId="39863" xr:uid="{0DDA8E1D-F264-4859-AC77-0C36FAD9A0EF}"/>
    <cellStyle name="Normal 3 2 8 3 11" xfId="12703" xr:uid="{65DE0B43-98E7-4886-95A9-B31EBCD78816}"/>
    <cellStyle name="Normal 3 2 8 3 2" xfId="2106" xr:uid="{A95985C1-7B7D-403F-9757-2854830AADD0}"/>
    <cellStyle name="Normal 3 2 8 3 2 2" xfId="3689" xr:uid="{49F403A1-8AD9-4F50-922E-B66378FEC55F}"/>
    <cellStyle name="Normal 3 2 8 3 2 2 2" xfId="7201" xr:uid="{9597F525-DB0E-49E5-BF4E-98F201727851}"/>
    <cellStyle name="Normal 3 2 8 3 2 2 2 2" xfId="34248" xr:uid="{3A70AF64-5216-4372-B0C3-0799853B21DD}"/>
    <cellStyle name="Normal 3 2 8 3 2 2 2 3" xfId="46661" xr:uid="{36B5DE25-6086-4B46-982D-46663CEE83C4}"/>
    <cellStyle name="Normal 3 2 8 3 2 2 2 4" xfId="21837" xr:uid="{97E92047-076D-4198-95AB-72BB6B30959C}"/>
    <cellStyle name="Normal 3 2 8 3 2 2 3" xfId="30741" xr:uid="{83A76B92-69DE-482B-AD15-D5BE396038BA}"/>
    <cellStyle name="Normal 3 2 8 3 2 2 4" xfId="43154" xr:uid="{985FC15B-D9ED-4D55-AF5B-CDA151DAC6AD}"/>
    <cellStyle name="Normal 3 2 8 3 2 2 5" xfId="18330" xr:uid="{6653589F-6D5C-4005-A835-5B3826BF58B6}"/>
    <cellStyle name="Normal 3 2 8 3 2 3" xfId="9432" xr:uid="{7D6871C3-E097-409E-8712-0F3F6DA2569A}"/>
    <cellStyle name="Normal 3 2 8 3 2 3 2" xfId="36479" xr:uid="{D155356B-3E1C-4DFA-A90E-74149B90904A}"/>
    <cellStyle name="Normal 3 2 8 3 2 3 3" xfId="48892" xr:uid="{A0A46478-AC1D-41AE-9622-AFA6301856E4}"/>
    <cellStyle name="Normal 3 2 8 3 2 3 4" xfId="24068" xr:uid="{852B2408-7361-4F8D-9251-B747CCAB82CE}"/>
    <cellStyle name="Normal 3 2 8 3 2 4" xfId="11012" xr:uid="{3FE57ACB-E1F4-4611-B81D-84264C3EB7E8}"/>
    <cellStyle name="Normal 3 2 8 3 2 4 2" xfId="38059" xr:uid="{8BA3571C-8F66-4519-BBDF-2113DCDAF53F}"/>
    <cellStyle name="Normal 3 2 8 3 2 4 3" xfId="50472" xr:uid="{BEA934D0-3655-433F-A379-31AD69E3182B}"/>
    <cellStyle name="Normal 3 2 8 3 2 4 4" xfId="25648" xr:uid="{F7438B70-BADD-4ABE-B7C1-8783F4A9AE89}"/>
    <cellStyle name="Normal 3 2 8 3 2 5" xfId="5855" xr:uid="{16F4BC5B-AF63-4610-AE92-AD7418F57B5B}"/>
    <cellStyle name="Normal 3 2 8 3 2 5 2" xfId="32902" xr:uid="{BC9D37C6-87A2-4492-A6C1-A2394748714E}"/>
    <cellStyle name="Normal 3 2 8 3 2 5 3" xfId="45315" xr:uid="{7DEEF975-F4F3-4DAD-891B-255C9760F75E}"/>
    <cellStyle name="Normal 3 2 8 3 2 5 4" xfId="20491" xr:uid="{2A6941FA-66EA-4F39-BE8C-CC15769A3CAC}"/>
    <cellStyle name="Normal 3 2 8 3 2 6" xfId="16748" xr:uid="{292CF237-215D-46D7-971C-E2F3B536BDDC}"/>
    <cellStyle name="Normal 3 2 8 3 2 7" xfId="29159" xr:uid="{07D5F787-369F-49C8-A600-E901A4432D9C}"/>
    <cellStyle name="Normal 3 2 8 3 2 8" xfId="41572" xr:uid="{E1C74013-6C35-40E4-8FCE-E5FD0B1C34E9}"/>
    <cellStyle name="Normal 3 2 8 3 2 9" xfId="13237" xr:uid="{2AC4A694-B9D8-48E0-B216-BDB65E8A0CEF}"/>
    <cellStyle name="Normal 3 2 8 3 3" xfId="2628" xr:uid="{4898B75C-2BB1-471C-8B9C-97BA13E323A5}"/>
    <cellStyle name="Normal 3 2 8 3 3 2" xfId="4211" xr:uid="{705E3E8B-F260-4BFE-BB77-C394B84EFB08}"/>
    <cellStyle name="Normal 3 2 8 3 3 2 2" xfId="7723" xr:uid="{1A00D4A0-AC25-45DD-918B-C1A7A1DE18EE}"/>
    <cellStyle name="Normal 3 2 8 3 3 2 2 2" xfId="34770" xr:uid="{FDD57476-FD80-4686-9467-EC4305ECA927}"/>
    <cellStyle name="Normal 3 2 8 3 3 2 2 3" xfId="47183" xr:uid="{7961B30B-533B-4101-8A7B-6DE39670E228}"/>
    <cellStyle name="Normal 3 2 8 3 3 2 2 4" xfId="22359" xr:uid="{30F7A3AD-916E-4139-A105-E74F57672B4B}"/>
    <cellStyle name="Normal 3 2 8 3 3 2 3" xfId="31263" xr:uid="{71D3690C-BD50-43B0-BC2D-0DBB983F8C2B}"/>
    <cellStyle name="Normal 3 2 8 3 3 2 4" xfId="43676" xr:uid="{9482151E-D2FD-4714-AFB0-EDC3B71FCA8F}"/>
    <cellStyle name="Normal 3 2 8 3 3 2 5" xfId="18852" xr:uid="{AA18064D-6686-4783-ACA8-C5D90261E34D}"/>
    <cellStyle name="Normal 3 2 8 3 3 3" xfId="9954" xr:uid="{2BA84246-6E45-4140-AA79-5B3FC66EFDDD}"/>
    <cellStyle name="Normal 3 2 8 3 3 3 2" xfId="37001" xr:uid="{CC102408-34CE-4FA1-941E-5A9F4D597AEE}"/>
    <cellStyle name="Normal 3 2 8 3 3 3 3" xfId="49414" xr:uid="{12195950-1FEF-454D-92A9-A48A4585E639}"/>
    <cellStyle name="Normal 3 2 8 3 3 3 4" xfId="24590" xr:uid="{BC6A6451-D851-43C1-A964-146281C835E8}"/>
    <cellStyle name="Normal 3 2 8 3 3 4" xfId="11534" xr:uid="{42AF3449-13CB-4403-97DA-BE5EC9A59A0A}"/>
    <cellStyle name="Normal 3 2 8 3 3 4 2" xfId="38581" xr:uid="{1091BFA3-371F-4B8D-A28B-7BB54ECD2FF4}"/>
    <cellStyle name="Normal 3 2 8 3 3 4 3" xfId="50994" xr:uid="{AB826267-F6D5-4C0F-A0DF-905876EFCEFC}"/>
    <cellStyle name="Normal 3 2 8 3 3 4 4" xfId="26170" xr:uid="{E4E370D9-576E-494A-8090-79F18778184E}"/>
    <cellStyle name="Normal 3 2 8 3 3 5" xfId="6261" xr:uid="{1570B1C6-AFCE-417D-81ED-3D80C26F5E2B}"/>
    <cellStyle name="Normal 3 2 8 3 3 5 2" xfId="33308" xr:uid="{42B1CF58-1D3B-4CEB-BC1A-EB8EBE00B44A}"/>
    <cellStyle name="Normal 3 2 8 3 3 5 3" xfId="45721" xr:uid="{839D6F3F-DF88-4BF3-ADAA-C02530B98958}"/>
    <cellStyle name="Normal 3 2 8 3 3 5 4" xfId="20897" xr:uid="{38FE101E-ED7D-49B2-9C58-7F374EEBDD1C}"/>
    <cellStyle name="Normal 3 2 8 3 3 6" xfId="17270" xr:uid="{5E404285-4F03-4DCC-B8C2-C4D4F0A48C26}"/>
    <cellStyle name="Normal 3 2 8 3 3 7" xfId="29681" xr:uid="{324FA561-B47A-4320-9B5E-C628DEE85FD8}"/>
    <cellStyle name="Normal 3 2 8 3 3 8" xfId="42094" xr:uid="{E9F31856-B291-48D6-82E5-A9A74325A475}"/>
    <cellStyle name="Normal 3 2 8 3 3 9" xfId="13759" xr:uid="{2F91E56A-F035-4049-AFE4-386F39605A02}"/>
    <cellStyle name="Normal 3 2 8 3 4" xfId="1572" xr:uid="{14D6DD33-69CC-4036-83F1-54DEF23D0089}"/>
    <cellStyle name="Normal 3 2 8 3 4 2" xfId="4851" xr:uid="{472C2BA0-AE9E-4FDE-A92B-CD484C672187}"/>
    <cellStyle name="Normal 3 2 8 3 4 2 2" xfId="8898" xr:uid="{83B06C24-ED6B-41BA-8843-706865919606}"/>
    <cellStyle name="Normal 3 2 8 3 4 2 2 2" xfId="35945" xr:uid="{7F53A133-DD41-4AE4-9161-5DE17A9311C2}"/>
    <cellStyle name="Normal 3 2 8 3 4 2 2 3" xfId="48358" xr:uid="{767C1269-25FF-45E9-8E83-20BA6CC93785}"/>
    <cellStyle name="Normal 3 2 8 3 4 2 2 4" xfId="23534" xr:uid="{DEA07A37-066C-4890-9E22-220D35B1DF29}"/>
    <cellStyle name="Normal 3 2 8 3 4 2 3" xfId="31903" xr:uid="{934A3E90-6907-4C16-855C-7DCA6417A16B}"/>
    <cellStyle name="Normal 3 2 8 3 4 2 4" xfId="44316" xr:uid="{B4DE80DB-5BA0-460B-B734-DC1CE717EC83}"/>
    <cellStyle name="Normal 3 2 8 3 4 2 5" xfId="19492" xr:uid="{6B995595-6A74-42AB-BD2C-5CF4EF174E91}"/>
    <cellStyle name="Normal 3 2 8 3 4 3" xfId="12175" xr:uid="{D0128105-8DC3-4A9C-8298-5D41B2877E25}"/>
    <cellStyle name="Normal 3 2 8 3 4 3 2" xfId="39221" xr:uid="{B4640031-5B5E-4A25-8154-922EC0954DA4}"/>
    <cellStyle name="Normal 3 2 8 3 4 3 3" xfId="51634" xr:uid="{CD45CE0F-0547-4367-95BE-4E8171F4C28F}"/>
    <cellStyle name="Normal 3 2 8 3 4 3 4" xfId="26810" xr:uid="{90133B2B-B7C4-47B0-A6AC-2C7C76F2F301}"/>
    <cellStyle name="Normal 3 2 8 3 4 4" xfId="6667" xr:uid="{5334FB34-22CB-475D-ACB7-BA34558D116B}"/>
    <cellStyle name="Normal 3 2 8 3 4 4 2" xfId="33714" xr:uid="{96CC7B7C-C6C1-475B-8E4B-0D78D012C6B4}"/>
    <cellStyle name="Normal 3 2 8 3 4 4 3" xfId="46127" xr:uid="{2C2DEF96-C4CB-42CF-B725-9E53BCE09BB4}"/>
    <cellStyle name="Normal 3 2 8 3 4 4 4" xfId="21303" xr:uid="{DF6289BE-0EAD-411F-A8EE-B385C0536CB0}"/>
    <cellStyle name="Normal 3 2 8 3 4 5" xfId="16214" xr:uid="{C31D801C-A15E-4EAA-BEA3-D57EBA45A285}"/>
    <cellStyle name="Normal 3 2 8 3 4 6" xfId="28625" xr:uid="{9CAEF865-F395-4493-9D13-E5E90260430C}"/>
    <cellStyle name="Normal 3 2 8 3 4 7" xfId="41038" xr:uid="{7B7E44C8-E90A-4A94-BE7B-F509F1C3558D}"/>
    <cellStyle name="Normal 3 2 8 3 4 8" xfId="14399" xr:uid="{29170019-B11F-464F-9DF4-5C65AF3EC8DE}"/>
    <cellStyle name="Normal 3 2 8 3 5" xfId="3155" xr:uid="{FDC416CC-94C6-49DB-9BD3-B7A8FBB7A0D1}"/>
    <cellStyle name="Normal 3 2 8 3 5 2" xfId="8376" xr:uid="{18D72E45-CF91-4938-A7B4-666CACBCEBBD}"/>
    <cellStyle name="Normal 3 2 8 3 5 2 2" xfId="35423" xr:uid="{BDCE2E6C-A6FF-4CF9-975F-950970C89E63}"/>
    <cellStyle name="Normal 3 2 8 3 5 2 3" xfId="47836" xr:uid="{B394C12A-8698-47A0-95E3-C8CF4D9A85B0}"/>
    <cellStyle name="Normal 3 2 8 3 5 2 4" xfId="23012" xr:uid="{50B2B300-4F9C-4A78-AAA4-EEB2676D8561}"/>
    <cellStyle name="Normal 3 2 8 3 5 3" xfId="30207" xr:uid="{0F76CA6C-6C1C-472A-8CD2-DF2146031FFA}"/>
    <cellStyle name="Normal 3 2 8 3 5 4" xfId="42620" xr:uid="{0BFA2C5A-0F10-49FA-8566-0952BDEB7265}"/>
    <cellStyle name="Normal 3 2 8 3 5 5" xfId="17796" xr:uid="{AA24EB12-82B6-495E-A8CF-95CEA835019D}"/>
    <cellStyle name="Normal 3 2 8 3 6" xfId="1050" xr:uid="{C80A4533-DD35-40C9-A83D-AC095E2F7A9D}"/>
    <cellStyle name="Normal 3 2 8 3 6 2" xfId="10478" xr:uid="{75220292-BEE9-45C2-B3F2-67A634D3BE06}"/>
    <cellStyle name="Normal 3 2 8 3 6 2 2" xfId="37525" xr:uid="{927F5143-A5AD-4BB5-B2DE-F4949A2FCFDD}"/>
    <cellStyle name="Normal 3 2 8 3 6 2 3" xfId="49938" xr:uid="{6DEE0BC2-4B5E-47C9-A1D7-8646E4A12CF4}"/>
    <cellStyle name="Normal 3 2 8 3 6 2 4" xfId="25114" xr:uid="{84BE9806-9307-4693-AB76-CBB77555463A}"/>
    <cellStyle name="Normal 3 2 8 3 6 3" xfId="28103" xr:uid="{B76667A1-99D8-4C9F-96EB-0B31E542EDFA}"/>
    <cellStyle name="Normal 3 2 8 3 6 4" xfId="40516" xr:uid="{92270E14-08A4-472B-A471-EB4DB62BC891}"/>
    <cellStyle name="Normal 3 2 8 3 6 5" xfId="15692" xr:uid="{2BBE3314-6788-480D-80B8-BB3D2CAEE83A}"/>
    <cellStyle name="Normal 3 2 8 3 7" xfId="5396" xr:uid="{202BF945-5FBF-44E8-AADD-59E306A97F91}"/>
    <cellStyle name="Normal 3 2 8 3 7 2" xfId="32443" xr:uid="{F5AE3AAF-8D48-4DA6-9133-EB61CD37DFB8}"/>
    <cellStyle name="Normal 3 2 8 3 7 3" xfId="44856" xr:uid="{9E40ABB9-E71A-4444-A5B2-E810CDBED0D1}"/>
    <cellStyle name="Normal 3 2 8 3 7 4" xfId="20032" xr:uid="{441907F9-C38D-4882-A1A8-220BE47F65F4}"/>
    <cellStyle name="Normal 3 2 8 3 8" xfId="15039" xr:uid="{8B1B5FE0-8C24-4BCB-9D18-45C0C856BFCC}"/>
    <cellStyle name="Normal 3 2 8 3 9" xfId="27450" xr:uid="{29EE7E00-85AA-48C3-AC32-CCB507C8B74D}"/>
    <cellStyle name="Normal 3 2 8 4" xfId="513" xr:uid="{CA60F54E-EB8B-4316-B978-733F95DEBCF0}"/>
    <cellStyle name="Normal 3 2 8 4 10" xfId="39979" xr:uid="{4C20C42A-1188-4D1E-9566-283FCB447B73}"/>
    <cellStyle name="Normal 3 2 8 4 11" xfId="12819" xr:uid="{9AFE5964-66A8-4739-AD1B-069F65E1CE05}"/>
    <cellStyle name="Normal 3 2 8 4 2" xfId="2222" xr:uid="{73512082-9F7A-4FB7-AF0C-EF50CC63EA3A}"/>
    <cellStyle name="Normal 3 2 8 4 2 2" xfId="3805" xr:uid="{387ED43B-1FAA-4221-97E0-99CB86FC4F81}"/>
    <cellStyle name="Normal 3 2 8 4 2 2 2" xfId="7317" xr:uid="{FB4C2E54-E144-4EB7-A5EA-ACBDD1116EB6}"/>
    <cellStyle name="Normal 3 2 8 4 2 2 2 2" xfId="34364" xr:uid="{CD343E10-1ECC-41E1-8B43-A1B6C273A05A}"/>
    <cellStyle name="Normal 3 2 8 4 2 2 2 3" xfId="46777" xr:uid="{03806041-544F-4B21-B980-14DEE959565A}"/>
    <cellStyle name="Normal 3 2 8 4 2 2 2 4" xfId="21953" xr:uid="{0B4B575B-25AA-4D3A-9C2E-AA4901FAA2A1}"/>
    <cellStyle name="Normal 3 2 8 4 2 2 3" xfId="30857" xr:uid="{14275E54-C0F8-4417-A609-55CA5C4039F9}"/>
    <cellStyle name="Normal 3 2 8 4 2 2 4" xfId="43270" xr:uid="{C473974E-62AF-4CEB-83B4-D22DE4E7D307}"/>
    <cellStyle name="Normal 3 2 8 4 2 2 5" xfId="18446" xr:uid="{86BEC579-E7C3-4CD6-BECE-CFCB47DA4EE4}"/>
    <cellStyle name="Normal 3 2 8 4 2 3" xfId="9548" xr:uid="{40E9D78D-6497-498D-9938-80CA182493D1}"/>
    <cellStyle name="Normal 3 2 8 4 2 3 2" xfId="36595" xr:uid="{1102B4F4-4034-4943-BDAC-28B423905DC6}"/>
    <cellStyle name="Normal 3 2 8 4 2 3 3" xfId="49008" xr:uid="{D0655047-5DFC-4950-ADE5-866E83896BB0}"/>
    <cellStyle name="Normal 3 2 8 4 2 3 4" xfId="24184" xr:uid="{CF365332-9F7E-4861-8A06-68DCCBD6D1D9}"/>
    <cellStyle name="Normal 3 2 8 4 2 4" xfId="11128" xr:uid="{D977D35B-1DFC-4280-85F7-4B5C0598C558}"/>
    <cellStyle name="Normal 3 2 8 4 2 4 2" xfId="38175" xr:uid="{1D070900-6242-4DBE-B684-BA18895FD66C}"/>
    <cellStyle name="Normal 3 2 8 4 2 4 3" xfId="50588" xr:uid="{4E1E63F6-F6B4-42DC-9DBF-C5A65F131232}"/>
    <cellStyle name="Normal 3 2 8 4 2 4 4" xfId="25764" xr:uid="{C1CFEE92-74E0-4B84-BD18-3EFFA5A54C84}"/>
    <cellStyle name="Normal 3 2 8 4 2 5" xfId="5971" xr:uid="{902DED32-F0C1-4B21-9263-0F2359759532}"/>
    <cellStyle name="Normal 3 2 8 4 2 5 2" xfId="33018" xr:uid="{4F11A49C-CEAF-44EC-98D0-FC74F9566749}"/>
    <cellStyle name="Normal 3 2 8 4 2 5 3" xfId="45431" xr:uid="{14623888-D3EA-4570-9E91-1551E4F9EF5E}"/>
    <cellStyle name="Normal 3 2 8 4 2 5 4" xfId="20607" xr:uid="{F8939C0F-C400-4CFD-BBC9-4CDC4FDC7863}"/>
    <cellStyle name="Normal 3 2 8 4 2 6" xfId="16864" xr:uid="{7BA7C164-3592-4C70-9973-31D0AE652007}"/>
    <cellStyle name="Normal 3 2 8 4 2 7" xfId="29275" xr:uid="{94AC555C-3046-433B-95D6-DD4C4F0FA0A2}"/>
    <cellStyle name="Normal 3 2 8 4 2 8" xfId="41688" xr:uid="{3333F736-0F6B-4DF6-9324-E51FBE26C3B8}"/>
    <cellStyle name="Normal 3 2 8 4 2 9" xfId="13353" xr:uid="{335E6B62-377C-4557-BD14-58530E2F4329}"/>
    <cellStyle name="Normal 3 2 8 4 3" xfId="2744" xr:uid="{B97356D0-8365-4F2E-B35A-B302841C039B}"/>
    <cellStyle name="Normal 3 2 8 4 3 2" xfId="4327" xr:uid="{675085A7-7B75-405E-965B-8A9931462DCC}"/>
    <cellStyle name="Normal 3 2 8 4 3 2 2" xfId="7839" xr:uid="{F266043F-8483-4D24-B10F-8A8B47B13B96}"/>
    <cellStyle name="Normal 3 2 8 4 3 2 2 2" xfId="34886" xr:uid="{6F4F110D-32EE-44D4-9A49-C4E7F1565CEB}"/>
    <cellStyle name="Normal 3 2 8 4 3 2 2 3" xfId="47299" xr:uid="{912E8BC8-BA8B-4C43-A6F8-54E9580F5230}"/>
    <cellStyle name="Normal 3 2 8 4 3 2 2 4" xfId="22475" xr:uid="{68DD035F-BEE6-42EE-AB7F-BFEFCA9257C2}"/>
    <cellStyle name="Normal 3 2 8 4 3 2 3" xfId="31379" xr:uid="{C4D828C7-0260-4125-8B99-F3AD565C91B5}"/>
    <cellStyle name="Normal 3 2 8 4 3 2 4" xfId="43792" xr:uid="{B465EEAC-0900-435F-A92C-7FBB82B25876}"/>
    <cellStyle name="Normal 3 2 8 4 3 2 5" xfId="18968" xr:uid="{41286147-6916-4CB4-9285-4DAAB18D381E}"/>
    <cellStyle name="Normal 3 2 8 4 3 3" xfId="10070" xr:uid="{7F457C7E-33BF-4DD7-9FF2-77BC93010A9C}"/>
    <cellStyle name="Normal 3 2 8 4 3 3 2" xfId="37117" xr:uid="{241586BE-E238-4993-A176-FD2D258C616B}"/>
    <cellStyle name="Normal 3 2 8 4 3 3 3" xfId="49530" xr:uid="{56233686-9D19-4D9C-8F69-704A9C63E730}"/>
    <cellStyle name="Normal 3 2 8 4 3 3 4" xfId="24706" xr:uid="{31D86710-2680-4421-8EF9-91C93613AEF0}"/>
    <cellStyle name="Normal 3 2 8 4 3 4" xfId="11650" xr:uid="{35C9D703-9BFF-4E9E-ADC8-E5C302DC12D1}"/>
    <cellStyle name="Normal 3 2 8 4 3 4 2" xfId="38697" xr:uid="{6BA31F26-5974-470F-8457-DEED5FE5A1DA}"/>
    <cellStyle name="Normal 3 2 8 4 3 4 3" xfId="51110" xr:uid="{7CD0BBFF-223F-4618-83CB-755C9CBBFF11}"/>
    <cellStyle name="Normal 3 2 8 4 3 4 4" xfId="26286" xr:uid="{05CCD2D9-650B-4BBB-8C55-F11A5BC2C77F}"/>
    <cellStyle name="Normal 3 2 8 4 3 5" xfId="6377" xr:uid="{D42C3AD4-53E8-4840-BB67-F40F240EF741}"/>
    <cellStyle name="Normal 3 2 8 4 3 5 2" xfId="33424" xr:uid="{16AE4668-E297-454E-94A1-BEA48B8741FD}"/>
    <cellStyle name="Normal 3 2 8 4 3 5 3" xfId="45837" xr:uid="{96C3EFB6-C195-4CBB-98F6-5552A193C7F6}"/>
    <cellStyle name="Normal 3 2 8 4 3 5 4" xfId="21013" xr:uid="{C8EE9959-9372-4142-835B-13EF9210D85C}"/>
    <cellStyle name="Normal 3 2 8 4 3 6" xfId="17386" xr:uid="{5A41B312-F635-40FD-952C-B6BC69A651ED}"/>
    <cellStyle name="Normal 3 2 8 4 3 7" xfId="29797" xr:uid="{30130742-4021-45C5-8921-2187D242B7BD}"/>
    <cellStyle name="Normal 3 2 8 4 3 8" xfId="42210" xr:uid="{DB64F638-C121-4E4B-A15C-C144089C23F8}"/>
    <cellStyle name="Normal 3 2 8 4 3 9" xfId="13875" xr:uid="{E0A60B95-7BB0-43F9-9774-BC129056B97C}"/>
    <cellStyle name="Normal 3 2 8 4 4" xfId="1688" xr:uid="{4B3E97AA-2951-4ADD-934A-2B8E00400740}"/>
    <cellStyle name="Normal 3 2 8 4 4 2" xfId="4967" xr:uid="{4122E015-D03B-49E0-AF11-EE641AC387DA}"/>
    <cellStyle name="Normal 3 2 8 4 4 2 2" xfId="9014" xr:uid="{B9C24D1D-9693-449F-B8DB-EFF345FFCAC3}"/>
    <cellStyle name="Normal 3 2 8 4 4 2 2 2" xfId="36061" xr:uid="{9A352253-0140-45AC-9887-62D1591A413E}"/>
    <cellStyle name="Normal 3 2 8 4 4 2 2 3" xfId="48474" xr:uid="{BB2CABBF-E0B0-45CF-A997-5D6AC99BE1F8}"/>
    <cellStyle name="Normal 3 2 8 4 4 2 2 4" xfId="23650" xr:uid="{14C6DEB0-9641-495E-B93F-BE81747BCFCF}"/>
    <cellStyle name="Normal 3 2 8 4 4 2 3" xfId="32019" xr:uid="{21E88862-83EE-4F3B-A5FF-BB64C068B045}"/>
    <cellStyle name="Normal 3 2 8 4 4 2 4" xfId="44432" xr:uid="{FA881EE7-B053-488A-8225-0A3818A97927}"/>
    <cellStyle name="Normal 3 2 8 4 4 2 5" xfId="19608" xr:uid="{3325DA55-176E-4774-BD9B-0D66C554E32A}"/>
    <cellStyle name="Normal 3 2 8 4 4 3" xfId="12291" xr:uid="{16E3365E-33EF-40CD-B637-8CDCB9964871}"/>
    <cellStyle name="Normal 3 2 8 4 4 3 2" xfId="39337" xr:uid="{503AC7BE-DE5F-4F28-B336-8BA3DD1E1681}"/>
    <cellStyle name="Normal 3 2 8 4 4 3 3" xfId="51750" xr:uid="{BB94D72A-9258-4BCC-A658-E1D4C3C75D86}"/>
    <cellStyle name="Normal 3 2 8 4 4 3 4" xfId="26926" xr:uid="{44098540-5554-4926-80C9-EDA4BFB5BACE}"/>
    <cellStyle name="Normal 3 2 8 4 4 4" xfId="6783" xr:uid="{6C93BBC6-B6AA-4281-BA27-8DAFFD3D6A6A}"/>
    <cellStyle name="Normal 3 2 8 4 4 4 2" xfId="33830" xr:uid="{5E6562E5-A0BC-4277-85B1-5CDAD2FFEC54}"/>
    <cellStyle name="Normal 3 2 8 4 4 4 3" xfId="46243" xr:uid="{9F25CB7C-160F-4F4B-96C1-22E364CF3E2A}"/>
    <cellStyle name="Normal 3 2 8 4 4 4 4" xfId="21419" xr:uid="{B53B63CA-3761-4235-B358-345CC483A001}"/>
    <cellStyle name="Normal 3 2 8 4 4 5" xfId="16330" xr:uid="{60117F79-15A9-46AF-9C60-9950888BA020}"/>
    <cellStyle name="Normal 3 2 8 4 4 6" xfId="28741" xr:uid="{E4093C63-A943-4149-9C4E-E459DD800B19}"/>
    <cellStyle name="Normal 3 2 8 4 4 7" xfId="41154" xr:uid="{A4B09693-4470-46B5-ACE0-0C47C27DF6E0}"/>
    <cellStyle name="Normal 3 2 8 4 4 8" xfId="14515" xr:uid="{9F455375-8A5C-4428-9323-C3EAABA3F8F9}"/>
    <cellStyle name="Normal 3 2 8 4 5" xfId="3271" xr:uid="{55D08897-FFC7-4028-8A47-B19E1E10E4CD}"/>
    <cellStyle name="Normal 3 2 8 4 5 2" xfId="8492" xr:uid="{A678DED1-0A3E-4D68-A9DB-135DD4A0E7E6}"/>
    <cellStyle name="Normal 3 2 8 4 5 2 2" xfId="35539" xr:uid="{7DC12BB0-7A1A-4CDA-82BB-18255471F3D8}"/>
    <cellStyle name="Normal 3 2 8 4 5 2 3" xfId="47952" xr:uid="{E4151EA3-98F5-4D3C-A7D6-D6859FFF930B}"/>
    <cellStyle name="Normal 3 2 8 4 5 2 4" xfId="23128" xr:uid="{E829B6DC-CB70-4D76-B9C7-9FC277BC063F}"/>
    <cellStyle name="Normal 3 2 8 4 5 3" xfId="30323" xr:uid="{D4474D72-DB2D-436C-B934-922FA60F31D3}"/>
    <cellStyle name="Normal 3 2 8 4 5 4" xfId="42736" xr:uid="{542F7C16-5A0E-41D5-9E4F-E3113742B308}"/>
    <cellStyle name="Normal 3 2 8 4 5 5" xfId="17912" xr:uid="{7DF79237-3D19-4AE4-B7D5-895BE3698887}"/>
    <cellStyle name="Normal 3 2 8 4 6" xfId="1166" xr:uid="{E89BDCE8-7CED-4508-BAB9-00696D6EDACA}"/>
    <cellStyle name="Normal 3 2 8 4 6 2" xfId="10594" xr:uid="{2C4E342B-E934-4A40-8FA3-88FABC5B4CB1}"/>
    <cellStyle name="Normal 3 2 8 4 6 2 2" xfId="37641" xr:uid="{0778D6FE-6C58-42D8-9C81-A29E79A72FEE}"/>
    <cellStyle name="Normal 3 2 8 4 6 2 3" xfId="50054" xr:uid="{D2E47733-351A-429F-BBDC-473604BFA853}"/>
    <cellStyle name="Normal 3 2 8 4 6 2 4" xfId="25230" xr:uid="{792501F7-23BD-479F-B540-C370FEFFB0A6}"/>
    <cellStyle name="Normal 3 2 8 4 6 3" xfId="28219" xr:uid="{07B2B03B-9004-40E0-86DD-01BE26E3765F}"/>
    <cellStyle name="Normal 3 2 8 4 6 4" xfId="40632" xr:uid="{72DB1AD3-10D0-4C09-8024-E05B719B0085}"/>
    <cellStyle name="Normal 3 2 8 4 6 5" xfId="15808" xr:uid="{706892B6-BAEA-4FE6-8C60-73D3D02F8F82}"/>
    <cellStyle name="Normal 3 2 8 4 7" xfId="5482" xr:uid="{CE3F3C63-3870-4CE7-B632-FFA49AAC2D4C}"/>
    <cellStyle name="Normal 3 2 8 4 7 2" xfId="32529" xr:uid="{AAAC6801-33FE-4B15-A397-41BCC3E67011}"/>
    <cellStyle name="Normal 3 2 8 4 7 3" xfId="44942" xr:uid="{C825B46E-2314-41A9-8AA3-99983FD3C2AC}"/>
    <cellStyle name="Normal 3 2 8 4 7 4" xfId="20118" xr:uid="{561679D9-73FC-4FC5-9BB4-6E202331AAF6}"/>
    <cellStyle name="Normal 3 2 8 4 8" xfId="15155" xr:uid="{04F51F3D-7560-4E00-B833-40E86FA99670}"/>
    <cellStyle name="Normal 3 2 8 4 9" xfId="27566" xr:uid="{4E4EEFFC-32AB-4045-89DC-C7403DC50ECC}"/>
    <cellStyle name="Normal 3 2 8 5" xfId="629" xr:uid="{52532D93-FAFC-4666-8CE5-B379F555D15D}"/>
    <cellStyle name="Normal 3 2 8 5 10" xfId="12935" xr:uid="{1CECFD52-BEDB-4593-9843-ACB8087CD198}"/>
    <cellStyle name="Normal 3 2 8 5 2" xfId="2860" xr:uid="{47222879-C259-4F58-8BE6-8B1665C3B2D9}"/>
    <cellStyle name="Normal 3 2 8 5 2 2" xfId="4443" xr:uid="{72F64FD1-85E3-4787-BD2E-A38300A462FD}"/>
    <cellStyle name="Normal 3 2 8 5 2 2 2" xfId="10186" xr:uid="{7BAD828B-F63E-43C0-A4D2-C31C14B6E715}"/>
    <cellStyle name="Normal 3 2 8 5 2 2 2 2" xfId="37233" xr:uid="{2D3FDBC5-8DC9-4539-9A01-5B6D240915CC}"/>
    <cellStyle name="Normal 3 2 8 5 2 2 2 3" xfId="49646" xr:uid="{392A7F28-5F8F-4EEA-A8B7-DE0478EF4072}"/>
    <cellStyle name="Normal 3 2 8 5 2 2 2 4" xfId="24822" xr:uid="{79A7F58F-8A2A-4C9B-91E4-6475F8F9AA5F}"/>
    <cellStyle name="Normal 3 2 8 5 2 2 3" xfId="31495" xr:uid="{D5629748-B0DF-4FB7-8F2C-2A9908E565A1}"/>
    <cellStyle name="Normal 3 2 8 5 2 2 4" xfId="43908" xr:uid="{3D17D434-5D40-416C-9690-A1CC6BFA9423}"/>
    <cellStyle name="Normal 3 2 8 5 2 2 5" xfId="19084" xr:uid="{53B80583-1E63-431C-A4EA-5B3E6F182B45}"/>
    <cellStyle name="Normal 3 2 8 5 2 3" xfId="11766" xr:uid="{5E35F402-C803-4678-81D9-D4C38688BC1D}"/>
    <cellStyle name="Normal 3 2 8 5 2 3 2" xfId="38813" xr:uid="{C01A4C47-1111-421F-9B91-DBBE89CD715F}"/>
    <cellStyle name="Normal 3 2 8 5 2 3 3" xfId="51226" xr:uid="{36B26DB3-2DE1-408A-895B-10489A7AE9F4}"/>
    <cellStyle name="Normal 3 2 8 5 2 3 4" xfId="26402" xr:uid="{A2935A23-DF84-4433-816A-525B6AB22468}"/>
    <cellStyle name="Normal 3 2 8 5 2 4" xfId="7955" xr:uid="{97A821E4-68E2-4576-B9E7-6F23698610EB}"/>
    <cellStyle name="Normal 3 2 8 5 2 4 2" xfId="35002" xr:uid="{4C1BD962-19EB-4144-BD07-CF31AB9C53C3}"/>
    <cellStyle name="Normal 3 2 8 5 2 4 3" xfId="47415" xr:uid="{8507DD09-511F-4E58-A1B8-E1C5C32142F7}"/>
    <cellStyle name="Normal 3 2 8 5 2 4 4" xfId="22591" xr:uid="{95C164CD-02F7-47C5-A893-66721C94752D}"/>
    <cellStyle name="Normal 3 2 8 5 2 5" xfId="17502" xr:uid="{1BC2F3C0-8F33-4123-A521-85C54459FA2F}"/>
    <cellStyle name="Normal 3 2 8 5 2 6" xfId="29913" xr:uid="{B6A1B905-F804-4984-A6E7-3833EE844D91}"/>
    <cellStyle name="Normal 3 2 8 5 2 7" xfId="42326" xr:uid="{505DC5D6-BE2D-4940-A9EF-E18B933F0FE8}"/>
    <cellStyle name="Normal 3 2 8 5 2 8" xfId="13991" xr:uid="{C66F6FDD-A84B-485B-A356-93BC7F5273FD}"/>
    <cellStyle name="Normal 3 2 8 5 3" xfId="1804" xr:uid="{68EAD292-BB02-4EE2-B3C3-06C243B8477E}"/>
    <cellStyle name="Normal 3 2 8 5 3 2" xfId="5083" xr:uid="{AB6D9C76-DD6B-4244-98AA-A3CC8E500AFC}"/>
    <cellStyle name="Normal 3 2 8 5 3 2 2" xfId="9130" xr:uid="{252D476C-57AC-4E4E-834F-B17FD15A4466}"/>
    <cellStyle name="Normal 3 2 8 5 3 2 2 2" xfId="36177" xr:uid="{7C7AB861-14E5-4102-9962-19F1AA4449BB}"/>
    <cellStyle name="Normal 3 2 8 5 3 2 2 3" xfId="48590" xr:uid="{14E85BF6-EB86-479D-8562-3D2DCFF9D378}"/>
    <cellStyle name="Normal 3 2 8 5 3 2 2 4" xfId="23766" xr:uid="{CD896426-F9C8-4387-ACA7-C1D24B1F440C}"/>
    <cellStyle name="Normal 3 2 8 5 3 2 3" xfId="32135" xr:uid="{205DCC27-444E-46D8-AA9B-81142B848C32}"/>
    <cellStyle name="Normal 3 2 8 5 3 2 4" xfId="44548" xr:uid="{4B24B525-451C-44AC-8762-3FCB0BBA9FBF}"/>
    <cellStyle name="Normal 3 2 8 5 3 2 5" xfId="19724" xr:uid="{5F7723A0-6DEF-4658-87F5-D64B38A5FA1F}"/>
    <cellStyle name="Normal 3 2 8 5 3 3" xfId="12407" xr:uid="{86EC29A4-6428-42D3-A575-0C2AED414597}"/>
    <cellStyle name="Normal 3 2 8 5 3 3 2" xfId="39453" xr:uid="{FFC5397E-204B-4258-8CFE-E4F6A7F50532}"/>
    <cellStyle name="Normal 3 2 8 5 3 3 3" xfId="51866" xr:uid="{D463AF03-FA02-4BF1-9EC2-09F961263713}"/>
    <cellStyle name="Normal 3 2 8 5 3 3 4" xfId="27042" xr:uid="{96A6B75C-BF5D-4BF0-B13D-AF10CDF80276}"/>
    <cellStyle name="Normal 3 2 8 5 3 4" xfId="6899" xr:uid="{19F87E47-4E01-4332-B4E9-E9C64804B810}"/>
    <cellStyle name="Normal 3 2 8 5 3 4 2" xfId="33946" xr:uid="{1DD0059D-ADC3-4EDA-841B-FB2EF77A8271}"/>
    <cellStyle name="Normal 3 2 8 5 3 4 3" xfId="46359" xr:uid="{AC5A2F94-A04B-4924-B392-7CC75875A89B}"/>
    <cellStyle name="Normal 3 2 8 5 3 4 4" xfId="21535" xr:uid="{0562CC79-0A9C-43CA-9111-D4866BF0D2B6}"/>
    <cellStyle name="Normal 3 2 8 5 3 5" xfId="16446" xr:uid="{6C7AFFCE-562A-4C57-9B37-17F3DE61C28A}"/>
    <cellStyle name="Normal 3 2 8 5 3 6" xfId="28857" xr:uid="{32A370C1-5B98-4D12-8ED8-2FFF1EC452C1}"/>
    <cellStyle name="Normal 3 2 8 5 3 7" xfId="41270" xr:uid="{6861B41F-CB20-4F6C-9DA7-DD380FB1EC82}"/>
    <cellStyle name="Normal 3 2 8 5 3 8" xfId="14631" xr:uid="{2D03BAF4-23B4-4BB5-88CB-5384213628D2}"/>
    <cellStyle name="Normal 3 2 8 5 4" xfId="3387" xr:uid="{195D874E-2E9D-4337-9966-DFD118DD3606}"/>
    <cellStyle name="Normal 3 2 8 5 4 2" xfId="8608" xr:uid="{3C8793F3-B490-4361-9839-B8D04F818FD9}"/>
    <cellStyle name="Normal 3 2 8 5 4 2 2" xfId="35655" xr:uid="{F76410B4-DFA0-4917-8945-D52003D347DF}"/>
    <cellStyle name="Normal 3 2 8 5 4 2 3" xfId="48068" xr:uid="{EE1D4319-B06D-4B0B-BD12-749617C1F8BC}"/>
    <cellStyle name="Normal 3 2 8 5 4 2 4" xfId="23244" xr:uid="{22F68495-67C1-45B2-81B9-1BC36F8D4F76}"/>
    <cellStyle name="Normal 3 2 8 5 4 3" xfId="30439" xr:uid="{7A26326C-E07F-444E-BCFF-2533317F68BD}"/>
    <cellStyle name="Normal 3 2 8 5 4 4" xfId="42852" xr:uid="{DFC7C3BC-AC53-493B-8FEB-721D972235AE}"/>
    <cellStyle name="Normal 3 2 8 5 4 5" xfId="18028" xr:uid="{F5CC0046-00E0-4D54-BAE5-BE6B088B4855}"/>
    <cellStyle name="Normal 3 2 8 5 5" xfId="1282" xr:uid="{D707303D-1759-444B-9FC8-9ABC11421B0F}"/>
    <cellStyle name="Normal 3 2 8 5 5 2" xfId="10710" xr:uid="{7E78F1A2-363D-44AA-8E6A-D43DEA5BF684}"/>
    <cellStyle name="Normal 3 2 8 5 5 2 2" xfId="37757" xr:uid="{484442FD-8F2A-4E5B-B74E-66E86D27486A}"/>
    <cellStyle name="Normal 3 2 8 5 5 2 3" xfId="50170" xr:uid="{01693A24-B1E2-49E8-9441-584488805A58}"/>
    <cellStyle name="Normal 3 2 8 5 5 2 4" xfId="25346" xr:uid="{E48A4848-42FC-4FBC-B66F-817CAD206C79}"/>
    <cellStyle name="Normal 3 2 8 5 5 3" xfId="28335" xr:uid="{BC766B1E-1537-4FFB-BA63-4404B6BB35F3}"/>
    <cellStyle name="Normal 3 2 8 5 5 4" xfId="40748" xr:uid="{6CA98AB8-19E4-4B02-AD99-BAEE3018C672}"/>
    <cellStyle name="Normal 3 2 8 5 5 5" xfId="15924" xr:uid="{DD390F04-7C9F-42BF-AA0A-AEB0FDB84003}"/>
    <cellStyle name="Normal 3 2 8 5 6" xfId="5567" xr:uid="{F69B33F8-2A57-4CDE-86D3-7F69CE994D7A}"/>
    <cellStyle name="Normal 3 2 8 5 6 2" xfId="32614" xr:uid="{F02F0197-5997-4A6E-89F0-D331334DF8B1}"/>
    <cellStyle name="Normal 3 2 8 5 6 3" xfId="45027" xr:uid="{ECD8B8B4-73FE-4BFD-B035-EDAA12F2454E}"/>
    <cellStyle name="Normal 3 2 8 5 6 4" xfId="20203" xr:uid="{8634503E-7DF8-4EED-8C74-418A31991F99}"/>
    <cellStyle name="Normal 3 2 8 5 7" xfId="15271" xr:uid="{43B30C4D-BD3D-46BA-AB42-BF5F5AFD2C1E}"/>
    <cellStyle name="Normal 3 2 8 5 8" xfId="27682" xr:uid="{397FDDFC-6B1B-4BF9-938C-851E608A01D4}"/>
    <cellStyle name="Normal 3 2 8 5 9" xfId="40095" xr:uid="{DD845358-D005-4544-8EC3-40B697FA4AC9}"/>
    <cellStyle name="Normal 3 2 8 6" xfId="195" xr:uid="{8D89A492-7C1C-437F-9C49-383E15047E6A}"/>
    <cellStyle name="Normal 3 2 8 6 10" xfId="13035" xr:uid="{831F5E52-D404-48D1-8778-65489BAE1756}"/>
    <cellStyle name="Normal 3 2 8 6 2" xfId="2426" xr:uid="{9BADA5FB-0AE8-41A3-9034-014DD88CB5F6}"/>
    <cellStyle name="Normal 3 2 8 6 2 2" xfId="4009" xr:uid="{B8B1C20F-BA49-4FFB-9B28-56356119B1FF}"/>
    <cellStyle name="Normal 3 2 8 6 2 2 2" xfId="9752" xr:uid="{998E4D62-E3C7-426E-A5C0-1201D2ED0029}"/>
    <cellStyle name="Normal 3 2 8 6 2 2 2 2" xfId="36799" xr:uid="{A2411076-6AFC-4DB9-9BDA-F0E83189A7A0}"/>
    <cellStyle name="Normal 3 2 8 6 2 2 2 3" xfId="49212" xr:uid="{E74D0593-F1A7-4521-8FB5-C10D677A54C7}"/>
    <cellStyle name="Normal 3 2 8 6 2 2 2 4" xfId="24388" xr:uid="{71C2B7E0-8721-4352-8919-9D926273A606}"/>
    <cellStyle name="Normal 3 2 8 6 2 2 3" xfId="31061" xr:uid="{DEDCD77C-B83E-4560-B6D7-701765881F23}"/>
    <cellStyle name="Normal 3 2 8 6 2 2 4" xfId="43474" xr:uid="{292BCD7D-C6BC-440B-A536-09AC95626A65}"/>
    <cellStyle name="Normal 3 2 8 6 2 2 5" xfId="18650" xr:uid="{FE847454-8AD6-4BF0-A8FF-1BC069BF3E78}"/>
    <cellStyle name="Normal 3 2 8 6 2 3" xfId="11332" xr:uid="{AD0E36AF-F392-45AD-8D25-493ED29446E4}"/>
    <cellStyle name="Normal 3 2 8 6 2 3 2" xfId="38379" xr:uid="{A62A7651-8BE1-4AC2-AAD0-FDFA3B0BA1CB}"/>
    <cellStyle name="Normal 3 2 8 6 2 3 3" xfId="50792" xr:uid="{3EA16436-A119-456C-8149-F975662D7FE8}"/>
    <cellStyle name="Normal 3 2 8 6 2 3 4" xfId="25968" xr:uid="{293CB043-CB95-40B8-9342-F69CF0273494}"/>
    <cellStyle name="Normal 3 2 8 6 2 4" xfId="7521" xr:uid="{143B0CDF-380F-4D8B-A920-3431863AB85A}"/>
    <cellStyle name="Normal 3 2 8 6 2 4 2" xfId="34568" xr:uid="{7D701E29-85F9-40A8-A43F-D0DC3E8EFB17}"/>
    <cellStyle name="Normal 3 2 8 6 2 4 3" xfId="46981" xr:uid="{C3F19C3F-383E-4B7D-83EF-2C249F0CC82B}"/>
    <cellStyle name="Normal 3 2 8 6 2 4 4" xfId="22157" xr:uid="{0BF39DD6-82C4-435F-8CF6-D6881B495863}"/>
    <cellStyle name="Normal 3 2 8 6 2 5" xfId="17068" xr:uid="{BE38FC6B-92A0-4BB7-A4CF-063EDC400F53}"/>
    <cellStyle name="Normal 3 2 8 6 2 6" xfId="29479" xr:uid="{00E73C4E-7425-4A4C-9C8B-D797A473D398}"/>
    <cellStyle name="Normal 3 2 8 6 2 7" xfId="41892" xr:uid="{11A1EA19-9832-484E-A16A-B33ABC6FB618}"/>
    <cellStyle name="Normal 3 2 8 6 2 8" xfId="13557" xr:uid="{782C18A0-29BE-4975-915A-EA1E18A812C5}"/>
    <cellStyle name="Normal 3 2 8 6 3" xfId="1904" xr:uid="{15B2F312-BFBE-456E-A00F-A87CB5F5A8A0}"/>
    <cellStyle name="Normal 3 2 8 6 3 2" xfId="4649" xr:uid="{4BEBBAC9-19B3-4CD5-BF01-6B6B79E9E28A}"/>
    <cellStyle name="Normal 3 2 8 6 3 2 2" xfId="9230" xr:uid="{BAD46BB8-E1D2-4841-AC18-B1F90DA7AC6D}"/>
    <cellStyle name="Normal 3 2 8 6 3 2 2 2" xfId="36277" xr:uid="{76323181-ED7F-49E2-BD88-45A241DF384A}"/>
    <cellStyle name="Normal 3 2 8 6 3 2 2 3" xfId="48690" xr:uid="{72777C5D-E40A-4B7D-8A37-21FADF096E12}"/>
    <cellStyle name="Normal 3 2 8 6 3 2 2 4" xfId="23866" xr:uid="{2E06E6B1-1C7F-48F3-B2A9-EB0EED343C38}"/>
    <cellStyle name="Normal 3 2 8 6 3 2 3" xfId="31701" xr:uid="{63ADD822-A148-4527-BAF1-9F73EF0FD391}"/>
    <cellStyle name="Normal 3 2 8 6 3 2 4" xfId="44114" xr:uid="{648A9AB1-9270-40A1-A9DA-AFA38BF67CF2}"/>
    <cellStyle name="Normal 3 2 8 6 3 2 5" xfId="19290" xr:uid="{6608348F-1D76-48E2-89CA-807F55E97333}"/>
    <cellStyle name="Normal 3 2 8 6 3 3" xfId="11973" xr:uid="{538E59F7-7116-42D5-95B5-DE95E6EA26A2}"/>
    <cellStyle name="Normal 3 2 8 6 3 3 2" xfId="39019" xr:uid="{BF35BEAA-C30E-4CEA-AB67-D5B4A4829A9B}"/>
    <cellStyle name="Normal 3 2 8 6 3 3 3" xfId="51432" xr:uid="{00B9F512-941C-4FD6-BE44-7388D541ECCA}"/>
    <cellStyle name="Normal 3 2 8 6 3 3 4" xfId="26608" xr:uid="{57705AC1-01CB-4C22-978E-8AE24039B916}"/>
    <cellStyle name="Normal 3 2 8 6 3 4" xfId="6999" xr:uid="{C021E0EE-80CE-4D40-A7D1-15B60255796E}"/>
    <cellStyle name="Normal 3 2 8 6 3 4 2" xfId="34046" xr:uid="{46665C44-188F-423A-BB9D-1E29056B42F0}"/>
    <cellStyle name="Normal 3 2 8 6 3 4 3" xfId="46459" xr:uid="{4DEC7AAA-E1BE-416D-9CA8-A733F0A3C5FE}"/>
    <cellStyle name="Normal 3 2 8 6 3 4 4" xfId="21635" xr:uid="{6301907F-88C9-44BD-9851-8CCA853F374C}"/>
    <cellStyle name="Normal 3 2 8 6 3 5" xfId="16546" xr:uid="{684C80D7-7DE5-4DF3-B98D-9C9869D1D678}"/>
    <cellStyle name="Normal 3 2 8 6 3 6" xfId="28957" xr:uid="{A6163D12-0586-4363-87EC-BFD064935065}"/>
    <cellStyle name="Normal 3 2 8 6 3 7" xfId="41370" xr:uid="{DA20CC46-B88E-4AEE-BC0F-91B1F9FDAC23}"/>
    <cellStyle name="Normal 3 2 8 6 3 8" xfId="14197" xr:uid="{437D463D-2691-4B2F-82E1-A22C1E9CBF77}"/>
    <cellStyle name="Normal 3 2 8 6 4" xfId="3487" xr:uid="{CAD3DE31-7B86-4101-9B96-7C8C5A07A873}"/>
    <cellStyle name="Normal 3 2 8 6 4 2" xfId="8174" xr:uid="{FB826764-7433-494D-895C-68FE62437A64}"/>
    <cellStyle name="Normal 3 2 8 6 4 2 2" xfId="35221" xr:uid="{293C55C7-8D89-44F2-B939-15C72F1ACFCF}"/>
    <cellStyle name="Normal 3 2 8 6 4 2 3" xfId="47634" xr:uid="{CEBAE8AD-CF81-4848-9A5B-445C23760F61}"/>
    <cellStyle name="Normal 3 2 8 6 4 2 4" xfId="22810" xr:uid="{90D1CE14-E8C0-4A26-9193-06BD1D3CA61D}"/>
    <cellStyle name="Normal 3 2 8 6 4 3" xfId="30539" xr:uid="{2D8A8393-4B20-44F5-9E52-6EC1520BB64A}"/>
    <cellStyle name="Normal 3 2 8 6 4 4" xfId="42952" xr:uid="{4D072C7A-AD7F-40E5-9451-CA7D68057176}"/>
    <cellStyle name="Normal 3 2 8 6 4 5" xfId="18128" xr:uid="{C26ED874-6077-4658-A11A-AA5587E391AB}"/>
    <cellStyle name="Normal 3 2 8 6 5" xfId="848" xr:uid="{5C4DE5B1-DE61-4CD5-A084-96817167DB20}"/>
    <cellStyle name="Normal 3 2 8 6 5 2" xfId="10810" xr:uid="{D29EF251-A594-4CCA-8E66-ED17F9BD67C3}"/>
    <cellStyle name="Normal 3 2 8 6 5 2 2" xfId="37857" xr:uid="{C387CF4E-67E1-4AA7-B43E-BC47BFB98F7D}"/>
    <cellStyle name="Normal 3 2 8 6 5 2 3" xfId="50270" xr:uid="{5A3B6524-1FB4-46E1-AC09-3475F978EB7E}"/>
    <cellStyle name="Normal 3 2 8 6 5 2 4" xfId="25446" xr:uid="{BA823481-6FC6-4A98-9CB8-B6927E062F34}"/>
    <cellStyle name="Normal 3 2 8 6 5 3" xfId="27901" xr:uid="{F77D2FBF-58E8-433D-AB63-5175829BAF2B}"/>
    <cellStyle name="Normal 3 2 8 6 5 4" xfId="40314" xr:uid="{9D6E6F5F-C975-41D7-82BE-DB5609370533}"/>
    <cellStyle name="Normal 3 2 8 6 5 5" xfId="15490" xr:uid="{09DB8C22-E639-46F0-B2C6-B4BBD5031F95}"/>
    <cellStyle name="Normal 3 2 8 6 6" xfId="5653" xr:uid="{FA9CED02-7C83-4C67-BD16-D0C428272CA5}"/>
    <cellStyle name="Normal 3 2 8 6 6 2" xfId="32700" xr:uid="{22663903-5FE2-4516-9A86-5D5BE077B7E4}"/>
    <cellStyle name="Normal 3 2 8 6 6 3" xfId="45113" xr:uid="{912DB0C0-A51C-46F2-8289-633C68D443D3}"/>
    <cellStyle name="Normal 3 2 8 6 6 4" xfId="20289" xr:uid="{276DF53B-E520-4C6F-91C7-0D860E3B19E6}"/>
    <cellStyle name="Normal 3 2 8 6 7" xfId="14837" xr:uid="{242B606C-35BF-402B-B1E4-8B7F1C24F13B}"/>
    <cellStyle name="Normal 3 2 8 6 8" xfId="27248" xr:uid="{92127581-24DB-45DA-BA9C-4C457368479D}"/>
    <cellStyle name="Normal 3 2 8 6 9" xfId="39661" xr:uid="{B895A987-2755-40BD-AFDF-483241F08893}"/>
    <cellStyle name="Normal 3 2 8 7" xfId="2338" xr:uid="{AFAFE4A9-550B-481F-B09D-A4FAB2231CF9}"/>
    <cellStyle name="Normal 3 2 8 7 2" xfId="3921" xr:uid="{4C22F131-2253-401A-8231-42B0F2E7894E}"/>
    <cellStyle name="Normal 3 2 8 7 2 2" xfId="7433" xr:uid="{E116BA78-C09C-4BF9-A092-6D31139D580B}"/>
    <cellStyle name="Normal 3 2 8 7 2 2 2" xfId="34480" xr:uid="{B4FC6085-59E7-4EC7-83AA-94053B764E76}"/>
    <cellStyle name="Normal 3 2 8 7 2 2 3" xfId="46893" xr:uid="{B0ECCBDE-599F-4EA6-B0C0-141B182A9193}"/>
    <cellStyle name="Normal 3 2 8 7 2 2 4" xfId="22069" xr:uid="{FCFD2B4C-2860-4216-B4ED-5550DEB14CFF}"/>
    <cellStyle name="Normal 3 2 8 7 2 3" xfId="30973" xr:uid="{2CFA29BE-7F42-4408-925C-1DDFAEC6BFD7}"/>
    <cellStyle name="Normal 3 2 8 7 2 4" xfId="43386" xr:uid="{C945F904-021D-46E2-AA6E-5F32007271AE}"/>
    <cellStyle name="Normal 3 2 8 7 2 5" xfId="18562" xr:uid="{3897E74E-E953-43EE-B365-9927E3713342}"/>
    <cellStyle name="Normal 3 2 8 7 3" xfId="9664" xr:uid="{5D1804BE-A1CE-4CD1-8DE8-B5C1A5221119}"/>
    <cellStyle name="Normal 3 2 8 7 3 2" xfId="36711" xr:uid="{E16B8B16-76AD-493E-BACA-203C0AAF8334}"/>
    <cellStyle name="Normal 3 2 8 7 3 3" xfId="49124" xr:uid="{F6B2D1C2-13E5-4E3C-9C62-938B6CFC4D71}"/>
    <cellStyle name="Normal 3 2 8 7 3 4" xfId="24300" xr:uid="{FA61308D-80B5-424B-B54C-B06B3D4F8365}"/>
    <cellStyle name="Normal 3 2 8 7 4" xfId="11244" xr:uid="{137ACE6F-41E5-44B6-A312-C0A5BDF9EFC7}"/>
    <cellStyle name="Normal 3 2 8 7 4 2" xfId="38291" xr:uid="{E1BA5016-3F92-428B-BA72-83110AA09EA0}"/>
    <cellStyle name="Normal 3 2 8 7 4 3" xfId="50704" xr:uid="{F66668A9-0CE7-419E-A611-50A576D3D1F8}"/>
    <cellStyle name="Normal 3 2 8 7 4 4" xfId="25880" xr:uid="{95061776-4BAE-4446-B429-5EF3DD2114DE}"/>
    <cellStyle name="Normal 3 2 8 7 5" xfId="6059" xr:uid="{2B25D865-C760-4616-810D-30BEC4B59416}"/>
    <cellStyle name="Normal 3 2 8 7 5 2" xfId="33106" xr:uid="{81D57F34-5453-4BD8-84A4-6182DFEAFD26}"/>
    <cellStyle name="Normal 3 2 8 7 5 3" xfId="45519" xr:uid="{2BC6AEAB-A437-4D99-A33C-7EFDCD2266ED}"/>
    <cellStyle name="Normal 3 2 8 7 5 4" xfId="20695" xr:uid="{DBF2C62B-B53D-459A-9C58-E73C231E20FE}"/>
    <cellStyle name="Normal 3 2 8 7 6" xfId="16980" xr:uid="{6300AF6D-3BB0-4F2D-9072-999DD7DD5710}"/>
    <cellStyle name="Normal 3 2 8 7 7" xfId="29391" xr:uid="{14105033-8989-4713-AC68-13CF8DC08AC5}"/>
    <cellStyle name="Normal 3 2 8 7 8" xfId="41804" xr:uid="{46CC927E-BCF1-4973-83D4-930F930ED999}"/>
    <cellStyle name="Normal 3 2 8 7 9" xfId="13469" xr:uid="{DCB38218-3F38-4441-BF0F-CD115689E07A}"/>
    <cellStyle name="Normal 3 2 8 8" xfId="1370" xr:uid="{57769095-7F38-4968-B105-460E4AE55648}"/>
    <cellStyle name="Normal 3 2 8 8 2" xfId="4561" xr:uid="{193380AD-89CA-4366-83EC-128B996C194C}"/>
    <cellStyle name="Normal 3 2 8 8 2 2" xfId="8696" xr:uid="{91119309-5C40-4ECA-8DDF-1962E5FFE690}"/>
    <cellStyle name="Normal 3 2 8 8 2 2 2" xfId="35743" xr:uid="{55895799-A2AA-47CC-AA58-EF79444D09C4}"/>
    <cellStyle name="Normal 3 2 8 8 2 2 3" xfId="48156" xr:uid="{2CD69C84-B5D6-4B45-B053-F233DD6FA8D8}"/>
    <cellStyle name="Normal 3 2 8 8 2 2 4" xfId="23332" xr:uid="{43750301-53FD-43ED-9F6E-1486E866F449}"/>
    <cellStyle name="Normal 3 2 8 8 2 3" xfId="31613" xr:uid="{74422C10-2D3C-43C5-B9AF-5206091D846E}"/>
    <cellStyle name="Normal 3 2 8 8 2 4" xfId="44026" xr:uid="{9E3B5242-7AEA-4D06-BA19-FFEEADE47975}"/>
    <cellStyle name="Normal 3 2 8 8 2 5" xfId="19202" xr:uid="{90643702-E723-4E12-AB54-953C8C44F100}"/>
    <cellStyle name="Normal 3 2 8 8 3" xfId="11885" xr:uid="{823968A8-4F1C-4C39-A272-999E95C98140}"/>
    <cellStyle name="Normal 3 2 8 8 3 2" xfId="38931" xr:uid="{03E512FA-1EC5-4B22-A6B2-D41512BCFA73}"/>
    <cellStyle name="Normal 3 2 8 8 3 3" xfId="51344" xr:uid="{23D03AE2-BE31-4E7F-BF4A-E1BDBD5B1392}"/>
    <cellStyle name="Normal 3 2 8 8 3 4" xfId="26520" xr:uid="{B8FC6DD6-270C-4FF5-9C23-D10511AAE383}"/>
    <cellStyle name="Normal 3 2 8 8 4" xfId="6465" xr:uid="{214308E5-6D5D-4E42-AA31-64F3C399E6FF}"/>
    <cellStyle name="Normal 3 2 8 8 4 2" xfId="33512" xr:uid="{5D9FFB6A-7120-4055-819E-D3263533C829}"/>
    <cellStyle name="Normal 3 2 8 8 4 3" xfId="45925" xr:uid="{C770CF45-22C7-45F8-9163-F510CEE7A0C3}"/>
    <cellStyle name="Normal 3 2 8 8 4 4" xfId="21101" xr:uid="{0A316289-D913-478B-8341-50F972DC790A}"/>
    <cellStyle name="Normal 3 2 8 8 5" xfId="16012" xr:uid="{0B541B48-7FE7-43A3-8CBE-041281C11144}"/>
    <cellStyle name="Normal 3 2 8 8 6" xfId="28423" xr:uid="{7B23A4B8-9673-4AB4-A2A7-E39B87ECD996}"/>
    <cellStyle name="Normal 3 2 8 8 7" xfId="40836" xr:uid="{4FDFBB18-B780-483E-A092-A5B65115D99B}"/>
    <cellStyle name="Normal 3 2 8 8 8" xfId="14109" xr:uid="{61EAFFE9-8B22-4CD4-A96D-F04DBA163539}"/>
    <cellStyle name="Normal 3 2 8 9" xfId="2953" xr:uid="{25DB74EC-9C6F-4A88-A579-2A46124D1D29}"/>
    <cellStyle name="Normal 3 2 8 9 2" xfId="8086" xr:uid="{B03379DA-3BF8-473F-8C0D-7D376CDE3C31}"/>
    <cellStyle name="Normal 3 2 8 9 2 2" xfId="35133" xr:uid="{33FE38B3-0911-4427-93E6-49A3CF767578}"/>
    <cellStyle name="Normal 3 2 8 9 2 3" xfId="47546" xr:uid="{1FF3E72C-17A2-40C3-BA68-4BF96083C093}"/>
    <cellStyle name="Normal 3 2 8 9 2 4" xfId="22722" xr:uid="{2EF68993-618F-4BB0-A935-F47CB75FB989}"/>
    <cellStyle name="Normal 3 2 8 9 3" xfId="30005" xr:uid="{3F432F9F-B316-4692-B36B-C09DE361B09C}"/>
    <cellStyle name="Normal 3 2 8 9 4" xfId="42418" xr:uid="{C7C6AA76-84BF-4D18-B69D-C27247AC7A4A}"/>
    <cellStyle name="Normal 3 2 8 9 5" xfId="17594" xr:uid="{1EE7AB93-2E42-44A2-9AA6-B27DF73DBB3E}"/>
    <cellStyle name="Normal 3 2 9" xfId="47" xr:uid="{55C099E8-E295-470B-BA2B-E7AEE2B634B2}"/>
    <cellStyle name="Normal 3 2 9 10" xfId="5173" xr:uid="{06EA643F-A87E-4F46-9E9B-E2ABB498A349}"/>
    <cellStyle name="Normal 3 2 9 10 2" xfId="32224" xr:uid="{B60F54FC-711E-4725-9F78-65B159D7EB28}"/>
    <cellStyle name="Normal 3 2 9 10 3" xfId="44637" xr:uid="{8F4DC1E8-B040-4AB8-A654-A38E3ECC0505}"/>
    <cellStyle name="Normal 3 2 9 10 4" xfId="19813" xr:uid="{F664F48D-B24A-4965-B76D-0B06E55F114E}"/>
    <cellStyle name="Normal 3 2 9 11" xfId="14691" xr:uid="{879E5E14-44FB-4D23-9B30-025FEBB969B9}"/>
    <cellStyle name="Normal 3 2 9 12" xfId="27102" xr:uid="{8E9FECE8-1C22-4A9C-BC60-427F69CC488C}"/>
    <cellStyle name="Normal 3 2 9 13" xfId="39515" xr:uid="{A32FDB62-F26A-4B82-94F2-84106B79FCA7}"/>
    <cellStyle name="Normal 3 2 9 14" xfId="12530" xr:uid="{5CCC9515-EAAA-4E3B-A7D2-4B80848ABB60}"/>
    <cellStyle name="Normal 3 2 9 2" xfId="339" xr:uid="{B8D25E45-4469-464D-BC21-33104ABC29E9}"/>
    <cellStyle name="Normal 3 2 9 2 10" xfId="39805" xr:uid="{8914983F-C062-44AA-AAA0-4B93F05A036C}"/>
    <cellStyle name="Normal 3 2 9 2 11" xfId="12645" xr:uid="{DC3CF15D-8211-4B81-87F0-E6232213A7B6}"/>
    <cellStyle name="Normal 3 2 9 2 2" xfId="2048" xr:uid="{39E189B6-02B6-4C45-A5AF-0FAE308184F8}"/>
    <cellStyle name="Normal 3 2 9 2 2 2" xfId="3631" xr:uid="{1D0AE65C-E7EA-4641-AD99-AFA248A4BFE4}"/>
    <cellStyle name="Normal 3 2 9 2 2 2 2" xfId="7143" xr:uid="{6FA06908-C4C7-461B-83BE-0E4587D270FD}"/>
    <cellStyle name="Normal 3 2 9 2 2 2 2 2" xfId="34190" xr:uid="{6CF7D592-6E83-4240-AB8B-F794D531C038}"/>
    <cellStyle name="Normal 3 2 9 2 2 2 2 3" xfId="46603" xr:uid="{1C601D16-D6BB-46EA-A545-1D6ED0D997DA}"/>
    <cellStyle name="Normal 3 2 9 2 2 2 2 4" xfId="21779" xr:uid="{BC80FB46-BA8F-4E11-8B80-F5D54012A86E}"/>
    <cellStyle name="Normal 3 2 9 2 2 2 3" xfId="30683" xr:uid="{145C9129-5431-426E-8828-33386B030103}"/>
    <cellStyle name="Normal 3 2 9 2 2 2 4" xfId="43096" xr:uid="{BC444EE6-0AC8-4028-A31C-B660944A7364}"/>
    <cellStyle name="Normal 3 2 9 2 2 2 5" xfId="18272" xr:uid="{69761107-45BD-475B-A2E0-7F389D4B840E}"/>
    <cellStyle name="Normal 3 2 9 2 2 3" xfId="9374" xr:uid="{B0658FF0-8C32-4149-A9A8-929E59310A81}"/>
    <cellStyle name="Normal 3 2 9 2 2 3 2" xfId="36421" xr:uid="{6D236D42-64BC-47C9-934F-37CF5641DE98}"/>
    <cellStyle name="Normal 3 2 9 2 2 3 3" xfId="48834" xr:uid="{AC4626E4-4BB1-41B5-A62E-4AA63598A6E2}"/>
    <cellStyle name="Normal 3 2 9 2 2 3 4" xfId="24010" xr:uid="{DE67685E-6AAC-4B84-B63B-ACD655520945}"/>
    <cellStyle name="Normal 3 2 9 2 2 4" xfId="10954" xr:uid="{7C0000D8-B342-4431-A495-62B55649D7AD}"/>
    <cellStyle name="Normal 3 2 9 2 2 4 2" xfId="38001" xr:uid="{4A7DE919-02E0-47FD-BFB1-6110C2C8ADD3}"/>
    <cellStyle name="Normal 3 2 9 2 2 4 3" xfId="50414" xr:uid="{8CCF3A70-A190-4A17-BCDD-0311B97821F0}"/>
    <cellStyle name="Normal 3 2 9 2 2 4 4" xfId="25590" xr:uid="{A3A7986B-4C8C-4E22-A205-AEBF88CFF09A}"/>
    <cellStyle name="Normal 3 2 9 2 2 5" xfId="6203" xr:uid="{F38BE296-86C3-4112-8A08-0AD20EDE77F6}"/>
    <cellStyle name="Normal 3 2 9 2 2 5 2" xfId="33250" xr:uid="{FFAFB1DD-DE8D-4B61-8FC1-A66D5F8A75EA}"/>
    <cellStyle name="Normal 3 2 9 2 2 5 3" xfId="45663" xr:uid="{C317D1E2-E6AF-4619-BA2B-D8E2A5EF0800}"/>
    <cellStyle name="Normal 3 2 9 2 2 5 4" xfId="20839" xr:uid="{6CFB877C-B9B1-4D18-A5E7-6D5AC66ED020}"/>
    <cellStyle name="Normal 3 2 9 2 2 6" xfId="16690" xr:uid="{B619E329-969D-4C2C-B49C-3D933077221E}"/>
    <cellStyle name="Normal 3 2 9 2 2 7" xfId="29101" xr:uid="{D9FD09DA-154E-4F9C-B6AF-C439258987AE}"/>
    <cellStyle name="Normal 3 2 9 2 2 8" xfId="41514" xr:uid="{24D43996-CFCA-4DFB-B1DA-AAD7C6416006}"/>
    <cellStyle name="Normal 3 2 9 2 2 9" xfId="13179" xr:uid="{A38D83C1-BBCB-4E08-BAA2-707F63E00790}"/>
    <cellStyle name="Normal 3 2 9 2 3" xfId="2570" xr:uid="{30E470C8-2B7C-4B65-99FE-89278442C223}"/>
    <cellStyle name="Normal 3 2 9 2 3 2" xfId="4153" xr:uid="{7BA7E606-EB1D-4DF7-BFB5-F135BBCC7E00}"/>
    <cellStyle name="Normal 3 2 9 2 3 2 2" xfId="9896" xr:uid="{E6CC42E1-0A44-409D-92E8-3243E30AF347}"/>
    <cellStyle name="Normal 3 2 9 2 3 2 2 2" xfId="36943" xr:uid="{8A84B3C4-87B0-4744-AEB9-0E9335F65828}"/>
    <cellStyle name="Normal 3 2 9 2 3 2 2 3" xfId="49356" xr:uid="{1B5C5B04-3116-4FD8-B249-AE901B0BADC1}"/>
    <cellStyle name="Normal 3 2 9 2 3 2 2 4" xfId="24532" xr:uid="{6E65D9FC-172A-4AAF-A095-4ECA7A3865D2}"/>
    <cellStyle name="Normal 3 2 9 2 3 2 3" xfId="31205" xr:uid="{5394B6AC-2A75-499F-B706-B82E5B9B4ACC}"/>
    <cellStyle name="Normal 3 2 9 2 3 2 4" xfId="43618" xr:uid="{6D879EE5-C169-4C8F-BA53-3BBDD49EE22F}"/>
    <cellStyle name="Normal 3 2 9 2 3 2 5" xfId="18794" xr:uid="{C2B37B14-956E-4F36-9AEA-C9CE6E977FD3}"/>
    <cellStyle name="Normal 3 2 9 2 3 3" xfId="11476" xr:uid="{1BBCE380-EDA3-4172-A4EF-A0354505B4CA}"/>
    <cellStyle name="Normal 3 2 9 2 3 3 2" xfId="38523" xr:uid="{CDB3153D-FAF9-48F7-8B11-95C8865F03F6}"/>
    <cellStyle name="Normal 3 2 9 2 3 3 3" xfId="50936" xr:uid="{94711FF0-2EDF-4570-A654-67BDED27473C}"/>
    <cellStyle name="Normal 3 2 9 2 3 3 4" xfId="26112" xr:uid="{BC606291-FB1F-42B9-B170-0C4EE3E501BB}"/>
    <cellStyle name="Normal 3 2 9 2 3 4" xfId="7665" xr:uid="{DCD034B9-B13D-41D6-9021-2CE4880DDDE1}"/>
    <cellStyle name="Normal 3 2 9 2 3 4 2" xfId="34712" xr:uid="{23EED22E-6201-44A1-B4DD-61FFDB95FAE8}"/>
    <cellStyle name="Normal 3 2 9 2 3 4 3" xfId="47125" xr:uid="{9DD84175-D40D-49D0-B4B5-565CB75EF3BA}"/>
    <cellStyle name="Normal 3 2 9 2 3 4 4" xfId="22301" xr:uid="{7941DD48-2B46-4B7B-A50C-F1CA333FA94F}"/>
    <cellStyle name="Normal 3 2 9 2 3 5" xfId="17212" xr:uid="{3D39E782-4609-48DF-AEC4-D65DF325B0FE}"/>
    <cellStyle name="Normal 3 2 9 2 3 6" xfId="29623" xr:uid="{37BA5B8F-FDA8-4EC2-8396-46557152C033}"/>
    <cellStyle name="Normal 3 2 9 2 3 7" xfId="42036" xr:uid="{6336B5A6-0E4B-4FC1-B954-8C18360059F9}"/>
    <cellStyle name="Normal 3 2 9 2 3 8" xfId="13701" xr:uid="{D7049875-3116-42F1-962D-48BF2F9D0D90}"/>
    <cellStyle name="Normal 3 2 9 2 4" xfId="1514" xr:uid="{D0EB4440-9E83-45F6-98A3-8B77F451CEB4}"/>
    <cellStyle name="Normal 3 2 9 2 4 2" xfId="4793" xr:uid="{EE084DA9-8089-4A9A-B1ED-25A3C235DD03}"/>
    <cellStyle name="Normal 3 2 9 2 4 2 2" xfId="8840" xr:uid="{97031E81-0B7D-42BE-869C-B892265A08E8}"/>
    <cellStyle name="Normal 3 2 9 2 4 2 2 2" xfId="35887" xr:uid="{DBCC7404-FD6A-4767-9B62-7888A78F6D8E}"/>
    <cellStyle name="Normal 3 2 9 2 4 2 2 3" xfId="48300" xr:uid="{87E1C253-62AA-4F55-8D6D-5B3F51A341FF}"/>
    <cellStyle name="Normal 3 2 9 2 4 2 2 4" xfId="23476" xr:uid="{F4796182-AAF4-40EB-9BE8-4FD894018357}"/>
    <cellStyle name="Normal 3 2 9 2 4 2 3" xfId="31845" xr:uid="{896C7259-2501-49C3-B7A2-39A6335B7B9F}"/>
    <cellStyle name="Normal 3 2 9 2 4 2 4" xfId="44258" xr:uid="{EE3C3667-0361-4B75-BF12-794B7E18CC53}"/>
    <cellStyle name="Normal 3 2 9 2 4 2 5" xfId="19434" xr:uid="{C8771EA6-CC0C-4EC8-A25F-DAD2600EB928}"/>
    <cellStyle name="Normal 3 2 9 2 4 3" xfId="12117" xr:uid="{F5BBD2F9-8953-4EAF-9AC6-37582F6D97D6}"/>
    <cellStyle name="Normal 3 2 9 2 4 3 2" xfId="39163" xr:uid="{DAA136FC-A364-41B4-9105-15BA7AC06B0E}"/>
    <cellStyle name="Normal 3 2 9 2 4 3 3" xfId="51576" xr:uid="{C348EF22-733A-407F-8D87-9F5D305D47A9}"/>
    <cellStyle name="Normal 3 2 9 2 4 3 4" xfId="26752" xr:uid="{2A12EEE0-8A0B-4318-BD17-A33DFE661B4C}"/>
    <cellStyle name="Normal 3 2 9 2 4 4" xfId="6609" xr:uid="{996E0B4F-E4D7-49AF-BDB3-E094D4E69875}"/>
    <cellStyle name="Normal 3 2 9 2 4 4 2" xfId="33656" xr:uid="{69358164-4A6D-490E-82D3-74C22DF66ACB}"/>
    <cellStyle name="Normal 3 2 9 2 4 4 3" xfId="46069" xr:uid="{D8F1FE03-162C-44E7-A59A-5799B40F079B}"/>
    <cellStyle name="Normal 3 2 9 2 4 4 4" xfId="21245" xr:uid="{3ABBE45B-17A9-4765-8C7B-D4C1F36C91E7}"/>
    <cellStyle name="Normal 3 2 9 2 4 5" xfId="16156" xr:uid="{C6C9A8B2-6266-4BDD-8009-946568A547C2}"/>
    <cellStyle name="Normal 3 2 9 2 4 6" xfId="28567" xr:uid="{02820E41-3279-4348-8569-5E2A814BE5BC}"/>
    <cellStyle name="Normal 3 2 9 2 4 7" xfId="40980" xr:uid="{F7A2BD37-9A73-416C-A7C7-35620D1BC212}"/>
    <cellStyle name="Normal 3 2 9 2 4 8" xfId="14341" xr:uid="{FA257010-3598-49B8-81AF-FE4BF1579CEF}"/>
    <cellStyle name="Normal 3 2 9 2 5" xfId="3097" xr:uid="{3F0B5972-F599-408D-A25A-F1502A5CC9D5}"/>
    <cellStyle name="Normal 3 2 9 2 5 2" xfId="8318" xr:uid="{0C2EE3DE-46FE-4638-933C-EA8765F58BE0}"/>
    <cellStyle name="Normal 3 2 9 2 5 2 2" xfId="35365" xr:uid="{8211C04C-2B37-447C-B3D1-F053B38009DD}"/>
    <cellStyle name="Normal 3 2 9 2 5 2 3" xfId="47778" xr:uid="{1915B0D6-5DCD-41BC-8FA1-1C2C6F0457D1}"/>
    <cellStyle name="Normal 3 2 9 2 5 2 4" xfId="22954" xr:uid="{27225854-72B4-4967-9C83-FCD7D8AC5DB0}"/>
    <cellStyle name="Normal 3 2 9 2 5 3" xfId="30149" xr:uid="{0BCDD20E-225F-4CDC-AEFC-FB7A89D1BD89}"/>
    <cellStyle name="Normal 3 2 9 2 5 4" xfId="42562" xr:uid="{068297E8-9DD0-41AE-AF2A-9D282AD3A412}"/>
    <cellStyle name="Normal 3 2 9 2 5 5" xfId="17738" xr:uid="{BD4098AB-6EC7-4F74-A05B-F564223E5BFC}"/>
    <cellStyle name="Normal 3 2 9 2 6" xfId="992" xr:uid="{05E5A0A6-5E01-4D5C-A53A-ADC5F7117B29}"/>
    <cellStyle name="Normal 3 2 9 2 6 2" xfId="10420" xr:uid="{116B50FE-B409-4380-954F-0F1E9051051B}"/>
    <cellStyle name="Normal 3 2 9 2 6 2 2" xfId="37467" xr:uid="{9A1ED0B6-E38F-4402-AA71-2B67EC1D774E}"/>
    <cellStyle name="Normal 3 2 9 2 6 2 3" xfId="49880" xr:uid="{B20792B3-202F-42E3-A976-D3FF2F7DA49D}"/>
    <cellStyle name="Normal 3 2 9 2 6 2 4" xfId="25056" xr:uid="{137908BE-D66B-4E0F-A259-8C2E8B43BC23}"/>
    <cellStyle name="Normal 3 2 9 2 6 3" xfId="28045" xr:uid="{E10D74E6-4C13-4B94-99D3-E85643A86D60}"/>
    <cellStyle name="Normal 3 2 9 2 6 4" xfId="40458" xr:uid="{18FD8EBB-C56F-4231-99E7-76512513A860}"/>
    <cellStyle name="Normal 3 2 9 2 6 5" xfId="15634" xr:uid="{BAAF1320-A309-481D-BC10-E1D9FD3A2969}"/>
    <cellStyle name="Normal 3 2 9 2 7" xfId="5797" xr:uid="{C865F30B-EF33-42AD-8661-E44D65AAE8F5}"/>
    <cellStyle name="Normal 3 2 9 2 7 2" xfId="32844" xr:uid="{DF7C680C-2B2C-4DDF-A0FC-D59A504E1A7E}"/>
    <cellStyle name="Normal 3 2 9 2 7 3" xfId="45257" xr:uid="{A2AD9088-47C8-43AD-9EF9-994EDDED3C28}"/>
    <cellStyle name="Normal 3 2 9 2 7 4" xfId="20433" xr:uid="{F1D4584A-D55C-41AB-A5A1-A1CD5FADDB79}"/>
    <cellStyle name="Normal 3 2 9 2 8" xfId="14981" xr:uid="{6902FF44-EC7F-4176-80B3-A0B43C703F95}"/>
    <cellStyle name="Normal 3 2 9 2 9" xfId="27392" xr:uid="{A4547502-CF9C-45F3-B51B-2D32283A3814}"/>
    <cellStyle name="Normal 3 2 9 3" xfId="455" xr:uid="{2DDA1677-E27A-47AA-B82E-9D99A2AC50E5}"/>
    <cellStyle name="Normal 3 2 9 3 10" xfId="39921" xr:uid="{EE6B15F3-D2EE-41BE-8701-D6890CBDAC94}"/>
    <cellStyle name="Normal 3 2 9 3 11" xfId="12761" xr:uid="{A207BE1D-9854-4672-BD0E-45AEAD6FC7CE}"/>
    <cellStyle name="Normal 3 2 9 3 2" xfId="2164" xr:uid="{11BA44E0-C513-4703-A4C1-E632E74550C2}"/>
    <cellStyle name="Normal 3 2 9 3 2 2" xfId="3747" xr:uid="{EBA7B979-F9DE-4D2C-9317-F4B3EABEBE85}"/>
    <cellStyle name="Normal 3 2 9 3 2 2 2" xfId="7259" xr:uid="{7B52FD93-631D-4591-8D06-825EEFFDA464}"/>
    <cellStyle name="Normal 3 2 9 3 2 2 2 2" xfId="34306" xr:uid="{6A76D353-DD2F-4316-AC02-C2E32A300318}"/>
    <cellStyle name="Normal 3 2 9 3 2 2 2 3" xfId="46719" xr:uid="{D9A3FF76-1431-4B05-9492-0A2A379B623E}"/>
    <cellStyle name="Normal 3 2 9 3 2 2 2 4" xfId="21895" xr:uid="{6B85CCFA-AA10-4A0C-86B9-130BB2BA9300}"/>
    <cellStyle name="Normal 3 2 9 3 2 2 3" xfId="30799" xr:uid="{89E5C410-86C8-4857-BBA0-D88780BB03A9}"/>
    <cellStyle name="Normal 3 2 9 3 2 2 4" xfId="43212" xr:uid="{36DC082B-ACDD-479B-9DD1-F754CC11AB7B}"/>
    <cellStyle name="Normal 3 2 9 3 2 2 5" xfId="18388" xr:uid="{B02E3CAC-B988-4646-9C9D-D3E55B3AF3B9}"/>
    <cellStyle name="Normal 3 2 9 3 2 3" xfId="9490" xr:uid="{368FE4CE-240D-4044-9341-B799EF96E731}"/>
    <cellStyle name="Normal 3 2 9 3 2 3 2" xfId="36537" xr:uid="{0CB0E07F-F058-4413-9345-4D272D35570D}"/>
    <cellStyle name="Normal 3 2 9 3 2 3 3" xfId="48950" xr:uid="{658484A2-CA85-42BB-A222-580E3D16A1D1}"/>
    <cellStyle name="Normal 3 2 9 3 2 3 4" xfId="24126" xr:uid="{0C9C6469-ADE3-4FD4-B91C-99D90E5B9EE0}"/>
    <cellStyle name="Normal 3 2 9 3 2 4" xfId="11070" xr:uid="{FC21487A-A203-4AFF-8F47-CB06130C723F}"/>
    <cellStyle name="Normal 3 2 9 3 2 4 2" xfId="38117" xr:uid="{BA32D1D3-D48C-4A9C-9FE2-50E371F44F7D}"/>
    <cellStyle name="Normal 3 2 9 3 2 4 3" xfId="50530" xr:uid="{83DADE4A-7ADC-46F5-BB13-294D58E04C4F}"/>
    <cellStyle name="Normal 3 2 9 3 2 4 4" xfId="25706" xr:uid="{279C026F-A60E-40D3-A35D-8B8B86837047}"/>
    <cellStyle name="Normal 3 2 9 3 2 5" xfId="6319" xr:uid="{2EA02881-58C1-4C28-BC7B-5C24928780CB}"/>
    <cellStyle name="Normal 3 2 9 3 2 5 2" xfId="33366" xr:uid="{6639E44C-3071-4B11-8900-F1E3244EAE76}"/>
    <cellStyle name="Normal 3 2 9 3 2 5 3" xfId="45779" xr:uid="{C7D1CC80-1BEE-439F-8AC8-E5296E8ACB97}"/>
    <cellStyle name="Normal 3 2 9 3 2 5 4" xfId="20955" xr:uid="{A3B8776D-D1F7-4721-90DA-B3ACA863F3C2}"/>
    <cellStyle name="Normal 3 2 9 3 2 6" xfId="16806" xr:uid="{37879C03-0715-47B2-93D2-4F315E27DDFE}"/>
    <cellStyle name="Normal 3 2 9 3 2 7" xfId="29217" xr:uid="{8D5ABB27-46F4-4C40-B495-41AD05A0CE55}"/>
    <cellStyle name="Normal 3 2 9 3 2 8" xfId="41630" xr:uid="{2DC3B09B-1867-427A-8643-FE51471C8908}"/>
    <cellStyle name="Normal 3 2 9 3 2 9" xfId="13295" xr:uid="{7C325C59-74DB-42CB-878C-C37741E58E8D}"/>
    <cellStyle name="Normal 3 2 9 3 3" xfId="2686" xr:uid="{25D87048-0387-427D-A562-3E56A10029AC}"/>
    <cellStyle name="Normal 3 2 9 3 3 2" xfId="4269" xr:uid="{3F904CB7-52D1-4D94-8826-D66E60F8DC32}"/>
    <cellStyle name="Normal 3 2 9 3 3 2 2" xfId="10012" xr:uid="{1D1E9D8A-7374-4A02-81A0-A355E0704949}"/>
    <cellStyle name="Normal 3 2 9 3 3 2 2 2" xfId="37059" xr:uid="{069A6735-230C-45C3-B74E-5ADA900EE180}"/>
    <cellStyle name="Normal 3 2 9 3 3 2 2 3" xfId="49472" xr:uid="{2A703FB6-B274-4A09-BAA2-4019C7AE2543}"/>
    <cellStyle name="Normal 3 2 9 3 3 2 2 4" xfId="24648" xr:uid="{1D300939-5466-4A14-B4D0-B30ED7677E31}"/>
    <cellStyle name="Normal 3 2 9 3 3 2 3" xfId="31321" xr:uid="{C8894CD8-FE4B-4E52-9AD6-AF097C8EE1E5}"/>
    <cellStyle name="Normal 3 2 9 3 3 2 4" xfId="43734" xr:uid="{EA0D04EF-A82C-4300-9739-E59E535AD3FD}"/>
    <cellStyle name="Normal 3 2 9 3 3 2 5" xfId="18910" xr:uid="{B6B5C864-8DA4-46A2-8AB3-C9681D953E89}"/>
    <cellStyle name="Normal 3 2 9 3 3 3" xfId="11592" xr:uid="{64880822-3859-408D-A0E6-C680750DA58C}"/>
    <cellStyle name="Normal 3 2 9 3 3 3 2" xfId="38639" xr:uid="{3AC9187D-A7B4-4B3F-B061-6C72E20816A5}"/>
    <cellStyle name="Normal 3 2 9 3 3 3 3" xfId="51052" xr:uid="{82978F3E-DF7A-489B-A579-4E2A8D6C842E}"/>
    <cellStyle name="Normal 3 2 9 3 3 3 4" xfId="26228" xr:uid="{B8328860-415C-49A1-B9A7-51191B475DAA}"/>
    <cellStyle name="Normal 3 2 9 3 3 4" xfId="7781" xr:uid="{00A9CBC7-8E7A-4ACB-AC69-5D41CBD64F17}"/>
    <cellStyle name="Normal 3 2 9 3 3 4 2" xfId="34828" xr:uid="{1A02E857-EB00-4C53-93B4-C1E85FB63717}"/>
    <cellStyle name="Normal 3 2 9 3 3 4 3" xfId="47241" xr:uid="{2A493F81-7F3E-4A80-B4B5-D1ABAC84C236}"/>
    <cellStyle name="Normal 3 2 9 3 3 4 4" xfId="22417" xr:uid="{E4743B67-9EEC-465D-87AE-4646383B6F02}"/>
    <cellStyle name="Normal 3 2 9 3 3 5" xfId="17328" xr:uid="{51F1FA85-B027-4186-A305-F759FE9F9EBD}"/>
    <cellStyle name="Normal 3 2 9 3 3 6" xfId="29739" xr:uid="{F271C127-9F73-4B38-BDE4-78F23703B48D}"/>
    <cellStyle name="Normal 3 2 9 3 3 7" xfId="42152" xr:uid="{D6AEC97C-7709-4447-A5FE-3B6E097E752F}"/>
    <cellStyle name="Normal 3 2 9 3 3 8" xfId="13817" xr:uid="{204D56BD-CB4E-4A25-89BA-A084FF5AC957}"/>
    <cellStyle name="Normal 3 2 9 3 4" xfId="1630" xr:uid="{4A5CD947-4C3D-4A40-A253-35D3FF1BA196}"/>
    <cellStyle name="Normal 3 2 9 3 4 2" xfId="4909" xr:uid="{6D58D352-E53A-4731-BD9E-B8D14C1F5147}"/>
    <cellStyle name="Normal 3 2 9 3 4 2 2" xfId="8956" xr:uid="{58045274-F2E6-4974-86C3-38DC837D51D9}"/>
    <cellStyle name="Normal 3 2 9 3 4 2 2 2" xfId="36003" xr:uid="{581E1E44-25F7-4351-A224-8EE57990DD3A}"/>
    <cellStyle name="Normal 3 2 9 3 4 2 2 3" xfId="48416" xr:uid="{B0EB7194-6ACD-4255-BD31-9DE28351EB5D}"/>
    <cellStyle name="Normal 3 2 9 3 4 2 2 4" xfId="23592" xr:uid="{B310B8E9-9A41-4EDE-8BE5-A733DE9E3391}"/>
    <cellStyle name="Normal 3 2 9 3 4 2 3" xfId="31961" xr:uid="{E19EAF70-90BE-42D5-BB66-50288138FD28}"/>
    <cellStyle name="Normal 3 2 9 3 4 2 4" xfId="44374" xr:uid="{DDE4E2A3-E62B-4844-AAB6-EE4DE7B66CCA}"/>
    <cellStyle name="Normal 3 2 9 3 4 2 5" xfId="19550" xr:uid="{5F87A2D4-32C1-42D2-BC6A-535DF9800D70}"/>
    <cellStyle name="Normal 3 2 9 3 4 3" xfId="12233" xr:uid="{BFD84EF2-E102-46FB-9DE1-E596A2CBFF25}"/>
    <cellStyle name="Normal 3 2 9 3 4 3 2" xfId="39279" xr:uid="{BB0BF201-5083-405B-B419-D12047BF8641}"/>
    <cellStyle name="Normal 3 2 9 3 4 3 3" xfId="51692" xr:uid="{58F63BD6-B54D-4E73-9BA1-FABAE8ED7EB8}"/>
    <cellStyle name="Normal 3 2 9 3 4 3 4" xfId="26868" xr:uid="{3003D5C6-83FC-44FE-92FF-57F229524C1E}"/>
    <cellStyle name="Normal 3 2 9 3 4 4" xfId="6725" xr:uid="{73CF05E0-0E79-4D3F-B91E-9233823A4738}"/>
    <cellStyle name="Normal 3 2 9 3 4 4 2" xfId="33772" xr:uid="{195769CA-9E9C-48B8-8EF5-D7D17299C7D1}"/>
    <cellStyle name="Normal 3 2 9 3 4 4 3" xfId="46185" xr:uid="{F643E227-F5AD-45D1-A4D9-4FEB48301A88}"/>
    <cellStyle name="Normal 3 2 9 3 4 4 4" xfId="21361" xr:uid="{6E99F2F5-BA2A-49B1-B530-11CCF20915E0}"/>
    <cellStyle name="Normal 3 2 9 3 4 5" xfId="16272" xr:uid="{A44693E8-A544-4848-BE35-35C29A3A6046}"/>
    <cellStyle name="Normal 3 2 9 3 4 6" xfId="28683" xr:uid="{81D1F229-39E6-4229-AE8E-8DE487F2B816}"/>
    <cellStyle name="Normal 3 2 9 3 4 7" xfId="41096" xr:uid="{A082742A-9E85-47E4-BFAD-43B6CBA5705C}"/>
    <cellStyle name="Normal 3 2 9 3 4 8" xfId="14457" xr:uid="{221D380E-7E62-41D8-8680-066E3B6B9859}"/>
    <cellStyle name="Normal 3 2 9 3 5" xfId="3213" xr:uid="{1B70AB5E-9C3C-411E-82E1-8CC656837AEB}"/>
    <cellStyle name="Normal 3 2 9 3 5 2" xfId="8434" xr:uid="{50A8F73E-04C2-4CBA-BF63-68E10ACEA2D7}"/>
    <cellStyle name="Normal 3 2 9 3 5 2 2" xfId="35481" xr:uid="{F6F057A8-72F1-46A5-B20B-BA7094EE3C35}"/>
    <cellStyle name="Normal 3 2 9 3 5 2 3" xfId="47894" xr:uid="{EA38CC07-335B-4611-A62B-21E65722641F}"/>
    <cellStyle name="Normal 3 2 9 3 5 2 4" xfId="23070" xr:uid="{C094A237-A3D6-4EA7-89E0-53F867FC945C}"/>
    <cellStyle name="Normal 3 2 9 3 5 3" xfId="30265" xr:uid="{2DB4B03D-64EB-46B8-B333-FF246927CED2}"/>
    <cellStyle name="Normal 3 2 9 3 5 4" xfId="42678" xr:uid="{0867D9DF-1488-4E89-89A6-F8C21241B226}"/>
    <cellStyle name="Normal 3 2 9 3 5 5" xfId="17854" xr:uid="{CD918A7E-1202-40EF-A812-ED1C1F5C54E8}"/>
    <cellStyle name="Normal 3 2 9 3 6" xfId="1108" xr:uid="{3B3E3A65-8330-4C11-B3C9-FA5784566900}"/>
    <cellStyle name="Normal 3 2 9 3 6 2" xfId="10536" xr:uid="{F8A4CA19-FBA7-4917-8900-9B14E6F13024}"/>
    <cellStyle name="Normal 3 2 9 3 6 2 2" xfId="37583" xr:uid="{076900B8-F2FF-44F5-BCAF-E441DF6C5B9F}"/>
    <cellStyle name="Normal 3 2 9 3 6 2 3" xfId="49996" xr:uid="{48682C7D-96E3-41F4-A8E1-BCAB3BB1E4A7}"/>
    <cellStyle name="Normal 3 2 9 3 6 2 4" xfId="25172" xr:uid="{2C63F29C-4246-4DE7-9B9A-3057C8B0C3F2}"/>
    <cellStyle name="Normal 3 2 9 3 6 3" xfId="28161" xr:uid="{3D554530-F491-457A-B97F-9A23F41F413A}"/>
    <cellStyle name="Normal 3 2 9 3 6 4" xfId="40574" xr:uid="{8D420FCE-75A4-4235-98E9-2BF8BC0F2FCD}"/>
    <cellStyle name="Normal 3 2 9 3 6 5" xfId="15750" xr:uid="{69C92D0F-C20C-45DA-938E-8CB0B9E7238A}"/>
    <cellStyle name="Normal 3 2 9 3 7" xfId="5913" xr:uid="{3B3F205C-959C-4CED-9121-B0985D76F8C1}"/>
    <cellStyle name="Normal 3 2 9 3 7 2" xfId="32960" xr:uid="{731E4D5D-D7EC-4417-9993-935C237292EB}"/>
    <cellStyle name="Normal 3 2 9 3 7 3" xfId="45373" xr:uid="{199B681E-54E9-45CE-AFAE-095DAFA59ECC}"/>
    <cellStyle name="Normal 3 2 9 3 7 4" xfId="20549" xr:uid="{803BDD1D-575A-4A65-B5E1-F40A43D89802}"/>
    <cellStyle name="Normal 3 2 9 3 8" xfId="15097" xr:uid="{4D0C26A2-EC51-4595-8902-CBF4911C40B8}"/>
    <cellStyle name="Normal 3 2 9 3 9" xfId="27508" xr:uid="{BBF5DB40-FA19-487A-B566-3741029CBB9E}"/>
    <cellStyle name="Normal 3 2 9 4" xfId="571" xr:uid="{0B6AE8D6-AFF2-4BE6-AB14-77A9083D2FED}"/>
    <cellStyle name="Normal 3 2 9 4 10" xfId="12877" xr:uid="{F9128229-D166-4B1E-B0FE-21193CA6BF4C}"/>
    <cellStyle name="Normal 3 2 9 4 2" xfId="2802" xr:uid="{496C94DC-B1AD-46AB-B341-5AFB52CC48F9}"/>
    <cellStyle name="Normal 3 2 9 4 2 2" xfId="4385" xr:uid="{C9F69BB4-22CD-4C37-8417-2360D0F18192}"/>
    <cellStyle name="Normal 3 2 9 4 2 2 2" xfId="10128" xr:uid="{70CE24C7-22A6-42F0-95CB-8D468B914B4F}"/>
    <cellStyle name="Normal 3 2 9 4 2 2 2 2" xfId="37175" xr:uid="{DC3985DF-BF2C-4CEB-A27C-AA2C0B6811C2}"/>
    <cellStyle name="Normal 3 2 9 4 2 2 2 3" xfId="49588" xr:uid="{EFB941AA-4FC9-4AAB-9682-D4B36D3069CB}"/>
    <cellStyle name="Normal 3 2 9 4 2 2 2 4" xfId="24764" xr:uid="{0FCB8132-A7E3-408E-9109-7C00CAA056A9}"/>
    <cellStyle name="Normal 3 2 9 4 2 2 3" xfId="31437" xr:uid="{CB9D4CC9-D136-42D3-B236-7E2B8D8C5D0B}"/>
    <cellStyle name="Normal 3 2 9 4 2 2 4" xfId="43850" xr:uid="{3B7538C2-3D1C-4783-9422-73086A574D8F}"/>
    <cellStyle name="Normal 3 2 9 4 2 2 5" xfId="19026" xr:uid="{B771563D-5246-4594-BDCB-520E1BBA22B6}"/>
    <cellStyle name="Normal 3 2 9 4 2 3" xfId="11708" xr:uid="{D6FED778-AE76-446B-9E8E-7F791A4D3A99}"/>
    <cellStyle name="Normal 3 2 9 4 2 3 2" xfId="38755" xr:uid="{152A82DB-C0F6-4D4C-B7B9-92676F16CF1B}"/>
    <cellStyle name="Normal 3 2 9 4 2 3 3" xfId="51168" xr:uid="{A19E2F03-1351-4F5C-8010-AFE43D03B279}"/>
    <cellStyle name="Normal 3 2 9 4 2 3 4" xfId="26344" xr:uid="{FD092105-FBFE-4872-AA79-12F570E526DC}"/>
    <cellStyle name="Normal 3 2 9 4 2 4" xfId="7897" xr:uid="{E984A7C9-6292-4C82-BC59-CA49D60E7269}"/>
    <cellStyle name="Normal 3 2 9 4 2 4 2" xfId="34944" xr:uid="{57160781-0999-4F88-A2E0-388BCBEA2235}"/>
    <cellStyle name="Normal 3 2 9 4 2 4 3" xfId="47357" xr:uid="{D85AFC8A-C321-4D15-93F6-A817661BDEB6}"/>
    <cellStyle name="Normal 3 2 9 4 2 4 4" xfId="22533" xr:uid="{B345206B-9501-4522-BBE3-EDF2156CB1DA}"/>
    <cellStyle name="Normal 3 2 9 4 2 5" xfId="17444" xr:uid="{1827BE0B-AE40-4C47-AEB1-27E237DE3410}"/>
    <cellStyle name="Normal 3 2 9 4 2 6" xfId="29855" xr:uid="{AB4B8912-3659-4D12-95B7-3EF174ED5184}"/>
    <cellStyle name="Normal 3 2 9 4 2 7" xfId="42268" xr:uid="{C8D82BCD-6327-4372-8574-F3CA6227DF63}"/>
    <cellStyle name="Normal 3 2 9 4 2 8" xfId="13933" xr:uid="{33FF8D9A-798A-4FE1-91C8-45BF7C631535}"/>
    <cellStyle name="Normal 3 2 9 4 3" xfId="1746" xr:uid="{A017E525-2575-4EEF-9B43-F7132B063E6A}"/>
    <cellStyle name="Normal 3 2 9 4 3 2" xfId="5025" xr:uid="{353B195C-3B1A-40C8-A2C3-F0D81FC82162}"/>
    <cellStyle name="Normal 3 2 9 4 3 2 2" xfId="9072" xr:uid="{9F60B7E6-2278-4B70-8050-3DEAFA2E4BAD}"/>
    <cellStyle name="Normal 3 2 9 4 3 2 2 2" xfId="36119" xr:uid="{B4F47145-39A8-44C9-9FA5-383A20146525}"/>
    <cellStyle name="Normal 3 2 9 4 3 2 2 3" xfId="48532" xr:uid="{43E3515A-339F-418A-8CFD-DF391315F91B}"/>
    <cellStyle name="Normal 3 2 9 4 3 2 2 4" xfId="23708" xr:uid="{F7058389-D97C-4125-81C8-E07EAA8AFD3E}"/>
    <cellStyle name="Normal 3 2 9 4 3 2 3" xfId="32077" xr:uid="{9EB4DE6C-5079-4740-9AFF-83C3F49CED73}"/>
    <cellStyle name="Normal 3 2 9 4 3 2 4" xfId="44490" xr:uid="{C2FE034F-EAF0-442F-A4E1-20C37ED30BFA}"/>
    <cellStyle name="Normal 3 2 9 4 3 2 5" xfId="19666" xr:uid="{E79D1CDF-6193-4678-A699-DBBCF4D773DF}"/>
    <cellStyle name="Normal 3 2 9 4 3 3" xfId="12349" xr:uid="{5BCF11D4-AE6C-405A-BAFA-6917EB5434B3}"/>
    <cellStyle name="Normal 3 2 9 4 3 3 2" xfId="39395" xr:uid="{36AD600B-812C-43B3-855D-0720A30E4D3A}"/>
    <cellStyle name="Normal 3 2 9 4 3 3 3" xfId="51808" xr:uid="{8B633D28-E77A-480E-B78E-3BEEF431FF3B}"/>
    <cellStyle name="Normal 3 2 9 4 3 3 4" xfId="26984" xr:uid="{39A7D473-90A5-4B09-A15C-01E5B314DF18}"/>
    <cellStyle name="Normal 3 2 9 4 3 4" xfId="6841" xr:uid="{783FA68D-7C0A-456B-9784-46488E8A6D34}"/>
    <cellStyle name="Normal 3 2 9 4 3 4 2" xfId="33888" xr:uid="{5AE0E685-360F-4C54-8573-C11E25BDAAB7}"/>
    <cellStyle name="Normal 3 2 9 4 3 4 3" xfId="46301" xr:uid="{90DE8E27-F090-4E72-85B4-C91D3AEB18E2}"/>
    <cellStyle name="Normal 3 2 9 4 3 4 4" xfId="21477" xr:uid="{75FC789E-0667-4301-92B0-C11A82A1411D}"/>
    <cellStyle name="Normal 3 2 9 4 3 5" xfId="16388" xr:uid="{0540299D-BC1B-450C-A1F4-B27158733575}"/>
    <cellStyle name="Normal 3 2 9 4 3 6" xfId="28799" xr:uid="{DFDFC871-FF23-4564-A373-F60466FE1E63}"/>
    <cellStyle name="Normal 3 2 9 4 3 7" xfId="41212" xr:uid="{8815847E-CC29-4ADC-9654-3F8B1196B132}"/>
    <cellStyle name="Normal 3 2 9 4 3 8" xfId="14573" xr:uid="{6C3DFF4D-6BBF-48C4-A790-E116F0323A95}"/>
    <cellStyle name="Normal 3 2 9 4 4" xfId="3329" xr:uid="{6F7570E9-E803-4F01-B223-72E063721AAE}"/>
    <cellStyle name="Normal 3 2 9 4 4 2" xfId="8550" xr:uid="{692BD38D-BB2D-48B2-A2D4-7B522FEF2046}"/>
    <cellStyle name="Normal 3 2 9 4 4 2 2" xfId="35597" xr:uid="{8F14EB00-056E-46DF-A7F7-6F2252C83F76}"/>
    <cellStyle name="Normal 3 2 9 4 4 2 3" xfId="48010" xr:uid="{F68DFE65-BE36-4130-AE34-A66AD48DB2D3}"/>
    <cellStyle name="Normal 3 2 9 4 4 2 4" xfId="23186" xr:uid="{9B170761-8526-46CC-9A55-CE736D6B73DF}"/>
    <cellStyle name="Normal 3 2 9 4 4 3" xfId="30381" xr:uid="{9FEA7932-EEF5-413C-9218-9EF55EC28DE5}"/>
    <cellStyle name="Normal 3 2 9 4 4 4" xfId="42794" xr:uid="{5A0D4EFA-1F0F-415D-B0FE-824692A194F5}"/>
    <cellStyle name="Normal 3 2 9 4 4 5" xfId="17970" xr:uid="{6C823A7E-2CBC-425D-83F9-C5ED8C303819}"/>
    <cellStyle name="Normal 3 2 9 4 5" xfId="1224" xr:uid="{FB3B1852-6CE1-4BD0-96F8-A3833CA38551}"/>
    <cellStyle name="Normal 3 2 9 4 5 2" xfId="10652" xr:uid="{CADED387-5461-4C11-9FF2-D24B53D7B350}"/>
    <cellStyle name="Normal 3 2 9 4 5 2 2" xfId="37699" xr:uid="{60E358F0-2F5F-45C7-A74A-85E6A25EF077}"/>
    <cellStyle name="Normal 3 2 9 4 5 2 3" xfId="50112" xr:uid="{0CBE2975-62F3-403F-936E-2BBF1A0E7C7B}"/>
    <cellStyle name="Normal 3 2 9 4 5 2 4" xfId="25288" xr:uid="{73BBB86C-BDFA-4F9C-87E7-3A30CF81A01A}"/>
    <cellStyle name="Normal 3 2 9 4 5 3" xfId="28277" xr:uid="{7D448786-D0EA-40D7-943A-4F15C35677B4}"/>
    <cellStyle name="Normal 3 2 9 4 5 4" xfId="40690" xr:uid="{9606D1AC-ECAC-4910-B370-0B5E657073D0}"/>
    <cellStyle name="Normal 3 2 9 4 5 5" xfId="15866" xr:uid="{C9EF461C-2558-4DD7-9760-4CAA6044811D}"/>
    <cellStyle name="Normal 3 2 9 4 6" xfId="5682" xr:uid="{DDA2DC31-FE61-46AD-B889-ABFE56F945BB}"/>
    <cellStyle name="Normal 3 2 9 4 6 2" xfId="32729" xr:uid="{F00EFD58-71B0-4A1C-9207-BE45E3C9ABD1}"/>
    <cellStyle name="Normal 3 2 9 4 6 3" xfId="45142" xr:uid="{302FFA00-42FA-40C1-814B-AAF3FC727C89}"/>
    <cellStyle name="Normal 3 2 9 4 6 4" xfId="20318" xr:uid="{2A94703D-E29E-4E6C-A359-6285A271EF37}"/>
    <cellStyle name="Normal 3 2 9 4 7" xfId="15213" xr:uid="{F6151D6F-A582-4C50-AFBB-67C372AE1078}"/>
    <cellStyle name="Normal 3 2 9 4 8" xfId="27624" xr:uid="{4D690EF4-D598-4773-8F31-EC0A179E9E56}"/>
    <cellStyle name="Normal 3 2 9 4 9" xfId="40037" xr:uid="{A2689133-C83A-4287-9A38-FD6BCC9BF387}"/>
    <cellStyle name="Normal 3 2 9 5" xfId="224" xr:uid="{FA184923-9089-4AF3-B49C-CCE4F1E2788D}"/>
    <cellStyle name="Normal 3 2 9 5 10" xfId="13064" xr:uid="{551B15D2-31FD-463C-A3F1-5E77F1B08210}"/>
    <cellStyle name="Normal 3 2 9 5 2" xfId="2455" xr:uid="{630B6147-CABA-4573-AE3C-A813BEF29780}"/>
    <cellStyle name="Normal 3 2 9 5 2 2" xfId="4038" xr:uid="{AC900360-F775-4DAB-BB6F-B5A5B46B31D8}"/>
    <cellStyle name="Normal 3 2 9 5 2 2 2" xfId="9781" xr:uid="{8D6530AC-2E90-4305-9AD0-9CC5D97CE7D1}"/>
    <cellStyle name="Normal 3 2 9 5 2 2 2 2" xfId="36828" xr:uid="{A86AD01D-7688-4DB2-A9BF-2805A54D3898}"/>
    <cellStyle name="Normal 3 2 9 5 2 2 2 3" xfId="49241" xr:uid="{D404B1B3-68C0-421C-AD8C-6B288ED45566}"/>
    <cellStyle name="Normal 3 2 9 5 2 2 2 4" xfId="24417" xr:uid="{E1784D75-1512-4940-B1E7-E13719CDEBB9}"/>
    <cellStyle name="Normal 3 2 9 5 2 2 3" xfId="31090" xr:uid="{99A644D4-15C1-47D6-9C2F-48B812CBFDDB}"/>
    <cellStyle name="Normal 3 2 9 5 2 2 4" xfId="43503" xr:uid="{C72E4D32-3CEE-4B76-90E4-656E734D3ABE}"/>
    <cellStyle name="Normal 3 2 9 5 2 2 5" xfId="18679" xr:uid="{69D7BE4A-37E7-4D3E-A595-FFE9925B0451}"/>
    <cellStyle name="Normal 3 2 9 5 2 3" xfId="11361" xr:uid="{207807D9-7F92-4E35-BB36-2500A2C3D702}"/>
    <cellStyle name="Normal 3 2 9 5 2 3 2" xfId="38408" xr:uid="{2A7F4DB6-A7F1-450E-9477-4D3B4E2FE150}"/>
    <cellStyle name="Normal 3 2 9 5 2 3 3" xfId="50821" xr:uid="{705C39DE-A48E-40B6-95A8-5444FF5ED526}"/>
    <cellStyle name="Normal 3 2 9 5 2 3 4" xfId="25997" xr:uid="{C8CFB834-68C2-40ED-9E26-FF5D0632C5E4}"/>
    <cellStyle name="Normal 3 2 9 5 2 4" xfId="7550" xr:uid="{C3E18FBE-1394-4AA1-82B4-E5BFD489AB42}"/>
    <cellStyle name="Normal 3 2 9 5 2 4 2" xfId="34597" xr:uid="{A7B99CB0-9F09-42A8-B6FE-3E5C84AAA912}"/>
    <cellStyle name="Normal 3 2 9 5 2 4 3" xfId="47010" xr:uid="{6CA1197F-57B8-4C6C-8A8B-5206222D9078}"/>
    <cellStyle name="Normal 3 2 9 5 2 4 4" xfId="22186" xr:uid="{FC4698EF-29A4-4900-B71B-C24DE1E50916}"/>
    <cellStyle name="Normal 3 2 9 5 2 5" xfId="17097" xr:uid="{1DBB6107-F490-43AD-A4A0-B8CAF0315155}"/>
    <cellStyle name="Normal 3 2 9 5 2 6" xfId="29508" xr:uid="{7F97DCF8-A353-44CC-91F3-3C9285C2C5E0}"/>
    <cellStyle name="Normal 3 2 9 5 2 7" xfId="41921" xr:uid="{6C9B1B9B-4A2A-40A5-8D73-B760C262CE22}"/>
    <cellStyle name="Normal 3 2 9 5 2 8" xfId="13586" xr:uid="{9CAE93E4-97EB-4F4D-BB8E-D7D299B5D132}"/>
    <cellStyle name="Normal 3 2 9 5 3" xfId="1933" xr:uid="{C3FE27CB-7AE1-4995-82FF-FEC12E8CC1B8}"/>
    <cellStyle name="Normal 3 2 9 5 3 2" xfId="4678" xr:uid="{14E2EAC2-8247-4F90-85E4-EEE38BD68A30}"/>
    <cellStyle name="Normal 3 2 9 5 3 2 2" xfId="9259" xr:uid="{1C48B084-A0C7-43AB-A24B-1DB17B3BAFE0}"/>
    <cellStyle name="Normal 3 2 9 5 3 2 2 2" xfId="36306" xr:uid="{7B3BBDF1-DC75-43D9-9037-B823D7BAF3DA}"/>
    <cellStyle name="Normal 3 2 9 5 3 2 2 3" xfId="48719" xr:uid="{1E3D8A47-E11B-4762-804F-EC5D60E18010}"/>
    <cellStyle name="Normal 3 2 9 5 3 2 2 4" xfId="23895" xr:uid="{29990F4F-B57B-4900-B262-58CBD5092B27}"/>
    <cellStyle name="Normal 3 2 9 5 3 2 3" xfId="31730" xr:uid="{1B47C70C-AB6C-4599-902B-028E9A33ECF0}"/>
    <cellStyle name="Normal 3 2 9 5 3 2 4" xfId="44143" xr:uid="{253EB9DE-8FE5-4A61-8932-B4D96DBA63E6}"/>
    <cellStyle name="Normal 3 2 9 5 3 2 5" xfId="19319" xr:uid="{650B70AB-25FB-480E-8D94-33AF7152051F}"/>
    <cellStyle name="Normal 3 2 9 5 3 3" xfId="12002" xr:uid="{DD2B2200-F1FF-4F0D-A057-E78934D6A7B1}"/>
    <cellStyle name="Normal 3 2 9 5 3 3 2" xfId="39048" xr:uid="{B64DED69-B353-4708-B9D2-C4EC2F97BCBF}"/>
    <cellStyle name="Normal 3 2 9 5 3 3 3" xfId="51461" xr:uid="{B385321F-25FB-4873-9716-64033F25870F}"/>
    <cellStyle name="Normal 3 2 9 5 3 3 4" xfId="26637" xr:uid="{E02C0640-C7D3-4ABE-A965-14ABDE4B3F38}"/>
    <cellStyle name="Normal 3 2 9 5 3 4" xfId="7028" xr:uid="{FE8C660B-76A5-4867-981F-B1CCB9AE6738}"/>
    <cellStyle name="Normal 3 2 9 5 3 4 2" xfId="34075" xr:uid="{BA4CF964-375B-4CB0-99F0-B26CEBCA5B4C}"/>
    <cellStyle name="Normal 3 2 9 5 3 4 3" xfId="46488" xr:uid="{0631C5ED-27EE-4F04-B9D8-71620BCDD604}"/>
    <cellStyle name="Normal 3 2 9 5 3 4 4" xfId="21664" xr:uid="{231B6DD2-8F8E-47B4-8B21-FAA2DBD8D018}"/>
    <cellStyle name="Normal 3 2 9 5 3 5" xfId="16575" xr:uid="{3F7B006B-6A0A-41C7-97B5-DF283AD9F860}"/>
    <cellStyle name="Normal 3 2 9 5 3 6" xfId="28986" xr:uid="{50917169-F677-4DA9-94E1-6ECADEC5AD8C}"/>
    <cellStyle name="Normal 3 2 9 5 3 7" xfId="41399" xr:uid="{529C7703-81A4-4CB8-B2A6-1F9DBC2C9CF1}"/>
    <cellStyle name="Normal 3 2 9 5 3 8" xfId="14226" xr:uid="{36108521-91D3-4DB7-83A3-BA7794C88168}"/>
    <cellStyle name="Normal 3 2 9 5 4" xfId="3516" xr:uid="{164E97C4-7B74-4EEE-9EB2-5C4426F49EB3}"/>
    <cellStyle name="Normal 3 2 9 5 4 2" xfId="8203" xr:uid="{B1303AA5-7AB6-40D5-A2F5-72A3368B5E5B}"/>
    <cellStyle name="Normal 3 2 9 5 4 2 2" xfId="35250" xr:uid="{344EE9E2-20D8-401B-AFE1-315BAE3E8C9C}"/>
    <cellStyle name="Normal 3 2 9 5 4 2 3" xfId="47663" xr:uid="{9671376C-BF22-4FBE-BCFD-5771936F6B72}"/>
    <cellStyle name="Normal 3 2 9 5 4 2 4" xfId="22839" xr:uid="{E005CEC6-35BA-43A4-8B8A-F1A701C38F36}"/>
    <cellStyle name="Normal 3 2 9 5 4 3" xfId="30568" xr:uid="{06B8EA0E-F662-40C9-B4CA-85114706ECB2}"/>
    <cellStyle name="Normal 3 2 9 5 4 4" xfId="42981" xr:uid="{C18C7301-7ECE-4204-B935-F537EB088AD5}"/>
    <cellStyle name="Normal 3 2 9 5 4 5" xfId="18157" xr:uid="{68A3F3B5-5E51-4FD4-8230-06D04BCD9D12}"/>
    <cellStyle name="Normal 3 2 9 5 5" xfId="877" xr:uid="{76F01906-F492-4E7E-A7DA-E07C30618761}"/>
    <cellStyle name="Normal 3 2 9 5 5 2" xfId="10839" xr:uid="{A68C89D2-892D-4AEB-86F4-7AEB4D6280C8}"/>
    <cellStyle name="Normal 3 2 9 5 5 2 2" xfId="37886" xr:uid="{8C5727CD-38EA-47B2-B49F-FEB084ECCFFC}"/>
    <cellStyle name="Normal 3 2 9 5 5 2 3" xfId="50299" xr:uid="{8F375634-E27C-430B-8054-00B254175D45}"/>
    <cellStyle name="Normal 3 2 9 5 5 2 4" xfId="25475" xr:uid="{4FBF9481-5937-4446-8794-76447881B8C3}"/>
    <cellStyle name="Normal 3 2 9 5 5 3" xfId="27930" xr:uid="{7C1102DA-1918-41AE-9111-642B26F0B604}"/>
    <cellStyle name="Normal 3 2 9 5 5 4" xfId="40343" xr:uid="{4588D7D9-349A-4B52-99DD-7161B3065F33}"/>
    <cellStyle name="Normal 3 2 9 5 5 5" xfId="15519" xr:uid="{BB4C87CE-9062-4410-A1BF-89C35E1290DD}"/>
    <cellStyle name="Normal 3 2 9 5 6" xfId="6088" xr:uid="{0A8EDB6E-46A4-4008-AE75-A16C5FDD5BCA}"/>
    <cellStyle name="Normal 3 2 9 5 6 2" xfId="33135" xr:uid="{EE83B589-72F2-495D-A050-AD94597BF91D}"/>
    <cellStyle name="Normal 3 2 9 5 6 3" xfId="45548" xr:uid="{92E791F2-2AC0-4405-92AE-77DB86F55D8B}"/>
    <cellStyle name="Normal 3 2 9 5 6 4" xfId="20724" xr:uid="{B215C5EA-CAFA-480F-A191-85FB06A4CF0C}"/>
    <cellStyle name="Normal 3 2 9 5 7" xfId="14866" xr:uid="{68D19A9E-57CA-46AF-9B8E-9B268A5A7E7E}"/>
    <cellStyle name="Normal 3 2 9 5 8" xfId="27277" xr:uid="{99A5711F-12E9-4BAC-85F0-ACB9EA902647}"/>
    <cellStyle name="Normal 3 2 9 5 9" xfId="39690" xr:uid="{F1D7FB4F-1B35-40B1-82FD-D97E9B69AF49}"/>
    <cellStyle name="Normal 3 2 9 6" xfId="2280" xr:uid="{C705DE52-1B29-4974-A3AB-35E93CE87086}"/>
    <cellStyle name="Normal 3 2 9 6 2" xfId="3863" xr:uid="{7FB7EAB9-4430-4235-A2D7-B68383226A23}"/>
    <cellStyle name="Normal 3 2 9 6 2 2" xfId="9606" xr:uid="{DC492565-D520-45D9-87F2-E8DD5EF48366}"/>
    <cellStyle name="Normal 3 2 9 6 2 2 2" xfId="36653" xr:uid="{0D5DDA9B-6178-4880-A8D3-8761B1C50C55}"/>
    <cellStyle name="Normal 3 2 9 6 2 2 3" xfId="49066" xr:uid="{D21558F4-74B2-4B44-B7CC-74ABECD81888}"/>
    <cellStyle name="Normal 3 2 9 6 2 2 4" xfId="24242" xr:uid="{9F894416-09FF-42F4-9EB7-D1211616458D}"/>
    <cellStyle name="Normal 3 2 9 6 2 3" xfId="30915" xr:uid="{27FEB913-E874-45B8-8DFD-0F0DFC02AA80}"/>
    <cellStyle name="Normal 3 2 9 6 2 4" xfId="43328" xr:uid="{BA800AF4-1951-4529-9A0C-EC2CC05BDE9B}"/>
    <cellStyle name="Normal 3 2 9 6 2 5" xfId="18504" xr:uid="{4A0D7532-30FC-427F-B9D6-B4B62EA7141C}"/>
    <cellStyle name="Normal 3 2 9 6 3" xfId="11186" xr:uid="{599EBAFA-AF7D-4A65-8E69-6E72DC8479BC}"/>
    <cellStyle name="Normal 3 2 9 6 3 2" xfId="38233" xr:uid="{C850FAD6-131E-4030-9D36-E44F324AF20C}"/>
    <cellStyle name="Normal 3 2 9 6 3 3" xfId="50646" xr:uid="{4CD80B63-A27C-47E4-B252-C3ABA236B35F}"/>
    <cellStyle name="Normal 3 2 9 6 3 4" xfId="25822" xr:uid="{8C8FCF72-5593-4297-B179-BE634D94332A}"/>
    <cellStyle name="Normal 3 2 9 6 4" xfId="7375" xr:uid="{99A43D62-D375-402F-93B9-8084D82356BE}"/>
    <cellStyle name="Normal 3 2 9 6 4 2" xfId="34422" xr:uid="{C9EAD42E-7F11-4792-AB8F-E851A398EEF1}"/>
    <cellStyle name="Normal 3 2 9 6 4 3" xfId="46835" xr:uid="{8DBBE6A8-E058-4B78-9988-837F679C0CE8}"/>
    <cellStyle name="Normal 3 2 9 6 4 4" xfId="22011" xr:uid="{23B730D1-ACEA-4E1A-9FD7-88D9EB44CAAC}"/>
    <cellStyle name="Normal 3 2 9 6 5" xfId="16922" xr:uid="{593FB29B-B6F5-4480-85C5-1B661AAFC1E6}"/>
    <cellStyle name="Normal 3 2 9 6 6" xfId="29333" xr:uid="{AF584E12-75EA-465B-BD90-AF0E45F35A29}"/>
    <cellStyle name="Normal 3 2 9 6 7" xfId="41746" xr:uid="{6DE6A9A5-9B48-423A-B2C7-5C304BF31458}"/>
    <cellStyle name="Normal 3 2 9 6 8" xfId="13411" xr:uid="{764AEECF-3E01-439D-AD9B-462AD00DF74B}"/>
    <cellStyle name="Normal 3 2 9 7" xfId="1399" xr:uid="{9E5EFA7C-26F9-4EF3-ABFC-49BE8BB9739F}"/>
    <cellStyle name="Normal 3 2 9 7 2" xfId="4503" xr:uid="{9F7D9892-D7D3-474B-B43E-0F523A74CA4F}"/>
    <cellStyle name="Normal 3 2 9 7 2 2" xfId="8725" xr:uid="{3BAFA39F-C1C8-4D74-B84C-BE7EA35C7F7D}"/>
    <cellStyle name="Normal 3 2 9 7 2 2 2" xfId="35772" xr:uid="{A9848EA4-DB02-4B03-84FF-6A4A4F7DB698}"/>
    <cellStyle name="Normal 3 2 9 7 2 2 3" xfId="48185" xr:uid="{0082C7FF-9CB6-483D-920F-9266B9187A79}"/>
    <cellStyle name="Normal 3 2 9 7 2 2 4" xfId="23361" xr:uid="{7F0837BF-388A-45A6-B68E-6310B04148AA}"/>
    <cellStyle name="Normal 3 2 9 7 2 3" xfId="31555" xr:uid="{E260F34A-1FA0-4B43-9BB4-49CD4CDE7FB8}"/>
    <cellStyle name="Normal 3 2 9 7 2 4" xfId="43968" xr:uid="{53BF6114-8560-4D3C-A0DB-33E369E7BF07}"/>
    <cellStyle name="Normal 3 2 9 7 2 5" xfId="19144" xr:uid="{45EBA4AD-F90E-444A-9A7A-5BF2426158BF}"/>
    <cellStyle name="Normal 3 2 9 7 3" xfId="11827" xr:uid="{B85FB704-620E-429A-A9A7-9DEE91BE0FA5}"/>
    <cellStyle name="Normal 3 2 9 7 3 2" xfId="38873" xr:uid="{EA2329CF-2B0F-4DDE-9ED7-3A71B68B2D96}"/>
    <cellStyle name="Normal 3 2 9 7 3 3" xfId="51286" xr:uid="{6CA42B82-6947-48BD-BF1F-10DDA21874BE}"/>
    <cellStyle name="Normal 3 2 9 7 3 4" xfId="26462" xr:uid="{A17B0B2E-B2DA-4F59-8AB4-549CC10491EB}"/>
    <cellStyle name="Normal 3 2 9 7 4" xfId="6494" xr:uid="{2F4CE3C3-15E2-4A0C-B6C2-6A057C8FF983}"/>
    <cellStyle name="Normal 3 2 9 7 4 2" xfId="33541" xr:uid="{89494E6B-3F30-41E3-ACCD-D27D27F678DA}"/>
    <cellStyle name="Normal 3 2 9 7 4 3" xfId="45954" xr:uid="{09479D0A-6CE0-47B2-89D1-6430CEA81B79}"/>
    <cellStyle name="Normal 3 2 9 7 4 4" xfId="21130" xr:uid="{ED890059-9D23-46DA-863C-7CE91B2E5246}"/>
    <cellStyle name="Normal 3 2 9 7 5" xfId="16041" xr:uid="{CA2CC2B6-6D97-4686-8A98-E05FB12BBD26}"/>
    <cellStyle name="Normal 3 2 9 7 6" xfId="28452" xr:uid="{499FF2B1-4F3C-47EE-B2AF-3DE54A20FBF8}"/>
    <cellStyle name="Normal 3 2 9 7 7" xfId="40865" xr:uid="{2F865264-4158-4733-A3E8-3FC79BD379EE}"/>
    <cellStyle name="Normal 3 2 9 7 8" xfId="14051" xr:uid="{186BFE84-ED67-4BEB-9CAA-1195EE335B7B}"/>
    <cellStyle name="Normal 3 2 9 8" xfId="2982" xr:uid="{FE63D125-840E-46C0-9462-A8C87D44EFB1}"/>
    <cellStyle name="Normal 3 2 9 8 2" xfId="8028" xr:uid="{46C0F5FD-F24C-49BF-A681-2AD99AB7B872}"/>
    <cellStyle name="Normal 3 2 9 8 2 2" xfId="35075" xr:uid="{416EF6BB-7CA9-4C14-B033-1BBDB2B32A01}"/>
    <cellStyle name="Normal 3 2 9 8 2 3" xfId="47488" xr:uid="{3E11C9B2-0749-4450-9DA5-826E3189D959}"/>
    <cellStyle name="Normal 3 2 9 8 2 4" xfId="22664" xr:uid="{343EA1FC-E55F-4583-96FF-A24C33C82BA8}"/>
    <cellStyle name="Normal 3 2 9 8 3" xfId="30034" xr:uid="{A453F8C3-3BB1-4845-A93F-9A7271AA30B1}"/>
    <cellStyle name="Normal 3 2 9 8 4" xfId="42447" xr:uid="{B741B4E0-382A-4F3B-996F-6F46794710BA}"/>
    <cellStyle name="Normal 3 2 9 8 5" xfId="17623" xr:uid="{1BA6E9E8-5AEC-4D66-8449-40F992047D35}"/>
    <cellStyle name="Normal 3 2 9 9" xfId="702" xr:uid="{B3BCB1BF-826E-45CE-BF82-2115AF15C8E5}"/>
    <cellStyle name="Normal 3 2 9 9 2" xfId="10305" xr:uid="{4E8719FC-4615-4FD2-87E8-A2B6AD1C752E}"/>
    <cellStyle name="Normal 3 2 9 9 2 2" xfId="37352" xr:uid="{EF890ACE-D656-4A08-9C02-22D9655BDBE8}"/>
    <cellStyle name="Normal 3 2 9 9 2 3" xfId="49765" xr:uid="{5404E92C-0FB9-481D-A42C-1DE6A3FF03E5}"/>
    <cellStyle name="Normal 3 2 9 9 2 4" xfId="24941" xr:uid="{46482494-72FA-47F7-BBB2-5181CE785C44}"/>
    <cellStyle name="Normal 3 2 9 9 3" xfId="27755" xr:uid="{4248FFF2-543F-4269-93A0-C4879073982E}"/>
    <cellStyle name="Normal 3 2 9 9 4" xfId="40168" xr:uid="{39D26621-0BDC-4BA5-81CB-EAB6A4259C9F}"/>
    <cellStyle name="Normal 3 2 9 9 5" xfId="15344" xr:uid="{2C459C5C-E70F-4CAC-9B3D-3BE0E117966B}"/>
    <cellStyle name="Normal 3 20" xfId="5594" xr:uid="{6B1B4FC4-35BD-4370-8660-95C5C34D2559}"/>
    <cellStyle name="Normal 3 20 2" xfId="32641" xr:uid="{AEE45DCB-4581-44B1-BC9F-BC86933DBE09}"/>
    <cellStyle name="Normal 3 20 3" xfId="45054" xr:uid="{141E7164-D2F2-4275-95E6-0D9B14620EE8}"/>
    <cellStyle name="Normal 3 20 4" xfId="20230" xr:uid="{D263A75A-9B05-4103-B0A3-99B184C01EF5}"/>
    <cellStyle name="Normal 3 21" xfId="6000" xr:uid="{D9228377-6AC1-4F9F-BF17-4C687B9E0FD6}"/>
    <cellStyle name="Normal 3 21 2" xfId="33047" xr:uid="{AD4770A8-E4D4-42BA-8350-88AF3689D169}"/>
    <cellStyle name="Normal 3 21 3" xfId="45460" xr:uid="{09BB4FAC-8D92-45DA-99F0-AA4AE9E1A902}"/>
    <cellStyle name="Normal 3 21 4" xfId="20636" xr:uid="{82695CF6-091D-488C-A6AF-41B74B76CB49}"/>
    <cellStyle name="Normal 3 22" xfId="6406" xr:uid="{AFDA97CB-F48B-47B1-9C70-5E815CB25F3E}"/>
    <cellStyle name="Normal 3 22 2" xfId="33453" xr:uid="{E601F0B3-4527-4174-8C11-69EA104E0650}"/>
    <cellStyle name="Normal 3 22 3" xfId="45866" xr:uid="{54A07A2E-BB9B-4F40-A761-64372EB703BD}"/>
    <cellStyle name="Normal 3 22 4" xfId="21042" xr:uid="{8ED1B073-7FB2-49EF-94FE-913A779F34A5}"/>
    <cellStyle name="Normal 3 23" xfId="7986" xr:uid="{476F6100-B072-4B1C-878D-84B2FADE5206}"/>
    <cellStyle name="Normal 3 23 2" xfId="35033" xr:uid="{3DECFCA5-80B8-4E41-A7A3-BA0A1F5AAB17}"/>
    <cellStyle name="Normal 3 23 3" xfId="47446" xr:uid="{846BF2A7-2C64-492C-B4D1-9BB6CF296B0F}"/>
    <cellStyle name="Normal 3 23 4" xfId="22622" xr:uid="{9B6CA7E2-1AEA-4E6D-9799-E68C5AAF1454}"/>
    <cellStyle name="Normal 3 24" xfId="10217" xr:uid="{37472A33-CFAC-4AF7-AAE2-697CF7DB521A}"/>
    <cellStyle name="Normal 3 24 2" xfId="37264" xr:uid="{5CD47BA1-313F-42F7-8A89-506368A5E4D3}"/>
    <cellStyle name="Normal 3 24 3" xfId="49677" xr:uid="{64D92DB9-0731-4A70-84C8-9563B7A81FAC}"/>
    <cellStyle name="Normal 3 24 4" xfId="24853" xr:uid="{2871DBF7-AB3C-4421-B7E9-2E74CF95E7FA}"/>
    <cellStyle name="Normal 3 25" xfId="5114" xr:uid="{FEFBFDC4-1925-4C78-A4D5-E82EB7E98B1E}"/>
    <cellStyle name="Normal 3 25 2" xfId="32166" xr:uid="{7E20228B-B57D-4C7E-ABAC-4C1C7AA58060}"/>
    <cellStyle name="Normal 3 25 3" xfId="44579" xr:uid="{B8B8B377-D4A9-42F0-8AC8-F2CA594B8151}"/>
    <cellStyle name="Normal 3 25 4" xfId="19755" xr:uid="{F81E9A50-1F38-4851-910B-2B98A7A24ADB}"/>
    <cellStyle name="Normal 3 26" xfId="14662" xr:uid="{11224F9F-6E21-4461-8D24-13CA01A1DD04}"/>
    <cellStyle name="Normal 3 27" xfId="27073" xr:uid="{85A59252-EF0A-4798-A5C4-E48FF0CB8CA5}"/>
    <cellStyle name="Normal 3 28" xfId="39486" xr:uid="{4466B597-F81D-4D21-83F6-B481F896833C}"/>
    <cellStyle name="Normal 3 29" xfId="12442" xr:uid="{38643CF4-59D5-47B8-8B83-2DE5585E7D9F}"/>
    <cellStyle name="Normal 3 3" xfId="14" xr:uid="{11A15459-710B-42E9-844F-5470CEA17E1E}"/>
    <cellStyle name="Normal 3 3 10" xfId="2257" xr:uid="{D07CC036-0CA4-49A0-A65F-F9EAF4F63F8C}"/>
    <cellStyle name="Normal 3 3 10 2" xfId="3840" xr:uid="{6C9FEF5C-8B95-494C-A4B3-92BF018C822B}"/>
    <cellStyle name="Normal 3 3 10 2 2" xfId="7352" xr:uid="{172FCF00-AF08-4682-A9D5-AA739E1EF035}"/>
    <cellStyle name="Normal 3 3 10 2 2 2" xfId="34399" xr:uid="{BF640BEA-4C2F-442B-93A0-C1DC471B4E98}"/>
    <cellStyle name="Normal 3 3 10 2 2 3" xfId="46812" xr:uid="{B2EB3232-9207-4216-A558-BC24819F887F}"/>
    <cellStyle name="Normal 3 3 10 2 2 4" xfId="21988" xr:uid="{267BD2BC-C6DD-4365-8688-D6DBB30707C9}"/>
    <cellStyle name="Normal 3 3 10 2 3" xfId="30892" xr:uid="{0F188A94-8DBA-4A38-BED4-3D1C98F44AA1}"/>
    <cellStyle name="Normal 3 3 10 2 4" xfId="43305" xr:uid="{BFDA8343-CD04-46C1-AFEC-1D8777E7F9F1}"/>
    <cellStyle name="Normal 3 3 10 2 5" xfId="18481" xr:uid="{4800FD52-7779-4EB5-B782-7317CA1919B5}"/>
    <cellStyle name="Normal 3 3 10 3" xfId="9583" xr:uid="{734DA55F-64B6-490B-9462-432F1F6E7B1B}"/>
    <cellStyle name="Normal 3 3 10 3 2" xfId="36630" xr:uid="{F4BD27F8-5A12-4522-8787-BC571F749D01}"/>
    <cellStyle name="Normal 3 3 10 3 3" xfId="49043" xr:uid="{8269485D-A10B-4A9A-BF28-EA4BFC47C363}"/>
    <cellStyle name="Normal 3 3 10 3 4" xfId="24219" xr:uid="{57D0AF60-9195-4E91-B506-88ECC0349251}"/>
    <cellStyle name="Normal 3 3 10 4" xfId="11163" xr:uid="{68A2DC2B-5E73-4EC9-946D-53A17D064604}"/>
    <cellStyle name="Normal 3 3 10 4 2" xfId="38210" xr:uid="{140683D2-A71F-415F-A2D7-EFAC0988A1D5}"/>
    <cellStyle name="Normal 3 3 10 4 3" xfId="50623" xr:uid="{F0F55400-9BB7-44E2-A9EA-EF8A1831C0BB}"/>
    <cellStyle name="Normal 3 3 10 4 4" xfId="25799" xr:uid="{DE010C12-49E0-4C12-9B63-60747DF1FC3B}"/>
    <cellStyle name="Normal 3 3 10 5" xfId="5250" xr:uid="{B35EB1D7-7347-4B23-A4CF-9BB3B9E0EA57}"/>
    <cellStyle name="Normal 3 3 10 5 2" xfId="32297" xr:uid="{8BD4F833-8E85-44A6-8C22-2001C69D7A20}"/>
    <cellStyle name="Normal 3 3 10 5 3" xfId="44710" xr:uid="{A71CF3E3-D737-421F-869B-A7A5F43E54BA}"/>
    <cellStyle name="Normal 3 3 10 5 4" xfId="19886" xr:uid="{42E3DEE4-23AE-4BB6-83B9-0DE050C6FD4E}"/>
    <cellStyle name="Normal 3 3 10 6" xfId="16899" xr:uid="{14125383-E7D1-4503-8824-0423DE911919}"/>
    <cellStyle name="Normal 3 3 10 7" xfId="29310" xr:uid="{83958153-45CE-44CD-8125-B9A532432EA8}"/>
    <cellStyle name="Normal 3 3 10 8" xfId="41723" xr:uid="{08186959-B9E4-4F3C-A8B6-74E252EA1574}"/>
    <cellStyle name="Normal 3 3 10 9" xfId="13388" xr:uid="{7DF0E775-C95C-43CB-BB62-BC5347A3089D}"/>
    <cellStyle name="Normal 3 3 11" xfId="1313" xr:uid="{C0491585-155E-49AD-80C4-9744999F6E59}"/>
    <cellStyle name="Normal 3 3 11 2" xfId="4480" xr:uid="{9FF30E97-F6BB-4B77-BC34-19349C4F7B8D}"/>
    <cellStyle name="Normal 3 3 11 2 2" xfId="8639" xr:uid="{1D2F679E-2BE2-44B6-9132-C4B25B179366}"/>
    <cellStyle name="Normal 3 3 11 2 2 2" xfId="35686" xr:uid="{4257C543-872A-4B89-A145-D7B4EBB35EE9}"/>
    <cellStyle name="Normal 3 3 11 2 2 3" xfId="48099" xr:uid="{954AEBDB-3A2B-404B-B5C6-70679AA29CA9}"/>
    <cellStyle name="Normal 3 3 11 2 2 4" xfId="23275" xr:uid="{51B1B373-DB34-49E1-8147-A6552D00A347}"/>
    <cellStyle name="Normal 3 3 11 2 3" xfId="31532" xr:uid="{AE28A9C4-0681-4ACB-84EF-F984B8071849}"/>
    <cellStyle name="Normal 3 3 11 2 4" xfId="43945" xr:uid="{19807E32-8EE8-433C-AFCC-77C3675976B7}"/>
    <cellStyle name="Normal 3 3 11 2 5" xfId="19121" xr:uid="{1A0D40B2-42C3-4C59-9A30-5F3F12FA3AAF}"/>
    <cellStyle name="Normal 3 3 11 3" xfId="11804" xr:uid="{B9ED7D54-7DEC-43C1-9DDF-BC4A3C2B8B2D}"/>
    <cellStyle name="Normal 3 3 11 3 2" xfId="38850" xr:uid="{CCF6FB66-72AE-4BBA-91F3-84685CB78286}"/>
    <cellStyle name="Normal 3 3 11 3 3" xfId="51263" xr:uid="{E3ADA250-6700-4718-A822-7BFE441A8644}"/>
    <cellStyle name="Normal 3 3 11 3 4" xfId="26439" xr:uid="{C9DF9DFC-6B2F-41D2-B8A5-B9EE5F6438B1}"/>
    <cellStyle name="Normal 3 3 11 4" xfId="5339" xr:uid="{4DAC3388-BE74-4C6F-A436-AAC1833AF9A1}"/>
    <cellStyle name="Normal 3 3 11 4 2" xfId="32386" xr:uid="{BC31C289-289D-410E-B97D-9A38051939B2}"/>
    <cellStyle name="Normal 3 3 11 4 3" xfId="44799" xr:uid="{AE628B6A-A3D0-46A9-BE3F-2ED57A579F37}"/>
    <cellStyle name="Normal 3 3 11 4 4" xfId="19975" xr:uid="{BB5554BA-7219-4A9B-A707-268A16623F4A}"/>
    <cellStyle name="Normal 3 3 11 5" xfId="15955" xr:uid="{49F14DC0-1F0F-42F7-8378-FB5A4AC9F5D4}"/>
    <cellStyle name="Normal 3 3 11 6" xfId="28366" xr:uid="{C870DA72-4750-4974-9951-521BB1159B1B}"/>
    <cellStyle name="Normal 3 3 11 7" xfId="40779" xr:uid="{82A2871F-2C7E-4CC1-97EF-2700B7AB3AD7}"/>
    <cellStyle name="Normal 3 3 11 8" xfId="14028" xr:uid="{DF2604DA-6EE5-4AFB-8397-0A08E175BB8A}"/>
    <cellStyle name="Normal 3 3 12" xfId="2896" xr:uid="{40E8E073-98CB-4AB8-B97D-5A84683BC807}"/>
    <cellStyle name="Normal 3 3 12 2" xfId="5428" xr:uid="{EBE5CF50-0B9D-4C2A-B0CC-37F9793FCFA3}"/>
    <cellStyle name="Normal 3 3 12 2 2" xfId="32475" xr:uid="{9C77957B-9310-4B55-9106-F4F686862EB8}"/>
    <cellStyle name="Normal 3 3 12 2 3" xfId="44888" xr:uid="{E827B720-E4A3-402F-BB16-F08872B04373}"/>
    <cellStyle name="Normal 3 3 12 2 4" xfId="20064" xr:uid="{CCADD720-D8DB-4EED-BB35-E2B1967FA184}"/>
    <cellStyle name="Normal 3 3 12 3" xfId="29948" xr:uid="{90033C25-5A98-4D8F-AC23-0F18B0A4924A}"/>
    <cellStyle name="Normal 3 3 12 4" xfId="42361" xr:uid="{C2A312DB-0607-4E5E-B22A-9A6D9C015B95}"/>
    <cellStyle name="Normal 3 3 12 5" xfId="17537" xr:uid="{4B8EAA27-367A-444C-97BA-5EE783814A43}"/>
    <cellStyle name="Normal 3 3 13" xfId="664" xr:uid="{D97E88CA-37DB-4B1B-9DB9-46CBBDC12074}"/>
    <cellStyle name="Normal 3 3 13 2" xfId="5510" xr:uid="{1B924C08-2E53-468E-9055-D3C9F8CB3A9C}"/>
    <cellStyle name="Normal 3 3 13 2 2" xfId="32557" xr:uid="{AD5221BD-20C6-467C-840B-FA1C16CE496B}"/>
    <cellStyle name="Normal 3 3 13 2 3" xfId="44970" xr:uid="{9319FB9D-9209-4AB0-8D8A-0A936BE75526}"/>
    <cellStyle name="Normal 3 3 13 2 4" xfId="20146" xr:uid="{28F62437-BA7C-4E83-AECD-0D5608066264}"/>
    <cellStyle name="Normal 3 3 13 3" xfId="27717" xr:uid="{C56D821E-7F7A-42A3-9909-87D165BCE881}"/>
    <cellStyle name="Normal 3 3 13 4" xfId="40130" xr:uid="{72AE4FC5-76CF-4A7C-8FD5-4F9A555BF502}"/>
    <cellStyle name="Normal 3 3 13 5" xfId="15306" xr:uid="{170F3797-5D27-45E9-BA2A-5F143FBA0C65}"/>
    <cellStyle name="Normal 3 3 14" xfId="5596" xr:uid="{25415403-A80A-4274-AD0C-352F22AF57CC}"/>
    <cellStyle name="Normal 3 3 14 2" xfId="32643" xr:uid="{0FD3B24D-8B9A-4ADC-8FF4-FF866552257A}"/>
    <cellStyle name="Normal 3 3 14 3" xfId="45056" xr:uid="{E72BCE05-CF52-4ED8-ABA7-6397755497BD}"/>
    <cellStyle name="Normal 3 3 14 4" xfId="20232" xr:uid="{C7FB3849-B43A-4EFC-B289-36B63C3AEF60}"/>
    <cellStyle name="Normal 3 3 15" xfId="6002" xr:uid="{13A114E4-2E4B-4D52-8A53-6258D36C7B24}"/>
    <cellStyle name="Normal 3 3 15 2" xfId="33049" xr:uid="{BF6F621A-12BD-4B94-969F-D07F51D9B499}"/>
    <cellStyle name="Normal 3 3 15 3" xfId="45462" xr:uid="{8A6EF3C4-9D6F-4E81-8969-852B1932E1DB}"/>
    <cellStyle name="Normal 3 3 15 4" xfId="20638" xr:uid="{05A35B46-CA2E-4FBA-BA86-2A77801509D6}"/>
    <cellStyle name="Normal 3 3 16" xfId="6408" xr:uid="{F2A0A012-DAC3-47A2-9364-E440749896AC}"/>
    <cellStyle name="Normal 3 3 16 2" xfId="33455" xr:uid="{5D1B2198-D516-4F8D-8313-AAD7C0B94006}"/>
    <cellStyle name="Normal 3 3 16 3" xfId="45868" xr:uid="{6F741B1B-7867-4F19-9E4E-C9C5BF0D3B7A}"/>
    <cellStyle name="Normal 3 3 16 4" xfId="21044" xr:uid="{98F4DB91-8B50-4825-BFC6-42C14E08BE67}"/>
    <cellStyle name="Normal 3 3 17" xfId="7990" xr:uid="{229AEA97-F430-490D-B1BE-BC74B1EDB9D4}"/>
    <cellStyle name="Normal 3 3 17 2" xfId="35037" xr:uid="{2D8F6D33-CE2F-4B83-B799-47DBD0FE6A85}"/>
    <cellStyle name="Normal 3 3 17 3" xfId="47450" xr:uid="{51830148-C879-431E-8228-46DB3CBE389F}"/>
    <cellStyle name="Normal 3 3 17 4" xfId="22626" xr:uid="{1E050BEC-4502-4432-BF4F-5DD12A2F8C37}"/>
    <cellStyle name="Normal 3 3 18" xfId="10219" xr:uid="{FB72BCAD-5171-4CF2-8EFB-5D128518B6D3}"/>
    <cellStyle name="Normal 3 3 18 2" xfId="37266" xr:uid="{1DD2AFA9-C775-4BD4-873A-3F8C4D24A959}"/>
    <cellStyle name="Normal 3 3 18 3" xfId="49679" xr:uid="{6218BA61-A98F-471B-A4B4-F62E8B0C55B7}"/>
    <cellStyle name="Normal 3 3 18 4" xfId="24855" xr:uid="{02723B3C-5FBF-442A-B205-ADB8052F6D27}"/>
    <cellStyle name="Normal 3 3 19" xfId="5118" xr:uid="{2F0BCBBA-4640-4716-9373-0CE31B574415}"/>
    <cellStyle name="Normal 3 3 19 2" xfId="32170" xr:uid="{B0BA5D4B-488C-4174-8B3A-2CEEDDEC1936}"/>
    <cellStyle name="Normal 3 3 19 3" xfId="44583" xr:uid="{42C5E534-DE04-4AE8-95F4-8F6A8FD66BA3}"/>
    <cellStyle name="Normal 3 3 19 4" xfId="19759" xr:uid="{C428B761-EBEF-4A82-BBD3-7C41AACE5C35}"/>
    <cellStyle name="Normal 3 3 2" xfId="37" xr:uid="{36BB20FD-05F6-48AB-9ACE-B48A4B1C3687}"/>
    <cellStyle name="Normal 3 3 2 10" xfId="1328" xr:uid="{C0065931-7B45-40A2-A795-8DD70A6E8719}"/>
    <cellStyle name="Normal 3 3 2 10 2" xfId="4495" xr:uid="{3082121A-56AF-4B29-9EE7-A00FEBD4F000}"/>
    <cellStyle name="Normal 3 3 2 10 2 2" xfId="8654" xr:uid="{929D5FBD-86B2-407A-BED6-374E9B18E948}"/>
    <cellStyle name="Normal 3 3 2 10 2 2 2" xfId="35701" xr:uid="{0743224A-9720-4224-AAE7-2D62B71BA175}"/>
    <cellStyle name="Normal 3 3 2 10 2 2 3" xfId="48114" xr:uid="{1A0B87CA-DA89-4A74-98BF-B09678445D75}"/>
    <cellStyle name="Normal 3 3 2 10 2 2 4" xfId="23290" xr:uid="{FC87BBF4-83C6-4CD5-881F-6AD18AC142A6}"/>
    <cellStyle name="Normal 3 3 2 10 2 3" xfId="31547" xr:uid="{0C45FA40-0994-440B-A173-D7144FDDBF33}"/>
    <cellStyle name="Normal 3 3 2 10 2 4" xfId="43960" xr:uid="{7BA862A7-4656-4B6E-8B8D-7B7BCFDF9DB1}"/>
    <cellStyle name="Normal 3 3 2 10 2 5" xfId="19136" xr:uid="{37C2AE24-5BDE-4438-8AFF-303672B0ACA6}"/>
    <cellStyle name="Normal 3 3 2 10 3" xfId="11819" xr:uid="{B903AEAE-9778-493A-BC05-2ED48EE65C3D}"/>
    <cellStyle name="Normal 3 3 2 10 3 2" xfId="38865" xr:uid="{4BFAEA6A-64E7-44F7-8AB6-04909457C21D}"/>
    <cellStyle name="Normal 3 3 2 10 3 3" xfId="51278" xr:uid="{39D2FB0F-9E7A-40E5-9043-0EBD0FC967BA}"/>
    <cellStyle name="Normal 3 3 2 10 3 4" xfId="26454" xr:uid="{A94774C0-DE41-4DFC-ACFD-6C9A672D1B4E}"/>
    <cellStyle name="Normal 3 3 2 10 4" xfId="6423" xr:uid="{F8B727CC-C190-4734-A1D3-286227F1C4D5}"/>
    <cellStyle name="Normal 3 3 2 10 4 2" xfId="33470" xr:uid="{521C01F0-8202-442C-818F-D8A192FAF2CD}"/>
    <cellStyle name="Normal 3 3 2 10 4 3" xfId="45883" xr:uid="{91D8780F-0BB5-4673-8DA0-5B9127AD6CD6}"/>
    <cellStyle name="Normal 3 3 2 10 4 4" xfId="21059" xr:uid="{02EC4EF3-1513-4FEB-A22B-27B96106E31C}"/>
    <cellStyle name="Normal 3 3 2 10 5" xfId="15970" xr:uid="{9BB38FE9-DF62-4FF3-AF4D-92BC09C1BF85}"/>
    <cellStyle name="Normal 3 3 2 10 6" xfId="28381" xr:uid="{3823B7E5-A8FA-4533-B8AA-82AEEAF619AD}"/>
    <cellStyle name="Normal 3 3 2 10 7" xfId="40794" xr:uid="{757B08E0-642D-42A0-9779-C0C8FBD1D3FD}"/>
    <cellStyle name="Normal 3 3 2 10 8" xfId="14043" xr:uid="{B12F5BD0-B485-49ED-B350-1B5DBF221E8D}"/>
    <cellStyle name="Normal 3 3 2 11" xfId="2911" xr:uid="{10C88B0F-A45B-47D3-8EEC-2C2242047721}"/>
    <cellStyle name="Normal 3 3 2 11 2" xfId="8020" xr:uid="{5A89CBC6-91CC-42B4-BFB1-D4C32CEDE31B}"/>
    <cellStyle name="Normal 3 3 2 11 2 2" xfId="35067" xr:uid="{0A232887-7C2E-4B58-AB6B-728FE6C748EF}"/>
    <cellStyle name="Normal 3 3 2 11 2 3" xfId="47480" xr:uid="{1D2EDADF-D80B-4B5F-A0C4-260CEEFEEFEC}"/>
    <cellStyle name="Normal 3 3 2 11 2 4" xfId="22656" xr:uid="{BA362C6A-5F7E-4EF0-AF12-E25C51E2F9A9}"/>
    <cellStyle name="Normal 3 3 2 11 3" xfId="29963" xr:uid="{833EC523-A047-4D66-BC24-C47185A27D23}"/>
    <cellStyle name="Normal 3 3 2 11 4" xfId="42376" xr:uid="{82CE876D-AEE7-4EDB-80EB-8E2B188D3457}"/>
    <cellStyle name="Normal 3 3 2 11 5" xfId="17552" xr:uid="{0B03845B-E41A-467E-97BB-68947248BAED}"/>
    <cellStyle name="Normal 3 3 2 12" xfId="694" xr:uid="{62DF2241-AD3B-46DD-9C8B-996D16D063D5}"/>
    <cellStyle name="Normal 3 3 2 12 2" xfId="10234" xr:uid="{9DE9CEFE-2AD2-439C-8DD0-A01A4717B911}"/>
    <cellStyle name="Normal 3 3 2 12 2 2" xfId="37281" xr:uid="{F62D46A5-82A7-4054-8C17-D54242B044CC}"/>
    <cellStyle name="Normal 3 3 2 12 2 3" xfId="49694" xr:uid="{0601EF26-9459-433E-9E93-655A71C0F42C}"/>
    <cellStyle name="Normal 3 3 2 12 2 4" xfId="24870" xr:uid="{B84574FB-36AA-4920-9FA2-EAB1BBCA84BD}"/>
    <cellStyle name="Normal 3 3 2 12 3" xfId="27747" xr:uid="{AC4C8B5F-73D9-4D36-9B73-40AA60A69EEF}"/>
    <cellStyle name="Normal 3 3 2 12 4" xfId="40160" xr:uid="{41300CEB-A232-4E22-AD0A-905C5E9DE6E7}"/>
    <cellStyle name="Normal 3 3 2 12 5" xfId="15336" xr:uid="{0E8ABDAE-E3EF-41AD-B1F0-89ADABD0314D}"/>
    <cellStyle name="Normal 3 3 2 13" xfId="5122" xr:uid="{24058CDA-D732-4B8A-A9A6-5CB91E02BE44}"/>
    <cellStyle name="Normal 3 3 2 13 2" xfId="32174" xr:uid="{F85466B8-E99D-42D6-87AB-87DB21D919B0}"/>
    <cellStyle name="Normal 3 3 2 13 3" xfId="44587" xr:uid="{0125EF81-2A13-4B84-AD77-DF9891AFFE91}"/>
    <cellStyle name="Normal 3 3 2 13 4" xfId="19763" xr:uid="{57EC2801-729D-4B94-B8CF-F00CEF7E99AA}"/>
    <cellStyle name="Normal 3 3 2 14" xfId="14683" xr:uid="{144FA1CB-7508-4E5B-B3F8-14D1920877FE}"/>
    <cellStyle name="Normal 3 3 2 15" xfId="27094" xr:uid="{163B5D48-26A9-4CC6-ACC8-33D766AD8BE7}"/>
    <cellStyle name="Normal 3 3 2 16" xfId="39507" xr:uid="{640689F4-70A2-4BAD-AC9E-0E5BC491FB5D}"/>
    <cellStyle name="Normal 3 3 2 17" xfId="12459" xr:uid="{F767F971-5D89-4F92-B6C3-B8F3F5CA4D6B}"/>
    <cellStyle name="Normal 3 3 2 2" xfId="93" xr:uid="{1BC487EA-0BC8-452E-8794-6FDC57D1AB78}"/>
    <cellStyle name="Normal 3 3 2 2 10" xfId="747" xr:uid="{397BCAE2-1AAF-4579-BCE9-3AB91AAFF399}"/>
    <cellStyle name="Normal 3 3 2 2 10 2" xfId="10263" xr:uid="{D65839DB-1D03-4366-BB83-449BC8FDF982}"/>
    <cellStyle name="Normal 3 3 2 2 10 2 2" xfId="37310" xr:uid="{F392D2B4-631E-42ED-9153-A5851F40BAD8}"/>
    <cellStyle name="Normal 3 3 2 2 10 2 3" xfId="49723" xr:uid="{BA371C32-7522-47A1-9736-90CA1C45AE91}"/>
    <cellStyle name="Normal 3 3 2 2 10 2 4" xfId="24899" xr:uid="{7F3DF9C5-F33E-476B-9CD8-ED79F2C50D67}"/>
    <cellStyle name="Normal 3 3 2 2 10 3" xfId="27800" xr:uid="{3D66B373-C303-430D-A888-0F84D0E23790}"/>
    <cellStyle name="Normal 3 3 2 2 10 4" xfId="40213" xr:uid="{75A34E4F-FA7D-4AC2-9285-B184B9190EB1}"/>
    <cellStyle name="Normal 3 3 2 2 10 5" xfId="15389" xr:uid="{CF211D37-00A5-49C5-A52F-51103F057A62}"/>
    <cellStyle name="Normal 3 3 2 2 11" xfId="5233" xr:uid="{D47AAEC8-D9BC-4CD2-A06E-ABAF018CD6D9}"/>
    <cellStyle name="Normal 3 3 2 2 11 2" xfId="32281" xr:uid="{D9EB1E01-AD37-4021-8419-29C02AF46CB2}"/>
    <cellStyle name="Normal 3 3 2 2 11 3" xfId="44694" xr:uid="{A05C844E-D12B-4904-AD04-B9CAD65C8A9F}"/>
    <cellStyle name="Normal 3 3 2 2 11 4" xfId="19870" xr:uid="{A65CCB5E-A7AA-4F95-AF09-92A7EADF2B4C}"/>
    <cellStyle name="Normal 3 3 2 2 12" xfId="14736" xr:uid="{D46EF293-B3E3-4F1B-A8FC-60969218EDCA}"/>
    <cellStyle name="Normal 3 3 2 2 13" xfId="27147" xr:uid="{4B1C0543-BA43-4430-A1F8-BE23994FED98}"/>
    <cellStyle name="Normal 3 3 2 2 14" xfId="39560" xr:uid="{7BEE13CF-D0A0-48E7-9640-42FF500910E5}"/>
    <cellStyle name="Normal 3 3 2 2 15" xfId="12488" xr:uid="{44046B41-7E7C-43B4-B9C1-98D0940B7918}"/>
    <cellStyle name="Normal 3 3 2 2 2" xfId="269" xr:uid="{16C6C9F9-DF6D-4DE1-A559-67370CCCAF13}"/>
    <cellStyle name="Normal 3 3 2 2 2 10" xfId="39735" xr:uid="{0E296AE1-67A1-455D-AF86-5356E5303E47}"/>
    <cellStyle name="Normal 3 3 2 2 2 11" xfId="12575" xr:uid="{06243ADA-51A9-4D10-B61C-2107E6FEF4DB}"/>
    <cellStyle name="Normal 3 3 2 2 2 2" xfId="1978" xr:uid="{A6462A1C-ABD5-43EC-9DFF-C5EECB781BEC}"/>
    <cellStyle name="Normal 3 3 2 2 2 2 2" xfId="3561" xr:uid="{7FF3953F-8F4C-4377-833F-213C4713CCBE}"/>
    <cellStyle name="Normal 3 3 2 2 2 2 2 2" xfId="7073" xr:uid="{4C993955-F64F-42D6-BE5E-6A198F11301C}"/>
    <cellStyle name="Normal 3 3 2 2 2 2 2 2 2" xfId="34120" xr:uid="{7B7DEFAD-2BB7-415C-A2C2-898E9E418D3E}"/>
    <cellStyle name="Normal 3 3 2 2 2 2 2 2 3" xfId="46533" xr:uid="{2DBEF6CA-FF59-4D40-A7C4-6BA05EB3C0A3}"/>
    <cellStyle name="Normal 3 3 2 2 2 2 2 2 4" xfId="21709" xr:uid="{E6A15310-E359-45DD-AFCE-24067A9F3C6F}"/>
    <cellStyle name="Normal 3 3 2 2 2 2 2 3" xfId="30613" xr:uid="{1ADBB1DF-3179-43CE-8273-7A9F1B759CDF}"/>
    <cellStyle name="Normal 3 3 2 2 2 2 2 4" xfId="43026" xr:uid="{9D1BAB08-BDAE-4AED-BA28-6F6FA66D052D}"/>
    <cellStyle name="Normal 3 3 2 2 2 2 2 5" xfId="18202" xr:uid="{7818EB04-5560-4E27-A64B-74FE24889403}"/>
    <cellStyle name="Normal 3 3 2 2 2 2 3" xfId="9304" xr:uid="{03138AC5-3756-424C-A6F0-DA664314EB8E}"/>
    <cellStyle name="Normal 3 3 2 2 2 2 3 2" xfId="36351" xr:uid="{20823D4F-20D8-4234-8B6C-AB1D16F8D603}"/>
    <cellStyle name="Normal 3 3 2 2 2 2 3 3" xfId="48764" xr:uid="{C36D8207-ACC6-48AA-8203-CA87389F7A85}"/>
    <cellStyle name="Normal 3 3 2 2 2 2 3 4" xfId="23940" xr:uid="{139F53F9-E1D3-4FA3-8E7C-B7282EF2ACA7}"/>
    <cellStyle name="Normal 3 3 2 2 2 2 4" xfId="10884" xr:uid="{E27F11D8-FB71-4DDC-A5ED-DA59C2F7E599}"/>
    <cellStyle name="Normal 3 3 2 2 2 2 4 2" xfId="37931" xr:uid="{5AEB7222-624B-459D-B9F8-C0F8E8B0F755}"/>
    <cellStyle name="Normal 3 3 2 2 2 2 4 3" xfId="50344" xr:uid="{83B4E2B0-4D0B-4E0A-9ACB-F5D2A5CB1900}"/>
    <cellStyle name="Normal 3 3 2 2 2 2 4 4" xfId="25520" xr:uid="{32FA0638-F90C-400D-A8DD-74A875F1C271}"/>
    <cellStyle name="Normal 3 3 2 2 2 2 5" xfId="5727" xr:uid="{5C38F83F-918C-4AC1-92DC-ADEAEF6D046E}"/>
    <cellStyle name="Normal 3 3 2 2 2 2 5 2" xfId="32774" xr:uid="{28935DC7-0D44-4062-93AE-55EDE1C966B5}"/>
    <cellStyle name="Normal 3 3 2 2 2 2 5 3" xfId="45187" xr:uid="{7ABF20D3-3C3B-4036-B63D-FADB7F76BE84}"/>
    <cellStyle name="Normal 3 3 2 2 2 2 5 4" xfId="20363" xr:uid="{D0AAEBDA-EDEF-4642-BE04-7D5B222900E9}"/>
    <cellStyle name="Normal 3 3 2 2 2 2 6" xfId="16620" xr:uid="{F489FFAB-05B5-426E-87C6-388511EBFB8A}"/>
    <cellStyle name="Normal 3 3 2 2 2 2 7" xfId="29031" xr:uid="{38ADA91D-A08B-40A4-8E04-737550CB3EC5}"/>
    <cellStyle name="Normal 3 3 2 2 2 2 8" xfId="41444" xr:uid="{6EDB1C7D-1AD5-4CE5-BE64-AECE6A0943B0}"/>
    <cellStyle name="Normal 3 3 2 2 2 2 9" xfId="13109" xr:uid="{6F1FE679-08C2-47D9-AF35-123161261B5E}"/>
    <cellStyle name="Normal 3 3 2 2 2 3" xfId="2500" xr:uid="{43104C56-D050-43F7-8462-C3DBE2B67B15}"/>
    <cellStyle name="Normal 3 3 2 2 2 3 2" xfId="4083" xr:uid="{CB7C2989-850F-4E66-989C-865967CACA38}"/>
    <cellStyle name="Normal 3 3 2 2 2 3 2 2" xfId="7595" xr:uid="{B8BDEC18-6F94-4FBD-892C-AC56EE1DECC4}"/>
    <cellStyle name="Normal 3 3 2 2 2 3 2 2 2" xfId="34642" xr:uid="{CF5403E4-CB92-4C0B-9D9D-DF8D50BC645D}"/>
    <cellStyle name="Normal 3 3 2 2 2 3 2 2 3" xfId="47055" xr:uid="{2057ED47-7616-42CC-9D23-9731815CB3BB}"/>
    <cellStyle name="Normal 3 3 2 2 2 3 2 2 4" xfId="22231" xr:uid="{AD2BAC4A-CDFD-4FFE-A737-9BD898CA9EE7}"/>
    <cellStyle name="Normal 3 3 2 2 2 3 2 3" xfId="31135" xr:uid="{08F5652B-61A6-455B-B1C1-BD0CEDC844C0}"/>
    <cellStyle name="Normal 3 3 2 2 2 3 2 4" xfId="43548" xr:uid="{A8BB7BEA-291A-46E4-AF9A-32C860C88859}"/>
    <cellStyle name="Normal 3 3 2 2 2 3 2 5" xfId="18724" xr:uid="{3247D7B7-5645-47E6-A2FC-F292FEE2C1BC}"/>
    <cellStyle name="Normal 3 3 2 2 2 3 3" xfId="9826" xr:uid="{048A3B75-20DC-4C4A-B7ED-9A767D50D944}"/>
    <cellStyle name="Normal 3 3 2 2 2 3 3 2" xfId="36873" xr:uid="{EA90AFDA-E89C-4255-A4D3-AF10C4487E82}"/>
    <cellStyle name="Normal 3 3 2 2 2 3 3 3" xfId="49286" xr:uid="{76FA329A-6BD8-487D-95CE-684A136D92D0}"/>
    <cellStyle name="Normal 3 3 2 2 2 3 3 4" xfId="24462" xr:uid="{18C0DB54-86FA-49C1-ACB2-2CA5F14E8AD1}"/>
    <cellStyle name="Normal 3 3 2 2 2 3 4" xfId="11406" xr:uid="{44AE5EF9-4352-435C-B850-E2957F780FEA}"/>
    <cellStyle name="Normal 3 3 2 2 2 3 4 2" xfId="38453" xr:uid="{55869597-829E-4F72-A37B-D9F1C962FA08}"/>
    <cellStyle name="Normal 3 3 2 2 2 3 4 3" xfId="50866" xr:uid="{B66ED0A9-679E-4127-B83A-E316CD402243}"/>
    <cellStyle name="Normal 3 3 2 2 2 3 4 4" xfId="26042" xr:uid="{65BD7C93-06AB-41D0-8E91-885FA6ADCEBA}"/>
    <cellStyle name="Normal 3 3 2 2 2 3 5" xfId="6133" xr:uid="{955DB394-3B40-4BA5-984A-F3064145E44D}"/>
    <cellStyle name="Normal 3 3 2 2 2 3 5 2" xfId="33180" xr:uid="{CE8F9F06-8240-49CD-9E34-A39AB5634EC3}"/>
    <cellStyle name="Normal 3 3 2 2 2 3 5 3" xfId="45593" xr:uid="{C87A74F8-40FB-4AB6-8082-55DB20B3CB76}"/>
    <cellStyle name="Normal 3 3 2 2 2 3 5 4" xfId="20769" xr:uid="{E57ECEBC-0F01-471E-97E6-B824307E70C1}"/>
    <cellStyle name="Normal 3 3 2 2 2 3 6" xfId="17142" xr:uid="{85D74020-643A-4803-830B-CC519F1F80AD}"/>
    <cellStyle name="Normal 3 3 2 2 2 3 7" xfId="29553" xr:uid="{8CF2B133-4385-4A3A-B4FE-8B81259A0CA0}"/>
    <cellStyle name="Normal 3 3 2 2 2 3 8" xfId="41966" xr:uid="{9344A935-280F-4780-83D9-A82E9A23E5A4}"/>
    <cellStyle name="Normal 3 3 2 2 2 3 9" xfId="13631" xr:uid="{1BA7C07A-9D2E-4087-ACF7-A933BDA47A83}"/>
    <cellStyle name="Normal 3 3 2 2 2 4" xfId="1444" xr:uid="{D5BDF6F6-66A5-4AB9-B71E-5487548C33BE}"/>
    <cellStyle name="Normal 3 3 2 2 2 4 2" xfId="4723" xr:uid="{69407738-3F10-46EE-BE62-D7C07F243FDA}"/>
    <cellStyle name="Normal 3 3 2 2 2 4 2 2" xfId="8770" xr:uid="{E9518E0A-4228-419C-9375-5379AB77E147}"/>
    <cellStyle name="Normal 3 3 2 2 2 4 2 2 2" xfId="35817" xr:uid="{C2D4B11B-FA2F-4CA4-8230-3B3438DF99CB}"/>
    <cellStyle name="Normal 3 3 2 2 2 4 2 2 3" xfId="48230" xr:uid="{C25753EB-7646-4209-A05D-38C1CBF83193}"/>
    <cellStyle name="Normal 3 3 2 2 2 4 2 2 4" xfId="23406" xr:uid="{7CFB9922-4F70-4D76-BFB9-C2AEA2DB1956}"/>
    <cellStyle name="Normal 3 3 2 2 2 4 2 3" xfId="31775" xr:uid="{AA68DC6D-217E-4590-B4DB-211B525B2F8F}"/>
    <cellStyle name="Normal 3 3 2 2 2 4 2 4" xfId="44188" xr:uid="{F58FDC5B-BDA9-4C18-BF48-86D68B9D0380}"/>
    <cellStyle name="Normal 3 3 2 2 2 4 2 5" xfId="19364" xr:uid="{04026179-CF92-43C9-A238-52E0495D3765}"/>
    <cellStyle name="Normal 3 3 2 2 2 4 3" xfId="12047" xr:uid="{B28CC77B-36F2-438D-B7EF-81851DCFF337}"/>
    <cellStyle name="Normal 3 3 2 2 2 4 3 2" xfId="39093" xr:uid="{B2C55064-8A89-457F-AB9A-FF8997750304}"/>
    <cellStyle name="Normal 3 3 2 2 2 4 3 3" xfId="51506" xr:uid="{453AA75E-E9EB-420C-9058-A512762FEF9C}"/>
    <cellStyle name="Normal 3 3 2 2 2 4 3 4" xfId="26682" xr:uid="{9367AE80-FE65-42DE-BA3E-21E7E87681CC}"/>
    <cellStyle name="Normal 3 3 2 2 2 4 4" xfId="6539" xr:uid="{EFA43295-8DC0-453C-A4FA-EA867AA01715}"/>
    <cellStyle name="Normal 3 3 2 2 2 4 4 2" xfId="33586" xr:uid="{244D2AD2-3C58-42BC-A623-EABA4093EF7B}"/>
    <cellStyle name="Normal 3 3 2 2 2 4 4 3" xfId="45999" xr:uid="{381BD96A-E21C-4D7E-9812-A629935BFD7F}"/>
    <cellStyle name="Normal 3 3 2 2 2 4 4 4" xfId="21175" xr:uid="{8C663812-C9D0-4715-8F8D-BA1D5299869B}"/>
    <cellStyle name="Normal 3 3 2 2 2 4 5" xfId="16086" xr:uid="{92AF8A89-01E1-4785-8CB2-BAE08E69B8C6}"/>
    <cellStyle name="Normal 3 3 2 2 2 4 6" xfId="28497" xr:uid="{A4F115D6-BB27-4C98-AF31-9AFA7C95C7E8}"/>
    <cellStyle name="Normal 3 3 2 2 2 4 7" xfId="40910" xr:uid="{1658028D-D9D9-4334-A0C9-F3A729AB367E}"/>
    <cellStyle name="Normal 3 3 2 2 2 4 8" xfId="14271" xr:uid="{17C6387D-4012-46AC-9C07-68DBE490291D}"/>
    <cellStyle name="Normal 3 3 2 2 2 5" xfId="3027" xr:uid="{6E44B092-21F8-4C23-9612-6AACC8AE21B6}"/>
    <cellStyle name="Normal 3 3 2 2 2 5 2" xfId="8248" xr:uid="{609962C5-D478-4427-A5B4-1F7BE21DA56A}"/>
    <cellStyle name="Normal 3 3 2 2 2 5 2 2" xfId="35295" xr:uid="{1999DF74-5E68-4367-9515-AE051AD8ECC0}"/>
    <cellStyle name="Normal 3 3 2 2 2 5 2 3" xfId="47708" xr:uid="{F146DF45-B87E-4F50-A2C5-B19DD63CD511}"/>
    <cellStyle name="Normal 3 3 2 2 2 5 2 4" xfId="22884" xr:uid="{659C1846-44CD-45CC-A022-52DF216077DC}"/>
    <cellStyle name="Normal 3 3 2 2 2 5 3" xfId="30079" xr:uid="{E544C17A-FE43-4A5B-AB43-0731F00CC4E8}"/>
    <cellStyle name="Normal 3 3 2 2 2 5 4" xfId="42492" xr:uid="{23A746E6-7064-42EE-94FB-053D4CE789A8}"/>
    <cellStyle name="Normal 3 3 2 2 2 5 5" xfId="17668" xr:uid="{24E3C250-B807-4CE1-A1D4-C00F68C7E8B8}"/>
    <cellStyle name="Normal 3 3 2 2 2 6" xfId="922" xr:uid="{DB8E3E90-7382-47F9-BC66-8205EF2E4C36}"/>
    <cellStyle name="Normal 3 3 2 2 2 6 2" xfId="10350" xr:uid="{332015F3-934C-4942-A4B4-4D7B24BEEFC2}"/>
    <cellStyle name="Normal 3 3 2 2 2 6 2 2" xfId="37397" xr:uid="{169C10FD-83AE-45FF-A401-BDDC13AD31BE}"/>
    <cellStyle name="Normal 3 3 2 2 2 6 2 3" xfId="49810" xr:uid="{EED13FD4-BA1A-49AF-A10A-85BDAE2D3D97}"/>
    <cellStyle name="Normal 3 3 2 2 2 6 2 4" xfId="24986" xr:uid="{D158FEFE-009B-4D71-BD4E-19BC0580CC45}"/>
    <cellStyle name="Normal 3 3 2 2 2 6 3" xfId="27975" xr:uid="{B68FB554-5BC5-40AC-847A-1337274ADEEF}"/>
    <cellStyle name="Normal 3 3 2 2 2 6 4" xfId="40388" xr:uid="{A0D31E01-01DB-45FD-A735-F84D004FEB63}"/>
    <cellStyle name="Normal 3 3 2 2 2 6 5" xfId="15564" xr:uid="{88AEF894-1B47-4606-A220-450783D326CA}"/>
    <cellStyle name="Normal 3 3 2 2 2 7" xfId="5295" xr:uid="{2F188B95-D495-4074-84F5-17C27CDBBBB1}"/>
    <cellStyle name="Normal 3 3 2 2 2 7 2" xfId="32342" xr:uid="{3F9DFAB6-5A42-4ABE-9BF1-CC4D05BE00A7}"/>
    <cellStyle name="Normal 3 3 2 2 2 7 3" xfId="44755" xr:uid="{61DE2001-D26E-4403-9688-C7B504BCD8A2}"/>
    <cellStyle name="Normal 3 3 2 2 2 7 4" xfId="19931" xr:uid="{8E2FD3FF-D45E-407F-A410-E5954F5BAF4E}"/>
    <cellStyle name="Normal 3 3 2 2 2 8" xfId="14911" xr:uid="{B6BAA1FA-30DF-4F57-B08C-E8E97392443E}"/>
    <cellStyle name="Normal 3 3 2 2 2 9" xfId="27322" xr:uid="{872E9DB5-1BFA-44DA-B48A-8190E7BDD575}"/>
    <cellStyle name="Normal 3 3 2 2 3" xfId="384" xr:uid="{5D5CAF06-CDC8-43E3-AF22-B631F20DA750}"/>
    <cellStyle name="Normal 3 3 2 2 3 10" xfId="39850" xr:uid="{CD050A44-F16B-4CD7-BA91-92D2552F6AE8}"/>
    <cellStyle name="Normal 3 3 2 2 3 11" xfId="12690" xr:uid="{2F828C93-9543-44D2-A47A-0CE1415FE83F}"/>
    <cellStyle name="Normal 3 3 2 2 3 2" xfId="2093" xr:uid="{C6C89553-68A3-4BC8-8196-59907E8BFE8F}"/>
    <cellStyle name="Normal 3 3 2 2 3 2 2" xfId="3676" xr:uid="{09FFA288-530E-4A93-AB55-B1600A29AB18}"/>
    <cellStyle name="Normal 3 3 2 2 3 2 2 2" xfId="7188" xr:uid="{5B9493F8-732F-467F-8488-6E42755B805A}"/>
    <cellStyle name="Normal 3 3 2 2 3 2 2 2 2" xfId="34235" xr:uid="{39E5425C-B20B-4687-834D-1E46DDE45571}"/>
    <cellStyle name="Normal 3 3 2 2 3 2 2 2 3" xfId="46648" xr:uid="{1C89CA42-13D0-4E98-A46F-E7E8DBE1A54D}"/>
    <cellStyle name="Normal 3 3 2 2 3 2 2 2 4" xfId="21824" xr:uid="{FD7BFCA6-2D76-4734-8C64-C8C9ED02847F}"/>
    <cellStyle name="Normal 3 3 2 2 3 2 2 3" xfId="30728" xr:uid="{858E4D4C-D034-4267-80A9-D520A667079E}"/>
    <cellStyle name="Normal 3 3 2 2 3 2 2 4" xfId="43141" xr:uid="{359E1645-A2E3-47B5-83B4-0A44B40D7EF6}"/>
    <cellStyle name="Normal 3 3 2 2 3 2 2 5" xfId="18317" xr:uid="{F8FB06B7-DC86-4EDD-8F99-316F1B427349}"/>
    <cellStyle name="Normal 3 3 2 2 3 2 3" xfId="9419" xr:uid="{4AA1FBE8-C0EB-4CBB-A0C7-71FF2FE0D0CE}"/>
    <cellStyle name="Normal 3 3 2 2 3 2 3 2" xfId="36466" xr:uid="{C2517D3C-B816-4386-AB06-0130E253E8ED}"/>
    <cellStyle name="Normal 3 3 2 2 3 2 3 3" xfId="48879" xr:uid="{538F6484-A6C8-447B-9A62-04AFB2CF4A34}"/>
    <cellStyle name="Normal 3 3 2 2 3 2 3 4" xfId="24055" xr:uid="{45EAF1C7-EA3C-42CB-9B7B-4E5A6D0379D0}"/>
    <cellStyle name="Normal 3 3 2 2 3 2 4" xfId="10999" xr:uid="{02FD8EC0-2ACC-4125-961B-FAF76ADFC036}"/>
    <cellStyle name="Normal 3 3 2 2 3 2 4 2" xfId="38046" xr:uid="{73D59DE5-5DB3-466A-B07A-93D4D377BF44}"/>
    <cellStyle name="Normal 3 3 2 2 3 2 4 3" xfId="50459" xr:uid="{A0D043FC-3C30-4DD8-878F-FAF04FD5C0CF}"/>
    <cellStyle name="Normal 3 3 2 2 3 2 4 4" xfId="25635" xr:uid="{D580F4B6-79FD-4AFF-A70C-B311925F9C36}"/>
    <cellStyle name="Normal 3 3 2 2 3 2 5" xfId="5842" xr:uid="{07619461-3AC3-441B-AB95-9685210161D2}"/>
    <cellStyle name="Normal 3 3 2 2 3 2 5 2" xfId="32889" xr:uid="{0C0C79C5-BC4D-441E-B008-85AEF03E8B37}"/>
    <cellStyle name="Normal 3 3 2 2 3 2 5 3" xfId="45302" xr:uid="{16DEB3D3-83F4-4F56-8E97-CD23205DD94B}"/>
    <cellStyle name="Normal 3 3 2 2 3 2 5 4" xfId="20478" xr:uid="{AC374072-980B-4869-83F6-CD93CCCB581E}"/>
    <cellStyle name="Normal 3 3 2 2 3 2 6" xfId="16735" xr:uid="{7FD8B14E-E44E-4A45-BE72-165C458B4535}"/>
    <cellStyle name="Normal 3 3 2 2 3 2 7" xfId="29146" xr:uid="{D2C587B8-7284-44FC-BE84-8E9E644D8955}"/>
    <cellStyle name="Normal 3 3 2 2 3 2 8" xfId="41559" xr:uid="{F7BF9211-AD73-45D3-9615-8F12702EE23E}"/>
    <cellStyle name="Normal 3 3 2 2 3 2 9" xfId="13224" xr:uid="{A84AEE6C-2DBD-4BAB-95B9-9C164BE9B5AB}"/>
    <cellStyle name="Normal 3 3 2 2 3 3" xfId="2615" xr:uid="{BC9C3977-F5B9-4FF3-842C-22AF8F6B9B8A}"/>
    <cellStyle name="Normal 3 3 2 2 3 3 2" xfId="4198" xr:uid="{80475A73-0E85-4706-A83D-3B45BB0B7758}"/>
    <cellStyle name="Normal 3 3 2 2 3 3 2 2" xfId="7710" xr:uid="{D01ADCBE-1588-40C7-8470-7823854FB2B7}"/>
    <cellStyle name="Normal 3 3 2 2 3 3 2 2 2" xfId="34757" xr:uid="{6FEA18DE-0AF0-4D55-AC8A-8B119BEA2C3E}"/>
    <cellStyle name="Normal 3 3 2 2 3 3 2 2 3" xfId="47170" xr:uid="{B0725D64-EE25-4B0C-BC1A-7256181270A5}"/>
    <cellStyle name="Normal 3 3 2 2 3 3 2 2 4" xfId="22346" xr:uid="{44ED603D-BD69-498A-8B02-5D6E240E0314}"/>
    <cellStyle name="Normal 3 3 2 2 3 3 2 3" xfId="31250" xr:uid="{8C65DD43-D572-499B-AD0D-FE66AF4C8557}"/>
    <cellStyle name="Normal 3 3 2 2 3 3 2 4" xfId="43663" xr:uid="{5A6B3162-8560-46B5-93A0-4449D42F2090}"/>
    <cellStyle name="Normal 3 3 2 2 3 3 2 5" xfId="18839" xr:uid="{263F7160-3467-4591-A263-ED20FCBC79C4}"/>
    <cellStyle name="Normal 3 3 2 2 3 3 3" xfId="9941" xr:uid="{8FD660DF-DF92-47B6-9092-2F3A0AAF5030}"/>
    <cellStyle name="Normal 3 3 2 2 3 3 3 2" xfId="36988" xr:uid="{088529C8-90C8-4283-A033-DCC1AE5FFBC2}"/>
    <cellStyle name="Normal 3 3 2 2 3 3 3 3" xfId="49401" xr:uid="{8D7AB9C9-99A4-400D-A9F2-D0D4C0210E73}"/>
    <cellStyle name="Normal 3 3 2 2 3 3 3 4" xfId="24577" xr:uid="{CC7D71AB-3793-4C36-BC9C-4A9FB6EFC5B4}"/>
    <cellStyle name="Normal 3 3 2 2 3 3 4" xfId="11521" xr:uid="{054AE615-27FB-4BA3-8C47-D0CC17B6215E}"/>
    <cellStyle name="Normal 3 3 2 2 3 3 4 2" xfId="38568" xr:uid="{6A2F4AA3-A88D-4100-83C9-0F656155A236}"/>
    <cellStyle name="Normal 3 3 2 2 3 3 4 3" xfId="50981" xr:uid="{D5D8DB17-AECF-40FD-BC26-B7F92B812839}"/>
    <cellStyle name="Normal 3 3 2 2 3 3 4 4" xfId="26157" xr:uid="{C086D324-9B7A-4D82-A969-A7AA1FBA9C6D}"/>
    <cellStyle name="Normal 3 3 2 2 3 3 5" xfId="6248" xr:uid="{FCDEB918-9B7B-4A09-8EC2-BBB5683CF0F0}"/>
    <cellStyle name="Normal 3 3 2 2 3 3 5 2" xfId="33295" xr:uid="{03A35C09-5678-40C7-B0EF-F92D30B120D0}"/>
    <cellStyle name="Normal 3 3 2 2 3 3 5 3" xfId="45708" xr:uid="{07DF5D74-D1D0-4D8A-A5CD-922ED43622C0}"/>
    <cellStyle name="Normal 3 3 2 2 3 3 5 4" xfId="20884" xr:uid="{714E3367-5194-4368-A95E-13156E293A57}"/>
    <cellStyle name="Normal 3 3 2 2 3 3 6" xfId="17257" xr:uid="{9D41D227-AFCA-49FC-A0D2-187151EF501A}"/>
    <cellStyle name="Normal 3 3 2 2 3 3 7" xfId="29668" xr:uid="{11768D31-84C2-44E9-8860-ABFD73BAD4A9}"/>
    <cellStyle name="Normal 3 3 2 2 3 3 8" xfId="42081" xr:uid="{D6B8901F-485F-41D6-8544-40A17D1063AA}"/>
    <cellStyle name="Normal 3 3 2 2 3 3 9" xfId="13746" xr:uid="{9CFE69F7-8B0D-44C2-9862-D3851BCD05CF}"/>
    <cellStyle name="Normal 3 3 2 2 3 4" xfId="1559" xr:uid="{3823BFCF-E714-495E-8FE2-2A1632461CFF}"/>
    <cellStyle name="Normal 3 3 2 2 3 4 2" xfId="4838" xr:uid="{9C5B6B62-6DA6-49FD-9DF1-D8942AD64D97}"/>
    <cellStyle name="Normal 3 3 2 2 3 4 2 2" xfId="8885" xr:uid="{F82F13EF-AC3F-4CAD-BF6E-F3993300293C}"/>
    <cellStyle name="Normal 3 3 2 2 3 4 2 2 2" xfId="35932" xr:uid="{1471DA84-4D1A-475E-AA14-D5FA018A8978}"/>
    <cellStyle name="Normal 3 3 2 2 3 4 2 2 3" xfId="48345" xr:uid="{B375D5A7-DD21-49E0-BDF6-DF474B083B7F}"/>
    <cellStyle name="Normal 3 3 2 2 3 4 2 2 4" xfId="23521" xr:uid="{29887D61-31F2-4A97-8A78-7E9A8FF9DB38}"/>
    <cellStyle name="Normal 3 3 2 2 3 4 2 3" xfId="31890" xr:uid="{9A85B045-6A9D-4728-9638-7FFEA7CC38AA}"/>
    <cellStyle name="Normal 3 3 2 2 3 4 2 4" xfId="44303" xr:uid="{9EFC489E-37C2-4C10-AEAB-246EFAA12C0A}"/>
    <cellStyle name="Normal 3 3 2 2 3 4 2 5" xfId="19479" xr:uid="{8EB1509F-7BE0-41F6-8BFC-834B404D4505}"/>
    <cellStyle name="Normal 3 3 2 2 3 4 3" xfId="12162" xr:uid="{D3535D36-89BF-4E55-B0FD-A9624E3FDC91}"/>
    <cellStyle name="Normal 3 3 2 2 3 4 3 2" xfId="39208" xr:uid="{9FCCEC45-7F3A-4C3E-9AE8-8500313307E0}"/>
    <cellStyle name="Normal 3 3 2 2 3 4 3 3" xfId="51621" xr:uid="{5AB39EBC-EAF7-42CD-9582-5F7043EF4DAA}"/>
    <cellStyle name="Normal 3 3 2 2 3 4 3 4" xfId="26797" xr:uid="{EDE02AAD-6963-4559-82D1-6A35141A873C}"/>
    <cellStyle name="Normal 3 3 2 2 3 4 4" xfId="6654" xr:uid="{44810059-51D0-45BC-8402-01F6BD397DC8}"/>
    <cellStyle name="Normal 3 3 2 2 3 4 4 2" xfId="33701" xr:uid="{C60F2698-DD61-45D4-9A4A-E44B5E184EB5}"/>
    <cellStyle name="Normal 3 3 2 2 3 4 4 3" xfId="46114" xr:uid="{7A137D52-B970-402F-A5DA-8269A54B0418}"/>
    <cellStyle name="Normal 3 3 2 2 3 4 4 4" xfId="21290" xr:uid="{9C6D101A-6D4E-43EB-8C70-7B88D0DF0E7E}"/>
    <cellStyle name="Normal 3 3 2 2 3 4 5" xfId="16201" xr:uid="{259C3AFA-F87E-43CE-A618-DBC9AF7103CB}"/>
    <cellStyle name="Normal 3 3 2 2 3 4 6" xfId="28612" xr:uid="{6D699700-60FD-4C27-8CC7-07BAD6AF1B38}"/>
    <cellStyle name="Normal 3 3 2 2 3 4 7" xfId="41025" xr:uid="{40F12C51-8459-4C4C-B2ED-45065AF3697B}"/>
    <cellStyle name="Normal 3 3 2 2 3 4 8" xfId="14386" xr:uid="{C5692853-04FB-461C-89DE-8F92FE6EE557}"/>
    <cellStyle name="Normal 3 3 2 2 3 5" xfId="3142" xr:uid="{7914CF79-70F3-4FCC-A499-28D6908E2A76}"/>
    <cellStyle name="Normal 3 3 2 2 3 5 2" xfId="8363" xr:uid="{E748D419-0462-4E1B-9B1C-EE078562B2D4}"/>
    <cellStyle name="Normal 3 3 2 2 3 5 2 2" xfId="35410" xr:uid="{4A21AB73-592A-451E-9A52-2A11C44EB4C4}"/>
    <cellStyle name="Normal 3 3 2 2 3 5 2 3" xfId="47823" xr:uid="{A5108E52-3919-4381-B7C6-F4398E4D5A47}"/>
    <cellStyle name="Normal 3 3 2 2 3 5 2 4" xfId="22999" xr:uid="{943419B0-5403-4200-881A-2F6E47C00108}"/>
    <cellStyle name="Normal 3 3 2 2 3 5 3" xfId="30194" xr:uid="{BFBF90F7-E0B3-4F39-90D8-962B35E3A202}"/>
    <cellStyle name="Normal 3 3 2 2 3 5 4" xfId="42607" xr:uid="{FB63256B-F676-4625-873C-EE725DF47E1B}"/>
    <cellStyle name="Normal 3 3 2 2 3 5 5" xfId="17783" xr:uid="{DB1157C8-E409-49E8-B50C-0C42E2F4A56B}"/>
    <cellStyle name="Normal 3 3 2 2 3 6" xfId="1037" xr:uid="{3AE41A3F-F608-448A-B5B6-2DAFE26E2D90}"/>
    <cellStyle name="Normal 3 3 2 2 3 6 2" xfId="10465" xr:uid="{CA8C5066-E01B-413B-AB1B-20795825F5D8}"/>
    <cellStyle name="Normal 3 3 2 2 3 6 2 2" xfId="37512" xr:uid="{6AAEABB4-0537-47BF-8375-6632EDB4CE9C}"/>
    <cellStyle name="Normal 3 3 2 2 3 6 2 3" xfId="49925" xr:uid="{2A5869E6-2865-4CF5-8B80-CB39916D48CE}"/>
    <cellStyle name="Normal 3 3 2 2 3 6 2 4" xfId="25101" xr:uid="{9E00B86C-664B-4F72-9EC0-5D5AB949FA58}"/>
    <cellStyle name="Normal 3 3 2 2 3 6 3" xfId="28090" xr:uid="{254DEC56-9F8F-46EF-8134-5E7F7567CB93}"/>
    <cellStyle name="Normal 3 3 2 2 3 6 4" xfId="40503" xr:uid="{BEDAA0BF-45F8-480D-B77B-D860F70AA6A2}"/>
    <cellStyle name="Normal 3 3 2 2 3 6 5" xfId="15679" xr:uid="{C987EA69-2EA1-49BD-ADAD-83FC563C26F0}"/>
    <cellStyle name="Normal 3 3 2 2 3 7" xfId="5385" xr:uid="{A1407750-C554-4BB8-B8FC-AAAD20F09731}"/>
    <cellStyle name="Normal 3 3 2 2 3 7 2" xfId="32432" xr:uid="{BBD9160D-DDB3-4A65-8D56-F962B5CADAD6}"/>
    <cellStyle name="Normal 3 3 2 2 3 7 3" xfId="44845" xr:uid="{02C6A44A-355D-4500-B0EC-8AB0C6A14AB9}"/>
    <cellStyle name="Normal 3 3 2 2 3 7 4" xfId="20021" xr:uid="{EF869F16-B86F-43CC-A3EA-C2636A1FB21B}"/>
    <cellStyle name="Normal 3 3 2 2 3 8" xfId="15026" xr:uid="{A401C5C8-1B37-4FD1-867B-E0115844BA0D}"/>
    <cellStyle name="Normal 3 3 2 2 3 9" xfId="27437" xr:uid="{63049C97-67BA-4DDD-9282-D44B533C25A9}"/>
    <cellStyle name="Normal 3 3 2 2 4" xfId="500" xr:uid="{4EF815D2-CBB0-45EB-B6DA-3888DBF54119}"/>
    <cellStyle name="Normal 3 3 2 2 4 10" xfId="39966" xr:uid="{22DAE7AA-A9EA-4469-92AF-6F6E8DEC09B8}"/>
    <cellStyle name="Normal 3 3 2 2 4 11" xfId="12806" xr:uid="{2937E43F-E264-4559-9E63-278900B55BFB}"/>
    <cellStyle name="Normal 3 3 2 2 4 2" xfId="2209" xr:uid="{440DB2C1-1ECA-470B-A35A-26016AD9E7FD}"/>
    <cellStyle name="Normal 3 3 2 2 4 2 2" xfId="3792" xr:uid="{91081C6A-78F5-4C2C-844F-D0FF685D2BC0}"/>
    <cellStyle name="Normal 3 3 2 2 4 2 2 2" xfId="7304" xr:uid="{9120905D-DA6A-4D3D-BD04-B2D91000DB2C}"/>
    <cellStyle name="Normal 3 3 2 2 4 2 2 2 2" xfId="34351" xr:uid="{3EF28DAB-BD62-457E-A264-ABF2B3E90A6C}"/>
    <cellStyle name="Normal 3 3 2 2 4 2 2 2 3" xfId="46764" xr:uid="{77B121CC-81CA-45D0-8FDF-2B421F9C4257}"/>
    <cellStyle name="Normal 3 3 2 2 4 2 2 2 4" xfId="21940" xr:uid="{66120843-9F8D-4AC7-AE1A-2F15FF3908E9}"/>
    <cellStyle name="Normal 3 3 2 2 4 2 2 3" xfId="30844" xr:uid="{E15E27C4-4AA5-4537-BF61-70557F4DDE93}"/>
    <cellStyle name="Normal 3 3 2 2 4 2 2 4" xfId="43257" xr:uid="{3AFC0312-CB59-42AF-AFD4-BFB621EAC599}"/>
    <cellStyle name="Normal 3 3 2 2 4 2 2 5" xfId="18433" xr:uid="{CEA985FA-9DE3-4EC3-A602-DCF60CED7744}"/>
    <cellStyle name="Normal 3 3 2 2 4 2 3" xfId="9535" xr:uid="{8327422C-A207-4E1A-8AB5-0C40FCE6E72B}"/>
    <cellStyle name="Normal 3 3 2 2 4 2 3 2" xfId="36582" xr:uid="{3D17AFBF-F6B1-4BAF-B941-FF2E3BC43DBB}"/>
    <cellStyle name="Normal 3 3 2 2 4 2 3 3" xfId="48995" xr:uid="{2E228FAB-D351-4375-B4FA-CABC6527EC81}"/>
    <cellStyle name="Normal 3 3 2 2 4 2 3 4" xfId="24171" xr:uid="{CC776068-3102-4D6E-8A26-ABBB665D13A2}"/>
    <cellStyle name="Normal 3 3 2 2 4 2 4" xfId="11115" xr:uid="{FBB69290-4B4F-4E5D-955F-2606CA730E25}"/>
    <cellStyle name="Normal 3 3 2 2 4 2 4 2" xfId="38162" xr:uid="{6C315C35-278F-442B-9B7A-B65CDC2A9928}"/>
    <cellStyle name="Normal 3 3 2 2 4 2 4 3" xfId="50575" xr:uid="{1E5E675B-EAF6-4067-8F58-F853E48F5F7B}"/>
    <cellStyle name="Normal 3 3 2 2 4 2 4 4" xfId="25751" xr:uid="{2FC5E2B5-DE5D-45D2-A518-A76B39F7B321}"/>
    <cellStyle name="Normal 3 3 2 2 4 2 5" xfId="5958" xr:uid="{B8D111D8-2F03-4585-BC6D-8E66B3D437A6}"/>
    <cellStyle name="Normal 3 3 2 2 4 2 5 2" xfId="33005" xr:uid="{E617BF45-CD80-4E2F-BB74-645E8484C7C5}"/>
    <cellStyle name="Normal 3 3 2 2 4 2 5 3" xfId="45418" xr:uid="{C3DE4309-EE09-498E-B170-2ECA02CC0C54}"/>
    <cellStyle name="Normal 3 3 2 2 4 2 5 4" xfId="20594" xr:uid="{45CCFFA2-F17F-498B-948D-E7FC21B7EB77}"/>
    <cellStyle name="Normal 3 3 2 2 4 2 6" xfId="16851" xr:uid="{D614E03B-E278-4CC3-866C-6680CC0D41EE}"/>
    <cellStyle name="Normal 3 3 2 2 4 2 7" xfId="29262" xr:uid="{2E0E9AB4-E458-43CF-8629-654B9FF50F52}"/>
    <cellStyle name="Normal 3 3 2 2 4 2 8" xfId="41675" xr:uid="{0743C11C-7F87-441D-9923-14DE178E245C}"/>
    <cellStyle name="Normal 3 3 2 2 4 2 9" xfId="13340" xr:uid="{54DD8E74-BAE5-497C-8E26-3D86A83F534D}"/>
    <cellStyle name="Normal 3 3 2 2 4 3" xfId="2731" xr:uid="{9D499C9F-9CBC-4DF8-A633-3760700D8EC3}"/>
    <cellStyle name="Normal 3 3 2 2 4 3 2" xfId="4314" xr:uid="{26AFA72C-3D43-4BE2-8117-C0F6ADEB560C}"/>
    <cellStyle name="Normal 3 3 2 2 4 3 2 2" xfId="7826" xr:uid="{EA2482E6-9AA0-4143-B5B8-633B5000CE16}"/>
    <cellStyle name="Normal 3 3 2 2 4 3 2 2 2" xfId="34873" xr:uid="{23F66EB2-2D29-4B52-A8D4-1C54FF040B44}"/>
    <cellStyle name="Normal 3 3 2 2 4 3 2 2 3" xfId="47286" xr:uid="{B0AD8C88-644D-4903-AA6F-5E27C125E17E}"/>
    <cellStyle name="Normal 3 3 2 2 4 3 2 2 4" xfId="22462" xr:uid="{E47E8854-37EE-45AA-8A2C-BB747BF72886}"/>
    <cellStyle name="Normal 3 3 2 2 4 3 2 3" xfId="31366" xr:uid="{28720A25-5C1E-4186-BEAD-EE772B88CA38}"/>
    <cellStyle name="Normal 3 3 2 2 4 3 2 4" xfId="43779" xr:uid="{9AB6A4A2-4DA0-4839-964A-14E5410CE3EC}"/>
    <cellStyle name="Normal 3 3 2 2 4 3 2 5" xfId="18955" xr:uid="{B5CDF13C-84BE-4755-8BEC-DE4BD5BDC39E}"/>
    <cellStyle name="Normal 3 3 2 2 4 3 3" xfId="10057" xr:uid="{6DDFC9B9-2BAE-4576-95CA-169056BCCA1F}"/>
    <cellStyle name="Normal 3 3 2 2 4 3 3 2" xfId="37104" xr:uid="{F22201D1-86A9-470E-AF03-AC87718021C9}"/>
    <cellStyle name="Normal 3 3 2 2 4 3 3 3" xfId="49517" xr:uid="{62001358-3448-41F5-BED6-27F210CD1A23}"/>
    <cellStyle name="Normal 3 3 2 2 4 3 3 4" xfId="24693" xr:uid="{F9FBA551-4E77-49FF-BDE7-37BF99493A87}"/>
    <cellStyle name="Normal 3 3 2 2 4 3 4" xfId="11637" xr:uid="{58DBF6C1-BE0A-434A-9FF7-B4D421AC3A6A}"/>
    <cellStyle name="Normal 3 3 2 2 4 3 4 2" xfId="38684" xr:uid="{DE05EA29-6439-4CAD-BBCD-0E9DE506592D}"/>
    <cellStyle name="Normal 3 3 2 2 4 3 4 3" xfId="51097" xr:uid="{83E5D605-8624-4D10-9DFA-50ADB7AB3AA8}"/>
    <cellStyle name="Normal 3 3 2 2 4 3 4 4" xfId="26273" xr:uid="{DDB7E959-E7F5-45E9-BE71-811EACBDE4C7}"/>
    <cellStyle name="Normal 3 3 2 2 4 3 5" xfId="6364" xr:uid="{DD6BA055-D31B-4CED-B2BD-E56533FA3091}"/>
    <cellStyle name="Normal 3 3 2 2 4 3 5 2" xfId="33411" xr:uid="{2F71591F-0B88-4327-8149-6E40CE5E84D9}"/>
    <cellStyle name="Normal 3 3 2 2 4 3 5 3" xfId="45824" xr:uid="{3BEEC258-5E40-4206-A414-40A1B2F7DD5E}"/>
    <cellStyle name="Normal 3 3 2 2 4 3 5 4" xfId="21000" xr:uid="{371C47DF-4F0F-4978-9FAB-3235E8F763AC}"/>
    <cellStyle name="Normal 3 3 2 2 4 3 6" xfId="17373" xr:uid="{5A425F78-3BDB-4CF9-AB5C-10C338B5CE05}"/>
    <cellStyle name="Normal 3 3 2 2 4 3 7" xfId="29784" xr:uid="{6DB394C0-E951-4065-9237-14412669671A}"/>
    <cellStyle name="Normal 3 3 2 2 4 3 8" xfId="42197" xr:uid="{82F41882-F27E-4A53-B1DF-1412FC3B5563}"/>
    <cellStyle name="Normal 3 3 2 2 4 3 9" xfId="13862" xr:uid="{89F05B41-12EE-4C25-8BD0-60C7ABDD58CD}"/>
    <cellStyle name="Normal 3 3 2 2 4 4" xfId="1675" xr:uid="{A2C6F178-03AC-4CC4-AB7B-C81C3DBE865F}"/>
    <cellStyle name="Normal 3 3 2 2 4 4 2" xfId="4954" xr:uid="{779F5959-C11C-4DB8-958C-2A89EA67781B}"/>
    <cellStyle name="Normal 3 3 2 2 4 4 2 2" xfId="9001" xr:uid="{6A2E60FB-07E6-4C54-9C54-93A19B220A0D}"/>
    <cellStyle name="Normal 3 3 2 2 4 4 2 2 2" xfId="36048" xr:uid="{658FAC41-8E5C-48C7-B74E-C8013693AE2A}"/>
    <cellStyle name="Normal 3 3 2 2 4 4 2 2 3" xfId="48461" xr:uid="{8F3A55C1-AB47-4B8A-8FEE-B164CC890F55}"/>
    <cellStyle name="Normal 3 3 2 2 4 4 2 2 4" xfId="23637" xr:uid="{A4C1B137-A3BF-409A-A085-88AB411A454F}"/>
    <cellStyle name="Normal 3 3 2 2 4 4 2 3" xfId="32006" xr:uid="{EC57FD0C-9F55-43F0-8936-7E9A1BC31C1C}"/>
    <cellStyle name="Normal 3 3 2 2 4 4 2 4" xfId="44419" xr:uid="{B6E40EA1-7CDB-4814-AD43-EC70EAFD80DA}"/>
    <cellStyle name="Normal 3 3 2 2 4 4 2 5" xfId="19595" xr:uid="{F1DE764D-DF6B-4657-96AF-D1A229AACE07}"/>
    <cellStyle name="Normal 3 3 2 2 4 4 3" xfId="12278" xr:uid="{06AD87F6-477A-4DE3-AAF5-E7D65A95C57D}"/>
    <cellStyle name="Normal 3 3 2 2 4 4 3 2" xfId="39324" xr:uid="{A981C478-163F-4BE8-B2BB-B5D52B5558AC}"/>
    <cellStyle name="Normal 3 3 2 2 4 4 3 3" xfId="51737" xr:uid="{2DE8BB17-4B95-43BE-8D48-3E85CF3FD7C0}"/>
    <cellStyle name="Normal 3 3 2 2 4 4 3 4" xfId="26913" xr:uid="{98708528-3D9A-4E6A-A66E-2EFD363718B0}"/>
    <cellStyle name="Normal 3 3 2 2 4 4 4" xfId="6770" xr:uid="{AC14A93C-EB5E-4F53-B60A-C00ECD0BD818}"/>
    <cellStyle name="Normal 3 3 2 2 4 4 4 2" xfId="33817" xr:uid="{47FC098A-E4B1-40C6-AABD-D184AC75AE26}"/>
    <cellStyle name="Normal 3 3 2 2 4 4 4 3" xfId="46230" xr:uid="{83DA4AA4-D8F4-495E-90A5-EB8FE59A9766}"/>
    <cellStyle name="Normal 3 3 2 2 4 4 4 4" xfId="21406" xr:uid="{43B8C59C-2FCB-4062-AD30-4BB124AB2111}"/>
    <cellStyle name="Normal 3 3 2 2 4 4 5" xfId="16317" xr:uid="{D9E7F1AB-1CE1-4A7E-976F-80E4C4753372}"/>
    <cellStyle name="Normal 3 3 2 2 4 4 6" xfId="28728" xr:uid="{8A0A650B-F04D-473B-A1D2-065F435E2719}"/>
    <cellStyle name="Normal 3 3 2 2 4 4 7" xfId="41141" xr:uid="{2FA1DE42-DDF3-460A-9710-965E8A6242F4}"/>
    <cellStyle name="Normal 3 3 2 2 4 4 8" xfId="14502" xr:uid="{64D9B1B7-5B2F-44E7-9EE7-A7CB94134305}"/>
    <cellStyle name="Normal 3 3 2 2 4 5" xfId="3258" xr:uid="{EB9F9DE6-2482-4463-9195-82E8A56BA93F}"/>
    <cellStyle name="Normal 3 3 2 2 4 5 2" xfId="8479" xr:uid="{95FBAC36-CF7A-463B-A38F-B530CE51B5B8}"/>
    <cellStyle name="Normal 3 3 2 2 4 5 2 2" xfId="35526" xr:uid="{979B9B3B-5849-46E8-9E71-5C079F5E07D1}"/>
    <cellStyle name="Normal 3 3 2 2 4 5 2 3" xfId="47939" xr:uid="{891EC591-AA5E-4059-8DA4-F2191E97ABAC}"/>
    <cellStyle name="Normal 3 3 2 2 4 5 2 4" xfId="23115" xr:uid="{A2102338-8E1C-4887-8B91-2F493B7FF4EA}"/>
    <cellStyle name="Normal 3 3 2 2 4 5 3" xfId="30310" xr:uid="{0ED3AFA6-7CD8-40AC-B36A-0E74B6FEC555}"/>
    <cellStyle name="Normal 3 3 2 2 4 5 4" xfId="42723" xr:uid="{F6AD231B-0027-4755-BA78-53067392A781}"/>
    <cellStyle name="Normal 3 3 2 2 4 5 5" xfId="17899" xr:uid="{7385A8A8-4CED-4875-B179-AD55F0C50701}"/>
    <cellStyle name="Normal 3 3 2 2 4 6" xfId="1153" xr:uid="{D715D4B5-4922-40BF-8590-EA3A20D8177A}"/>
    <cellStyle name="Normal 3 3 2 2 4 6 2" xfId="10581" xr:uid="{5C8D1401-682F-4137-999B-85CC1E1DEFA7}"/>
    <cellStyle name="Normal 3 3 2 2 4 6 2 2" xfId="37628" xr:uid="{F5D85908-8762-459E-8221-E1B13242952F}"/>
    <cellStyle name="Normal 3 3 2 2 4 6 2 3" xfId="50041" xr:uid="{B0C9D31E-1E59-4A33-AA19-E099B9B288BE}"/>
    <cellStyle name="Normal 3 3 2 2 4 6 2 4" xfId="25217" xr:uid="{D25A6F0A-25BF-4A28-895A-E9F45BEC2DF5}"/>
    <cellStyle name="Normal 3 3 2 2 4 6 3" xfId="28206" xr:uid="{87C65C13-C469-4851-93C3-A8FB61289C2B}"/>
    <cellStyle name="Normal 3 3 2 2 4 6 4" xfId="40619" xr:uid="{226344BE-0879-4061-9AB7-DCA0E0195516}"/>
    <cellStyle name="Normal 3 3 2 2 4 6 5" xfId="15795" xr:uid="{6F5575BD-DDD2-4AF2-8E2F-CD23835D87F8}"/>
    <cellStyle name="Normal 3 3 2 2 4 7" xfId="5471" xr:uid="{3031D47C-0217-4A7B-8CFB-BFB891E332CC}"/>
    <cellStyle name="Normal 3 3 2 2 4 7 2" xfId="32518" xr:uid="{48EC4C3C-C787-4E2F-8ACE-D511472E5E5E}"/>
    <cellStyle name="Normal 3 3 2 2 4 7 3" xfId="44931" xr:uid="{CBB310AA-1477-4144-9DB1-1808638E8023}"/>
    <cellStyle name="Normal 3 3 2 2 4 7 4" xfId="20107" xr:uid="{239221FD-A098-4810-9051-D77C5A9BD22B}"/>
    <cellStyle name="Normal 3 3 2 2 4 8" xfId="15142" xr:uid="{604786AB-C007-459D-812A-D82F2BB74511}"/>
    <cellStyle name="Normal 3 3 2 2 4 9" xfId="27553" xr:uid="{690991E7-D5E7-49C5-AC92-7A369F51D9C3}"/>
    <cellStyle name="Normal 3 3 2 2 5" xfId="616" xr:uid="{CEA9F7A2-D02C-4DCE-A436-5BA99EF93825}"/>
    <cellStyle name="Normal 3 3 2 2 5 10" xfId="12922" xr:uid="{4D1366D0-2496-4C95-8B94-04A52112FED5}"/>
    <cellStyle name="Normal 3 3 2 2 5 2" xfId="2847" xr:uid="{3B6EE83F-3C2D-49B4-B588-13495A70C622}"/>
    <cellStyle name="Normal 3 3 2 2 5 2 2" xfId="4430" xr:uid="{270432AF-D575-4CA5-B13E-4CD16DC1ED3B}"/>
    <cellStyle name="Normal 3 3 2 2 5 2 2 2" xfId="10173" xr:uid="{020C6BF1-BF42-490C-8533-FF87B0A9D4D8}"/>
    <cellStyle name="Normal 3 3 2 2 5 2 2 2 2" xfId="37220" xr:uid="{602D84AB-7E06-4F82-94C2-E8BB9BC20CBE}"/>
    <cellStyle name="Normal 3 3 2 2 5 2 2 2 3" xfId="49633" xr:uid="{51D258E8-9233-47CE-B667-A3FADBC57167}"/>
    <cellStyle name="Normal 3 3 2 2 5 2 2 2 4" xfId="24809" xr:uid="{8CA23E0B-8591-4C23-982C-6E1C9F03E7B7}"/>
    <cellStyle name="Normal 3 3 2 2 5 2 2 3" xfId="31482" xr:uid="{248DAA3D-F7DF-4C5C-A734-94D5AEFE648B}"/>
    <cellStyle name="Normal 3 3 2 2 5 2 2 4" xfId="43895" xr:uid="{BA29254C-24D4-426B-A573-3F818CD60C26}"/>
    <cellStyle name="Normal 3 3 2 2 5 2 2 5" xfId="19071" xr:uid="{BDD5551B-DBFB-4BB3-8E0B-809048B4873F}"/>
    <cellStyle name="Normal 3 3 2 2 5 2 3" xfId="11753" xr:uid="{58AD1093-5098-490F-9DFB-2FC121346FDD}"/>
    <cellStyle name="Normal 3 3 2 2 5 2 3 2" xfId="38800" xr:uid="{DB92AE2C-55E0-4977-B9FB-5170920B32CA}"/>
    <cellStyle name="Normal 3 3 2 2 5 2 3 3" xfId="51213" xr:uid="{81655DC8-5222-42F9-B57C-7C8095AF074E}"/>
    <cellStyle name="Normal 3 3 2 2 5 2 3 4" xfId="26389" xr:uid="{D30D0D55-38E0-4BCC-BB5E-9A148F27104B}"/>
    <cellStyle name="Normal 3 3 2 2 5 2 4" xfId="7942" xr:uid="{0AC7CEB4-0D2E-4F02-87E5-C960442F5BE3}"/>
    <cellStyle name="Normal 3 3 2 2 5 2 4 2" xfId="34989" xr:uid="{2E0DE678-42F2-4AE9-9E32-495C382383EB}"/>
    <cellStyle name="Normal 3 3 2 2 5 2 4 3" xfId="47402" xr:uid="{61D41F3C-51FB-472C-8425-E4269B9028C3}"/>
    <cellStyle name="Normal 3 3 2 2 5 2 4 4" xfId="22578" xr:uid="{6FFF0551-AD07-4D45-BB8B-5DE50024C962}"/>
    <cellStyle name="Normal 3 3 2 2 5 2 5" xfId="17489" xr:uid="{6A9023CA-5320-4F4E-907B-30ED74E2A30B}"/>
    <cellStyle name="Normal 3 3 2 2 5 2 6" xfId="29900" xr:uid="{1BACA68A-5EBE-4F08-8761-B2D4F1CE5581}"/>
    <cellStyle name="Normal 3 3 2 2 5 2 7" xfId="42313" xr:uid="{DEAB6F74-0540-48CE-BB68-5F5DC9EF0E0D}"/>
    <cellStyle name="Normal 3 3 2 2 5 2 8" xfId="13978" xr:uid="{6CC28F70-427A-48E1-8145-87BFEA8F4797}"/>
    <cellStyle name="Normal 3 3 2 2 5 3" xfId="1791" xr:uid="{6EFB130F-FE84-4445-B02B-FA1F5FC96C07}"/>
    <cellStyle name="Normal 3 3 2 2 5 3 2" xfId="5070" xr:uid="{3282466D-81BE-48F7-A24B-EB09C9BE141E}"/>
    <cellStyle name="Normal 3 3 2 2 5 3 2 2" xfId="9117" xr:uid="{61E58644-8D43-4BE0-BF60-25A3F4C336CE}"/>
    <cellStyle name="Normal 3 3 2 2 5 3 2 2 2" xfId="36164" xr:uid="{8D4FAC2D-8DF9-4DE4-ADBD-2A7D36828707}"/>
    <cellStyle name="Normal 3 3 2 2 5 3 2 2 3" xfId="48577" xr:uid="{24C7F2F0-865E-4327-AF43-CC40C3002821}"/>
    <cellStyle name="Normal 3 3 2 2 5 3 2 2 4" xfId="23753" xr:uid="{C5433984-127D-4DA6-9709-A3CC01F75574}"/>
    <cellStyle name="Normal 3 3 2 2 5 3 2 3" xfId="32122" xr:uid="{68B608F8-29D8-4971-B6C9-C8536030D399}"/>
    <cellStyle name="Normal 3 3 2 2 5 3 2 4" xfId="44535" xr:uid="{1A55591B-3139-4AAA-AB11-03E3CC2D0A30}"/>
    <cellStyle name="Normal 3 3 2 2 5 3 2 5" xfId="19711" xr:uid="{F8B8A57B-2FDD-4AA6-B7EE-D8666907CD1E}"/>
    <cellStyle name="Normal 3 3 2 2 5 3 3" xfId="12394" xr:uid="{50B6E6C8-4F85-4AFF-9826-6C06CB340CA0}"/>
    <cellStyle name="Normal 3 3 2 2 5 3 3 2" xfId="39440" xr:uid="{E9433D3F-0E7A-4DF5-A3E0-0A319F45DCE1}"/>
    <cellStyle name="Normal 3 3 2 2 5 3 3 3" xfId="51853" xr:uid="{55733336-AD66-4A6F-9958-F247755B8B3E}"/>
    <cellStyle name="Normal 3 3 2 2 5 3 3 4" xfId="27029" xr:uid="{83683B85-FE0D-40D9-BC85-37C29C7A7D98}"/>
    <cellStyle name="Normal 3 3 2 2 5 3 4" xfId="6886" xr:uid="{BA23E668-E6C1-471E-BFFD-98A790D32824}"/>
    <cellStyle name="Normal 3 3 2 2 5 3 4 2" xfId="33933" xr:uid="{3A77B3BA-2CD2-4677-996D-786C685DD3FB}"/>
    <cellStyle name="Normal 3 3 2 2 5 3 4 3" xfId="46346" xr:uid="{9232F1A4-EE8A-412E-BACC-BA0B3B3DF51D}"/>
    <cellStyle name="Normal 3 3 2 2 5 3 4 4" xfId="21522" xr:uid="{33DCCF61-F86F-4FA5-B6AE-89A25D29A940}"/>
    <cellStyle name="Normal 3 3 2 2 5 3 5" xfId="16433" xr:uid="{981AFE36-C67E-4FDF-8892-8277BD4A7F65}"/>
    <cellStyle name="Normal 3 3 2 2 5 3 6" xfId="28844" xr:uid="{1F2BD721-468A-40DF-83AB-2E8A3D295D82}"/>
    <cellStyle name="Normal 3 3 2 2 5 3 7" xfId="41257" xr:uid="{5CD0F8FB-4A4F-429B-80E1-77AA010CC550}"/>
    <cellStyle name="Normal 3 3 2 2 5 3 8" xfId="14618" xr:uid="{E074B3AE-DD7E-4BAF-99D7-547CEBA3CDE0}"/>
    <cellStyle name="Normal 3 3 2 2 5 4" xfId="3374" xr:uid="{4C1317A6-9197-4977-8817-40A689EE01A7}"/>
    <cellStyle name="Normal 3 3 2 2 5 4 2" xfId="8595" xr:uid="{84628F8B-0278-49CB-92F8-134511693272}"/>
    <cellStyle name="Normal 3 3 2 2 5 4 2 2" xfId="35642" xr:uid="{8F1EEE3F-64D0-4B4C-96CE-C2C06270A5D1}"/>
    <cellStyle name="Normal 3 3 2 2 5 4 2 3" xfId="48055" xr:uid="{EDBE8130-080C-4BF6-B642-0D292CDB5F48}"/>
    <cellStyle name="Normal 3 3 2 2 5 4 2 4" xfId="23231" xr:uid="{93AE6146-B2DC-4D6A-AFF2-672370002D8B}"/>
    <cellStyle name="Normal 3 3 2 2 5 4 3" xfId="30426" xr:uid="{DD4A55BC-4EB8-41E0-A5F1-18737B5C1E97}"/>
    <cellStyle name="Normal 3 3 2 2 5 4 4" xfId="42839" xr:uid="{2D77F53F-56B7-47C2-BEC5-5405D9329ED9}"/>
    <cellStyle name="Normal 3 3 2 2 5 4 5" xfId="18015" xr:uid="{5678F3F9-CDE6-4F03-B559-C3026FAE7AD1}"/>
    <cellStyle name="Normal 3 3 2 2 5 5" xfId="1269" xr:uid="{2BD6D6F9-DDB0-4949-A74D-F10A88DFA939}"/>
    <cellStyle name="Normal 3 3 2 2 5 5 2" xfId="10697" xr:uid="{BF4B7B56-F619-47FF-A0DB-36DDD3004242}"/>
    <cellStyle name="Normal 3 3 2 2 5 5 2 2" xfId="37744" xr:uid="{81732118-0B80-47C5-8F1F-1C233F5A824E}"/>
    <cellStyle name="Normal 3 3 2 2 5 5 2 3" xfId="50157" xr:uid="{9E457CB7-041A-49EC-B233-BC32BF6C5F42}"/>
    <cellStyle name="Normal 3 3 2 2 5 5 2 4" xfId="25333" xr:uid="{364D3B87-1877-4D29-BBFC-25B191A6B308}"/>
    <cellStyle name="Normal 3 3 2 2 5 5 3" xfId="28322" xr:uid="{7D1EF8E9-810C-45D8-8325-90342893B474}"/>
    <cellStyle name="Normal 3 3 2 2 5 5 4" xfId="40735" xr:uid="{2D90F5A6-8783-445C-8529-8B9238F84156}"/>
    <cellStyle name="Normal 3 3 2 2 5 5 5" xfId="15911" xr:uid="{BF255CED-3F98-4D49-84D7-D58400846CF5}"/>
    <cellStyle name="Normal 3 3 2 2 5 6" xfId="5554" xr:uid="{31DBA5A7-CBEF-44FF-BA85-BAA7C59BB31B}"/>
    <cellStyle name="Normal 3 3 2 2 5 6 2" xfId="32601" xr:uid="{33E655CE-B421-47AE-8FEF-00A0F94C1A58}"/>
    <cellStyle name="Normal 3 3 2 2 5 6 3" xfId="45014" xr:uid="{1D729FA2-13D5-481B-BC8E-DC678BA9D5B7}"/>
    <cellStyle name="Normal 3 3 2 2 5 6 4" xfId="20190" xr:uid="{77549BDA-32FF-4DAE-8FBA-315BBCC50347}"/>
    <cellStyle name="Normal 3 3 2 2 5 7" xfId="15258" xr:uid="{C55F0139-DD96-4C63-AF68-3FA96ACF6A94}"/>
    <cellStyle name="Normal 3 3 2 2 5 8" xfId="27669" xr:uid="{D1F5F6AB-43DB-4F3E-B868-A56AFA8D5DC0}"/>
    <cellStyle name="Normal 3 3 2 2 5 9" xfId="40082" xr:uid="{27D4F27A-B48C-4B0F-ADE0-2F5711345DBB}"/>
    <cellStyle name="Normal 3 3 2 2 6" xfId="182" xr:uid="{C2C70247-ABAE-40C9-8AB9-1D78B39F51D8}"/>
    <cellStyle name="Normal 3 3 2 2 6 10" xfId="13022" xr:uid="{13ED64B7-3E8D-43B6-BDAC-9FE4B00ABBCA}"/>
    <cellStyle name="Normal 3 3 2 2 6 2" xfId="2413" xr:uid="{7C4F7FDB-CE1D-44D3-B9F3-286B78511CA8}"/>
    <cellStyle name="Normal 3 3 2 2 6 2 2" xfId="3996" xr:uid="{CDCC39B9-7242-4EA6-9F51-C24DE9BBB3EE}"/>
    <cellStyle name="Normal 3 3 2 2 6 2 2 2" xfId="9739" xr:uid="{50B78C6F-0FFA-410A-8D85-FD5F8174CA0C}"/>
    <cellStyle name="Normal 3 3 2 2 6 2 2 2 2" xfId="36786" xr:uid="{EC39ACE0-10F5-4DA8-93A0-D78BB41CC399}"/>
    <cellStyle name="Normal 3 3 2 2 6 2 2 2 3" xfId="49199" xr:uid="{58A9A930-7995-4E2F-AD41-506D152FEFAD}"/>
    <cellStyle name="Normal 3 3 2 2 6 2 2 2 4" xfId="24375" xr:uid="{F8B15913-4657-4AAE-82C8-06C765C64875}"/>
    <cellStyle name="Normal 3 3 2 2 6 2 2 3" xfId="31048" xr:uid="{753486C9-1F00-4A2E-9CD4-724B787AD1D6}"/>
    <cellStyle name="Normal 3 3 2 2 6 2 2 4" xfId="43461" xr:uid="{CA91575F-6975-4D88-B0F7-A207B49D65FB}"/>
    <cellStyle name="Normal 3 3 2 2 6 2 2 5" xfId="18637" xr:uid="{0F8AC0E8-DC55-4FAE-AABB-9A3E10E720C9}"/>
    <cellStyle name="Normal 3 3 2 2 6 2 3" xfId="11319" xr:uid="{0433B834-3EE3-4B4D-B2EC-FB2D27A8A0D1}"/>
    <cellStyle name="Normal 3 3 2 2 6 2 3 2" xfId="38366" xr:uid="{B89544FF-5755-45D5-91BA-5F479EB4DFD7}"/>
    <cellStyle name="Normal 3 3 2 2 6 2 3 3" xfId="50779" xr:uid="{0AC65232-95D4-4734-B51E-139248C205FA}"/>
    <cellStyle name="Normal 3 3 2 2 6 2 3 4" xfId="25955" xr:uid="{96FB219F-8E9B-460F-B6D6-35B99928490C}"/>
    <cellStyle name="Normal 3 3 2 2 6 2 4" xfId="7508" xr:uid="{8BB2C0DB-4C8A-4176-8064-A1CEBC09A3C8}"/>
    <cellStyle name="Normal 3 3 2 2 6 2 4 2" xfId="34555" xr:uid="{1D39C0C6-9946-4CAC-A9F3-9C379206D568}"/>
    <cellStyle name="Normal 3 3 2 2 6 2 4 3" xfId="46968" xr:uid="{A16E3414-8925-4A2C-906E-4FF446B51C6F}"/>
    <cellStyle name="Normal 3 3 2 2 6 2 4 4" xfId="22144" xr:uid="{02EEFB09-FB11-492F-AC0F-7355B1E26991}"/>
    <cellStyle name="Normal 3 3 2 2 6 2 5" xfId="17055" xr:uid="{E4E1F9AB-5127-49B1-841D-04E7BDCB91B0}"/>
    <cellStyle name="Normal 3 3 2 2 6 2 6" xfId="29466" xr:uid="{DCC9DC86-ADA8-4255-9603-40F156DABE6D}"/>
    <cellStyle name="Normal 3 3 2 2 6 2 7" xfId="41879" xr:uid="{37AB976C-27D6-4CC8-AF3A-AE8BF41B617D}"/>
    <cellStyle name="Normal 3 3 2 2 6 2 8" xfId="13544" xr:uid="{0A4AFA8D-1F28-4CF9-91BC-7D292DEA7F86}"/>
    <cellStyle name="Normal 3 3 2 2 6 3" xfId="1891" xr:uid="{3DCC700C-0446-4A4F-AD5C-44FBD234B3D9}"/>
    <cellStyle name="Normal 3 3 2 2 6 3 2" xfId="4636" xr:uid="{4A2BD09E-4852-4A16-BE09-8D26B44B392A}"/>
    <cellStyle name="Normal 3 3 2 2 6 3 2 2" xfId="9217" xr:uid="{ED84A7E5-2D4A-4A8B-8CC9-BB3149CC1C11}"/>
    <cellStyle name="Normal 3 3 2 2 6 3 2 2 2" xfId="36264" xr:uid="{46E888E6-36A6-4CE0-A39F-675D0C7EA423}"/>
    <cellStyle name="Normal 3 3 2 2 6 3 2 2 3" xfId="48677" xr:uid="{8724B73F-AFA7-4FA7-81EE-791279351CE9}"/>
    <cellStyle name="Normal 3 3 2 2 6 3 2 2 4" xfId="23853" xr:uid="{BCEA1473-1958-4F42-8137-62B9312C72B8}"/>
    <cellStyle name="Normal 3 3 2 2 6 3 2 3" xfId="31688" xr:uid="{A125DBE5-AF8F-4659-9FE9-40A8449F37EA}"/>
    <cellStyle name="Normal 3 3 2 2 6 3 2 4" xfId="44101" xr:uid="{EB9D5935-FF88-4DA2-9FE2-AA985421B472}"/>
    <cellStyle name="Normal 3 3 2 2 6 3 2 5" xfId="19277" xr:uid="{4EC7E6E1-5C43-45F8-BA43-347E7A5B4F81}"/>
    <cellStyle name="Normal 3 3 2 2 6 3 3" xfId="11960" xr:uid="{91DEE6DF-B772-41D0-B8F3-90E45708EF36}"/>
    <cellStyle name="Normal 3 3 2 2 6 3 3 2" xfId="39006" xr:uid="{5E8E657D-A0BC-4457-8703-1351F8E84FD7}"/>
    <cellStyle name="Normal 3 3 2 2 6 3 3 3" xfId="51419" xr:uid="{A6DC39D0-2898-45B5-8E56-E6BB72BA1849}"/>
    <cellStyle name="Normal 3 3 2 2 6 3 3 4" xfId="26595" xr:uid="{D096BEFE-952C-47CE-B6FF-2DD063306E63}"/>
    <cellStyle name="Normal 3 3 2 2 6 3 4" xfId="6986" xr:uid="{53FA97CE-0B2A-4B55-82E5-3D7B92CA67AF}"/>
    <cellStyle name="Normal 3 3 2 2 6 3 4 2" xfId="34033" xr:uid="{8246A80E-3D33-4D1D-ADBA-46DFB8AFCE47}"/>
    <cellStyle name="Normal 3 3 2 2 6 3 4 3" xfId="46446" xr:uid="{23B3F22D-F58B-470B-B94E-64F2A3F6639E}"/>
    <cellStyle name="Normal 3 3 2 2 6 3 4 4" xfId="21622" xr:uid="{7D2F3DAC-3385-447D-B7C3-6AC10A876283}"/>
    <cellStyle name="Normal 3 3 2 2 6 3 5" xfId="16533" xr:uid="{7E39738D-CA81-4630-BEE8-E8976D261CC2}"/>
    <cellStyle name="Normal 3 3 2 2 6 3 6" xfId="28944" xr:uid="{78310548-5ABD-4C0D-93A0-047D64AFECE4}"/>
    <cellStyle name="Normal 3 3 2 2 6 3 7" xfId="41357" xr:uid="{F93250BA-EA10-4033-8D81-21622BDE0161}"/>
    <cellStyle name="Normal 3 3 2 2 6 3 8" xfId="14184" xr:uid="{03412C17-C4D0-4BD8-8C2F-9B2C80761860}"/>
    <cellStyle name="Normal 3 3 2 2 6 4" xfId="3474" xr:uid="{D5837397-75E2-4C2C-9816-DFF66B8F04B6}"/>
    <cellStyle name="Normal 3 3 2 2 6 4 2" xfId="8161" xr:uid="{729F6B58-26D4-4158-B7B2-1BB22B5F8D52}"/>
    <cellStyle name="Normal 3 3 2 2 6 4 2 2" xfId="35208" xr:uid="{827D9080-7DFE-4F80-B881-BFA10FAF2961}"/>
    <cellStyle name="Normal 3 3 2 2 6 4 2 3" xfId="47621" xr:uid="{E6338675-C078-4A94-9075-CCE980337BB9}"/>
    <cellStyle name="Normal 3 3 2 2 6 4 2 4" xfId="22797" xr:uid="{02B85943-FFF5-4111-B1C5-77A18B1C1DBC}"/>
    <cellStyle name="Normal 3 3 2 2 6 4 3" xfId="30526" xr:uid="{B23E7BEB-FF54-4807-A498-947B13D554DD}"/>
    <cellStyle name="Normal 3 3 2 2 6 4 4" xfId="42939" xr:uid="{D69F82CA-D2C8-4014-907E-195A37C47E19}"/>
    <cellStyle name="Normal 3 3 2 2 6 4 5" xfId="18115" xr:uid="{CD7998ED-BB0D-495F-9EFD-96EE66EAA203}"/>
    <cellStyle name="Normal 3 3 2 2 6 5" xfId="835" xr:uid="{273DE46B-2090-42EA-87DD-3048897907A5}"/>
    <cellStyle name="Normal 3 3 2 2 6 5 2" xfId="10797" xr:uid="{948F0D39-D6F6-44B0-8B1D-B60379A5E463}"/>
    <cellStyle name="Normal 3 3 2 2 6 5 2 2" xfId="37844" xr:uid="{778C8D55-4CD1-44AA-B7BF-6BC145AF7E39}"/>
    <cellStyle name="Normal 3 3 2 2 6 5 2 3" xfId="50257" xr:uid="{EA1D8295-55DC-4DBE-8DBE-8792FB1CB5B4}"/>
    <cellStyle name="Normal 3 3 2 2 6 5 2 4" xfId="25433" xr:uid="{8AA929AC-7070-43D2-ADF3-9AE2D7BAEDFF}"/>
    <cellStyle name="Normal 3 3 2 2 6 5 3" xfId="27888" xr:uid="{3CDE8F0B-5C89-4D35-B11A-56609EF3132E}"/>
    <cellStyle name="Normal 3 3 2 2 6 5 4" xfId="40301" xr:uid="{86EDB2EA-27B7-4B10-BAEE-3BD8B2BEFEBF}"/>
    <cellStyle name="Normal 3 3 2 2 6 5 5" xfId="15477" xr:uid="{29880D2B-50E4-42A0-B960-4852A91E387E}"/>
    <cellStyle name="Normal 3 3 2 2 6 6" xfId="5640" xr:uid="{99835FBB-95FE-44E0-BABA-68FAFD2C9BEE}"/>
    <cellStyle name="Normal 3 3 2 2 6 6 2" xfId="32687" xr:uid="{83C4598E-29AB-4877-983B-D79D8C8ACF97}"/>
    <cellStyle name="Normal 3 3 2 2 6 6 3" xfId="45100" xr:uid="{FCE75C98-05DA-43AC-A258-8FC5EB6B4F3B}"/>
    <cellStyle name="Normal 3 3 2 2 6 6 4" xfId="20276" xr:uid="{EE776A15-C379-41D9-B6C1-69E4275CFFD7}"/>
    <cellStyle name="Normal 3 3 2 2 6 7" xfId="14824" xr:uid="{F1793189-8724-45BE-9745-1C7E4ADB6B9D}"/>
    <cellStyle name="Normal 3 3 2 2 6 8" xfId="27235" xr:uid="{69788B3A-67CE-4F35-83FA-4E1256110656}"/>
    <cellStyle name="Normal 3 3 2 2 6 9" xfId="39648" xr:uid="{277BEFB1-3078-4003-9E94-01F3B733C37F}"/>
    <cellStyle name="Normal 3 3 2 2 7" xfId="2325" xr:uid="{3DB829CC-F058-4F8A-B39C-39BE29163D30}"/>
    <cellStyle name="Normal 3 3 2 2 7 2" xfId="3908" xr:uid="{EF31C60F-CA7D-4BD8-8D15-1EF35D0A1B22}"/>
    <cellStyle name="Normal 3 3 2 2 7 2 2" xfId="7420" xr:uid="{55B11FEB-6FF6-4AE8-975D-56215076352C}"/>
    <cellStyle name="Normal 3 3 2 2 7 2 2 2" xfId="34467" xr:uid="{307E6E1C-5140-4F0D-B81C-CD28E1DA0879}"/>
    <cellStyle name="Normal 3 3 2 2 7 2 2 3" xfId="46880" xr:uid="{09F2F58D-046E-45B7-B052-D0E01C85E9AA}"/>
    <cellStyle name="Normal 3 3 2 2 7 2 2 4" xfId="22056" xr:uid="{14AB117C-4C9A-4281-AE68-700C13769091}"/>
    <cellStyle name="Normal 3 3 2 2 7 2 3" xfId="30960" xr:uid="{5EF8C68A-1A2A-4459-8837-CFCD49372A90}"/>
    <cellStyle name="Normal 3 3 2 2 7 2 4" xfId="43373" xr:uid="{49F3BBD9-51D6-4B24-94A4-CE96DB3910F9}"/>
    <cellStyle name="Normal 3 3 2 2 7 2 5" xfId="18549" xr:uid="{DCB1B0D8-BF70-4F3F-83FE-E9855566AA64}"/>
    <cellStyle name="Normal 3 3 2 2 7 3" xfId="9651" xr:uid="{19C57153-CEB6-4DC4-B6E3-9B03409CDFE5}"/>
    <cellStyle name="Normal 3 3 2 2 7 3 2" xfId="36698" xr:uid="{8B5739E4-C795-4AC4-9E60-D16F10FC45EE}"/>
    <cellStyle name="Normal 3 3 2 2 7 3 3" xfId="49111" xr:uid="{46B11AEB-0BE5-4FF6-81AF-500EBB422E4B}"/>
    <cellStyle name="Normal 3 3 2 2 7 3 4" xfId="24287" xr:uid="{F7E7ABD6-4C46-4362-9CD7-0ABDCCC93F52}"/>
    <cellStyle name="Normal 3 3 2 2 7 4" xfId="11231" xr:uid="{D85307C3-53E0-4D2C-9696-DF82A3C84493}"/>
    <cellStyle name="Normal 3 3 2 2 7 4 2" xfId="38278" xr:uid="{B79C00A3-42CA-46AE-9ADA-05A102AB96B0}"/>
    <cellStyle name="Normal 3 3 2 2 7 4 3" xfId="50691" xr:uid="{D6B0E960-EC88-4B77-8D01-38F70E0C775C}"/>
    <cellStyle name="Normal 3 3 2 2 7 4 4" xfId="25867" xr:uid="{74BD8C8A-3BDD-4DAB-B4DC-397FFAFAC8C5}"/>
    <cellStyle name="Normal 3 3 2 2 7 5" xfId="6046" xr:uid="{B9A0A5EF-9184-4F4B-8484-25E12C3BAF92}"/>
    <cellStyle name="Normal 3 3 2 2 7 5 2" xfId="33093" xr:uid="{E191DADA-81C3-4C55-8919-0611243C9F36}"/>
    <cellStyle name="Normal 3 3 2 2 7 5 3" xfId="45506" xr:uid="{6CF618CB-6A2F-44FE-98C6-160702B8A119}"/>
    <cellStyle name="Normal 3 3 2 2 7 5 4" xfId="20682" xr:uid="{5DE43930-9F35-4DC9-A551-0416B26698D5}"/>
    <cellStyle name="Normal 3 3 2 2 7 6" xfId="16967" xr:uid="{A87CD5DA-F11B-4EF3-B542-81FBEF1C188C}"/>
    <cellStyle name="Normal 3 3 2 2 7 7" xfId="29378" xr:uid="{08AB8B84-9C00-4E87-AD47-BE45AEDA925C}"/>
    <cellStyle name="Normal 3 3 2 2 7 8" xfId="41791" xr:uid="{FAE5027D-D5D7-491B-9FC4-FF3C39596FAF}"/>
    <cellStyle name="Normal 3 3 2 2 7 9" xfId="13456" xr:uid="{5B0D8435-FE97-4A15-9D87-29CE6EF187F9}"/>
    <cellStyle name="Normal 3 3 2 2 8" xfId="1357" xr:uid="{6FDEF131-0A13-46FB-953D-AB947615AAD4}"/>
    <cellStyle name="Normal 3 3 2 2 8 2" xfId="4548" xr:uid="{05ED8C9D-87EA-463B-8636-703A8462B9FA}"/>
    <cellStyle name="Normal 3 3 2 2 8 2 2" xfId="8683" xr:uid="{969EAC19-FCF8-4253-8CFD-3DB5A5E02DEB}"/>
    <cellStyle name="Normal 3 3 2 2 8 2 2 2" xfId="35730" xr:uid="{3E438FCD-5D79-4320-8B94-7095E8D33EE3}"/>
    <cellStyle name="Normal 3 3 2 2 8 2 2 3" xfId="48143" xr:uid="{E20F84E9-0475-446A-BD0E-0C44F45C052E}"/>
    <cellStyle name="Normal 3 3 2 2 8 2 2 4" xfId="23319" xr:uid="{674D8822-45BD-4878-9679-8F12D8993695}"/>
    <cellStyle name="Normal 3 3 2 2 8 2 3" xfId="31600" xr:uid="{ED29E01D-7AB8-4CA9-9810-DB9E52F53A25}"/>
    <cellStyle name="Normal 3 3 2 2 8 2 4" xfId="44013" xr:uid="{A70D19C6-ECE5-46FB-A78D-2471A7F6FC35}"/>
    <cellStyle name="Normal 3 3 2 2 8 2 5" xfId="19189" xr:uid="{0BB4ED35-4FFC-4AC7-B11A-68926CD78383}"/>
    <cellStyle name="Normal 3 3 2 2 8 3" xfId="11872" xr:uid="{B2F6622C-D630-4317-92CD-3E663CE7C2E1}"/>
    <cellStyle name="Normal 3 3 2 2 8 3 2" xfId="38918" xr:uid="{5F83572E-6DC6-4643-A5AD-8ABED0077C59}"/>
    <cellStyle name="Normal 3 3 2 2 8 3 3" xfId="51331" xr:uid="{4D96CD06-B234-43C4-89BA-0C6D0BB7156C}"/>
    <cellStyle name="Normal 3 3 2 2 8 3 4" xfId="26507" xr:uid="{0DE865B3-456A-4013-ADA6-9D4DF3D98137}"/>
    <cellStyle name="Normal 3 3 2 2 8 4" xfId="6452" xr:uid="{F392EE01-E4A5-4FA8-98E5-93A1C9BFCBF8}"/>
    <cellStyle name="Normal 3 3 2 2 8 4 2" xfId="33499" xr:uid="{E03A0214-4072-4BFB-AD83-F1DE6F5C4F46}"/>
    <cellStyle name="Normal 3 3 2 2 8 4 3" xfId="45912" xr:uid="{4B11244C-18F1-498C-A752-38CEFAAF5DAE}"/>
    <cellStyle name="Normal 3 3 2 2 8 4 4" xfId="21088" xr:uid="{73A9BC16-5918-43C0-8577-3C834F499728}"/>
    <cellStyle name="Normal 3 3 2 2 8 5" xfId="15999" xr:uid="{23834D2F-C1E2-4E85-BB5A-07AFF22CBA11}"/>
    <cellStyle name="Normal 3 3 2 2 8 6" xfId="28410" xr:uid="{04AC9283-34CE-4592-A3DE-B425DCCE7C19}"/>
    <cellStyle name="Normal 3 3 2 2 8 7" xfId="40823" xr:uid="{7E27FE22-E11B-4FB0-A38E-61B31C7112BE}"/>
    <cellStyle name="Normal 3 3 2 2 8 8" xfId="14096" xr:uid="{63CA3DDF-B093-4E92-A8D9-7A924083BAC1}"/>
    <cellStyle name="Normal 3 3 2 2 9" xfId="2940" xr:uid="{C0A7D75C-96D2-4EB8-929F-FB762EE4EC63}"/>
    <cellStyle name="Normal 3 3 2 2 9 2" xfId="8073" xr:uid="{64FB3157-D43E-437F-87F3-971E99A47950}"/>
    <cellStyle name="Normal 3 3 2 2 9 2 2" xfId="35120" xr:uid="{1B996575-C2D1-48A7-BC39-1E108ACE9F01}"/>
    <cellStyle name="Normal 3 3 2 2 9 2 3" xfId="47533" xr:uid="{0F3F6DF5-7172-422E-A8B7-DB88FDEDFCEE}"/>
    <cellStyle name="Normal 3 3 2 2 9 2 4" xfId="22709" xr:uid="{4DF15DF6-953B-4F01-8C05-1526B79D278D}"/>
    <cellStyle name="Normal 3 3 2 2 9 3" xfId="29992" xr:uid="{FB064EEA-11E9-4F74-98EB-5B64ABD67A83}"/>
    <cellStyle name="Normal 3 3 2 2 9 4" xfId="42405" xr:uid="{1588C33B-646B-4F74-910B-63D492BED03F}"/>
    <cellStyle name="Normal 3 3 2 2 9 5" xfId="17581" xr:uid="{F484219C-54EE-4EB0-8268-775539B8FD3A}"/>
    <cellStyle name="Normal 3 3 2 3" xfId="126" xr:uid="{63068A1D-018D-49A8-8F70-BF7E510AD607}"/>
    <cellStyle name="Normal 3 3 2 3 10" xfId="780" xr:uid="{AE798B8B-99C2-4C7E-96F3-8E6B44DC67BB}"/>
    <cellStyle name="Normal 3 3 2 3 10 2" xfId="10296" xr:uid="{13F2157C-56EC-4982-8F03-38658D5D9E9D}"/>
    <cellStyle name="Normal 3 3 2 3 10 2 2" xfId="37343" xr:uid="{CA59FD00-EE83-48F3-B8BA-8D76DD58396A}"/>
    <cellStyle name="Normal 3 3 2 3 10 2 3" xfId="49756" xr:uid="{9C57D29A-47A3-43C0-832F-AD1E1F979861}"/>
    <cellStyle name="Normal 3 3 2 3 10 2 4" xfId="24932" xr:uid="{6DFD49EE-3AE1-4A76-8700-182F14BEE563}"/>
    <cellStyle name="Normal 3 3 2 3 10 3" xfId="27833" xr:uid="{67EB6116-ECC7-431A-AE0F-74D4C92D18B0}"/>
    <cellStyle name="Normal 3 3 2 3 10 4" xfId="40246" xr:uid="{9ED4ABC3-DA84-4D69-9BA8-8A80D6E5B1D0}"/>
    <cellStyle name="Normal 3 3 2 3 10 5" xfId="15422" xr:uid="{92AD2022-0ADC-40EF-93D6-9E03F8C16AB7}"/>
    <cellStyle name="Normal 3 3 2 3 11" xfId="5328" xr:uid="{D247CEA3-181A-4B66-AF21-1F757EE6369C}"/>
    <cellStyle name="Normal 3 3 2 3 11 2" xfId="32375" xr:uid="{3643B40D-0EC0-480E-A649-E6FC4604383E}"/>
    <cellStyle name="Normal 3 3 2 3 11 3" xfId="44788" xr:uid="{92128D02-D3B2-49AE-954A-00BB2B080999}"/>
    <cellStyle name="Normal 3 3 2 3 11 4" xfId="19964" xr:uid="{029663BB-7B00-4026-B1D6-32EE16AE6E1C}"/>
    <cellStyle name="Normal 3 3 2 3 12" xfId="14769" xr:uid="{7F0C6C9D-1C73-4B5D-B4B7-5223AEA2D70A}"/>
    <cellStyle name="Normal 3 3 2 3 13" xfId="27180" xr:uid="{EFBFB1B3-A455-48D6-860B-7EBBE51F0500}"/>
    <cellStyle name="Normal 3 3 2 3 14" xfId="39593" xr:uid="{3F2FF2E2-1C25-44D0-817B-2D4BB737C562}"/>
    <cellStyle name="Normal 3 3 2 3 15" xfId="12521" xr:uid="{B5457BDF-5090-4496-8F39-D3C2103F72D6}"/>
    <cellStyle name="Normal 3 3 2 3 2" xfId="302" xr:uid="{8E4F8E52-0045-4CDB-B7FD-8C379E3C1883}"/>
    <cellStyle name="Normal 3 3 2 3 2 10" xfId="39768" xr:uid="{359CF3AB-035E-4CF1-A9DD-7465E52B769E}"/>
    <cellStyle name="Normal 3 3 2 3 2 11" xfId="12608" xr:uid="{E93909AB-9551-4E44-8BC7-79A3210515FD}"/>
    <cellStyle name="Normal 3 3 2 3 2 2" xfId="2011" xr:uid="{B249ACF0-D721-470B-9976-38AA8B3629D4}"/>
    <cellStyle name="Normal 3 3 2 3 2 2 2" xfId="3594" xr:uid="{E9778A6F-49EA-4A17-B69A-D3DB278F5FB0}"/>
    <cellStyle name="Normal 3 3 2 3 2 2 2 2" xfId="7106" xr:uid="{9E6F71B7-D9E7-446F-9F76-4DA161E86CB2}"/>
    <cellStyle name="Normal 3 3 2 3 2 2 2 2 2" xfId="34153" xr:uid="{272C27E2-C1AB-413B-81E8-93987F4B5E77}"/>
    <cellStyle name="Normal 3 3 2 3 2 2 2 2 3" xfId="46566" xr:uid="{D9555767-2AD0-463E-B06A-AF97B26C6A58}"/>
    <cellStyle name="Normal 3 3 2 3 2 2 2 2 4" xfId="21742" xr:uid="{31D1951F-CC3A-4D1B-BC38-A44844B03EB1}"/>
    <cellStyle name="Normal 3 3 2 3 2 2 2 3" xfId="30646" xr:uid="{40A89380-C6EC-41E4-8294-1D28ED695EAC}"/>
    <cellStyle name="Normal 3 3 2 3 2 2 2 4" xfId="43059" xr:uid="{2F8467C2-F567-40CC-B0D7-E925BFB12C38}"/>
    <cellStyle name="Normal 3 3 2 3 2 2 2 5" xfId="18235" xr:uid="{4E0F73EE-7AC7-4095-8D98-3B61B7A02B7F}"/>
    <cellStyle name="Normal 3 3 2 3 2 2 3" xfId="9337" xr:uid="{87F2C21C-C5C0-429F-8B0D-A34316A5BB59}"/>
    <cellStyle name="Normal 3 3 2 3 2 2 3 2" xfId="36384" xr:uid="{2987F866-8B95-433D-B03B-B9BCEC27562B}"/>
    <cellStyle name="Normal 3 3 2 3 2 2 3 3" xfId="48797" xr:uid="{42E812F7-32B5-4CEB-B0E5-5DF576795281}"/>
    <cellStyle name="Normal 3 3 2 3 2 2 3 4" xfId="23973" xr:uid="{E7998414-E520-4982-895F-FB417B2264AB}"/>
    <cellStyle name="Normal 3 3 2 3 2 2 4" xfId="10917" xr:uid="{383F5B1D-7466-4B2C-8594-F9A8F437865E}"/>
    <cellStyle name="Normal 3 3 2 3 2 2 4 2" xfId="37964" xr:uid="{29129A6A-0D8A-4E6D-BFD6-2D161D0296A1}"/>
    <cellStyle name="Normal 3 3 2 3 2 2 4 3" xfId="50377" xr:uid="{2CF3FAB8-75DE-4C94-8F71-9EFC08D06A1E}"/>
    <cellStyle name="Normal 3 3 2 3 2 2 4 4" xfId="25553" xr:uid="{574DE263-0E1D-4EFB-939D-7ED09176E0F0}"/>
    <cellStyle name="Normal 3 3 2 3 2 2 5" xfId="5760" xr:uid="{409A1B17-9C0D-48D9-B0E4-D9611B647118}"/>
    <cellStyle name="Normal 3 3 2 3 2 2 5 2" xfId="32807" xr:uid="{67A7B03B-CDCD-4787-BCE9-A517B0769B6F}"/>
    <cellStyle name="Normal 3 3 2 3 2 2 5 3" xfId="45220" xr:uid="{6D47D1A0-532D-428B-B770-07F7DACBFC5F}"/>
    <cellStyle name="Normal 3 3 2 3 2 2 5 4" xfId="20396" xr:uid="{3B3BE023-3CB1-4556-A2B0-D39DBC7CB8A9}"/>
    <cellStyle name="Normal 3 3 2 3 2 2 6" xfId="16653" xr:uid="{BB83D7DD-751A-4737-B270-712C37164FE1}"/>
    <cellStyle name="Normal 3 3 2 3 2 2 7" xfId="29064" xr:uid="{CEAFBB36-322B-46B2-8542-6CFC352A2367}"/>
    <cellStyle name="Normal 3 3 2 3 2 2 8" xfId="41477" xr:uid="{10BD8C63-C6E2-47A7-B145-EBE022B17784}"/>
    <cellStyle name="Normal 3 3 2 3 2 2 9" xfId="13142" xr:uid="{D1F4C2D5-EC4C-4EB3-9136-6F9E37E7DC78}"/>
    <cellStyle name="Normal 3 3 2 3 2 3" xfId="2533" xr:uid="{7079018A-B047-4D44-A336-A44DA2E9903D}"/>
    <cellStyle name="Normal 3 3 2 3 2 3 2" xfId="4116" xr:uid="{538EA74F-824A-44E0-A050-CF753D16B8C4}"/>
    <cellStyle name="Normal 3 3 2 3 2 3 2 2" xfId="7628" xr:uid="{8EC5DE5F-337B-465A-8D7C-8E32918A377F}"/>
    <cellStyle name="Normal 3 3 2 3 2 3 2 2 2" xfId="34675" xr:uid="{AACCDF89-0307-4342-AA33-CFC0AE86CFE8}"/>
    <cellStyle name="Normal 3 3 2 3 2 3 2 2 3" xfId="47088" xr:uid="{AE352A50-E63F-4414-9F29-F15C4573CBC4}"/>
    <cellStyle name="Normal 3 3 2 3 2 3 2 2 4" xfId="22264" xr:uid="{7B293105-A06A-4688-9BA2-D285A5C41F34}"/>
    <cellStyle name="Normal 3 3 2 3 2 3 2 3" xfId="31168" xr:uid="{8AFE5EBD-95B3-493B-980F-E6234BF92AAA}"/>
    <cellStyle name="Normal 3 3 2 3 2 3 2 4" xfId="43581" xr:uid="{F0375D85-703E-43DF-A34B-F7D352975816}"/>
    <cellStyle name="Normal 3 3 2 3 2 3 2 5" xfId="18757" xr:uid="{A81FD976-87BD-4508-BF13-470B56646B34}"/>
    <cellStyle name="Normal 3 3 2 3 2 3 3" xfId="9859" xr:uid="{3C06840C-CD74-4228-BD21-735DE44B54CD}"/>
    <cellStyle name="Normal 3 3 2 3 2 3 3 2" xfId="36906" xr:uid="{33030A48-981E-465F-A770-C3E3769AA349}"/>
    <cellStyle name="Normal 3 3 2 3 2 3 3 3" xfId="49319" xr:uid="{A990D95F-AF09-4B81-BECB-61BF0677D2E7}"/>
    <cellStyle name="Normal 3 3 2 3 2 3 3 4" xfId="24495" xr:uid="{8C5CFFA8-044E-4091-9E64-0B7720515307}"/>
    <cellStyle name="Normal 3 3 2 3 2 3 4" xfId="11439" xr:uid="{E7ED35C5-1EBB-4095-B200-92C2FFA10646}"/>
    <cellStyle name="Normal 3 3 2 3 2 3 4 2" xfId="38486" xr:uid="{97BF7B5E-C0D2-4CD3-B956-D62791652E65}"/>
    <cellStyle name="Normal 3 3 2 3 2 3 4 3" xfId="50899" xr:uid="{D6159447-64DB-4ADA-808D-FCEF6DEA7F4C}"/>
    <cellStyle name="Normal 3 3 2 3 2 3 4 4" xfId="26075" xr:uid="{55725AF1-88B2-4A1B-A7AA-F42217185DBF}"/>
    <cellStyle name="Normal 3 3 2 3 2 3 5" xfId="6166" xr:uid="{AB846224-E16C-40E7-96BA-DF1E9A1E454D}"/>
    <cellStyle name="Normal 3 3 2 3 2 3 5 2" xfId="33213" xr:uid="{DCF7C25E-BABC-4686-8E14-92ACBB9DE827}"/>
    <cellStyle name="Normal 3 3 2 3 2 3 5 3" xfId="45626" xr:uid="{73FEEDAE-303B-43A5-A73C-0145F4C207FA}"/>
    <cellStyle name="Normal 3 3 2 3 2 3 5 4" xfId="20802" xr:uid="{D31900EF-6CED-487D-9F67-E586EA1EF580}"/>
    <cellStyle name="Normal 3 3 2 3 2 3 6" xfId="17175" xr:uid="{41EA8204-DE3F-4DAB-AB5A-FA7C17DB5EA2}"/>
    <cellStyle name="Normal 3 3 2 3 2 3 7" xfId="29586" xr:uid="{D07942C3-57A6-4E01-B431-513675DE49EB}"/>
    <cellStyle name="Normal 3 3 2 3 2 3 8" xfId="41999" xr:uid="{1FCCB4CA-9EE0-4293-AFAE-6E2C274C26D3}"/>
    <cellStyle name="Normal 3 3 2 3 2 3 9" xfId="13664" xr:uid="{C07B0B47-A820-4C15-B8F1-EBB641E97503}"/>
    <cellStyle name="Normal 3 3 2 3 2 4" xfId="1477" xr:uid="{B8EEEB6D-7826-4A8B-A9A2-14DF89AAE611}"/>
    <cellStyle name="Normal 3 3 2 3 2 4 2" xfId="4756" xr:uid="{743AFDC7-8F0D-4747-B6A4-8EB6505FDF45}"/>
    <cellStyle name="Normal 3 3 2 3 2 4 2 2" xfId="8803" xr:uid="{7849906D-7022-4C1C-9E5A-2F126E9E30D2}"/>
    <cellStyle name="Normal 3 3 2 3 2 4 2 2 2" xfId="35850" xr:uid="{8699B958-CB76-4BF1-9E74-9B3A0D1CFFFA}"/>
    <cellStyle name="Normal 3 3 2 3 2 4 2 2 3" xfId="48263" xr:uid="{5C7DB9DE-7B89-4508-8858-44C52D769F10}"/>
    <cellStyle name="Normal 3 3 2 3 2 4 2 2 4" xfId="23439" xr:uid="{971363F1-011F-4FED-B292-FB61A646C41F}"/>
    <cellStyle name="Normal 3 3 2 3 2 4 2 3" xfId="31808" xr:uid="{C9A20E9D-B353-41DB-B8F4-4270A69DD200}"/>
    <cellStyle name="Normal 3 3 2 3 2 4 2 4" xfId="44221" xr:uid="{B7499BB1-8490-4FB2-A212-CAEE114FDF12}"/>
    <cellStyle name="Normal 3 3 2 3 2 4 2 5" xfId="19397" xr:uid="{61B922D1-C579-45F1-B276-5B1D72B1CCB0}"/>
    <cellStyle name="Normal 3 3 2 3 2 4 3" xfId="12080" xr:uid="{6E0CF02A-C710-4AF5-A13A-811127255170}"/>
    <cellStyle name="Normal 3 3 2 3 2 4 3 2" xfId="39126" xr:uid="{233BA0B4-048A-4C11-8EEB-BA3DB0584775}"/>
    <cellStyle name="Normal 3 3 2 3 2 4 3 3" xfId="51539" xr:uid="{0D891E12-F61E-4583-84EF-C2A4315915E8}"/>
    <cellStyle name="Normal 3 3 2 3 2 4 3 4" xfId="26715" xr:uid="{604D3C34-84E9-4100-9BA9-114C98AE3418}"/>
    <cellStyle name="Normal 3 3 2 3 2 4 4" xfId="6572" xr:uid="{527CC018-7268-41BA-A090-914ED941D4C9}"/>
    <cellStyle name="Normal 3 3 2 3 2 4 4 2" xfId="33619" xr:uid="{B3432F53-A005-4DCA-989C-B327FEBEF38C}"/>
    <cellStyle name="Normal 3 3 2 3 2 4 4 3" xfId="46032" xr:uid="{B8C1D71F-F612-488B-BAC5-EDA4F130387B}"/>
    <cellStyle name="Normal 3 3 2 3 2 4 4 4" xfId="21208" xr:uid="{55520DB1-8710-4B7F-925C-74C778488D0D}"/>
    <cellStyle name="Normal 3 3 2 3 2 4 5" xfId="16119" xr:uid="{1409898B-E001-4A99-AA24-0DB9E13EFD7A}"/>
    <cellStyle name="Normal 3 3 2 3 2 4 6" xfId="28530" xr:uid="{FE24DFF0-9DB5-4D75-AEA1-636612A35F43}"/>
    <cellStyle name="Normal 3 3 2 3 2 4 7" xfId="40943" xr:uid="{A2BE78E1-44BC-4772-82E8-19D446B90E71}"/>
    <cellStyle name="Normal 3 3 2 3 2 4 8" xfId="14304" xr:uid="{3FD7354D-89BF-4637-8862-BBCFD653AF1D}"/>
    <cellStyle name="Normal 3 3 2 3 2 5" xfId="3060" xr:uid="{27176256-7DB4-4B46-AEC5-C3AA030B6849}"/>
    <cellStyle name="Normal 3 3 2 3 2 5 2" xfId="8281" xr:uid="{8F7777F9-3EA2-47F5-B883-B073316EB580}"/>
    <cellStyle name="Normal 3 3 2 3 2 5 2 2" xfId="35328" xr:uid="{75A514E3-76C2-4B9C-9800-3EBB31DCF418}"/>
    <cellStyle name="Normal 3 3 2 3 2 5 2 3" xfId="47741" xr:uid="{C3EE6770-22E0-4AA1-911F-B6D8F04B5953}"/>
    <cellStyle name="Normal 3 3 2 3 2 5 2 4" xfId="22917" xr:uid="{3E32AA50-171C-4570-A8F3-161DEF2E5BD1}"/>
    <cellStyle name="Normal 3 3 2 3 2 5 3" xfId="30112" xr:uid="{9DED16D0-7F88-4808-844A-B00072D94660}"/>
    <cellStyle name="Normal 3 3 2 3 2 5 4" xfId="42525" xr:uid="{F9540366-AD70-4668-B2FF-FD289D97F8EA}"/>
    <cellStyle name="Normal 3 3 2 3 2 5 5" xfId="17701" xr:uid="{E672F974-4C10-4BD2-B82B-A6E2B643D456}"/>
    <cellStyle name="Normal 3 3 2 3 2 6" xfId="955" xr:uid="{0065FDB7-7FB1-4E9F-84D5-71DFA5B433C2}"/>
    <cellStyle name="Normal 3 3 2 3 2 6 2" xfId="10383" xr:uid="{829B0F17-A918-40CA-A147-A83E03A547B5}"/>
    <cellStyle name="Normal 3 3 2 3 2 6 2 2" xfId="37430" xr:uid="{CA21F029-D998-453E-89E3-1379AAA1F7CD}"/>
    <cellStyle name="Normal 3 3 2 3 2 6 2 3" xfId="49843" xr:uid="{D1359010-2BAA-4D4E-B817-9FC1CC80CE1D}"/>
    <cellStyle name="Normal 3 3 2 3 2 6 2 4" xfId="25019" xr:uid="{00BBC8F5-BDFA-451E-890F-E0770EE57C5E}"/>
    <cellStyle name="Normal 3 3 2 3 2 6 3" xfId="28008" xr:uid="{5C326889-BD76-4529-BBA7-89610BA4762A}"/>
    <cellStyle name="Normal 3 3 2 3 2 6 4" xfId="40421" xr:uid="{BAB59644-AB20-4AFA-B8CA-5CCC7402A42B}"/>
    <cellStyle name="Normal 3 3 2 3 2 6 5" xfId="15597" xr:uid="{FDA319CA-3817-4C17-A4E9-AACB9B001A60}"/>
    <cellStyle name="Normal 3 3 2 3 2 7" xfId="5416" xr:uid="{775E3873-0476-4A72-8B95-467506E66778}"/>
    <cellStyle name="Normal 3 3 2 3 2 7 2" xfId="32463" xr:uid="{E4BE6B26-D738-4E70-8E1B-B61B7A51D800}"/>
    <cellStyle name="Normal 3 3 2 3 2 7 3" xfId="44876" xr:uid="{DA98CFDE-D404-4DD3-A7DF-F0C79B9FCC11}"/>
    <cellStyle name="Normal 3 3 2 3 2 7 4" xfId="20052" xr:uid="{5653CE73-C9D8-47D1-B0E2-9607914E820D}"/>
    <cellStyle name="Normal 3 3 2 3 2 8" xfId="14944" xr:uid="{31479142-7F4D-4260-894E-F64522B153A4}"/>
    <cellStyle name="Normal 3 3 2 3 2 9" xfId="27355" xr:uid="{BA669A20-8266-439E-84AF-26B1837ECF97}"/>
    <cellStyle name="Normal 3 3 2 3 3" xfId="417" xr:uid="{02B4BDB3-EBB1-4F67-A851-D151C34CA24D}"/>
    <cellStyle name="Normal 3 3 2 3 3 10" xfId="39883" xr:uid="{615AE5B4-D523-4B8C-8F3E-17FD70F84100}"/>
    <cellStyle name="Normal 3 3 2 3 3 11" xfId="12723" xr:uid="{9EDFB63D-4C74-4D97-9923-DC41CBB7F4E9}"/>
    <cellStyle name="Normal 3 3 2 3 3 2" xfId="2126" xr:uid="{C1AC963D-0BDC-4E15-88B8-75816128B42A}"/>
    <cellStyle name="Normal 3 3 2 3 3 2 2" xfId="3709" xr:uid="{CAC9BA0E-20C0-4266-AED8-7F151E5CFCAF}"/>
    <cellStyle name="Normal 3 3 2 3 3 2 2 2" xfId="7221" xr:uid="{94205BEB-A596-45C3-BDF0-2907DE1EAF47}"/>
    <cellStyle name="Normal 3 3 2 3 3 2 2 2 2" xfId="34268" xr:uid="{54713847-BFDC-4738-8663-0DA9A3DA90B8}"/>
    <cellStyle name="Normal 3 3 2 3 3 2 2 2 3" xfId="46681" xr:uid="{A14FF76B-F822-4341-8439-0C033A5A996C}"/>
    <cellStyle name="Normal 3 3 2 3 3 2 2 2 4" xfId="21857" xr:uid="{FAEA61F4-8AC1-4294-AFEF-AF0F5032978F}"/>
    <cellStyle name="Normal 3 3 2 3 3 2 2 3" xfId="30761" xr:uid="{DDB2CCBB-BEB6-44DC-82E4-C264507FE426}"/>
    <cellStyle name="Normal 3 3 2 3 3 2 2 4" xfId="43174" xr:uid="{5A8AB6E4-8A43-4900-9D16-1E0CD17FCB8E}"/>
    <cellStyle name="Normal 3 3 2 3 3 2 2 5" xfId="18350" xr:uid="{18644725-18A8-4638-908E-D49A83D9E362}"/>
    <cellStyle name="Normal 3 3 2 3 3 2 3" xfId="9452" xr:uid="{95BE9EE0-7C63-40B6-AF53-28EC232920FC}"/>
    <cellStyle name="Normal 3 3 2 3 3 2 3 2" xfId="36499" xr:uid="{0D637609-1DC5-4A73-91A2-5B88B93E6AB3}"/>
    <cellStyle name="Normal 3 3 2 3 3 2 3 3" xfId="48912" xr:uid="{D7D9A827-10CB-4D11-9174-F4FA1068C1E3}"/>
    <cellStyle name="Normal 3 3 2 3 3 2 3 4" xfId="24088" xr:uid="{DA1CF96E-CC02-4AC4-A25E-FA50E05E4CA3}"/>
    <cellStyle name="Normal 3 3 2 3 3 2 4" xfId="11032" xr:uid="{49C269E2-B24D-4241-9B46-B2B476060767}"/>
    <cellStyle name="Normal 3 3 2 3 3 2 4 2" xfId="38079" xr:uid="{FE24D8A9-C7EC-4700-A124-6C62C232E937}"/>
    <cellStyle name="Normal 3 3 2 3 3 2 4 3" xfId="50492" xr:uid="{5B946F48-14C8-456F-BE7B-78B5D1548F3A}"/>
    <cellStyle name="Normal 3 3 2 3 3 2 4 4" xfId="25668" xr:uid="{5A74C2C2-E9B3-43AF-9611-588FCD2DE3A1}"/>
    <cellStyle name="Normal 3 3 2 3 3 2 5" xfId="5875" xr:uid="{D0D958BB-2C0A-4AE1-AE5B-CB51101B5F36}"/>
    <cellStyle name="Normal 3 3 2 3 3 2 5 2" xfId="32922" xr:uid="{B2A11831-5E4C-4B22-9D97-038AE58DEBCC}"/>
    <cellStyle name="Normal 3 3 2 3 3 2 5 3" xfId="45335" xr:uid="{797CE06F-DFCD-4456-A829-5A8F471F6D78}"/>
    <cellStyle name="Normal 3 3 2 3 3 2 5 4" xfId="20511" xr:uid="{A0D3E285-EE84-4992-B4AD-A03B151EB9C4}"/>
    <cellStyle name="Normal 3 3 2 3 3 2 6" xfId="16768" xr:uid="{76790757-4736-4401-9472-19EA499BB746}"/>
    <cellStyle name="Normal 3 3 2 3 3 2 7" xfId="29179" xr:uid="{93257642-2777-484B-AFF4-F8A6E93E6F23}"/>
    <cellStyle name="Normal 3 3 2 3 3 2 8" xfId="41592" xr:uid="{A3BF93B1-D5E5-4522-9441-E819A4C2113F}"/>
    <cellStyle name="Normal 3 3 2 3 3 2 9" xfId="13257" xr:uid="{A4649080-B598-484E-B632-5A1C2C8DC41D}"/>
    <cellStyle name="Normal 3 3 2 3 3 3" xfId="2648" xr:uid="{9297EE87-4CAD-4B64-806B-803172AA9216}"/>
    <cellStyle name="Normal 3 3 2 3 3 3 2" xfId="4231" xr:uid="{E6BF4FDD-C187-442C-905C-0E5EF97A6D64}"/>
    <cellStyle name="Normal 3 3 2 3 3 3 2 2" xfId="7743" xr:uid="{6BE00F6E-6B58-4CCD-88D5-26F070C7CFEA}"/>
    <cellStyle name="Normal 3 3 2 3 3 3 2 2 2" xfId="34790" xr:uid="{462DCDA1-95E8-4430-90CB-F67ECA17AB99}"/>
    <cellStyle name="Normal 3 3 2 3 3 3 2 2 3" xfId="47203" xr:uid="{B7C6BD32-51B1-46E3-8096-4E2D84C62A6F}"/>
    <cellStyle name="Normal 3 3 2 3 3 3 2 2 4" xfId="22379" xr:uid="{0F94A8F7-C057-45F3-BF14-1C61DB418019}"/>
    <cellStyle name="Normal 3 3 2 3 3 3 2 3" xfId="31283" xr:uid="{D03B40DB-8941-48B5-AFC2-B1231C01319E}"/>
    <cellStyle name="Normal 3 3 2 3 3 3 2 4" xfId="43696" xr:uid="{679AB9B1-E214-489F-9A6F-54F4B8C1248B}"/>
    <cellStyle name="Normal 3 3 2 3 3 3 2 5" xfId="18872" xr:uid="{6522C491-3FA3-4897-869B-AB8D5F1B9BDE}"/>
    <cellStyle name="Normal 3 3 2 3 3 3 3" xfId="9974" xr:uid="{F8258F98-4F72-4A57-B6EF-74ED012413A1}"/>
    <cellStyle name="Normal 3 3 2 3 3 3 3 2" xfId="37021" xr:uid="{9306B6EC-EB8E-4B3F-B6DD-EA18D90B1802}"/>
    <cellStyle name="Normal 3 3 2 3 3 3 3 3" xfId="49434" xr:uid="{88CEDE41-CE7D-499C-817C-5DBB04493231}"/>
    <cellStyle name="Normal 3 3 2 3 3 3 3 4" xfId="24610" xr:uid="{95100E51-77E2-4FFE-942C-C72EB41A6F4F}"/>
    <cellStyle name="Normal 3 3 2 3 3 3 4" xfId="11554" xr:uid="{218C9C35-11F3-41E5-8D05-414959547EEB}"/>
    <cellStyle name="Normal 3 3 2 3 3 3 4 2" xfId="38601" xr:uid="{B23F2401-AC66-4EF0-9533-83D2438E54C9}"/>
    <cellStyle name="Normal 3 3 2 3 3 3 4 3" xfId="51014" xr:uid="{2AA575AC-5597-443C-94FC-73876FE8B7DD}"/>
    <cellStyle name="Normal 3 3 2 3 3 3 4 4" xfId="26190" xr:uid="{E2F3CD40-32C5-465D-A2F5-3775A4E5F2FB}"/>
    <cellStyle name="Normal 3 3 2 3 3 3 5" xfId="6281" xr:uid="{9A318E4B-09C2-49E1-9613-35D60BB00AD2}"/>
    <cellStyle name="Normal 3 3 2 3 3 3 5 2" xfId="33328" xr:uid="{8A08D8DF-B28A-46A6-AE73-0B957A01DA50}"/>
    <cellStyle name="Normal 3 3 2 3 3 3 5 3" xfId="45741" xr:uid="{5B68E3CB-4E03-40CF-A190-F69FB00850A6}"/>
    <cellStyle name="Normal 3 3 2 3 3 3 5 4" xfId="20917" xr:uid="{074B5882-52E4-48FA-B7E8-F9E3FFFFA6CA}"/>
    <cellStyle name="Normal 3 3 2 3 3 3 6" xfId="17290" xr:uid="{39673A26-D09C-42EA-97DF-490EA9D16C2B}"/>
    <cellStyle name="Normal 3 3 2 3 3 3 7" xfId="29701" xr:uid="{02DB96EC-DEA9-4674-87EB-9C801579391E}"/>
    <cellStyle name="Normal 3 3 2 3 3 3 8" xfId="42114" xr:uid="{BEE02B35-2CC0-4ADE-9122-721D10F0528E}"/>
    <cellStyle name="Normal 3 3 2 3 3 3 9" xfId="13779" xr:uid="{B724A9BF-3493-4882-9B1B-B492C207DFE8}"/>
    <cellStyle name="Normal 3 3 2 3 3 4" xfId="1592" xr:uid="{0CF989FD-BE14-4E3E-91D5-79C11A1169BA}"/>
    <cellStyle name="Normal 3 3 2 3 3 4 2" xfId="4871" xr:uid="{B782B1A0-BF78-4C0D-AE70-8FB018924169}"/>
    <cellStyle name="Normal 3 3 2 3 3 4 2 2" xfId="8918" xr:uid="{F6A619BB-C779-426E-9ED3-C7421580CC7D}"/>
    <cellStyle name="Normal 3 3 2 3 3 4 2 2 2" xfId="35965" xr:uid="{DE17A464-B7EB-4587-8E6C-5BA5AE065E70}"/>
    <cellStyle name="Normal 3 3 2 3 3 4 2 2 3" xfId="48378" xr:uid="{35AF8932-8ABC-451B-9B25-F05F034098C0}"/>
    <cellStyle name="Normal 3 3 2 3 3 4 2 2 4" xfId="23554" xr:uid="{C5C4E30E-9857-4E0D-9D60-B415606532F0}"/>
    <cellStyle name="Normal 3 3 2 3 3 4 2 3" xfId="31923" xr:uid="{49AD4C2F-E504-4A61-9D33-E43BCDFCFD30}"/>
    <cellStyle name="Normal 3 3 2 3 3 4 2 4" xfId="44336" xr:uid="{C7D709F8-A56D-495B-96D8-1B3E8A2B6A5B}"/>
    <cellStyle name="Normal 3 3 2 3 3 4 2 5" xfId="19512" xr:uid="{6B5FCC39-93CD-40BA-8651-A980E71FD243}"/>
    <cellStyle name="Normal 3 3 2 3 3 4 3" xfId="12195" xr:uid="{DDC063D0-6839-439E-82C8-D5ED883D29BB}"/>
    <cellStyle name="Normal 3 3 2 3 3 4 3 2" xfId="39241" xr:uid="{4A3BBCDA-E87B-4770-A50B-AC7CC4CAB67C}"/>
    <cellStyle name="Normal 3 3 2 3 3 4 3 3" xfId="51654" xr:uid="{FD2F9285-F94E-4CEF-85E6-78BE6D780727}"/>
    <cellStyle name="Normal 3 3 2 3 3 4 3 4" xfId="26830" xr:uid="{8561436F-263C-4F8D-8014-F87D045D6301}"/>
    <cellStyle name="Normal 3 3 2 3 3 4 4" xfId="6687" xr:uid="{6782C93A-7178-40B6-9C5C-4F24590DC4FC}"/>
    <cellStyle name="Normal 3 3 2 3 3 4 4 2" xfId="33734" xr:uid="{EE5245C8-4D22-430A-B38C-5CED836EB83D}"/>
    <cellStyle name="Normal 3 3 2 3 3 4 4 3" xfId="46147" xr:uid="{32E098BE-60A8-4FA6-98A7-E4334BCCD2FE}"/>
    <cellStyle name="Normal 3 3 2 3 3 4 4 4" xfId="21323" xr:uid="{1AFB3397-4AA6-4990-9F3E-B1E43DA75B6E}"/>
    <cellStyle name="Normal 3 3 2 3 3 4 5" xfId="16234" xr:uid="{BAF04966-596F-4221-B062-E7A3C49912CB}"/>
    <cellStyle name="Normal 3 3 2 3 3 4 6" xfId="28645" xr:uid="{CE620BBC-EC8E-4F89-9BE1-171772F99F14}"/>
    <cellStyle name="Normal 3 3 2 3 3 4 7" xfId="41058" xr:uid="{71E30C1C-2004-4BD3-B7A4-23F549FF0584}"/>
    <cellStyle name="Normal 3 3 2 3 3 4 8" xfId="14419" xr:uid="{E386C2B2-B4C2-4631-A94C-E216F4A6B3A7}"/>
    <cellStyle name="Normal 3 3 2 3 3 5" xfId="3175" xr:uid="{D07B8448-2489-4E1E-BD17-53047C8BEF38}"/>
    <cellStyle name="Normal 3 3 2 3 3 5 2" xfId="8396" xr:uid="{8A6EFFED-345B-48FF-B895-0310BA847178}"/>
    <cellStyle name="Normal 3 3 2 3 3 5 2 2" xfId="35443" xr:uid="{1BF6301B-CB3B-49A4-921B-C253EE509E63}"/>
    <cellStyle name="Normal 3 3 2 3 3 5 2 3" xfId="47856" xr:uid="{04930AF7-6B1C-451F-BC20-A7243E4E1A61}"/>
    <cellStyle name="Normal 3 3 2 3 3 5 2 4" xfId="23032" xr:uid="{B1B7AD48-7745-4178-8926-F6DDE9BE2811}"/>
    <cellStyle name="Normal 3 3 2 3 3 5 3" xfId="30227" xr:uid="{4CED35F6-8DC7-4420-B719-BFCBBE0BEDFE}"/>
    <cellStyle name="Normal 3 3 2 3 3 5 4" xfId="42640" xr:uid="{C357E9B8-8FA4-4F43-B5FE-FD918D415A79}"/>
    <cellStyle name="Normal 3 3 2 3 3 5 5" xfId="17816" xr:uid="{6B612D0F-B2DD-4AC5-8D21-B2529AA995BA}"/>
    <cellStyle name="Normal 3 3 2 3 3 6" xfId="1070" xr:uid="{B3F9A796-EA46-48BC-AEFA-4BCA1D8D3DEB}"/>
    <cellStyle name="Normal 3 3 2 3 3 6 2" xfId="10498" xr:uid="{A9DE2F44-8498-42BB-B3EB-5A043486459E}"/>
    <cellStyle name="Normal 3 3 2 3 3 6 2 2" xfId="37545" xr:uid="{8F3ED045-7D42-4139-A018-4FD26A14291D}"/>
    <cellStyle name="Normal 3 3 2 3 3 6 2 3" xfId="49958" xr:uid="{D0CCA5D9-2148-46C3-AE9A-054960756273}"/>
    <cellStyle name="Normal 3 3 2 3 3 6 2 4" xfId="25134" xr:uid="{5282353E-AC70-4C9A-AC2F-4B692CABF50B}"/>
    <cellStyle name="Normal 3 3 2 3 3 6 3" xfId="28123" xr:uid="{BC3E9C89-8C52-4009-B2DC-D1A63037F885}"/>
    <cellStyle name="Normal 3 3 2 3 3 6 4" xfId="40536" xr:uid="{21C8FE95-F966-4C16-A8E3-4473B64777AC}"/>
    <cellStyle name="Normal 3 3 2 3 3 6 5" xfId="15712" xr:uid="{8202C0BF-F7F0-4D46-9486-BC1F9EDDB43E}"/>
    <cellStyle name="Normal 3 3 2 3 3 7" xfId="5502" xr:uid="{3875D4FF-983D-4F46-B2F6-AE607360FD31}"/>
    <cellStyle name="Normal 3 3 2 3 3 7 2" xfId="32549" xr:uid="{17A676C0-E715-4A2F-AFE1-A265262F3EE5}"/>
    <cellStyle name="Normal 3 3 2 3 3 7 3" xfId="44962" xr:uid="{6404322C-A12F-46B2-87E9-5BAFFC9E529E}"/>
    <cellStyle name="Normal 3 3 2 3 3 7 4" xfId="20138" xr:uid="{F0036F71-1A3A-4AC7-B29C-1EEF6CFBDD3B}"/>
    <cellStyle name="Normal 3 3 2 3 3 8" xfId="15059" xr:uid="{4DBAD926-AAA6-498C-9414-148FBD9DA47C}"/>
    <cellStyle name="Normal 3 3 2 3 3 9" xfId="27470" xr:uid="{48ADE984-BAC6-4FF3-9AFA-49CC40495C25}"/>
    <cellStyle name="Normal 3 3 2 3 4" xfId="533" xr:uid="{671D03AA-E737-4AC4-80D0-0A42BFDDA175}"/>
    <cellStyle name="Normal 3 3 2 3 4 10" xfId="39999" xr:uid="{70BB02B0-7A7D-49DA-9D3F-AC80865092E0}"/>
    <cellStyle name="Normal 3 3 2 3 4 11" xfId="12839" xr:uid="{749DE03F-AA6A-4040-B27F-D427DC5DC80B}"/>
    <cellStyle name="Normal 3 3 2 3 4 2" xfId="2242" xr:uid="{D94CE7D0-C5DB-4E31-ADC2-2A5ED1791F67}"/>
    <cellStyle name="Normal 3 3 2 3 4 2 2" xfId="3825" xr:uid="{740903CF-5BD0-4EF9-A2EB-020A50EEFB4C}"/>
    <cellStyle name="Normal 3 3 2 3 4 2 2 2" xfId="7337" xr:uid="{AEC59DE9-FE1F-498E-8842-A2CB5510EFC6}"/>
    <cellStyle name="Normal 3 3 2 3 4 2 2 2 2" xfId="34384" xr:uid="{0191FCB0-77BF-498F-A112-97F8857DC3B3}"/>
    <cellStyle name="Normal 3 3 2 3 4 2 2 2 3" xfId="46797" xr:uid="{0336133D-626E-4473-B714-605E3F2409D7}"/>
    <cellStyle name="Normal 3 3 2 3 4 2 2 2 4" xfId="21973" xr:uid="{4BC7B3B1-FD8D-41AE-B21B-C68E4BB92167}"/>
    <cellStyle name="Normal 3 3 2 3 4 2 2 3" xfId="30877" xr:uid="{7803ADDF-C945-4FEF-A5F5-4E7A62D7F301}"/>
    <cellStyle name="Normal 3 3 2 3 4 2 2 4" xfId="43290" xr:uid="{7236D451-E75F-4B59-BB33-99C46310265D}"/>
    <cellStyle name="Normal 3 3 2 3 4 2 2 5" xfId="18466" xr:uid="{35E3835E-B55A-43A2-9587-4FB2E66F981B}"/>
    <cellStyle name="Normal 3 3 2 3 4 2 3" xfId="9568" xr:uid="{B229B112-C77A-498A-BD29-0B28E11F779B}"/>
    <cellStyle name="Normal 3 3 2 3 4 2 3 2" xfId="36615" xr:uid="{BDA11CAA-E9F1-4EE7-9A7E-9954B09C309B}"/>
    <cellStyle name="Normal 3 3 2 3 4 2 3 3" xfId="49028" xr:uid="{8C348059-6B7C-49B7-A5B3-3DCCCC3347E6}"/>
    <cellStyle name="Normal 3 3 2 3 4 2 3 4" xfId="24204" xr:uid="{BF8959AE-769B-44B9-85E7-18B50EA7893A}"/>
    <cellStyle name="Normal 3 3 2 3 4 2 4" xfId="11148" xr:uid="{25473A49-7A3F-441E-B70D-96524ECCC545}"/>
    <cellStyle name="Normal 3 3 2 3 4 2 4 2" xfId="38195" xr:uid="{1D754BF7-8728-4E72-957A-4D6A746DF456}"/>
    <cellStyle name="Normal 3 3 2 3 4 2 4 3" xfId="50608" xr:uid="{C56A4FD2-DA88-4052-B906-3F32495F7257}"/>
    <cellStyle name="Normal 3 3 2 3 4 2 4 4" xfId="25784" xr:uid="{9D39E873-23F9-4689-B49E-935EE840165B}"/>
    <cellStyle name="Normal 3 3 2 3 4 2 5" xfId="5991" xr:uid="{6E5F3434-E897-4D16-90EF-5A1C44581B23}"/>
    <cellStyle name="Normal 3 3 2 3 4 2 5 2" xfId="33038" xr:uid="{67C5AF86-DEB9-4D0E-80AA-46FEA38A2478}"/>
    <cellStyle name="Normal 3 3 2 3 4 2 5 3" xfId="45451" xr:uid="{FD69BAAF-EAA6-46A1-B09A-E6E88D3640A2}"/>
    <cellStyle name="Normal 3 3 2 3 4 2 5 4" xfId="20627" xr:uid="{8792D6B5-2AEF-4B67-A1A4-74730366CDE9}"/>
    <cellStyle name="Normal 3 3 2 3 4 2 6" xfId="16884" xr:uid="{62866653-8BBB-4C46-BCAC-703FFF4F2458}"/>
    <cellStyle name="Normal 3 3 2 3 4 2 7" xfId="29295" xr:uid="{FED711D2-9F50-4BEF-8F42-6778CC5FC180}"/>
    <cellStyle name="Normal 3 3 2 3 4 2 8" xfId="41708" xr:uid="{C1EEDA8A-F55E-4B8B-ADCF-BFBB669D17A6}"/>
    <cellStyle name="Normal 3 3 2 3 4 2 9" xfId="13373" xr:uid="{05237744-3EC9-4B6D-8562-382EE3B414C7}"/>
    <cellStyle name="Normal 3 3 2 3 4 3" xfId="2764" xr:uid="{E1D96357-F709-4295-8FAD-3B34C70DA9BF}"/>
    <cellStyle name="Normal 3 3 2 3 4 3 2" xfId="4347" xr:uid="{6016A909-145A-4891-982C-8AF0F8AEE961}"/>
    <cellStyle name="Normal 3 3 2 3 4 3 2 2" xfId="7859" xr:uid="{116A6F32-34C0-457E-95F1-8F5539FA91DF}"/>
    <cellStyle name="Normal 3 3 2 3 4 3 2 2 2" xfId="34906" xr:uid="{42757F58-1CF4-40EF-85F5-AF75D95127F6}"/>
    <cellStyle name="Normal 3 3 2 3 4 3 2 2 3" xfId="47319" xr:uid="{DF778242-EE81-4974-9C0B-CC04A90B97BE}"/>
    <cellStyle name="Normal 3 3 2 3 4 3 2 2 4" xfId="22495" xr:uid="{C1200EE6-87DF-47CB-BB1A-CC746FBE20BF}"/>
    <cellStyle name="Normal 3 3 2 3 4 3 2 3" xfId="31399" xr:uid="{9BA247FF-05AF-4D91-976B-C032463867BF}"/>
    <cellStyle name="Normal 3 3 2 3 4 3 2 4" xfId="43812" xr:uid="{1376CABC-DA71-464D-B62C-B41F7BD39010}"/>
    <cellStyle name="Normal 3 3 2 3 4 3 2 5" xfId="18988" xr:uid="{D2976849-2AF7-40EB-9621-1B7D7177B87F}"/>
    <cellStyle name="Normal 3 3 2 3 4 3 3" xfId="10090" xr:uid="{DD3658B7-AE5E-4EB8-9F02-F7FF716DD735}"/>
    <cellStyle name="Normal 3 3 2 3 4 3 3 2" xfId="37137" xr:uid="{878D45EA-367E-4AB6-9C0A-05499D716F46}"/>
    <cellStyle name="Normal 3 3 2 3 4 3 3 3" xfId="49550" xr:uid="{4BC04B05-CFEC-46EE-AB45-C6C26EA6ABC8}"/>
    <cellStyle name="Normal 3 3 2 3 4 3 3 4" xfId="24726" xr:uid="{4872E7C5-2932-40F1-9A74-3CF01CBBC80A}"/>
    <cellStyle name="Normal 3 3 2 3 4 3 4" xfId="11670" xr:uid="{5E30D156-EB98-4BE4-9DD0-1523B64486B3}"/>
    <cellStyle name="Normal 3 3 2 3 4 3 4 2" xfId="38717" xr:uid="{4153CD1E-8978-4765-B7CB-04FF7BFC4A64}"/>
    <cellStyle name="Normal 3 3 2 3 4 3 4 3" xfId="51130" xr:uid="{3B0235F9-504C-4535-BEB5-1B3B0DC65BD7}"/>
    <cellStyle name="Normal 3 3 2 3 4 3 4 4" xfId="26306" xr:uid="{1A742AAA-9862-4672-BF15-7AD449CB1418}"/>
    <cellStyle name="Normal 3 3 2 3 4 3 5" xfId="6397" xr:uid="{D54E3D41-65B2-4381-AEDA-326A5F091216}"/>
    <cellStyle name="Normal 3 3 2 3 4 3 5 2" xfId="33444" xr:uid="{2E0C8882-1D23-4ECE-BF3F-38AA98414D3D}"/>
    <cellStyle name="Normal 3 3 2 3 4 3 5 3" xfId="45857" xr:uid="{D379BECC-14FE-4802-A7FE-B4EE214EAD47}"/>
    <cellStyle name="Normal 3 3 2 3 4 3 5 4" xfId="21033" xr:uid="{79623578-979D-4980-9140-3DC28BAC7D52}"/>
    <cellStyle name="Normal 3 3 2 3 4 3 6" xfId="17406" xr:uid="{237F6E24-AAA3-4F55-A487-72424FACB920}"/>
    <cellStyle name="Normal 3 3 2 3 4 3 7" xfId="29817" xr:uid="{B9C9818D-F6F3-483A-AC9D-59AB9D1FA3EA}"/>
    <cellStyle name="Normal 3 3 2 3 4 3 8" xfId="42230" xr:uid="{99C304A1-AA1F-4944-AF59-97A4A35779E8}"/>
    <cellStyle name="Normal 3 3 2 3 4 3 9" xfId="13895" xr:uid="{FC57A533-2431-4A55-9786-08A3A3700D4D}"/>
    <cellStyle name="Normal 3 3 2 3 4 4" xfId="1708" xr:uid="{E8FD06C7-ECED-4C68-8F52-CCA06E51058F}"/>
    <cellStyle name="Normal 3 3 2 3 4 4 2" xfId="4987" xr:uid="{A077A747-20B5-4400-90D1-7D6D3AC1C6FA}"/>
    <cellStyle name="Normal 3 3 2 3 4 4 2 2" xfId="9034" xr:uid="{491B3044-0563-46F5-AA51-9FD700AAEDA0}"/>
    <cellStyle name="Normal 3 3 2 3 4 4 2 2 2" xfId="36081" xr:uid="{E1B8A43F-9D1A-4E22-8AC4-2133639F81D0}"/>
    <cellStyle name="Normal 3 3 2 3 4 4 2 2 3" xfId="48494" xr:uid="{7198972A-33C0-4C17-B285-B3A298293F6A}"/>
    <cellStyle name="Normal 3 3 2 3 4 4 2 2 4" xfId="23670" xr:uid="{FC1CF63E-6FBB-4A09-92DC-27E6751C73D4}"/>
    <cellStyle name="Normal 3 3 2 3 4 4 2 3" xfId="32039" xr:uid="{E855C172-F11A-423C-A074-AEF01EA374FC}"/>
    <cellStyle name="Normal 3 3 2 3 4 4 2 4" xfId="44452" xr:uid="{57554674-AFA5-42BD-8CB7-518C87813229}"/>
    <cellStyle name="Normal 3 3 2 3 4 4 2 5" xfId="19628" xr:uid="{1FB64135-AE13-4C61-A104-510BA34EF292}"/>
    <cellStyle name="Normal 3 3 2 3 4 4 3" xfId="12311" xr:uid="{986AF079-EFBB-4B84-9D5C-EA8CEFCD394F}"/>
    <cellStyle name="Normal 3 3 2 3 4 4 3 2" xfId="39357" xr:uid="{EF4D6022-95D6-4B74-8D9E-8511DA19B676}"/>
    <cellStyle name="Normal 3 3 2 3 4 4 3 3" xfId="51770" xr:uid="{EFA095A9-6EFE-4486-AA60-B3480D1BA0D9}"/>
    <cellStyle name="Normal 3 3 2 3 4 4 3 4" xfId="26946" xr:uid="{F1B26DA5-D205-4112-BBDA-CF4C8734C8AF}"/>
    <cellStyle name="Normal 3 3 2 3 4 4 4" xfId="6803" xr:uid="{664FA977-16AE-46AB-B113-63BEC3F76563}"/>
    <cellStyle name="Normal 3 3 2 3 4 4 4 2" xfId="33850" xr:uid="{03BDC858-4BA1-44C9-851E-6D8ACD15531A}"/>
    <cellStyle name="Normal 3 3 2 3 4 4 4 3" xfId="46263" xr:uid="{88A19DFC-CF07-46F9-B3C2-6199BA77F776}"/>
    <cellStyle name="Normal 3 3 2 3 4 4 4 4" xfId="21439" xr:uid="{CF86394D-7DA3-4DCB-861D-38EF1701D04A}"/>
    <cellStyle name="Normal 3 3 2 3 4 4 5" xfId="16350" xr:uid="{FE413C9D-43E8-4117-A292-2E8719ABF05A}"/>
    <cellStyle name="Normal 3 3 2 3 4 4 6" xfId="28761" xr:uid="{3DF57D22-EA21-421F-8DCB-089106A32192}"/>
    <cellStyle name="Normal 3 3 2 3 4 4 7" xfId="41174" xr:uid="{925985D4-7F11-400A-B6CA-DA87A2C177D1}"/>
    <cellStyle name="Normal 3 3 2 3 4 4 8" xfId="14535" xr:uid="{27BE5434-7BAF-4045-A1A2-7BC8435C7AF6}"/>
    <cellStyle name="Normal 3 3 2 3 4 5" xfId="3291" xr:uid="{7F88E7B7-BA44-40E0-8835-E8AC9B1E36F2}"/>
    <cellStyle name="Normal 3 3 2 3 4 5 2" xfId="8512" xr:uid="{02AB929B-F19B-42D7-BC40-21BB28F1FC7A}"/>
    <cellStyle name="Normal 3 3 2 3 4 5 2 2" xfId="35559" xr:uid="{2271D66D-BADD-4197-B0E0-EA1BA530591A}"/>
    <cellStyle name="Normal 3 3 2 3 4 5 2 3" xfId="47972" xr:uid="{92513C0A-92D0-4156-BEE7-647685E05AD7}"/>
    <cellStyle name="Normal 3 3 2 3 4 5 2 4" xfId="23148" xr:uid="{93131ABC-0868-4BFA-97AD-915DAA6597F4}"/>
    <cellStyle name="Normal 3 3 2 3 4 5 3" xfId="30343" xr:uid="{772EBFBA-825A-4977-BC6A-81D7DF46781C}"/>
    <cellStyle name="Normal 3 3 2 3 4 5 4" xfId="42756" xr:uid="{AF7C5122-197D-4319-BFCE-AF6272F21B07}"/>
    <cellStyle name="Normal 3 3 2 3 4 5 5" xfId="17932" xr:uid="{DC9972A1-C8B6-4036-9692-94CD85B8D88E}"/>
    <cellStyle name="Normal 3 3 2 3 4 6" xfId="1186" xr:uid="{9189AB4C-E936-48A0-8290-1772E6875DAE}"/>
    <cellStyle name="Normal 3 3 2 3 4 6 2" xfId="10614" xr:uid="{DD583C70-D940-45EE-88FB-29DF8C5010CA}"/>
    <cellStyle name="Normal 3 3 2 3 4 6 2 2" xfId="37661" xr:uid="{347C2E5E-7359-489E-A947-E4110E7384F7}"/>
    <cellStyle name="Normal 3 3 2 3 4 6 2 3" xfId="50074" xr:uid="{FEC04B8D-CB4E-4202-A9F8-4EA0ECC57B0E}"/>
    <cellStyle name="Normal 3 3 2 3 4 6 2 4" xfId="25250" xr:uid="{147EBE38-ECF4-4174-B7F5-5616BC0B25E4}"/>
    <cellStyle name="Normal 3 3 2 3 4 6 3" xfId="28239" xr:uid="{22D282AA-79EE-4145-AB80-E4DA8F179886}"/>
    <cellStyle name="Normal 3 3 2 3 4 6 4" xfId="40652" xr:uid="{C1B11A48-10D8-4B04-9B05-EADF402C217C}"/>
    <cellStyle name="Normal 3 3 2 3 4 6 5" xfId="15828" xr:uid="{F768325F-5DAB-43CA-A2E8-09E786A55AD2}"/>
    <cellStyle name="Normal 3 3 2 3 4 7" xfId="5587" xr:uid="{449943D6-8E6C-47B2-963B-B8DC95FBCED0}"/>
    <cellStyle name="Normal 3 3 2 3 4 7 2" xfId="32634" xr:uid="{1F843B2A-7C9D-4676-B026-228D07BD2451}"/>
    <cellStyle name="Normal 3 3 2 3 4 7 3" xfId="45047" xr:uid="{35845E95-E77C-48E9-A3F7-D123CB10BF1E}"/>
    <cellStyle name="Normal 3 3 2 3 4 7 4" xfId="20223" xr:uid="{7B918CA3-42F8-4848-8A05-412DA0481EE7}"/>
    <cellStyle name="Normal 3 3 2 3 4 8" xfId="15175" xr:uid="{51DFA5DB-F674-424A-BEF0-7939AF157095}"/>
    <cellStyle name="Normal 3 3 2 3 4 9" xfId="27586" xr:uid="{67E5EF08-7518-471D-9FFE-48D0A64C74C6}"/>
    <cellStyle name="Normal 3 3 2 3 5" xfId="649" xr:uid="{6A935A2A-F4D0-49DE-87D1-14A5FFBA883A}"/>
    <cellStyle name="Normal 3 3 2 3 5 10" xfId="12955" xr:uid="{3A8062A9-F3EE-468B-9C76-D68A94DDBB4B}"/>
    <cellStyle name="Normal 3 3 2 3 5 2" xfId="2880" xr:uid="{23D60FD4-8467-49A2-BE33-6A04048742F4}"/>
    <cellStyle name="Normal 3 3 2 3 5 2 2" xfId="4463" xr:uid="{4A54C888-E0B9-40AB-B484-F52053CB5729}"/>
    <cellStyle name="Normal 3 3 2 3 5 2 2 2" xfId="10206" xr:uid="{99C87374-7B67-42B4-841D-411E90A204F5}"/>
    <cellStyle name="Normal 3 3 2 3 5 2 2 2 2" xfId="37253" xr:uid="{C40A9421-F9AC-433B-A4FA-1AC5559EA65D}"/>
    <cellStyle name="Normal 3 3 2 3 5 2 2 2 3" xfId="49666" xr:uid="{1BEC04D6-B9FD-43D6-8FC0-020435902455}"/>
    <cellStyle name="Normal 3 3 2 3 5 2 2 2 4" xfId="24842" xr:uid="{1FB22731-7980-47AE-8057-B0EDBC331E4C}"/>
    <cellStyle name="Normal 3 3 2 3 5 2 2 3" xfId="31515" xr:uid="{A34BD262-4D67-4708-B13E-3BC5FA90B3EA}"/>
    <cellStyle name="Normal 3 3 2 3 5 2 2 4" xfId="43928" xr:uid="{D20596A2-A145-4B1E-AC8B-133B64D8CD74}"/>
    <cellStyle name="Normal 3 3 2 3 5 2 2 5" xfId="19104" xr:uid="{41B65012-A4B1-4629-B41F-2F825F4DB31C}"/>
    <cellStyle name="Normal 3 3 2 3 5 2 3" xfId="11786" xr:uid="{D87BFC4D-F7E7-4B14-899B-AE2FD8E4C585}"/>
    <cellStyle name="Normal 3 3 2 3 5 2 3 2" xfId="38833" xr:uid="{90792D4B-F8A4-49A6-B1B0-CCEC0DF3D644}"/>
    <cellStyle name="Normal 3 3 2 3 5 2 3 3" xfId="51246" xr:uid="{0E217BD7-75CB-40DC-8AA9-C4884759238F}"/>
    <cellStyle name="Normal 3 3 2 3 5 2 3 4" xfId="26422" xr:uid="{BD974D58-0346-4277-8E90-95554E1CD938}"/>
    <cellStyle name="Normal 3 3 2 3 5 2 4" xfId="7975" xr:uid="{C8E16117-5A8A-4016-9D0B-B16FDAAE510B}"/>
    <cellStyle name="Normal 3 3 2 3 5 2 4 2" xfId="35022" xr:uid="{FCB258D9-D11D-48E4-8C68-53515A4DC883}"/>
    <cellStyle name="Normal 3 3 2 3 5 2 4 3" xfId="47435" xr:uid="{BD2E806F-DDA6-4AE2-9CC8-AE06B7011793}"/>
    <cellStyle name="Normal 3 3 2 3 5 2 4 4" xfId="22611" xr:uid="{98D49D9C-F36C-4E32-B7DC-2CBD48B1907D}"/>
    <cellStyle name="Normal 3 3 2 3 5 2 5" xfId="17522" xr:uid="{4C9EF744-196D-41F4-8409-5A0990C21F19}"/>
    <cellStyle name="Normal 3 3 2 3 5 2 6" xfId="29933" xr:uid="{027BFC0D-07C1-41AD-BCD1-136E3DAA6C3F}"/>
    <cellStyle name="Normal 3 3 2 3 5 2 7" xfId="42346" xr:uid="{9E503CAB-AEA3-4D64-8EA8-97E2E16C45A8}"/>
    <cellStyle name="Normal 3 3 2 3 5 2 8" xfId="14011" xr:uid="{97CC620D-C946-4CF5-9067-13B864E60739}"/>
    <cellStyle name="Normal 3 3 2 3 5 3" xfId="1824" xr:uid="{7DE7974C-2187-4FB0-88B1-4A4EA3C30B49}"/>
    <cellStyle name="Normal 3 3 2 3 5 3 2" xfId="5103" xr:uid="{470F35B4-ABEB-4A27-8FE9-9F062728AD18}"/>
    <cellStyle name="Normal 3 3 2 3 5 3 2 2" xfId="9150" xr:uid="{915DB232-AF13-42BD-888F-222575A16DA7}"/>
    <cellStyle name="Normal 3 3 2 3 5 3 2 2 2" xfId="36197" xr:uid="{BAB5EDA5-EC43-4D60-A2F0-2815FDEB55F8}"/>
    <cellStyle name="Normal 3 3 2 3 5 3 2 2 3" xfId="48610" xr:uid="{9CF5D23B-FE6C-4976-A3C2-2162A1C28E57}"/>
    <cellStyle name="Normal 3 3 2 3 5 3 2 2 4" xfId="23786" xr:uid="{5F01768F-BB2C-4039-91A7-F7492B2B56E9}"/>
    <cellStyle name="Normal 3 3 2 3 5 3 2 3" xfId="32155" xr:uid="{9CBF65E5-0D73-44F1-8EDF-A06AA99BE338}"/>
    <cellStyle name="Normal 3 3 2 3 5 3 2 4" xfId="44568" xr:uid="{F122A721-8464-4C92-9959-7044C575D1EF}"/>
    <cellStyle name="Normal 3 3 2 3 5 3 2 5" xfId="19744" xr:uid="{A7A69035-5FD7-4021-AEDD-92D33C60FF20}"/>
    <cellStyle name="Normal 3 3 2 3 5 3 3" xfId="12427" xr:uid="{80D5D692-199D-4F9C-83E3-C963CE38BCE7}"/>
    <cellStyle name="Normal 3 3 2 3 5 3 3 2" xfId="39473" xr:uid="{34729573-5496-4E33-82FF-17AB0DA54B41}"/>
    <cellStyle name="Normal 3 3 2 3 5 3 3 3" xfId="51886" xr:uid="{33BF0EAB-08DF-4604-BC34-557561CE2EA1}"/>
    <cellStyle name="Normal 3 3 2 3 5 3 3 4" xfId="27062" xr:uid="{372A716E-7106-4D8E-8C82-1E396207C86D}"/>
    <cellStyle name="Normal 3 3 2 3 5 3 4" xfId="6919" xr:uid="{D03C8EDE-14BF-4FF7-B213-544020E4FEAF}"/>
    <cellStyle name="Normal 3 3 2 3 5 3 4 2" xfId="33966" xr:uid="{F545125B-83B2-47B7-916B-B0BEB52944C6}"/>
    <cellStyle name="Normal 3 3 2 3 5 3 4 3" xfId="46379" xr:uid="{54995E3F-C0AB-4206-BFD1-9FD93C3BE1FE}"/>
    <cellStyle name="Normal 3 3 2 3 5 3 4 4" xfId="21555" xr:uid="{CEE5FC7B-8B37-4B50-9E62-473158A669AE}"/>
    <cellStyle name="Normal 3 3 2 3 5 3 5" xfId="16466" xr:uid="{5BDEC15C-3D00-4494-AFF3-77AEB355D06C}"/>
    <cellStyle name="Normal 3 3 2 3 5 3 6" xfId="28877" xr:uid="{789BDC8E-ACA1-4798-BA4E-14B7AEFA4175}"/>
    <cellStyle name="Normal 3 3 2 3 5 3 7" xfId="41290" xr:uid="{A91636F8-CA4F-41C7-A6F8-81C71102FCCB}"/>
    <cellStyle name="Normal 3 3 2 3 5 3 8" xfId="14651" xr:uid="{6E3048BB-A266-4108-84BC-157051C61B61}"/>
    <cellStyle name="Normal 3 3 2 3 5 4" xfId="3407" xr:uid="{016AEBDD-70D3-4692-96AD-C18C5878647C}"/>
    <cellStyle name="Normal 3 3 2 3 5 4 2" xfId="8628" xr:uid="{7012643F-EF17-41A5-ABDF-AD9906B28885}"/>
    <cellStyle name="Normal 3 3 2 3 5 4 2 2" xfId="35675" xr:uid="{47CA7694-EB18-4E8A-A7B0-9150DA3DEDFF}"/>
    <cellStyle name="Normal 3 3 2 3 5 4 2 3" xfId="48088" xr:uid="{3FF9F782-2806-4271-AC01-462F918D3FF0}"/>
    <cellStyle name="Normal 3 3 2 3 5 4 2 4" xfId="23264" xr:uid="{B1C04218-BA13-4812-B3A3-17AF2486CBFB}"/>
    <cellStyle name="Normal 3 3 2 3 5 4 3" xfId="30459" xr:uid="{1A67B111-1A0C-42CD-B4FD-3A607C4D8CE1}"/>
    <cellStyle name="Normal 3 3 2 3 5 4 4" xfId="42872" xr:uid="{2A26B2C4-272E-463F-9DAE-F59D6A4159E6}"/>
    <cellStyle name="Normal 3 3 2 3 5 4 5" xfId="18048" xr:uid="{677DF2D3-0C4C-439C-83D3-CBA5110166D3}"/>
    <cellStyle name="Normal 3 3 2 3 5 5" xfId="1302" xr:uid="{6223679E-4701-4F35-8A45-A2679B128A67}"/>
    <cellStyle name="Normal 3 3 2 3 5 5 2" xfId="10730" xr:uid="{8BC32B74-0516-46E5-95E3-06DFD6FCAC2E}"/>
    <cellStyle name="Normal 3 3 2 3 5 5 2 2" xfId="37777" xr:uid="{EF2DF8C4-EDE6-43E8-815A-4E8F2BBE3A80}"/>
    <cellStyle name="Normal 3 3 2 3 5 5 2 3" xfId="50190" xr:uid="{207F8022-84F7-471C-A5CA-CCA855B83646}"/>
    <cellStyle name="Normal 3 3 2 3 5 5 2 4" xfId="25366" xr:uid="{DE4A7480-8444-411D-942B-15EA62E1A4FC}"/>
    <cellStyle name="Normal 3 3 2 3 5 5 3" xfId="28355" xr:uid="{34A4F316-9334-4044-A406-EF03F16476F1}"/>
    <cellStyle name="Normal 3 3 2 3 5 5 4" xfId="40768" xr:uid="{64ABE9F8-FAD0-4C3E-B0A7-ED8E989FDF49}"/>
    <cellStyle name="Normal 3 3 2 3 5 5 5" xfId="15944" xr:uid="{B59B2027-68BB-425D-97AD-C56408CDF418}"/>
    <cellStyle name="Normal 3 3 2 3 5 6" xfId="5673" xr:uid="{9E8EC38E-AA05-4520-B75D-BA043F9F5DF9}"/>
    <cellStyle name="Normal 3 3 2 3 5 6 2" xfId="32720" xr:uid="{C07C11E3-4984-4D4C-B30A-9FC7A7391858}"/>
    <cellStyle name="Normal 3 3 2 3 5 6 3" xfId="45133" xr:uid="{F54D4F2D-11C3-437C-AD29-4CC4E14FCD62}"/>
    <cellStyle name="Normal 3 3 2 3 5 6 4" xfId="20309" xr:uid="{F2C33B8F-52E6-4F76-8E82-488C44A2AE71}"/>
    <cellStyle name="Normal 3 3 2 3 5 7" xfId="15291" xr:uid="{F2412B9D-BBE2-4D8D-BD76-74A97175B0C5}"/>
    <cellStyle name="Normal 3 3 2 3 5 8" xfId="27702" xr:uid="{8792F328-2158-4F7B-BB74-ACE42D5F41BF}"/>
    <cellStyle name="Normal 3 3 2 3 5 9" xfId="40115" xr:uid="{87D8B14F-3E8E-43E9-9C74-6B1C1DAC6252}"/>
    <cellStyle name="Normal 3 3 2 3 6" xfId="215" xr:uid="{3A7DF8BD-972B-4824-9E88-ECD1F11B48B3}"/>
    <cellStyle name="Normal 3 3 2 3 6 10" xfId="13055" xr:uid="{61A55658-E27F-4FE4-8C42-52E07EB2A26F}"/>
    <cellStyle name="Normal 3 3 2 3 6 2" xfId="2446" xr:uid="{6758B38B-208A-4068-900F-97B80C5C5CA1}"/>
    <cellStyle name="Normal 3 3 2 3 6 2 2" xfId="4029" xr:uid="{0EB02924-145D-4D0D-9219-3402DDEFA2E0}"/>
    <cellStyle name="Normal 3 3 2 3 6 2 2 2" xfId="9772" xr:uid="{4275A862-40E3-4E66-BE52-2716D5C4D60D}"/>
    <cellStyle name="Normal 3 3 2 3 6 2 2 2 2" xfId="36819" xr:uid="{64CB7956-1EAB-4E27-B4A4-8E6BCA6F2A3C}"/>
    <cellStyle name="Normal 3 3 2 3 6 2 2 2 3" xfId="49232" xr:uid="{DA55B5B1-021F-483B-923B-E483B8AFF515}"/>
    <cellStyle name="Normal 3 3 2 3 6 2 2 2 4" xfId="24408" xr:uid="{CE035796-6661-4452-873A-CF8118546441}"/>
    <cellStyle name="Normal 3 3 2 3 6 2 2 3" xfId="31081" xr:uid="{B577F5DC-C171-41EE-A6AD-37CDA4EA8C35}"/>
    <cellStyle name="Normal 3 3 2 3 6 2 2 4" xfId="43494" xr:uid="{2E669016-8763-4FF3-A135-780812B9592D}"/>
    <cellStyle name="Normal 3 3 2 3 6 2 2 5" xfId="18670" xr:uid="{A0260272-38D9-409F-89BC-A721811C3871}"/>
    <cellStyle name="Normal 3 3 2 3 6 2 3" xfId="11352" xr:uid="{84D48849-8376-40EA-B5BD-0BAE25BCA178}"/>
    <cellStyle name="Normal 3 3 2 3 6 2 3 2" xfId="38399" xr:uid="{D56C8FFF-053C-4742-B010-9E438D421CD1}"/>
    <cellStyle name="Normal 3 3 2 3 6 2 3 3" xfId="50812" xr:uid="{E0C3ABFE-4FE8-47A6-BDD4-DE134E40BD74}"/>
    <cellStyle name="Normal 3 3 2 3 6 2 3 4" xfId="25988" xr:uid="{4414F4C6-3B66-43C0-AEFF-221BFCE23970}"/>
    <cellStyle name="Normal 3 3 2 3 6 2 4" xfId="7541" xr:uid="{4DB49A01-53A6-4E03-807F-EACAE982AEF4}"/>
    <cellStyle name="Normal 3 3 2 3 6 2 4 2" xfId="34588" xr:uid="{C78F09A3-ED42-40E6-B380-E83BCFD88783}"/>
    <cellStyle name="Normal 3 3 2 3 6 2 4 3" xfId="47001" xr:uid="{FBDFEEC1-70A4-48A4-9D30-2413B870F03C}"/>
    <cellStyle name="Normal 3 3 2 3 6 2 4 4" xfId="22177" xr:uid="{E2B5C552-EE77-4561-AA13-A992625C922E}"/>
    <cellStyle name="Normal 3 3 2 3 6 2 5" xfId="17088" xr:uid="{2D60C9E7-C397-4BB8-8245-A2C518A9DF0E}"/>
    <cellStyle name="Normal 3 3 2 3 6 2 6" xfId="29499" xr:uid="{0B43A003-EEA9-4572-910B-5D3C5ECE0267}"/>
    <cellStyle name="Normal 3 3 2 3 6 2 7" xfId="41912" xr:uid="{84E1115C-F5D6-4856-93B3-9C768C7FCC6D}"/>
    <cellStyle name="Normal 3 3 2 3 6 2 8" xfId="13577" xr:uid="{AB32918A-13EC-4617-BD15-E03C711A42D5}"/>
    <cellStyle name="Normal 3 3 2 3 6 3" xfId="1924" xr:uid="{2BF8E309-145D-4405-A37D-E58D379E351F}"/>
    <cellStyle name="Normal 3 3 2 3 6 3 2" xfId="4669" xr:uid="{DA53BBD2-035B-4580-A294-CD506F688A8C}"/>
    <cellStyle name="Normal 3 3 2 3 6 3 2 2" xfId="9250" xr:uid="{76250E1E-F7F7-4841-BD0D-C43DA6397312}"/>
    <cellStyle name="Normal 3 3 2 3 6 3 2 2 2" xfId="36297" xr:uid="{52FA4369-A390-4EA0-914A-1B24E7B1CC85}"/>
    <cellStyle name="Normal 3 3 2 3 6 3 2 2 3" xfId="48710" xr:uid="{2CD44997-73D6-456B-A5D9-CC62E79C4357}"/>
    <cellStyle name="Normal 3 3 2 3 6 3 2 2 4" xfId="23886" xr:uid="{35419E50-E445-435E-8F93-BC0B69483718}"/>
    <cellStyle name="Normal 3 3 2 3 6 3 2 3" xfId="31721" xr:uid="{68FBE14B-B1F4-40C7-B3E5-B9CA48C22F05}"/>
    <cellStyle name="Normal 3 3 2 3 6 3 2 4" xfId="44134" xr:uid="{1076E697-F6A5-4C58-AF23-6C982EB24C7C}"/>
    <cellStyle name="Normal 3 3 2 3 6 3 2 5" xfId="19310" xr:uid="{05E7C72E-63DA-49C5-A94D-B078C722C1E8}"/>
    <cellStyle name="Normal 3 3 2 3 6 3 3" xfId="11993" xr:uid="{2EAF53D3-59B6-4237-96AB-5C4E0C141C60}"/>
    <cellStyle name="Normal 3 3 2 3 6 3 3 2" xfId="39039" xr:uid="{934A87B8-39A9-498A-B898-EA6F8FF60409}"/>
    <cellStyle name="Normal 3 3 2 3 6 3 3 3" xfId="51452" xr:uid="{C732BC80-6231-4C2E-AEE9-1E2736A6EE26}"/>
    <cellStyle name="Normal 3 3 2 3 6 3 3 4" xfId="26628" xr:uid="{B46A5248-87FD-4813-BFAA-E2E427F35205}"/>
    <cellStyle name="Normal 3 3 2 3 6 3 4" xfId="7019" xr:uid="{8503C56D-B011-40D3-AC0B-A497A28489F3}"/>
    <cellStyle name="Normal 3 3 2 3 6 3 4 2" xfId="34066" xr:uid="{DAEF6295-4052-480B-8B7E-96038D342CAE}"/>
    <cellStyle name="Normal 3 3 2 3 6 3 4 3" xfId="46479" xr:uid="{84045F99-722B-4F63-97BD-0D9390021CC7}"/>
    <cellStyle name="Normal 3 3 2 3 6 3 4 4" xfId="21655" xr:uid="{B7B78E1E-F491-4643-A97A-63E2E6B08119}"/>
    <cellStyle name="Normal 3 3 2 3 6 3 5" xfId="16566" xr:uid="{9FEC12DE-B223-4C67-B854-A3B2231E6856}"/>
    <cellStyle name="Normal 3 3 2 3 6 3 6" xfId="28977" xr:uid="{4C3EB2EA-BB36-46C5-8B18-EDE684237514}"/>
    <cellStyle name="Normal 3 3 2 3 6 3 7" xfId="41390" xr:uid="{C761BEF1-45D4-47DC-844A-E1DAB46D6CBD}"/>
    <cellStyle name="Normal 3 3 2 3 6 3 8" xfId="14217" xr:uid="{DCCAF952-9D18-4FE0-B15B-4D23730FB580}"/>
    <cellStyle name="Normal 3 3 2 3 6 4" xfId="3507" xr:uid="{93FAAA9B-C418-4CB7-99E5-5BCA7FF3606B}"/>
    <cellStyle name="Normal 3 3 2 3 6 4 2" xfId="8194" xr:uid="{4D38F724-BC1F-4930-8C6B-E26E3669D24F}"/>
    <cellStyle name="Normal 3 3 2 3 6 4 2 2" xfId="35241" xr:uid="{CC9F1ECA-DA07-41E7-A58B-816A3F48FAA3}"/>
    <cellStyle name="Normal 3 3 2 3 6 4 2 3" xfId="47654" xr:uid="{1AE38A39-F197-431E-B073-6E0BC407E76B}"/>
    <cellStyle name="Normal 3 3 2 3 6 4 2 4" xfId="22830" xr:uid="{FA527157-2B04-4B11-9FC5-5117862BFB78}"/>
    <cellStyle name="Normal 3 3 2 3 6 4 3" xfId="30559" xr:uid="{CB580191-C000-4EFB-8700-7A216B208F6B}"/>
    <cellStyle name="Normal 3 3 2 3 6 4 4" xfId="42972" xr:uid="{CF5E0DF4-7E01-4026-841B-8799D1215958}"/>
    <cellStyle name="Normal 3 3 2 3 6 4 5" xfId="18148" xr:uid="{3EB1AC7C-9964-40EA-813C-9FBDF793A552}"/>
    <cellStyle name="Normal 3 3 2 3 6 5" xfId="868" xr:uid="{9E9ED988-245B-4C00-BC63-3CCE81F8E02C}"/>
    <cellStyle name="Normal 3 3 2 3 6 5 2" xfId="10830" xr:uid="{9D36994F-3424-41CB-A359-B01AACAEE393}"/>
    <cellStyle name="Normal 3 3 2 3 6 5 2 2" xfId="37877" xr:uid="{D29C9065-0CFF-44AF-B326-83018F5788E3}"/>
    <cellStyle name="Normal 3 3 2 3 6 5 2 3" xfId="50290" xr:uid="{6F955660-154C-4C87-825A-A1D61C9F7FC0}"/>
    <cellStyle name="Normal 3 3 2 3 6 5 2 4" xfId="25466" xr:uid="{FB76D3BB-7D2D-4663-9209-22C4CF44D06B}"/>
    <cellStyle name="Normal 3 3 2 3 6 5 3" xfId="27921" xr:uid="{D4DCF8FD-CF22-474A-8D0B-49DDCA076508}"/>
    <cellStyle name="Normal 3 3 2 3 6 5 4" xfId="40334" xr:uid="{8B8589A1-0CA9-4410-A343-79938D694E96}"/>
    <cellStyle name="Normal 3 3 2 3 6 5 5" xfId="15510" xr:uid="{C52DB373-895B-4D66-9F21-D613C8E0B95C}"/>
    <cellStyle name="Normal 3 3 2 3 6 6" xfId="6079" xr:uid="{49A6A98E-F6D8-417E-93E6-DA52D1518452}"/>
    <cellStyle name="Normal 3 3 2 3 6 6 2" xfId="33126" xr:uid="{EBFF0F2E-2465-4095-8FA7-BC57354B9671}"/>
    <cellStyle name="Normal 3 3 2 3 6 6 3" xfId="45539" xr:uid="{619794EF-2ACF-440C-8FD1-4312A0F45F91}"/>
    <cellStyle name="Normal 3 3 2 3 6 6 4" xfId="20715" xr:uid="{BAAD23E9-83A9-42BF-90B4-C897AA4A317F}"/>
    <cellStyle name="Normal 3 3 2 3 6 7" xfId="14857" xr:uid="{45096F39-6DA9-44C3-8B35-D46F0810D1D3}"/>
    <cellStyle name="Normal 3 3 2 3 6 8" xfId="27268" xr:uid="{F3594A56-CED0-4230-89AC-4BFAC6E593AD}"/>
    <cellStyle name="Normal 3 3 2 3 6 9" xfId="39681" xr:uid="{597FF717-C5E1-4A0D-AC3E-158AB3677913}"/>
    <cellStyle name="Normal 3 3 2 3 7" xfId="2358" xr:uid="{71395E97-24CF-4ACA-A72A-307F855E85D2}"/>
    <cellStyle name="Normal 3 3 2 3 7 2" xfId="3941" xr:uid="{6807D4B3-4987-4C36-ADA9-261AD5D0784A}"/>
    <cellStyle name="Normal 3 3 2 3 7 2 2" xfId="9684" xr:uid="{A790C41C-2916-4C0E-9A1C-1E405A40E5E9}"/>
    <cellStyle name="Normal 3 3 2 3 7 2 2 2" xfId="36731" xr:uid="{3A4FCE66-81EB-4E7E-93E5-AA00DFBED191}"/>
    <cellStyle name="Normal 3 3 2 3 7 2 2 3" xfId="49144" xr:uid="{4F940E8E-C9E2-4A0E-BC3D-8F485B25CB8E}"/>
    <cellStyle name="Normal 3 3 2 3 7 2 2 4" xfId="24320" xr:uid="{FC66EC85-9AC0-44D0-A695-C35E4FCAAB2A}"/>
    <cellStyle name="Normal 3 3 2 3 7 2 3" xfId="30993" xr:uid="{07A11D42-796F-45B4-9285-6E809AD6DB30}"/>
    <cellStyle name="Normal 3 3 2 3 7 2 4" xfId="43406" xr:uid="{D50D1D5C-795B-420C-82C1-EDBDCF47116D}"/>
    <cellStyle name="Normal 3 3 2 3 7 2 5" xfId="18582" xr:uid="{8787F2D5-9242-45C5-B0DC-4756DE13C54A}"/>
    <cellStyle name="Normal 3 3 2 3 7 3" xfId="11264" xr:uid="{6673EB08-F755-4F8B-889C-CAC45BFB6C4F}"/>
    <cellStyle name="Normal 3 3 2 3 7 3 2" xfId="38311" xr:uid="{6FDFB3F7-BD04-4705-A85C-335B226B7987}"/>
    <cellStyle name="Normal 3 3 2 3 7 3 3" xfId="50724" xr:uid="{818796FF-9A2F-44BF-BC66-F944F73F8431}"/>
    <cellStyle name="Normal 3 3 2 3 7 3 4" xfId="25900" xr:uid="{8DBD5BB1-07CB-4148-92C6-EF1FD1B9999D}"/>
    <cellStyle name="Normal 3 3 2 3 7 4" xfId="7453" xr:uid="{697A24BB-0B3E-4EB8-BC15-498CF929EBBF}"/>
    <cellStyle name="Normal 3 3 2 3 7 4 2" xfId="34500" xr:uid="{33A78D68-1DE5-4A95-B759-8BE65AEBD6D5}"/>
    <cellStyle name="Normal 3 3 2 3 7 4 3" xfId="46913" xr:uid="{B786B1E0-26B5-4699-88A5-1384718B5087}"/>
    <cellStyle name="Normal 3 3 2 3 7 4 4" xfId="22089" xr:uid="{341B0EF2-A9E3-4493-B87E-7C3EC3AECF9D}"/>
    <cellStyle name="Normal 3 3 2 3 7 5" xfId="17000" xr:uid="{B0D0A190-79D0-4186-A04F-571E0590F34E}"/>
    <cellStyle name="Normal 3 3 2 3 7 6" xfId="29411" xr:uid="{5328AA2F-F057-4B7A-8B92-5E0A19F0EF34}"/>
    <cellStyle name="Normal 3 3 2 3 7 7" xfId="41824" xr:uid="{E1C0A0CF-58D1-4F6E-8A9B-16264A0D8684}"/>
    <cellStyle name="Normal 3 3 2 3 7 8" xfId="13489" xr:uid="{16BEB199-D444-44E1-A0C5-5F91F883A534}"/>
    <cellStyle name="Normal 3 3 2 3 8" xfId="1390" xr:uid="{83E94C5B-65B9-4EF6-89FE-E8584C6A1BB4}"/>
    <cellStyle name="Normal 3 3 2 3 8 2" xfId="4581" xr:uid="{05690EC0-BD3A-4120-AFC1-AED46C2F0210}"/>
    <cellStyle name="Normal 3 3 2 3 8 2 2" xfId="8716" xr:uid="{AF3CE8C0-FC48-447F-88BD-85C07610F4E3}"/>
    <cellStyle name="Normal 3 3 2 3 8 2 2 2" xfId="35763" xr:uid="{F49DE5E7-A34A-4953-8B72-34A56EE4E331}"/>
    <cellStyle name="Normal 3 3 2 3 8 2 2 3" xfId="48176" xr:uid="{C6E3B267-5B5B-4EF6-BB8A-A9D7F822C57E}"/>
    <cellStyle name="Normal 3 3 2 3 8 2 2 4" xfId="23352" xr:uid="{FD6F42F1-7608-45F9-84CD-27C1C81CDACF}"/>
    <cellStyle name="Normal 3 3 2 3 8 2 3" xfId="31633" xr:uid="{7259872E-53DA-46E8-9E20-31EC72BE386D}"/>
    <cellStyle name="Normal 3 3 2 3 8 2 4" xfId="44046" xr:uid="{48B99A69-E11A-4A28-8AFB-FD3690FB75EA}"/>
    <cellStyle name="Normal 3 3 2 3 8 2 5" xfId="19222" xr:uid="{6A686CC7-9F60-40D8-9EBD-6924D3E0C2B7}"/>
    <cellStyle name="Normal 3 3 2 3 8 3" xfId="11905" xr:uid="{FDAC9186-A864-4BE4-9FD5-8970C2FE97AC}"/>
    <cellStyle name="Normal 3 3 2 3 8 3 2" xfId="38951" xr:uid="{F6EE9E85-4C17-433D-B39E-8CAD0CAD05AC}"/>
    <cellStyle name="Normal 3 3 2 3 8 3 3" xfId="51364" xr:uid="{294884F9-8DE0-4066-B5C8-0C7379AE64B6}"/>
    <cellStyle name="Normal 3 3 2 3 8 3 4" xfId="26540" xr:uid="{56B9DE13-75E0-4283-AA9D-808F2D594E4B}"/>
    <cellStyle name="Normal 3 3 2 3 8 4" xfId="6485" xr:uid="{F32FC8A7-67FB-49D7-B5AE-F2AA7023E331}"/>
    <cellStyle name="Normal 3 3 2 3 8 4 2" xfId="33532" xr:uid="{EF390A87-8C30-46B8-99F0-06B19645822A}"/>
    <cellStyle name="Normal 3 3 2 3 8 4 3" xfId="45945" xr:uid="{C8DDA607-03CF-4E3E-89CD-567A51F64690}"/>
    <cellStyle name="Normal 3 3 2 3 8 4 4" xfId="21121" xr:uid="{D736DBDC-C3D3-4E9F-BF03-4C10D3A681B9}"/>
    <cellStyle name="Normal 3 3 2 3 8 5" xfId="16032" xr:uid="{5EA6DD65-ACE8-4E51-9419-00A5842741C8}"/>
    <cellStyle name="Normal 3 3 2 3 8 6" xfId="28443" xr:uid="{8DDB94A3-8580-4C3C-A9E7-C1FC8D8470BA}"/>
    <cellStyle name="Normal 3 3 2 3 8 7" xfId="40856" xr:uid="{4CF6DB84-76B7-43EF-8950-896BF77B147C}"/>
    <cellStyle name="Normal 3 3 2 3 8 8" xfId="14129" xr:uid="{A601A868-37C4-40D2-8F19-E724EBF550BF}"/>
    <cellStyle name="Normal 3 3 2 3 9" xfId="2973" xr:uid="{4A6633CB-1F73-40F4-AB05-8A736FD0D208}"/>
    <cellStyle name="Normal 3 3 2 3 9 2" xfId="8106" xr:uid="{0E5964E9-72ED-4911-8224-BF9A0F939023}"/>
    <cellStyle name="Normal 3 3 2 3 9 2 2" xfId="35153" xr:uid="{DD41A0AF-76BF-495B-A234-FB056AC14F21}"/>
    <cellStyle name="Normal 3 3 2 3 9 2 3" xfId="47566" xr:uid="{C0ABA942-376E-41BC-B5DA-E316B5E6BD24}"/>
    <cellStyle name="Normal 3 3 2 3 9 2 4" xfId="22742" xr:uid="{296A0925-41E8-4E69-B9BF-8515339BDAB5}"/>
    <cellStyle name="Normal 3 3 2 3 9 3" xfId="30025" xr:uid="{EF775531-8CC3-4354-AC14-3E993580A466}"/>
    <cellStyle name="Normal 3 3 2 3 9 4" xfId="42438" xr:uid="{8E848A7D-C95A-4B46-BE79-D64CDD09AFB2}"/>
    <cellStyle name="Normal 3 3 2 3 9 5" xfId="17614" xr:uid="{489512EB-874B-4064-A4A5-7E61BE8B8D6E}"/>
    <cellStyle name="Normal 3 3 2 4" xfId="63" xr:uid="{29B85E89-602C-48C1-83BE-2F638B03F3FC}"/>
    <cellStyle name="Normal 3 3 2 4 10" xfId="5268" xr:uid="{7125FC9B-86BA-4DC6-AA52-BEF3CE6F84AD}"/>
    <cellStyle name="Normal 3 3 2 4 10 2" xfId="32315" xr:uid="{40D3F7F7-EB4B-4F99-8E97-9D13D764A291}"/>
    <cellStyle name="Normal 3 3 2 4 10 3" xfId="44728" xr:uid="{4B85CDDE-94D7-4867-B5DF-897DD1F79E41}"/>
    <cellStyle name="Normal 3 3 2 4 10 4" xfId="19904" xr:uid="{0CB8FC9F-756C-418A-B74E-9BED5B86E571}"/>
    <cellStyle name="Normal 3 3 2 4 11" xfId="14707" xr:uid="{5A5DB1DD-6BB3-48E6-A816-FC65A9A82BB5}"/>
    <cellStyle name="Normal 3 3 2 4 12" xfId="27118" xr:uid="{97BA0EA2-0197-466C-90ED-FB4EA861C61D}"/>
    <cellStyle name="Normal 3 3 2 4 13" xfId="39531" xr:uid="{E2B434D5-682C-413F-9B78-5107D220A0F9}"/>
    <cellStyle name="Normal 3 3 2 4 14" xfId="12546" xr:uid="{EFEB02A3-4F95-44B7-AE49-4C6699F50AE1}"/>
    <cellStyle name="Normal 3 3 2 4 2" xfId="355" xr:uid="{616F61AF-666C-4C75-976B-02F645B59CB2}"/>
    <cellStyle name="Normal 3 3 2 4 2 10" xfId="39821" xr:uid="{36AA8E3C-FABC-487C-A609-A24A1C5624EE}"/>
    <cellStyle name="Normal 3 3 2 4 2 11" xfId="12661" xr:uid="{5C7BF93E-B3A9-44E2-812B-08D7C02AF93B}"/>
    <cellStyle name="Normal 3 3 2 4 2 2" xfId="2064" xr:uid="{8F08B410-0373-4C9A-B09E-745B1A1D90A3}"/>
    <cellStyle name="Normal 3 3 2 4 2 2 2" xfId="3647" xr:uid="{088A7592-8F6F-474A-A62B-00A6F8D57D94}"/>
    <cellStyle name="Normal 3 3 2 4 2 2 2 2" xfId="7159" xr:uid="{CA5E919C-086E-4D2A-B88C-CEE93F27F2FB}"/>
    <cellStyle name="Normal 3 3 2 4 2 2 2 2 2" xfId="34206" xr:uid="{7D16921C-3AAD-4430-BC4D-C0E9A7DB0DAA}"/>
    <cellStyle name="Normal 3 3 2 4 2 2 2 2 3" xfId="46619" xr:uid="{6EE65628-B886-4EB4-BF5C-6AC7F0AFEE21}"/>
    <cellStyle name="Normal 3 3 2 4 2 2 2 2 4" xfId="21795" xr:uid="{8780B178-41E7-4264-AF1A-3F9CEF0047B6}"/>
    <cellStyle name="Normal 3 3 2 4 2 2 2 3" xfId="30699" xr:uid="{E2075CD5-668F-4B6B-87FD-9B0170DD19ED}"/>
    <cellStyle name="Normal 3 3 2 4 2 2 2 4" xfId="43112" xr:uid="{E1B6FD05-4600-4029-BCB6-20B17CC59452}"/>
    <cellStyle name="Normal 3 3 2 4 2 2 2 5" xfId="18288" xr:uid="{3B461D53-8355-4317-ABA2-DA344759CE3A}"/>
    <cellStyle name="Normal 3 3 2 4 2 2 3" xfId="9390" xr:uid="{DF6CDFEC-B656-41D6-8E41-40311931DFB2}"/>
    <cellStyle name="Normal 3 3 2 4 2 2 3 2" xfId="36437" xr:uid="{844DDA08-4C9F-4EB9-9947-361E5C3C1C51}"/>
    <cellStyle name="Normal 3 3 2 4 2 2 3 3" xfId="48850" xr:uid="{3EE6F54B-56ED-4EC5-8623-CB6DAA5575F8}"/>
    <cellStyle name="Normal 3 3 2 4 2 2 3 4" xfId="24026" xr:uid="{5FFB5046-ED68-46F2-96EA-DBD8CB2A3531}"/>
    <cellStyle name="Normal 3 3 2 4 2 2 4" xfId="10970" xr:uid="{E7903D57-E9BD-4F2F-A697-83719F35900E}"/>
    <cellStyle name="Normal 3 3 2 4 2 2 4 2" xfId="38017" xr:uid="{8343670C-DB5A-46AE-B91F-B66EF4EB2C90}"/>
    <cellStyle name="Normal 3 3 2 4 2 2 4 3" xfId="50430" xr:uid="{59EBFAEF-9E70-49B0-9271-BB5EA25751AC}"/>
    <cellStyle name="Normal 3 3 2 4 2 2 4 4" xfId="25606" xr:uid="{3FD244CB-485E-4EDC-99E9-3D4317CD77FD}"/>
    <cellStyle name="Normal 3 3 2 4 2 2 5" xfId="6219" xr:uid="{D2B6AC84-1BEC-408E-A0A0-069461E1305E}"/>
    <cellStyle name="Normal 3 3 2 4 2 2 5 2" xfId="33266" xr:uid="{ABA0902A-47B8-4D3B-8EE9-9AB8DEBC58DB}"/>
    <cellStyle name="Normal 3 3 2 4 2 2 5 3" xfId="45679" xr:uid="{185F61EA-4B3F-4D06-8DA9-71235590E976}"/>
    <cellStyle name="Normal 3 3 2 4 2 2 5 4" xfId="20855" xr:uid="{711F1180-8489-4BE7-8E60-3C313D3A5E2A}"/>
    <cellStyle name="Normal 3 3 2 4 2 2 6" xfId="16706" xr:uid="{1ACF3127-AF97-4FA6-B89A-9DA2CD492838}"/>
    <cellStyle name="Normal 3 3 2 4 2 2 7" xfId="29117" xr:uid="{295EFD55-5A0B-4FD6-B653-A4081460F6F9}"/>
    <cellStyle name="Normal 3 3 2 4 2 2 8" xfId="41530" xr:uid="{7F012194-DF83-4E85-BFB7-3010FC7968C4}"/>
    <cellStyle name="Normal 3 3 2 4 2 2 9" xfId="13195" xr:uid="{B0AFFED0-AEA4-4D67-9791-8C5E57B1B5D5}"/>
    <cellStyle name="Normal 3 3 2 4 2 3" xfId="2586" xr:uid="{7741B3D9-BE2F-4D1E-B6E4-6F3BB5BCE2BB}"/>
    <cellStyle name="Normal 3 3 2 4 2 3 2" xfId="4169" xr:uid="{A721CCCA-EF7F-4357-AF8B-DA57235C4CC5}"/>
    <cellStyle name="Normal 3 3 2 4 2 3 2 2" xfId="9912" xr:uid="{280F38DA-D9AD-4909-84AA-D7177F6B23C2}"/>
    <cellStyle name="Normal 3 3 2 4 2 3 2 2 2" xfId="36959" xr:uid="{EB709E19-90A5-493A-AADD-942E58528A1D}"/>
    <cellStyle name="Normal 3 3 2 4 2 3 2 2 3" xfId="49372" xr:uid="{C0F87C24-57D6-4C02-8B57-28DBCC350DCE}"/>
    <cellStyle name="Normal 3 3 2 4 2 3 2 2 4" xfId="24548" xr:uid="{41616885-4A4C-42C6-AFA4-10B5D6FCF6BA}"/>
    <cellStyle name="Normal 3 3 2 4 2 3 2 3" xfId="31221" xr:uid="{E1E12EBE-DB8F-466E-A51C-426950DA4E0C}"/>
    <cellStyle name="Normal 3 3 2 4 2 3 2 4" xfId="43634" xr:uid="{AE1C7E7E-832A-4546-8BAB-F113D5ECD0D5}"/>
    <cellStyle name="Normal 3 3 2 4 2 3 2 5" xfId="18810" xr:uid="{A1BA9D07-1591-4396-A551-2147CA8E0124}"/>
    <cellStyle name="Normal 3 3 2 4 2 3 3" xfId="11492" xr:uid="{0BA990D3-11D9-46A8-AFD7-4FB756C01AD0}"/>
    <cellStyle name="Normal 3 3 2 4 2 3 3 2" xfId="38539" xr:uid="{0E673C54-5F2F-4B81-BB3A-23F28DD4CEF7}"/>
    <cellStyle name="Normal 3 3 2 4 2 3 3 3" xfId="50952" xr:uid="{B443379A-9F8A-476C-88BA-26A5DF2216CA}"/>
    <cellStyle name="Normal 3 3 2 4 2 3 3 4" xfId="26128" xr:uid="{67A845A2-728D-429E-953E-3B231866CFF3}"/>
    <cellStyle name="Normal 3 3 2 4 2 3 4" xfId="7681" xr:uid="{A12FAD1E-CB35-4893-81A0-9EA6D6F81E7D}"/>
    <cellStyle name="Normal 3 3 2 4 2 3 4 2" xfId="34728" xr:uid="{298066E9-F951-4D9E-9DDB-E2439DDB9981}"/>
    <cellStyle name="Normal 3 3 2 4 2 3 4 3" xfId="47141" xr:uid="{0FD969C7-8653-401B-AD06-118444CA83CD}"/>
    <cellStyle name="Normal 3 3 2 4 2 3 4 4" xfId="22317" xr:uid="{EE59C452-86D6-467B-B311-2ED7CEB36D1C}"/>
    <cellStyle name="Normal 3 3 2 4 2 3 5" xfId="17228" xr:uid="{5223DF14-7C1D-4AF3-A0B9-5E66B228FB4E}"/>
    <cellStyle name="Normal 3 3 2 4 2 3 6" xfId="29639" xr:uid="{0C8B8AEA-1C96-4B6D-B3BF-86F40CD92880}"/>
    <cellStyle name="Normal 3 3 2 4 2 3 7" xfId="42052" xr:uid="{4D69FD20-DAD1-494F-8DE2-8A148E7E3830}"/>
    <cellStyle name="Normal 3 3 2 4 2 3 8" xfId="13717" xr:uid="{91D504C4-6C51-40E3-922A-19DF9D02B21B}"/>
    <cellStyle name="Normal 3 3 2 4 2 4" xfId="1530" xr:uid="{F373D11D-4191-483D-B6EE-460C1AABD2BF}"/>
    <cellStyle name="Normal 3 3 2 4 2 4 2" xfId="4809" xr:uid="{D60E74D7-5AA2-4288-9DCC-D42ED949B7A7}"/>
    <cellStyle name="Normal 3 3 2 4 2 4 2 2" xfId="8856" xr:uid="{9129C214-A06D-4F01-AA75-0369CBCF67EF}"/>
    <cellStyle name="Normal 3 3 2 4 2 4 2 2 2" xfId="35903" xr:uid="{DF8E0694-6538-4957-A33F-9A418CD6F1CA}"/>
    <cellStyle name="Normal 3 3 2 4 2 4 2 2 3" xfId="48316" xr:uid="{C7D37C28-8A1C-479C-8028-BAAC6167A557}"/>
    <cellStyle name="Normal 3 3 2 4 2 4 2 2 4" xfId="23492" xr:uid="{EF7E4C65-ECEC-4916-8AAD-4272FFE65C4F}"/>
    <cellStyle name="Normal 3 3 2 4 2 4 2 3" xfId="31861" xr:uid="{4F7493C7-E3D7-4236-9966-8629607A698D}"/>
    <cellStyle name="Normal 3 3 2 4 2 4 2 4" xfId="44274" xr:uid="{A3DD46CD-4882-480E-A129-DDFF6A00BD4E}"/>
    <cellStyle name="Normal 3 3 2 4 2 4 2 5" xfId="19450" xr:uid="{9B23E807-F52B-4D53-9F39-E04A5F718CF2}"/>
    <cellStyle name="Normal 3 3 2 4 2 4 3" xfId="12133" xr:uid="{8A73204F-BC0E-466F-A005-557E6EFC54B0}"/>
    <cellStyle name="Normal 3 3 2 4 2 4 3 2" xfId="39179" xr:uid="{456629A9-BF6B-4A05-BB90-94C3EBF57BC5}"/>
    <cellStyle name="Normal 3 3 2 4 2 4 3 3" xfId="51592" xr:uid="{B169C75C-C6A4-4642-BBCF-63B645789FAA}"/>
    <cellStyle name="Normal 3 3 2 4 2 4 3 4" xfId="26768" xr:uid="{E9DC4317-595A-489F-AFEF-04FA5EA9E361}"/>
    <cellStyle name="Normal 3 3 2 4 2 4 4" xfId="6625" xr:uid="{4C22B253-768D-4D6B-912E-01EF8DD14E49}"/>
    <cellStyle name="Normal 3 3 2 4 2 4 4 2" xfId="33672" xr:uid="{2796C34E-EDBE-4115-86D4-1D720A6B90FD}"/>
    <cellStyle name="Normal 3 3 2 4 2 4 4 3" xfId="46085" xr:uid="{F016B1F6-0DE7-4FBF-BBB9-3E5122B1D201}"/>
    <cellStyle name="Normal 3 3 2 4 2 4 4 4" xfId="21261" xr:uid="{C1A409D5-530E-4C85-8280-4F87201E5019}"/>
    <cellStyle name="Normal 3 3 2 4 2 4 5" xfId="16172" xr:uid="{2D99F236-732B-44E8-A150-42205E07F9B6}"/>
    <cellStyle name="Normal 3 3 2 4 2 4 6" xfId="28583" xr:uid="{53D0FF52-2EA9-4213-972D-D8F6CB8E36FF}"/>
    <cellStyle name="Normal 3 3 2 4 2 4 7" xfId="40996" xr:uid="{AC2A512C-1AF5-4A7A-84E6-2618134B14B5}"/>
    <cellStyle name="Normal 3 3 2 4 2 4 8" xfId="14357" xr:uid="{D774764A-E058-4C61-AE6E-37CF50F379CE}"/>
    <cellStyle name="Normal 3 3 2 4 2 5" xfId="3113" xr:uid="{FAFE9C05-1927-4D83-A692-C26A3BD0D9CB}"/>
    <cellStyle name="Normal 3 3 2 4 2 5 2" xfId="8334" xr:uid="{327DD70A-F6C0-474B-9C5E-DAA9BBFFBFF9}"/>
    <cellStyle name="Normal 3 3 2 4 2 5 2 2" xfId="35381" xr:uid="{A8B399A8-47B5-4956-82D9-B249B5A65103}"/>
    <cellStyle name="Normal 3 3 2 4 2 5 2 3" xfId="47794" xr:uid="{EB7F59A1-0E85-4061-9A5C-4DF1775BCCEF}"/>
    <cellStyle name="Normal 3 3 2 4 2 5 2 4" xfId="22970" xr:uid="{8F99CC50-CB3A-468D-B75F-45D4C400A5A0}"/>
    <cellStyle name="Normal 3 3 2 4 2 5 3" xfId="30165" xr:uid="{9B6E04B7-41A1-40CB-83DE-E91928C0E1DA}"/>
    <cellStyle name="Normal 3 3 2 4 2 5 4" xfId="42578" xr:uid="{08305BA2-0737-46A6-B8AB-12CC3DD724EF}"/>
    <cellStyle name="Normal 3 3 2 4 2 5 5" xfId="17754" xr:uid="{4E1154EE-58E2-44AB-A330-739293EA09A2}"/>
    <cellStyle name="Normal 3 3 2 4 2 6" xfId="1008" xr:uid="{AD8AF163-54DB-4B6F-A5BD-9DCB82D8BDE3}"/>
    <cellStyle name="Normal 3 3 2 4 2 6 2" xfId="10436" xr:uid="{06882AFB-97F6-4DD6-BFA3-2A8BA3438C34}"/>
    <cellStyle name="Normal 3 3 2 4 2 6 2 2" xfId="37483" xr:uid="{4FDE9393-64E8-4B66-9E7C-F2E11A70531E}"/>
    <cellStyle name="Normal 3 3 2 4 2 6 2 3" xfId="49896" xr:uid="{11B7684F-9392-42C6-9A82-A13F4C810DA6}"/>
    <cellStyle name="Normal 3 3 2 4 2 6 2 4" xfId="25072" xr:uid="{802C5305-26AB-4904-9ED0-3C8589D6E2E0}"/>
    <cellStyle name="Normal 3 3 2 4 2 6 3" xfId="28061" xr:uid="{BFB7B5BD-31E1-4FE0-BE90-8A1C13A49BB7}"/>
    <cellStyle name="Normal 3 3 2 4 2 6 4" xfId="40474" xr:uid="{BE4F9849-666D-4FE3-A183-577ED62E6EBD}"/>
    <cellStyle name="Normal 3 3 2 4 2 6 5" xfId="15650" xr:uid="{F53FF9C5-8683-4C15-9B95-E15093CAF786}"/>
    <cellStyle name="Normal 3 3 2 4 2 7" xfId="5813" xr:uid="{5BE60A95-753C-4522-B6D3-4563010E079A}"/>
    <cellStyle name="Normal 3 3 2 4 2 7 2" xfId="32860" xr:uid="{D44E7BC4-FC4D-451A-B1ED-6063DA0CE3A1}"/>
    <cellStyle name="Normal 3 3 2 4 2 7 3" xfId="45273" xr:uid="{FCAE3ED2-93C9-4F1A-BB4D-DD87A58BF316}"/>
    <cellStyle name="Normal 3 3 2 4 2 7 4" xfId="20449" xr:uid="{CAAE0EA3-8C5E-433B-87D8-5E71C4E5B578}"/>
    <cellStyle name="Normal 3 3 2 4 2 8" xfId="14997" xr:uid="{EA4BC5BE-52C0-4902-9F97-1EAC929E376B}"/>
    <cellStyle name="Normal 3 3 2 4 2 9" xfId="27408" xr:uid="{AC06BE47-BE6B-4503-8277-883D8A415D23}"/>
    <cellStyle name="Normal 3 3 2 4 3" xfId="471" xr:uid="{E5B48E4D-04DF-482D-8F81-F73C2FA4DEFC}"/>
    <cellStyle name="Normal 3 3 2 4 3 10" xfId="39937" xr:uid="{8CC9A196-A803-405F-93EB-665495FD2E12}"/>
    <cellStyle name="Normal 3 3 2 4 3 11" xfId="12777" xr:uid="{CBB39E00-8147-4377-AD92-3E19DC18BBAA}"/>
    <cellStyle name="Normal 3 3 2 4 3 2" xfId="2180" xr:uid="{D9B7E83C-5BEA-4529-A816-5325E91897EF}"/>
    <cellStyle name="Normal 3 3 2 4 3 2 2" xfId="3763" xr:uid="{C2B1957A-495D-48CF-810C-037396FA831E}"/>
    <cellStyle name="Normal 3 3 2 4 3 2 2 2" xfId="7275" xr:uid="{E215E143-FFEB-4F9E-BAA5-25218067AB2D}"/>
    <cellStyle name="Normal 3 3 2 4 3 2 2 2 2" xfId="34322" xr:uid="{4423D652-352E-4E86-A043-32D6AFED076C}"/>
    <cellStyle name="Normal 3 3 2 4 3 2 2 2 3" xfId="46735" xr:uid="{42870ED6-8876-41D0-8961-CED438665193}"/>
    <cellStyle name="Normal 3 3 2 4 3 2 2 2 4" xfId="21911" xr:uid="{24A3DAC2-0B23-4BFE-B55B-4A13835E4117}"/>
    <cellStyle name="Normal 3 3 2 4 3 2 2 3" xfId="30815" xr:uid="{CE24C6D9-50BF-467E-945F-C41CD886C3F0}"/>
    <cellStyle name="Normal 3 3 2 4 3 2 2 4" xfId="43228" xr:uid="{A6755071-43F6-4332-9106-0378B94B3F3D}"/>
    <cellStyle name="Normal 3 3 2 4 3 2 2 5" xfId="18404" xr:uid="{3CBE4DE5-B35E-462E-B6A9-A1A8A4E87FED}"/>
    <cellStyle name="Normal 3 3 2 4 3 2 3" xfId="9506" xr:uid="{6B4A4C5E-0139-4548-AA32-59EC52F97EE9}"/>
    <cellStyle name="Normal 3 3 2 4 3 2 3 2" xfId="36553" xr:uid="{CE62DA90-DD1D-487F-9940-BD011A4DF964}"/>
    <cellStyle name="Normal 3 3 2 4 3 2 3 3" xfId="48966" xr:uid="{0B2170CD-2E25-4F8F-857E-E5633BA5ABC1}"/>
    <cellStyle name="Normal 3 3 2 4 3 2 3 4" xfId="24142" xr:uid="{3201A788-2E9E-4AB7-B84B-4BB93AB4AFAB}"/>
    <cellStyle name="Normal 3 3 2 4 3 2 4" xfId="11086" xr:uid="{A79E769A-4F09-4879-9FF4-DD773F0E01D2}"/>
    <cellStyle name="Normal 3 3 2 4 3 2 4 2" xfId="38133" xr:uid="{5E315841-5149-4A8A-ADCF-19DDCA79B60F}"/>
    <cellStyle name="Normal 3 3 2 4 3 2 4 3" xfId="50546" xr:uid="{6AD134A9-55F7-43EF-AE24-6ADF7BE79B84}"/>
    <cellStyle name="Normal 3 3 2 4 3 2 4 4" xfId="25722" xr:uid="{C6C7BB85-9275-4E94-9ABD-9D7079AF5B97}"/>
    <cellStyle name="Normal 3 3 2 4 3 2 5" xfId="6335" xr:uid="{8EDD241C-20DD-475E-B6FC-F3E1A5E7E242}"/>
    <cellStyle name="Normal 3 3 2 4 3 2 5 2" xfId="33382" xr:uid="{2CFAF09C-B54A-4AAE-A0A3-E14E53EA002B}"/>
    <cellStyle name="Normal 3 3 2 4 3 2 5 3" xfId="45795" xr:uid="{D1F80FEE-820B-4D37-9EA4-5B6EE4A19B3E}"/>
    <cellStyle name="Normal 3 3 2 4 3 2 5 4" xfId="20971" xr:uid="{B890026F-6FFF-4E9C-9858-2EF4EDEC30DE}"/>
    <cellStyle name="Normal 3 3 2 4 3 2 6" xfId="16822" xr:uid="{66F77ACF-2154-42C4-AEBB-5EDCD72A3E7F}"/>
    <cellStyle name="Normal 3 3 2 4 3 2 7" xfId="29233" xr:uid="{1EB6D27C-F12B-48E0-9F0D-85A26E84005F}"/>
    <cellStyle name="Normal 3 3 2 4 3 2 8" xfId="41646" xr:uid="{A3E8D604-F452-4D38-98F8-ED29E2DD5160}"/>
    <cellStyle name="Normal 3 3 2 4 3 2 9" xfId="13311" xr:uid="{7D441970-A566-45BD-A73E-816FCF66CF1A}"/>
    <cellStyle name="Normal 3 3 2 4 3 3" xfId="2702" xr:uid="{4E11FDF5-417B-4DDE-B553-2EFE6BECC44D}"/>
    <cellStyle name="Normal 3 3 2 4 3 3 2" xfId="4285" xr:uid="{F3497E2B-36CC-409D-91EC-B51EE451A350}"/>
    <cellStyle name="Normal 3 3 2 4 3 3 2 2" xfId="10028" xr:uid="{F0C1269D-8164-47FE-A499-4E14B6B63E15}"/>
    <cellStyle name="Normal 3 3 2 4 3 3 2 2 2" xfId="37075" xr:uid="{411928CF-EC11-4885-8C79-2DC4C1B2EE32}"/>
    <cellStyle name="Normal 3 3 2 4 3 3 2 2 3" xfId="49488" xr:uid="{985D7448-1FBC-482A-89DF-C487F3416ABB}"/>
    <cellStyle name="Normal 3 3 2 4 3 3 2 2 4" xfId="24664" xr:uid="{75E7898E-90DA-423A-BFB5-1788266D7128}"/>
    <cellStyle name="Normal 3 3 2 4 3 3 2 3" xfId="31337" xr:uid="{5D60FC1C-AB44-4888-BCDB-1C68C43935AB}"/>
    <cellStyle name="Normal 3 3 2 4 3 3 2 4" xfId="43750" xr:uid="{889681BA-BFC4-4FE6-9C7C-C4798DF4CBB4}"/>
    <cellStyle name="Normal 3 3 2 4 3 3 2 5" xfId="18926" xr:uid="{E09BB851-87A5-418F-BAE1-7606F336850D}"/>
    <cellStyle name="Normal 3 3 2 4 3 3 3" xfId="11608" xr:uid="{414A295F-50D2-4E3A-8FF4-5A86E53534A4}"/>
    <cellStyle name="Normal 3 3 2 4 3 3 3 2" xfId="38655" xr:uid="{44A66A3D-B5BD-4845-B544-1A74B47FF911}"/>
    <cellStyle name="Normal 3 3 2 4 3 3 3 3" xfId="51068" xr:uid="{E4C37BE9-DCD8-440D-AFDE-703FA3FB0344}"/>
    <cellStyle name="Normal 3 3 2 4 3 3 3 4" xfId="26244" xr:uid="{F3CF24F5-A19B-4136-B84D-E9D615FB9EC0}"/>
    <cellStyle name="Normal 3 3 2 4 3 3 4" xfId="7797" xr:uid="{26669DDD-4368-4694-B6FF-8C2DE5D1EDDB}"/>
    <cellStyle name="Normal 3 3 2 4 3 3 4 2" xfId="34844" xr:uid="{9217CAF0-521C-4351-8FC4-46B68708F4D0}"/>
    <cellStyle name="Normal 3 3 2 4 3 3 4 3" xfId="47257" xr:uid="{2CCF1D49-D3FE-4A2F-8AD1-F3E03D665B58}"/>
    <cellStyle name="Normal 3 3 2 4 3 3 4 4" xfId="22433" xr:uid="{E5393207-ED39-4F1B-899D-DF1FF148FA63}"/>
    <cellStyle name="Normal 3 3 2 4 3 3 5" xfId="17344" xr:uid="{30366D79-645F-4DF5-86E7-802F903D325D}"/>
    <cellStyle name="Normal 3 3 2 4 3 3 6" xfId="29755" xr:uid="{DE1F9FCD-D943-4AA1-B125-EFBEB5ABE8C6}"/>
    <cellStyle name="Normal 3 3 2 4 3 3 7" xfId="42168" xr:uid="{2BC26DA8-E1B9-4B27-8054-835B501A33BA}"/>
    <cellStyle name="Normal 3 3 2 4 3 3 8" xfId="13833" xr:uid="{43BE7074-FDED-4810-BE11-01D64AFA1DC1}"/>
    <cellStyle name="Normal 3 3 2 4 3 4" xfId="1646" xr:uid="{2CE178E5-92CB-4CF5-A2A5-5DC5EAE853D4}"/>
    <cellStyle name="Normal 3 3 2 4 3 4 2" xfId="4925" xr:uid="{37459C9A-D78D-441F-BA63-DE7563E7305B}"/>
    <cellStyle name="Normal 3 3 2 4 3 4 2 2" xfId="8972" xr:uid="{1632FED9-D2D3-45BB-8B3A-E2C02EA578A7}"/>
    <cellStyle name="Normal 3 3 2 4 3 4 2 2 2" xfId="36019" xr:uid="{FFD70D1B-1F43-4B35-A257-2402886DBA61}"/>
    <cellStyle name="Normal 3 3 2 4 3 4 2 2 3" xfId="48432" xr:uid="{B12D259C-8B0B-4A66-BF33-1050E7BE3FC0}"/>
    <cellStyle name="Normal 3 3 2 4 3 4 2 2 4" xfId="23608" xr:uid="{E658357E-72D3-4499-89E4-7B32A3BC1F94}"/>
    <cellStyle name="Normal 3 3 2 4 3 4 2 3" xfId="31977" xr:uid="{054CEB2F-719C-4452-BFF9-D6C21F8CFECD}"/>
    <cellStyle name="Normal 3 3 2 4 3 4 2 4" xfId="44390" xr:uid="{92B55D3C-0AEF-4314-8943-E1091B2D2CC7}"/>
    <cellStyle name="Normal 3 3 2 4 3 4 2 5" xfId="19566" xr:uid="{C387CFA1-604A-4755-9F7C-783D7A0172FC}"/>
    <cellStyle name="Normal 3 3 2 4 3 4 3" xfId="12249" xr:uid="{46F66DFA-A77F-49FE-A519-DC0AE28F53B7}"/>
    <cellStyle name="Normal 3 3 2 4 3 4 3 2" xfId="39295" xr:uid="{755FDFEB-541D-45B3-9785-6FAF1A5BF6B8}"/>
    <cellStyle name="Normal 3 3 2 4 3 4 3 3" xfId="51708" xr:uid="{F7232E1B-C83A-4210-B756-87F6D752F159}"/>
    <cellStyle name="Normal 3 3 2 4 3 4 3 4" xfId="26884" xr:uid="{9C23881E-0CBF-4B48-93B6-FE78CA3AA005}"/>
    <cellStyle name="Normal 3 3 2 4 3 4 4" xfId="6741" xr:uid="{363813C6-CE91-40BC-96A2-D42ABA0A9748}"/>
    <cellStyle name="Normal 3 3 2 4 3 4 4 2" xfId="33788" xr:uid="{8E0974A8-D67D-4AF2-93CD-EB92103B4E1F}"/>
    <cellStyle name="Normal 3 3 2 4 3 4 4 3" xfId="46201" xr:uid="{59E2E6B3-034F-499C-8512-D4C1609718E4}"/>
    <cellStyle name="Normal 3 3 2 4 3 4 4 4" xfId="21377" xr:uid="{B6B92ED5-6082-45FC-85E4-B33B3B38E44A}"/>
    <cellStyle name="Normal 3 3 2 4 3 4 5" xfId="16288" xr:uid="{FCE917CF-66D2-4B1B-BE89-353CCDAECCF3}"/>
    <cellStyle name="Normal 3 3 2 4 3 4 6" xfId="28699" xr:uid="{29E17DAB-2540-4E89-AF1A-533BB64F97E1}"/>
    <cellStyle name="Normal 3 3 2 4 3 4 7" xfId="41112" xr:uid="{3850CAFB-A784-4BB2-ACAB-E00AEB755C60}"/>
    <cellStyle name="Normal 3 3 2 4 3 4 8" xfId="14473" xr:uid="{FE240A01-D307-41CF-8FC8-6A296306E8F7}"/>
    <cellStyle name="Normal 3 3 2 4 3 5" xfId="3229" xr:uid="{0663C9EA-BE2A-4436-BEC8-7E3FCAFAA20F}"/>
    <cellStyle name="Normal 3 3 2 4 3 5 2" xfId="8450" xr:uid="{EB1EA92C-FAE4-445B-B410-8EA209428061}"/>
    <cellStyle name="Normal 3 3 2 4 3 5 2 2" xfId="35497" xr:uid="{2B150A3F-5CC4-4853-AB7F-6C68BA6E5E11}"/>
    <cellStyle name="Normal 3 3 2 4 3 5 2 3" xfId="47910" xr:uid="{221262E4-4B78-4EB0-B222-0B42C921BD47}"/>
    <cellStyle name="Normal 3 3 2 4 3 5 2 4" xfId="23086" xr:uid="{9A22F281-2C88-494F-A5BF-CCE2FCE8D46B}"/>
    <cellStyle name="Normal 3 3 2 4 3 5 3" xfId="30281" xr:uid="{7DEE47F5-B59F-441A-AEE1-386F5B45C984}"/>
    <cellStyle name="Normal 3 3 2 4 3 5 4" xfId="42694" xr:uid="{B9129883-9337-4C39-ADF4-93C3DC432356}"/>
    <cellStyle name="Normal 3 3 2 4 3 5 5" xfId="17870" xr:uid="{6C54EC04-328B-4435-B550-CC81D10E6CBC}"/>
    <cellStyle name="Normal 3 3 2 4 3 6" xfId="1124" xr:uid="{C7EDD54E-F729-43BF-9B8E-0E1277AD9D20}"/>
    <cellStyle name="Normal 3 3 2 4 3 6 2" xfId="10552" xr:uid="{AF468CB9-5CE7-42AA-B176-1AA755B5387D}"/>
    <cellStyle name="Normal 3 3 2 4 3 6 2 2" xfId="37599" xr:uid="{9C0E47C8-466A-4B48-AD35-AB0EBEFD0AE4}"/>
    <cellStyle name="Normal 3 3 2 4 3 6 2 3" xfId="50012" xr:uid="{8CF42AF5-FAB0-4509-855F-27791CF127A1}"/>
    <cellStyle name="Normal 3 3 2 4 3 6 2 4" xfId="25188" xr:uid="{4696A6D4-42E8-414B-89C5-48DAAD4B5245}"/>
    <cellStyle name="Normal 3 3 2 4 3 6 3" xfId="28177" xr:uid="{E39BBB9C-69E5-4EF2-B9CB-2EFCC9CA84A4}"/>
    <cellStyle name="Normal 3 3 2 4 3 6 4" xfId="40590" xr:uid="{05489E3A-1DC4-4BD4-AC7A-523444C307D1}"/>
    <cellStyle name="Normal 3 3 2 4 3 6 5" xfId="15766" xr:uid="{259FE862-1977-4DB8-9FB0-4DC94883D8F5}"/>
    <cellStyle name="Normal 3 3 2 4 3 7" xfId="5929" xr:uid="{6AC058D9-1E04-45AB-9F36-57A93F1BC1F8}"/>
    <cellStyle name="Normal 3 3 2 4 3 7 2" xfId="32976" xr:uid="{4843F3D8-F39B-4DA0-A11D-B0C702119B0C}"/>
    <cellStyle name="Normal 3 3 2 4 3 7 3" xfId="45389" xr:uid="{FB0DAD90-E191-4872-9005-A16AB6AE380A}"/>
    <cellStyle name="Normal 3 3 2 4 3 7 4" xfId="20565" xr:uid="{5C2D9CC1-99BA-46D8-83D3-9E6C4965BA53}"/>
    <cellStyle name="Normal 3 3 2 4 3 8" xfId="15113" xr:uid="{12A55AA2-3ACF-400B-97EC-9D56450545C4}"/>
    <cellStyle name="Normal 3 3 2 4 3 9" xfId="27524" xr:uid="{C2BA562E-4B45-497C-8F99-558D487172D0}"/>
    <cellStyle name="Normal 3 3 2 4 4" xfId="587" xr:uid="{7277300C-35DF-451B-BADA-AF92B5BCD5D0}"/>
    <cellStyle name="Normal 3 3 2 4 4 10" xfId="12893" xr:uid="{6122CF98-AB55-4028-AF9C-438C4E415DDD}"/>
    <cellStyle name="Normal 3 3 2 4 4 2" xfId="2818" xr:uid="{CC1BD52C-9012-4AF7-8364-C0AC580C5393}"/>
    <cellStyle name="Normal 3 3 2 4 4 2 2" xfId="4401" xr:uid="{0EBB7D1F-62BB-4D4C-85E0-3B6306494651}"/>
    <cellStyle name="Normal 3 3 2 4 4 2 2 2" xfId="10144" xr:uid="{2FD71EF1-4E30-4187-8F32-70F99C2BE3AA}"/>
    <cellStyle name="Normal 3 3 2 4 4 2 2 2 2" xfId="37191" xr:uid="{79C945E5-35F0-4801-9660-4189C9775D9A}"/>
    <cellStyle name="Normal 3 3 2 4 4 2 2 2 3" xfId="49604" xr:uid="{1D7867C1-46B8-43BD-BD0B-49ADC315C5D3}"/>
    <cellStyle name="Normal 3 3 2 4 4 2 2 2 4" xfId="24780" xr:uid="{99CD4E99-AF1B-4B67-92D5-9EB40FD42E05}"/>
    <cellStyle name="Normal 3 3 2 4 4 2 2 3" xfId="31453" xr:uid="{C240C8A3-9158-43E6-B2AC-0A462D4F16A0}"/>
    <cellStyle name="Normal 3 3 2 4 4 2 2 4" xfId="43866" xr:uid="{BDB2FB9F-DC22-4102-95C1-FD9909345DB2}"/>
    <cellStyle name="Normal 3 3 2 4 4 2 2 5" xfId="19042" xr:uid="{74B9A925-D1BC-40A7-8BB9-3BFA54ED704D}"/>
    <cellStyle name="Normal 3 3 2 4 4 2 3" xfId="11724" xr:uid="{7DF87DB1-C01D-48FB-A875-383E8BD28ED0}"/>
    <cellStyle name="Normal 3 3 2 4 4 2 3 2" xfId="38771" xr:uid="{E0431F19-439A-46F0-8242-1D7569904AFE}"/>
    <cellStyle name="Normal 3 3 2 4 4 2 3 3" xfId="51184" xr:uid="{BD8A5124-CD5C-4F63-A57B-CC86B2B7FC9C}"/>
    <cellStyle name="Normal 3 3 2 4 4 2 3 4" xfId="26360" xr:uid="{DEF7B590-B6C6-476C-B679-7A6E1D6D2B6E}"/>
    <cellStyle name="Normal 3 3 2 4 4 2 4" xfId="7913" xr:uid="{EBB4CF64-4F4A-4852-9384-825355735E25}"/>
    <cellStyle name="Normal 3 3 2 4 4 2 4 2" xfId="34960" xr:uid="{622C8372-832E-4ABD-B953-16F3313D9140}"/>
    <cellStyle name="Normal 3 3 2 4 4 2 4 3" xfId="47373" xr:uid="{5B47614B-353C-4874-B513-F1DD88314D24}"/>
    <cellStyle name="Normal 3 3 2 4 4 2 4 4" xfId="22549" xr:uid="{46CB0DF7-DCAD-4232-A8E4-6D7CB5A4FF10}"/>
    <cellStyle name="Normal 3 3 2 4 4 2 5" xfId="17460" xr:uid="{881D82A0-281F-40B1-87AE-7F9EA166A133}"/>
    <cellStyle name="Normal 3 3 2 4 4 2 6" xfId="29871" xr:uid="{DD10B9F5-8114-4929-924E-DC5A4D3B1B96}"/>
    <cellStyle name="Normal 3 3 2 4 4 2 7" xfId="42284" xr:uid="{301ED699-DF7B-41D8-BE1B-35EAF271C0C1}"/>
    <cellStyle name="Normal 3 3 2 4 4 2 8" xfId="13949" xr:uid="{47BEC567-9483-4DD4-A261-045021EEFEB0}"/>
    <cellStyle name="Normal 3 3 2 4 4 3" xfId="1762" xr:uid="{AD17BCAA-CE33-465A-A2FA-43D63A37211C}"/>
    <cellStyle name="Normal 3 3 2 4 4 3 2" xfId="5041" xr:uid="{6FD9F819-DCB4-447C-9B57-2263A2E612BB}"/>
    <cellStyle name="Normal 3 3 2 4 4 3 2 2" xfId="9088" xr:uid="{2BCE5A91-3760-4806-8042-97C1E47F50B6}"/>
    <cellStyle name="Normal 3 3 2 4 4 3 2 2 2" xfId="36135" xr:uid="{7359267B-7AD4-4006-BC26-C5AA18FE0F54}"/>
    <cellStyle name="Normal 3 3 2 4 4 3 2 2 3" xfId="48548" xr:uid="{32699F2B-8C47-47E8-9756-2EAAAAD5DCAA}"/>
    <cellStyle name="Normal 3 3 2 4 4 3 2 2 4" xfId="23724" xr:uid="{051D8481-06E2-4652-9B35-D5D2AA3ECD06}"/>
    <cellStyle name="Normal 3 3 2 4 4 3 2 3" xfId="32093" xr:uid="{8536E74A-B3A1-4DFB-8281-2D0A9A7EB016}"/>
    <cellStyle name="Normal 3 3 2 4 4 3 2 4" xfId="44506" xr:uid="{0E04C8F7-B6C3-4EAF-8779-5D786B105B18}"/>
    <cellStyle name="Normal 3 3 2 4 4 3 2 5" xfId="19682" xr:uid="{BEF61DEC-A5C5-4F08-AEBD-2FCE28E10C13}"/>
    <cellStyle name="Normal 3 3 2 4 4 3 3" xfId="12365" xr:uid="{581514A9-9132-4220-A147-71DCA8E9BE11}"/>
    <cellStyle name="Normal 3 3 2 4 4 3 3 2" xfId="39411" xr:uid="{8EF3F223-E2D2-4659-BE15-B1CEB0B11822}"/>
    <cellStyle name="Normal 3 3 2 4 4 3 3 3" xfId="51824" xr:uid="{E2D4B22B-C76D-4DB7-B5AD-D35435CB8491}"/>
    <cellStyle name="Normal 3 3 2 4 4 3 3 4" xfId="27000" xr:uid="{CCDEDE42-1081-4873-A071-9A69625A0F88}"/>
    <cellStyle name="Normal 3 3 2 4 4 3 4" xfId="6857" xr:uid="{6983AA86-B746-4215-A31B-F63A239D7A04}"/>
    <cellStyle name="Normal 3 3 2 4 4 3 4 2" xfId="33904" xr:uid="{BF479BAB-337A-404D-ABA0-9054CCB8A805}"/>
    <cellStyle name="Normal 3 3 2 4 4 3 4 3" xfId="46317" xr:uid="{022BEA31-627E-4BAC-B2B3-079A629192B4}"/>
    <cellStyle name="Normal 3 3 2 4 4 3 4 4" xfId="21493" xr:uid="{534D1E5B-7F5E-4DF6-B2AD-AD6A129FFC91}"/>
    <cellStyle name="Normal 3 3 2 4 4 3 5" xfId="16404" xr:uid="{CA146501-BE47-41AA-8D7B-E1BDD0AAB886}"/>
    <cellStyle name="Normal 3 3 2 4 4 3 6" xfId="28815" xr:uid="{0C4733F9-1565-46D3-A0B6-3EEFE10B7679}"/>
    <cellStyle name="Normal 3 3 2 4 4 3 7" xfId="41228" xr:uid="{F16BD6D9-6AE6-40BB-880F-BF68FCADCF3E}"/>
    <cellStyle name="Normal 3 3 2 4 4 3 8" xfId="14589" xr:uid="{A6889609-E48B-4E12-AF5F-E22967D4AF9C}"/>
    <cellStyle name="Normal 3 3 2 4 4 4" xfId="3345" xr:uid="{E48B2191-0F9B-4E02-839A-FC36280FFFA2}"/>
    <cellStyle name="Normal 3 3 2 4 4 4 2" xfId="8566" xr:uid="{BAE06125-CD9F-42EF-8299-7CF0B5262091}"/>
    <cellStyle name="Normal 3 3 2 4 4 4 2 2" xfId="35613" xr:uid="{713481E1-A7D2-41A2-A53F-0BF5D496B836}"/>
    <cellStyle name="Normal 3 3 2 4 4 4 2 3" xfId="48026" xr:uid="{849EE766-C311-4657-A502-BBF2C6B60FF4}"/>
    <cellStyle name="Normal 3 3 2 4 4 4 2 4" xfId="23202" xr:uid="{F4645D35-784E-4180-9FE2-2DBD69E56A9E}"/>
    <cellStyle name="Normal 3 3 2 4 4 4 3" xfId="30397" xr:uid="{78DDAA46-4A71-4325-90CD-7BD45F6B8B56}"/>
    <cellStyle name="Normal 3 3 2 4 4 4 4" xfId="42810" xr:uid="{915FF22C-2E8A-4824-84FA-3D3E728470EC}"/>
    <cellStyle name="Normal 3 3 2 4 4 4 5" xfId="17986" xr:uid="{F6DCD3CC-54DA-435B-AC74-26F10F3F7068}"/>
    <cellStyle name="Normal 3 3 2 4 4 5" xfId="1240" xr:uid="{C6BBE7C8-BDCA-4E93-8ED1-C68A7E97FE0D}"/>
    <cellStyle name="Normal 3 3 2 4 4 5 2" xfId="10668" xr:uid="{5CEDF6AE-9CA4-4BAA-BC28-12320B063455}"/>
    <cellStyle name="Normal 3 3 2 4 4 5 2 2" xfId="37715" xr:uid="{4535F5AE-83C0-4BF9-9E3E-8C6347F69E88}"/>
    <cellStyle name="Normal 3 3 2 4 4 5 2 3" xfId="50128" xr:uid="{4BE83561-D262-4479-A9E7-879D0CD9B780}"/>
    <cellStyle name="Normal 3 3 2 4 4 5 2 4" xfId="25304" xr:uid="{D917BAF0-8D97-4928-A975-9B64169EF684}"/>
    <cellStyle name="Normal 3 3 2 4 4 5 3" xfId="28293" xr:uid="{74D89D15-5A28-4694-A9E4-3D8C48CA3AB5}"/>
    <cellStyle name="Normal 3 3 2 4 4 5 4" xfId="40706" xr:uid="{EFD72CD4-B080-4576-85B4-ED951AF9B0A1}"/>
    <cellStyle name="Normal 3 3 2 4 4 5 5" xfId="15882" xr:uid="{FCDC6FB2-5A9B-43F7-82B5-E2119B67B536}"/>
    <cellStyle name="Normal 3 3 2 4 4 6" xfId="5698" xr:uid="{602D6542-2C5C-4F1F-BFCC-5037EAB2709E}"/>
    <cellStyle name="Normal 3 3 2 4 4 6 2" xfId="32745" xr:uid="{C5F0B70E-AF2E-4451-AD03-1281A77FC725}"/>
    <cellStyle name="Normal 3 3 2 4 4 6 3" xfId="45158" xr:uid="{4808FA9A-8C5D-4C45-A103-6BDEEBD95923}"/>
    <cellStyle name="Normal 3 3 2 4 4 6 4" xfId="20334" xr:uid="{CD0F2D61-AF39-4220-A13D-A032AE74808C}"/>
    <cellStyle name="Normal 3 3 2 4 4 7" xfId="15229" xr:uid="{8F76E299-42AC-473A-9A21-7F795DA579CD}"/>
    <cellStyle name="Normal 3 3 2 4 4 8" xfId="27640" xr:uid="{1220ED20-C8D4-42E6-8E58-10EA33368B8A}"/>
    <cellStyle name="Normal 3 3 2 4 4 9" xfId="40053" xr:uid="{16033CD5-ADFA-47D6-ABB0-1B002F63DB3A}"/>
    <cellStyle name="Normal 3 3 2 4 5" xfId="240" xr:uid="{18FB18A9-DE9B-4202-AF17-B3D304A51E58}"/>
    <cellStyle name="Normal 3 3 2 4 5 10" xfId="13080" xr:uid="{A73E4B7C-6527-4C49-AA14-469DA951C4C3}"/>
    <cellStyle name="Normal 3 3 2 4 5 2" xfId="2471" xr:uid="{3B3D4058-F8F1-4DA9-80B3-E83430729961}"/>
    <cellStyle name="Normal 3 3 2 4 5 2 2" xfId="4054" xr:uid="{6A5952B0-9321-4985-AEFF-74F0E737805D}"/>
    <cellStyle name="Normal 3 3 2 4 5 2 2 2" xfId="9797" xr:uid="{7DECCDA0-1BBD-4325-A515-417B658E3EC6}"/>
    <cellStyle name="Normal 3 3 2 4 5 2 2 2 2" xfId="36844" xr:uid="{029EACAD-DF7D-4E5B-9EB3-4E1D99DDFC3C}"/>
    <cellStyle name="Normal 3 3 2 4 5 2 2 2 3" xfId="49257" xr:uid="{9EC81E5D-B73F-4FBB-9374-667331E3BA93}"/>
    <cellStyle name="Normal 3 3 2 4 5 2 2 2 4" xfId="24433" xr:uid="{A88B168E-E96D-4879-9A0D-52FF44051198}"/>
    <cellStyle name="Normal 3 3 2 4 5 2 2 3" xfId="31106" xr:uid="{3FFAF75E-35E2-44F5-BB74-8B2B8E630892}"/>
    <cellStyle name="Normal 3 3 2 4 5 2 2 4" xfId="43519" xr:uid="{971D3310-48ED-413D-A717-7FC7852E0149}"/>
    <cellStyle name="Normal 3 3 2 4 5 2 2 5" xfId="18695" xr:uid="{427527BA-627E-4CDD-A248-A4726AF12AA7}"/>
    <cellStyle name="Normal 3 3 2 4 5 2 3" xfId="11377" xr:uid="{2C8CB117-D326-4957-9DBB-010011D5E0FB}"/>
    <cellStyle name="Normal 3 3 2 4 5 2 3 2" xfId="38424" xr:uid="{E3F43395-C4BA-4AFF-A1FC-EA9632305436}"/>
    <cellStyle name="Normal 3 3 2 4 5 2 3 3" xfId="50837" xr:uid="{CB1070DD-7256-4FD3-871E-15802613182E}"/>
    <cellStyle name="Normal 3 3 2 4 5 2 3 4" xfId="26013" xr:uid="{179C2DF6-8A4E-4118-9B16-190B5CCEC5D3}"/>
    <cellStyle name="Normal 3 3 2 4 5 2 4" xfId="7566" xr:uid="{EAAAE85C-8BAD-4F5A-9824-72B86B42C162}"/>
    <cellStyle name="Normal 3 3 2 4 5 2 4 2" xfId="34613" xr:uid="{BCF4AE9F-4860-4E9D-AC01-66173D7A4A8B}"/>
    <cellStyle name="Normal 3 3 2 4 5 2 4 3" xfId="47026" xr:uid="{288C5F18-9FFB-44D9-9497-1E2E497D2227}"/>
    <cellStyle name="Normal 3 3 2 4 5 2 4 4" xfId="22202" xr:uid="{F72F543D-D4E4-4927-B8C1-9ACF482C6178}"/>
    <cellStyle name="Normal 3 3 2 4 5 2 5" xfId="17113" xr:uid="{A8129BDC-7BF3-487B-9BDA-EDCF87F2AF08}"/>
    <cellStyle name="Normal 3 3 2 4 5 2 6" xfId="29524" xr:uid="{DBFCE582-3850-4121-9418-1A938B3C0F47}"/>
    <cellStyle name="Normal 3 3 2 4 5 2 7" xfId="41937" xr:uid="{F5307A08-3340-4770-9918-F1A643169656}"/>
    <cellStyle name="Normal 3 3 2 4 5 2 8" xfId="13602" xr:uid="{57473782-BFDE-45C9-819A-F24B2EA47A22}"/>
    <cellStyle name="Normal 3 3 2 4 5 3" xfId="1949" xr:uid="{7C9E3605-D746-4E5A-BDC7-1932FB8CEA2A}"/>
    <cellStyle name="Normal 3 3 2 4 5 3 2" xfId="4694" xr:uid="{15A134B7-0922-453D-9025-022D85B9B960}"/>
    <cellStyle name="Normal 3 3 2 4 5 3 2 2" xfId="9275" xr:uid="{CA7B509C-FC1A-4D05-9B7A-ACDDF25A259E}"/>
    <cellStyle name="Normal 3 3 2 4 5 3 2 2 2" xfId="36322" xr:uid="{6608196B-3C60-49EE-9DA1-A942247D75E4}"/>
    <cellStyle name="Normal 3 3 2 4 5 3 2 2 3" xfId="48735" xr:uid="{6F8E4A6D-E515-4260-9513-BEFFB0624AEC}"/>
    <cellStyle name="Normal 3 3 2 4 5 3 2 2 4" xfId="23911" xr:uid="{133DBDDC-A837-497E-8C60-1FAE5CE6AAC3}"/>
    <cellStyle name="Normal 3 3 2 4 5 3 2 3" xfId="31746" xr:uid="{9EFBB863-1D9E-4A67-9B9A-597B3A3DFE6F}"/>
    <cellStyle name="Normal 3 3 2 4 5 3 2 4" xfId="44159" xr:uid="{19410E54-35E6-41CA-B039-66B5C6D4D83E}"/>
    <cellStyle name="Normal 3 3 2 4 5 3 2 5" xfId="19335" xr:uid="{A00229A2-403D-4240-A586-19250CE27E88}"/>
    <cellStyle name="Normal 3 3 2 4 5 3 3" xfId="12018" xr:uid="{34CE106F-C792-4BE7-8AD8-582E5558E391}"/>
    <cellStyle name="Normal 3 3 2 4 5 3 3 2" xfId="39064" xr:uid="{F7624C23-0965-4658-BAD0-DF1E75154074}"/>
    <cellStyle name="Normal 3 3 2 4 5 3 3 3" xfId="51477" xr:uid="{C3446040-9AE2-4B80-879F-E4748284F620}"/>
    <cellStyle name="Normal 3 3 2 4 5 3 3 4" xfId="26653" xr:uid="{9D424F10-BE3D-46A4-8613-349CF14136B7}"/>
    <cellStyle name="Normal 3 3 2 4 5 3 4" xfId="7044" xr:uid="{C7FD5FF1-872A-4241-9FAB-9CE047B2CA93}"/>
    <cellStyle name="Normal 3 3 2 4 5 3 4 2" xfId="34091" xr:uid="{B5C41D9C-7DEF-4F37-8E9F-2A2EB24BF6EE}"/>
    <cellStyle name="Normal 3 3 2 4 5 3 4 3" xfId="46504" xr:uid="{A6B5D142-4957-49D4-8613-FE31BB361A0B}"/>
    <cellStyle name="Normal 3 3 2 4 5 3 4 4" xfId="21680" xr:uid="{EC4DEDB8-5183-4948-9B2E-72F79DE48E52}"/>
    <cellStyle name="Normal 3 3 2 4 5 3 5" xfId="16591" xr:uid="{A3D31DC8-A0FF-434B-85B8-5F66D82FA828}"/>
    <cellStyle name="Normal 3 3 2 4 5 3 6" xfId="29002" xr:uid="{9FB31341-6B41-4C09-B818-1547EB587E4C}"/>
    <cellStyle name="Normal 3 3 2 4 5 3 7" xfId="41415" xr:uid="{4C1FB674-8807-460D-985B-B35CB79AFA6C}"/>
    <cellStyle name="Normal 3 3 2 4 5 3 8" xfId="14242" xr:uid="{8385FD11-2F6B-4662-ABB9-DCDE7CC6CA2C}"/>
    <cellStyle name="Normal 3 3 2 4 5 4" xfId="3532" xr:uid="{5B07CFC1-3224-4A34-9B69-578AC419E24D}"/>
    <cellStyle name="Normal 3 3 2 4 5 4 2" xfId="8219" xr:uid="{2FFE9019-DEA4-46FD-9821-8738F7C10ABB}"/>
    <cellStyle name="Normal 3 3 2 4 5 4 2 2" xfId="35266" xr:uid="{EF61770B-7AC9-4D9D-99E6-FB0B87CA34E9}"/>
    <cellStyle name="Normal 3 3 2 4 5 4 2 3" xfId="47679" xr:uid="{E887CE76-499B-4B31-BB5C-523B93051101}"/>
    <cellStyle name="Normal 3 3 2 4 5 4 2 4" xfId="22855" xr:uid="{2F6F7CB9-0FC3-44CC-9674-45C1B68799C4}"/>
    <cellStyle name="Normal 3 3 2 4 5 4 3" xfId="30584" xr:uid="{F6A07DDE-FD65-489B-84AB-1A5CD5E1CB33}"/>
    <cellStyle name="Normal 3 3 2 4 5 4 4" xfId="42997" xr:uid="{A184020F-9B90-4ADB-8520-602623E88EF5}"/>
    <cellStyle name="Normal 3 3 2 4 5 4 5" xfId="18173" xr:uid="{4B7B6867-C36F-4147-81F2-FA0FAAE3D75E}"/>
    <cellStyle name="Normal 3 3 2 4 5 5" xfId="893" xr:uid="{16170330-B19E-495F-A36C-7B2AAB6B8D0C}"/>
    <cellStyle name="Normal 3 3 2 4 5 5 2" xfId="10855" xr:uid="{CA7F95EE-18FB-402A-8837-38E61E573ED1}"/>
    <cellStyle name="Normal 3 3 2 4 5 5 2 2" xfId="37902" xr:uid="{EA2F883C-CC21-437F-8957-2D84AEEA350D}"/>
    <cellStyle name="Normal 3 3 2 4 5 5 2 3" xfId="50315" xr:uid="{0C96B546-A4C0-4C17-BFB3-DBAEC660560D}"/>
    <cellStyle name="Normal 3 3 2 4 5 5 2 4" xfId="25491" xr:uid="{1875C898-382A-44A8-B9F3-846E7184AA86}"/>
    <cellStyle name="Normal 3 3 2 4 5 5 3" xfId="27946" xr:uid="{76D6C162-C088-420D-B045-26308D72FF8C}"/>
    <cellStyle name="Normal 3 3 2 4 5 5 4" xfId="40359" xr:uid="{D05E1172-0768-4DA4-BE17-E8E78BC2BE68}"/>
    <cellStyle name="Normal 3 3 2 4 5 5 5" xfId="15535" xr:uid="{45AA1419-9FBF-4DD9-97A7-B06547480900}"/>
    <cellStyle name="Normal 3 3 2 4 5 6" xfId="6104" xr:uid="{6C1547A5-B19E-4EBA-A953-12EA2A980F10}"/>
    <cellStyle name="Normal 3 3 2 4 5 6 2" xfId="33151" xr:uid="{0DD64D9B-3A61-46EA-8F1A-B282655AE384}"/>
    <cellStyle name="Normal 3 3 2 4 5 6 3" xfId="45564" xr:uid="{656A81ED-B81D-4B22-BB0F-5CAE8F784B7A}"/>
    <cellStyle name="Normal 3 3 2 4 5 6 4" xfId="20740" xr:uid="{D8F17334-E4B1-4A81-AA25-072EE59E5990}"/>
    <cellStyle name="Normal 3 3 2 4 5 7" xfId="14882" xr:uid="{7BE57EC2-1804-4BB7-BC48-B20CC68F2F7A}"/>
    <cellStyle name="Normal 3 3 2 4 5 8" xfId="27293" xr:uid="{D6EC4006-1970-4B07-8922-69FE78BD3DE7}"/>
    <cellStyle name="Normal 3 3 2 4 5 9" xfId="39706" xr:uid="{D8724D7B-5B63-4A0A-9A2B-972267C2826B}"/>
    <cellStyle name="Normal 3 3 2 4 6" xfId="2296" xr:uid="{5B8424BE-54D6-4107-8CBA-FB98877D73DD}"/>
    <cellStyle name="Normal 3 3 2 4 6 2" xfId="3879" xr:uid="{F55F62EC-45C8-48D5-A9D5-5B5801FCC42A}"/>
    <cellStyle name="Normal 3 3 2 4 6 2 2" xfId="9622" xr:uid="{A931DDA1-9E05-4189-A3F7-4162150BE284}"/>
    <cellStyle name="Normal 3 3 2 4 6 2 2 2" xfId="36669" xr:uid="{CF682C47-CEF2-41CC-975C-A53CF47D809F}"/>
    <cellStyle name="Normal 3 3 2 4 6 2 2 3" xfId="49082" xr:uid="{99E91712-1590-44C0-B6C0-73222F675966}"/>
    <cellStyle name="Normal 3 3 2 4 6 2 2 4" xfId="24258" xr:uid="{3D46BA24-8941-4192-BEEF-B1012ABF1518}"/>
    <cellStyle name="Normal 3 3 2 4 6 2 3" xfId="30931" xr:uid="{9B6487AC-DC4A-4CB0-9046-80FC4C01189C}"/>
    <cellStyle name="Normal 3 3 2 4 6 2 4" xfId="43344" xr:uid="{583DE2BB-A73E-4579-BB6F-7145269DEB3D}"/>
    <cellStyle name="Normal 3 3 2 4 6 2 5" xfId="18520" xr:uid="{FDE636F0-836A-483E-A1CE-7CE4D0632D51}"/>
    <cellStyle name="Normal 3 3 2 4 6 3" xfId="11202" xr:uid="{40A7DECE-C0F6-4512-BB79-15B5A2283B0F}"/>
    <cellStyle name="Normal 3 3 2 4 6 3 2" xfId="38249" xr:uid="{E778CD4E-805A-4676-B175-16B3EC3E870C}"/>
    <cellStyle name="Normal 3 3 2 4 6 3 3" xfId="50662" xr:uid="{954E4FA2-284E-4485-9557-62636DB6ED1B}"/>
    <cellStyle name="Normal 3 3 2 4 6 3 4" xfId="25838" xr:uid="{263310BA-B2C6-4DC8-A3C1-25B33B52A5FA}"/>
    <cellStyle name="Normal 3 3 2 4 6 4" xfId="7391" xr:uid="{8B35A3C7-8278-4491-992E-F6491121B38D}"/>
    <cellStyle name="Normal 3 3 2 4 6 4 2" xfId="34438" xr:uid="{78808A77-BB6F-4A11-8EAA-C8CDBEF4D840}"/>
    <cellStyle name="Normal 3 3 2 4 6 4 3" xfId="46851" xr:uid="{675033A0-9D2C-4F10-AB83-5EA3927AAD39}"/>
    <cellStyle name="Normal 3 3 2 4 6 4 4" xfId="22027" xr:uid="{49C015C2-D255-42B6-A40B-5D29B4EB5231}"/>
    <cellStyle name="Normal 3 3 2 4 6 5" xfId="16938" xr:uid="{5D3B195E-B08F-492A-AF8B-F50FCF991F7D}"/>
    <cellStyle name="Normal 3 3 2 4 6 6" xfId="29349" xr:uid="{A33D1486-C60B-4E8F-BB35-AF1DA046F49C}"/>
    <cellStyle name="Normal 3 3 2 4 6 7" xfId="41762" xr:uid="{49DFC8B9-0BD6-4C54-A038-4327702F9672}"/>
    <cellStyle name="Normal 3 3 2 4 6 8" xfId="13427" xr:uid="{8801A571-B749-4D57-B6C4-55744436C949}"/>
    <cellStyle name="Normal 3 3 2 4 7" xfId="1415" xr:uid="{9C8FC847-C9EA-4FFD-B08F-A8BEA5440203}"/>
    <cellStyle name="Normal 3 3 2 4 7 2" xfId="4519" xr:uid="{06DFBAB6-8348-46B0-960F-32B2DD8A177A}"/>
    <cellStyle name="Normal 3 3 2 4 7 2 2" xfId="8741" xr:uid="{7A743410-4BC3-4332-A20F-F757B17C0701}"/>
    <cellStyle name="Normal 3 3 2 4 7 2 2 2" xfId="35788" xr:uid="{7D530A35-C870-46F4-9C6C-137704ACC467}"/>
    <cellStyle name="Normal 3 3 2 4 7 2 2 3" xfId="48201" xr:uid="{F2FE2D84-72F6-414E-9BD1-4D4DF811FCEF}"/>
    <cellStyle name="Normal 3 3 2 4 7 2 2 4" xfId="23377" xr:uid="{7D24A4EE-88B9-4A99-B810-E40C43BF84EA}"/>
    <cellStyle name="Normal 3 3 2 4 7 2 3" xfId="31571" xr:uid="{232FCA65-7457-483B-91D3-0CE742E3D969}"/>
    <cellStyle name="Normal 3 3 2 4 7 2 4" xfId="43984" xr:uid="{33F34DFD-D617-4AB8-A124-A9225C4E4051}"/>
    <cellStyle name="Normal 3 3 2 4 7 2 5" xfId="19160" xr:uid="{0DC92C8F-1D28-46AB-B2B3-D8EB48B3E539}"/>
    <cellStyle name="Normal 3 3 2 4 7 3" xfId="11843" xr:uid="{5753381D-6ECF-4234-8DE8-3A44E4EE142E}"/>
    <cellStyle name="Normal 3 3 2 4 7 3 2" xfId="38889" xr:uid="{1914F4A7-4321-481E-BD2A-873A4F4554EB}"/>
    <cellStyle name="Normal 3 3 2 4 7 3 3" xfId="51302" xr:uid="{F5126D50-A390-4F22-91E7-6C9AE36A4381}"/>
    <cellStyle name="Normal 3 3 2 4 7 3 4" xfId="26478" xr:uid="{DBE87E74-D30F-45DA-898E-91D38CBDBBDD}"/>
    <cellStyle name="Normal 3 3 2 4 7 4" xfId="6510" xr:uid="{EB7F48A0-FD80-43E1-BE74-5C69CB48FB3C}"/>
    <cellStyle name="Normal 3 3 2 4 7 4 2" xfId="33557" xr:uid="{67955A6C-B213-4B7D-829C-447D9920FE53}"/>
    <cellStyle name="Normal 3 3 2 4 7 4 3" xfId="45970" xr:uid="{4F986792-447D-4A0F-A7CC-401110628175}"/>
    <cellStyle name="Normal 3 3 2 4 7 4 4" xfId="21146" xr:uid="{1D9147CC-EE5F-44A7-83C4-31EC7B9A7C66}"/>
    <cellStyle name="Normal 3 3 2 4 7 5" xfId="16057" xr:uid="{2014271C-CC60-45A2-B7CE-8BB76B2815C1}"/>
    <cellStyle name="Normal 3 3 2 4 7 6" xfId="28468" xr:uid="{A97EED17-0C87-4669-8400-545CD7D28ADE}"/>
    <cellStyle name="Normal 3 3 2 4 7 7" xfId="40881" xr:uid="{3556CBDA-9372-4252-BF8B-4646BCE4DA96}"/>
    <cellStyle name="Normal 3 3 2 4 7 8" xfId="14067" xr:uid="{288E7603-C858-40EA-BA36-CA1E8D8194E0}"/>
    <cellStyle name="Normal 3 3 2 4 8" xfId="2998" xr:uid="{22E48879-E223-4CD0-BA4B-972C70C1593A}"/>
    <cellStyle name="Normal 3 3 2 4 8 2" xfId="8044" xr:uid="{E49C93EF-45A9-44D7-B769-2935932386F7}"/>
    <cellStyle name="Normal 3 3 2 4 8 2 2" xfId="35091" xr:uid="{11B28E4C-F520-47D1-8DA2-AC0720BB3514}"/>
    <cellStyle name="Normal 3 3 2 4 8 2 3" xfId="47504" xr:uid="{51FCBCF2-8E7F-4F3E-8EA7-9173EC8D3099}"/>
    <cellStyle name="Normal 3 3 2 4 8 2 4" xfId="22680" xr:uid="{C27E4B7D-552E-4F9F-878C-039F6A08F6FD}"/>
    <cellStyle name="Normal 3 3 2 4 8 3" xfId="30050" xr:uid="{7E1EAA4F-7013-4374-9189-DCB1F1148C89}"/>
    <cellStyle name="Normal 3 3 2 4 8 4" xfId="42463" xr:uid="{1FCC13F4-7BAF-45C9-ABEB-24B62462C9F9}"/>
    <cellStyle name="Normal 3 3 2 4 8 5" xfId="17639" xr:uid="{957E243E-7366-4DF6-A29C-9E81CA5E391D}"/>
    <cellStyle name="Normal 3 3 2 4 9" xfId="718" xr:uid="{54ECD634-57D8-4003-B58D-EF9C0C0A8E6C}"/>
    <cellStyle name="Normal 3 3 2 4 9 2" xfId="10321" xr:uid="{156D9890-7928-411B-8F04-E7FC437523BB}"/>
    <cellStyle name="Normal 3 3 2 4 9 2 2" xfId="37368" xr:uid="{01FE9160-4930-4194-BF4B-AB8739C38C49}"/>
    <cellStyle name="Normal 3 3 2 4 9 2 3" xfId="49781" xr:uid="{9854CE05-C428-489F-BB7D-767E495CB4A0}"/>
    <cellStyle name="Normal 3 3 2 4 9 2 4" xfId="24957" xr:uid="{A2776EA4-1FC5-495D-8597-1990A0ABD9BE}"/>
    <cellStyle name="Normal 3 3 2 4 9 3" xfId="27771" xr:uid="{F8F7F08E-F5D5-4919-B132-D5FB200FFFE1}"/>
    <cellStyle name="Normal 3 3 2 4 9 4" xfId="40184" xr:uid="{3DF90AFD-537E-4BD4-8E84-3C42B24114E3}"/>
    <cellStyle name="Normal 3 3 2 4 9 5" xfId="15360" xr:uid="{5BE3DD12-3F6D-4276-8154-8DD572D6FF93}"/>
    <cellStyle name="Normal 3 3 2 5" xfId="331" xr:uid="{C179F177-599A-439D-B269-666E05EE701E}"/>
    <cellStyle name="Normal 3 3 2 5 10" xfId="39797" xr:uid="{9F2CD690-4556-4E44-A2E9-859495196ED7}"/>
    <cellStyle name="Normal 3 3 2 5 11" xfId="12637" xr:uid="{4E60CB90-5CBD-4D72-86ED-20A05E6EC176}"/>
    <cellStyle name="Normal 3 3 2 5 2" xfId="2040" xr:uid="{5C53D3B1-A7BD-4BEF-97BA-8B0A8A4A3946}"/>
    <cellStyle name="Normal 3 3 2 5 2 2" xfId="3623" xr:uid="{395001F6-9351-4FC9-B692-28EA15E4FA9D}"/>
    <cellStyle name="Normal 3 3 2 5 2 2 2" xfId="7135" xr:uid="{782A6CB4-1F2E-423D-9CC5-F482268701A6}"/>
    <cellStyle name="Normal 3 3 2 5 2 2 2 2" xfId="34182" xr:uid="{0C5D0DC1-81D3-4E1E-8A2D-478C729BDC55}"/>
    <cellStyle name="Normal 3 3 2 5 2 2 2 3" xfId="46595" xr:uid="{E9639E56-ADD6-411D-9392-8B6683CCFB45}"/>
    <cellStyle name="Normal 3 3 2 5 2 2 2 4" xfId="21771" xr:uid="{45CEA75B-C334-4F71-A2D8-08DC648055F9}"/>
    <cellStyle name="Normal 3 3 2 5 2 2 3" xfId="30675" xr:uid="{1681DDC2-9147-4D06-820E-93B308F17F07}"/>
    <cellStyle name="Normal 3 3 2 5 2 2 4" xfId="43088" xr:uid="{73FF43C3-8A8A-4CD9-B3EC-59CC74B5B57D}"/>
    <cellStyle name="Normal 3 3 2 5 2 2 5" xfId="18264" xr:uid="{00EA2117-E640-4461-8911-58506A247BCB}"/>
    <cellStyle name="Normal 3 3 2 5 2 3" xfId="9366" xr:uid="{D68C35A0-E18B-45AC-9640-08FB5838B27A}"/>
    <cellStyle name="Normal 3 3 2 5 2 3 2" xfId="36413" xr:uid="{71E84D29-FC1A-439A-9E30-8EA1A8DA9E16}"/>
    <cellStyle name="Normal 3 3 2 5 2 3 3" xfId="48826" xr:uid="{0D4A1524-7576-42C4-9CB6-9CBD91795C56}"/>
    <cellStyle name="Normal 3 3 2 5 2 3 4" xfId="24002" xr:uid="{15B4BD58-35BF-4D39-88C2-F1D28D4A65E0}"/>
    <cellStyle name="Normal 3 3 2 5 2 4" xfId="10946" xr:uid="{44B9BCDA-AFA2-4034-84AB-C96D304E278A}"/>
    <cellStyle name="Normal 3 3 2 5 2 4 2" xfId="37993" xr:uid="{85D8833F-8B04-4CA9-9B10-06689322C15B}"/>
    <cellStyle name="Normal 3 3 2 5 2 4 3" xfId="50406" xr:uid="{80108F39-EBFB-4C95-BAB0-0F81FCB01D92}"/>
    <cellStyle name="Normal 3 3 2 5 2 4 4" xfId="25582" xr:uid="{6920F5B1-DC11-483C-9CD5-F816A9F73A58}"/>
    <cellStyle name="Normal 3 3 2 5 2 5" xfId="5789" xr:uid="{14948247-E280-44F5-96A4-08761724841E}"/>
    <cellStyle name="Normal 3 3 2 5 2 5 2" xfId="32836" xr:uid="{F245B528-518E-44F6-ACB8-3837443D2F82}"/>
    <cellStyle name="Normal 3 3 2 5 2 5 3" xfId="45249" xr:uid="{5ADB2935-899B-4936-9340-EA570A520DBE}"/>
    <cellStyle name="Normal 3 3 2 5 2 5 4" xfId="20425" xr:uid="{563D5850-3073-48CC-AFC4-887672B1ACE6}"/>
    <cellStyle name="Normal 3 3 2 5 2 6" xfId="16682" xr:uid="{2604B7E8-EF88-49A9-95DF-BF7591597466}"/>
    <cellStyle name="Normal 3 3 2 5 2 7" xfId="29093" xr:uid="{B4ED2DC3-A5DE-4744-B779-3FA5D324E8FC}"/>
    <cellStyle name="Normal 3 3 2 5 2 8" xfId="41506" xr:uid="{B2E6B85E-953A-42C0-9530-D81F18C12892}"/>
    <cellStyle name="Normal 3 3 2 5 2 9" xfId="13171" xr:uid="{1FAD9C6C-5C25-471A-92CE-F309C0A9874A}"/>
    <cellStyle name="Normal 3 3 2 5 3" xfId="2562" xr:uid="{8AF9AC0C-3231-4AB3-95DE-619A0C185B1E}"/>
    <cellStyle name="Normal 3 3 2 5 3 2" xfId="4145" xr:uid="{DC4A38F4-BB7D-4A6E-9116-BA415460A88F}"/>
    <cellStyle name="Normal 3 3 2 5 3 2 2" xfId="7657" xr:uid="{5780C3B0-0079-4AED-A932-D7605FF96908}"/>
    <cellStyle name="Normal 3 3 2 5 3 2 2 2" xfId="34704" xr:uid="{293E9D92-76DE-4F57-A57D-2B613E3CC988}"/>
    <cellStyle name="Normal 3 3 2 5 3 2 2 3" xfId="47117" xr:uid="{2A9F499E-D6AB-48C6-8A9A-5A3292EAB67F}"/>
    <cellStyle name="Normal 3 3 2 5 3 2 2 4" xfId="22293" xr:uid="{59B37005-9F74-4720-B6F1-262C3F932A77}"/>
    <cellStyle name="Normal 3 3 2 5 3 2 3" xfId="31197" xr:uid="{2927AE54-0553-4D61-861C-461B33405D4C}"/>
    <cellStyle name="Normal 3 3 2 5 3 2 4" xfId="43610" xr:uid="{180C18B1-BAA5-4D8B-9035-1DE0AC95FB84}"/>
    <cellStyle name="Normal 3 3 2 5 3 2 5" xfId="18786" xr:uid="{15A5C33C-1964-4ADA-AEFB-D4D8EB8826D2}"/>
    <cellStyle name="Normal 3 3 2 5 3 3" xfId="9888" xr:uid="{C71269C9-B86C-49A2-B46C-6002E2921ABA}"/>
    <cellStyle name="Normal 3 3 2 5 3 3 2" xfId="36935" xr:uid="{1DF831D2-5733-433D-838F-9F09D1AB495D}"/>
    <cellStyle name="Normal 3 3 2 5 3 3 3" xfId="49348" xr:uid="{B5D1772E-DF1F-4547-857D-2EFFC1F2B8A2}"/>
    <cellStyle name="Normal 3 3 2 5 3 3 4" xfId="24524" xr:uid="{2F7D27EC-FC49-4263-BC99-5EC836101ADA}"/>
    <cellStyle name="Normal 3 3 2 5 3 4" xfId="11468" xr:uid="{CD57B877-7F9D-474E-8D8F-10FE2503A8BF}"/>
    <cellStyle name="Normal 3 3 2 5 3 4 2" xfId="38515" xr:uid="{00A64CBB-A0DB-4B44-9B31-FD357999E9D1}"/>
    <cellStyle name="Normal 3 3 2 5 3 4 3" xfId="50928" xr:uid="{A595A251-9C9E-453F-986D-D385594EB97A}"/>
    <cellStyle name="Normal 3 3 2 5 3 4 4" xfId="26104" xr:uid="{404671E5-37AE-49A2-9194-847B5AE3C7B1}"/>
    <cellStyle name="Normal 3 3 2 5 3 5" xfId="6195" xr:uid="{3186D67E-56B2-4D85-91A0-5CA64ABB4F73}"/>
    <cellStyle name="Normal 3 3 2 5 3 5 2" xfId="33242" xr:uid="{E5C851CE-1CDE-4677-BDDD-3F8CEF645EC4}"/>
    <cellStyle name="Normal 3 3 2 5 3 5 3" xfId="45655" xr:uid="{DF70E69C-DCB0-4354-B6AB-2267ACFAF687}"/>
    <cellStyle name="Normal 3 3 2 5 3 5 4" xfId="20831" xr:uid="{D4D115EE-1778-4538-99CA-21DF052F0B6C}"/>
    <cellStyle name="Normal 3 3 2 5 3 6" xfId="17204" xr:uid="{016D5AC2-24BA-4441-81E9-585D99469B66}"/>
    <cellStyle name="Normal 3 3 2 5 3 7" xfId="29615" xr:uid="{0AE821ED-23A5-41A7-9424-46DB549F5C17}"/>
    <cellStyle name="Normal 3 3 2 5 3 8" xfId="42028" xr:uid="{06E5DFD9-2A4E-4A0B-8A3D-B9DE52E12135}"/>
    <cellStyle name="Normal 3 3 2 5 3 9" xfId="13693" xr:uid="{31991E4A-73E4-42A0-AD8F-E8C216DA10CE}"/>
    <cellStyle name="Normal 3 3 2 5 4" xfId="1506" xr:uid="{3ED29D91-0F5B-4521-B659-A3357BBDC040}"/>
    <cellStyle name="Normal 3 3 2 5 4 2" xfId="4785" xr:uid="{31843180-ACE7-461F-BAB6-028B272A8FD9}"/>
    <cellStyle name="Normal 3 3 2 5 4 2 2" xfId="8832" xr:uid="{3C35FA92-EEE6-4925-AC67-1BDAA5440957}"/>
    <cellStyle name="Normal 3 3 2 5 4 2 2 2" xfId="35879" xr:uid="{72552A63-571D-461C-8B5D-CB45A150D95C}"/>
    <cellStyle name="Normal 3 3 2 5 4 2 2 3" xfId="48292" xr:uid="{17EEE91E-E44E-4251-9CC8-B7C9F132601A}"/>
    <cellStyle name="Normal 3 3 2 5 4 2 2 4" xfId="23468" xr:uid="{9032F2BA-9B0F-4929-A5AC-E827A4E5A2E1}"/>
    <cellStyle name="Normal 3 3 2 5 4 2 3" xfId="31837" xr:uid="{E2D25880-8E2D-48C1-A407-DBCBF2A41F78}"/>
    <cellStyle name="Normal 3 3 2 5 4 2 4" xfId="44250" xr:uid="{71AED2FD-CD0D-4A5F-BCB7-7A220F83382A}"/>
    <cellStyle name="Normal 3 3 2 5 4 2 5" xfId="19426" xr:uid="{5B5F9080-0AE2-483F-A9F5-9801EC0D27F1}"/>
    <cellStyle name="Normal 3 3 2 5 4 3" xfId="12109" xr:uid="{1D190B24-56D7-4D07-AB4C-33A498BDEC5E}"/>
    <cellStyle name="Normal 3 3 2 5 4 3 2" xfId="39155" xr:uid="{095C4CCA-E900-4E95-8B49-905017CF7A48}"/>
    <cellStyle name="Normal 3 3 2 5 4 3 3" xfId="51568" xr:uid="{450F99A0-89A6-46F8-B5D0-E1CE7F9F3553}"/>
    <cellStyle name="Normal 3 3 2 5 4 3 4" xfId="26744" xr:uid="{A817E3D2-7664-437D-852B-B086F2BE99CD}"/>
    <cellStyle name="Normal 3 3 2 5 4 4" xfId="6601" xr:uid="{890FCFC1-76C1-4BF0-A5A8-5662B045BF83}"/>
    <cellStyle name="Normal 3 3 2 5 4 4 2" xfId="33648" xr:uid="{EE253F9B-FC41-4C5C-A6FE-4283491811B9}"/>
    <cellStyle name="Normal 3 3 2 5 4 4 3" xfId="46061" xr:uid="{6E283BA3-7CD9-407E-9CDA-71561D75F150}"/>
    <cellStyle name="Normal 3 3 2 5 4 4 4" xfId="21237" xr:uid="{DE071ED2-3876-4007-8341-76343A7D00F3}"/>
    <cellStyle name="Normal 3 3 2 5 4 5" xfId="16148" xr:uid="{3652816B-42A0-4EB9-B5C8-29A4DEABEC57}"/>
    <cellStyle name="Normal 3 3 2 5 4 6" xfId="28559" xr:uid="{3A0F2E4B-E6B2-40C4-B745-481939E77046}"/>
    <cellStyle name="Normal 3 3 2 5 4 7" xfId="40972" xr:uid="{DDDD83D2-874A-4FA0-89BC-2E17903CA954}"/>
    <cellStyle name="Normal 3 3 2 5 4 8" xfId="14333" xr:uid="{DB0D986E-6D2E-4DFC-9048-6B45E05570E4}"/>
    <cellStyle name="Normal 3 3 2 5 5" xfId="3089" xr:uid="{E7130CC3-A3A6-4C66-9570-FABDB0231176}"/>
    <cellStyle name="Normal 3 3 2 5 5 2" xfId="8310" xr:uid="{2BBE91D2-8E09-4844-AF1E-66C62F62C74A}"/>
    <cellStyle name="Normal 3 3 2 5 5 2 2" xfId="35357" xr:uid="{791992CA-5980-4506-91E2-60CD17E4DA5F}"/>
    <cellStyle name="Normal 3 3 2 5 5 2 3" xfId="47770" xr:uid="{E832A7E8-5BE8-436B-AA72-47D0A62D5EA1}"/>
    <cellStyle name="Normal 3 3 2 5 5 2 4" xfId="22946" xr:uid="{E4CBD699-C942-42AC-9322-32D3C5838F5A}"/>
    <cellStyle name="Normal 3 3 2 5 5 3" xfId="30141" xr:uid="{D36DF72C-4D2E-41ED-9299-E4E55FA1E7BE}"/>
    <cellStyle name="Normal 3 3 2 5 5 4" xfId="42554" xr:uid="{798B554F-521B-4B88-94C8-E68E041005FB}"/>
    <cellStyle name="Normal 3 3 2 5 5 5" xfId="17730" xr:uid="{66F03CC5-B963-4747-B9E9-D4877D57C12B}"/>
    <cellStyle name="Normal 3 3 2 5 6" xfId="984" xr:uid="{AC9B1C92-36D1-46D4-A928-E1F1C78F048C}"/>
    <cellStyle name="Normal 3 3 2 5 6 2" xfId="10412" xr:uid="{455183D4-9486-4EBA-8C60-4FB231FD079F}"/>
    <cellStyle name="Normal 3 3 2 5 6 2 2" xfId="37459" xr:uid="{2F8CC44B-C0EA-4B4D-8B6C-04EE5158F532}"/>
    <cellStyle name="Normal 3 3 2 5 6 2 3" xfId="49872" xr:uid="{9B790D40-6492-497A-835D-7361FD9A4B15}"/>
    <cellStyle name="Normal 3 3 2 5 6 2 4" xfId="25048" xr:uid="{8F912164-8FAB-4300-A4A7-6B925AC8FEDF}"/>
    <cellStyle name="Normal 3 3 2 5 6 3" xfId="28037" xr:uid="{4EA44F19-21CD-4E36-8254-6D803637E7D2}"/>
    <cellStyle name="Normal 3 3 2 5 6 4" xfId="40450" xr:uid="{C1128BCD-6E96-4538-BBCF-3FDE6FE557A2}"/>
    <cellStyle name="Normal 3 3 2 5 6 5" xfId="15626" xr:uid="{A2287461-1F42-4B46-8D92-4B9567B039E4}"/>
    <cellStyle name="Normal 3 3 2 5 7" xfId="5359" xr:uid="{AE04BEBC-307F-4536-AD68-FB2DDE7E40E8}"/>
    <cellStyle name="Normal 3 3 2 5 7 2" xfId="32406" xr:uid="{BC38AFF2-B1CF-4DFD-8C7F-55D3B835F0AF}"/>
    <cellStyle name="Normal 3 3 2 5 7 3" xfId="44819" xr:uid="{A7FB66B6-E2C9-49C2-8968-3F3E1D76C818}"/>
    <cellStyle name="Normal 3 3 2 5 7 4" xfId="19995" xr:uid="{2BF3F4A9-5F16-4E33-A4AB-564255F3F413}"/>
    <cellStyle name="Normal 3 3 2 5 8" xfId="14973" xr:uid="{E48A705F-A089-48D6-9139-CCFD521D9B3A}"/>
    <cellStyle name="Normal 3 3 2 5 9" xfId="27384" xr:uid="{80A6C753-F7C3-452D-8807-258787F1D4D7}"/>
    <cellStyle name="Normal 3 3 2 6" xfId="447" xr:uid="{D511CB5F-A577-49EC-B131-A699A08464CE}"/>
    <cellStyle name="Normal 3 3 2 6 10" xfId="39913" xr:uid="{950B054C-4EE0-4179-A2D4-0C06965A9B72}"/>
    <cellStyle name="Normal 3 3 2 6 11" xfId="12753" xr:uid="{3805FDEB-FDEA-4B79-B722-55008292F2A0}"/>
    <cellStyle name="Normal 3 3 2 6 2" xfId="2156" xr:uid="{772D9DD5-1BEB-4CB7-B0DE-5572ADDA96FF}"/>
    <cellStyle name="Normal 3 3 2 6 2 2" xfId="3739" xr:uid="{181FFAA5-9E42-48D6-A1C2-9646A06E87B0}"/>
    <cellStyle name="Normal 3 3 2 6 2 2 2" xfId="7251" xr:uid="{08CF661E-97AF-4275-BCB6-C7CDE004F24B}"/>
    <cellStyle name="Normal 3 3 2 6 2 2 2 2" xfId="34298" xr:uid="{985B3098-D2A4-445C-9300-8E625327A7CA}"/>
    <cellStyle name="Normal 3 3 2 6 2 2 2 3" xfId="46711" xr:uid="{31E2A61E-1796-42EE-B69B-8DBC89A3CEE4}"/>
    <cellStyle name="Normal 3 3 2 6 2 2 2 4" xfId="21887" xr:uid="{741A2F49-3949-47A4-8AAE-88304810C09A}"/>
    <cellStyle name="Normal 3 3 2 6 2 2 3" xfId="30791" xr:uid="{3463E1B1-70A8-46AB-89E9-B43DAA9C4094}"/>
    <cellStyle name="Normal 3 3 2 6 2 2 4" xfId="43204" xr:uid="{DFEB4BCF-64C5-4150-BECF-428E9A0E4309}"/>
    <cellStyle name="Normal 3 3 2 6 2 2 5" xfId="18380" xr:uid="{19C706B2-65FE-4228-B96B-99A5E289332F}"/>
    <cellStyle name="Normal 3 3 2 6 2 3" xfId="9482" xr:uid="{CAF9581D-4CFF-48F5-A763-E6E960357767}"/>
    <cellStyle name="Normal 3 3 2 6 2 3 2" xfId="36529" xr:uid="{86DA2A8F-1EBE-46E8-B81B-EDC432DAAD93}"/>
    <cellStyle name="Normal 3 3 2 6 2 3 3" xfId="48942" xr:uid="{4B75B240-8F52-4C4B-ABE2-26E7D6D09A59}"/>
    <cellStyle name="Normal 3 3 2 6 2 3 4" xfId="24118" xr:uid="{A8ECA393-2DA6-4AA0-9498-6C92B70D2D77}"/>
    <cellStyle name="Normal 3 3 2 6 2 4" xfId="11062" xr:uid="{5AE7AA82-A337-4C23-985C-3CDFD47388E1}"/>
    <cellStyle name="Normal 3 3 2 6 2 4 2" xfId="38109" xr:uid="{09EE850B-AD1C-45CF-B658-5A8305F66D16}"/>
    <cellStyle name="Normal 3 3 2 6 2 4 3" xfId="50522" xr:uid="{76AE232F-F87D-4D9B-B543-BD5F088B3B97}"/>
    <cellStyle name="Normal 3 3 2 6 2 4 4" xfId="25698" xr:uid="{953ECCFA-45A9-40A4-A2FE-A8468398749A}"/>
    <cellStyle name="Normal 3 3 2 6 2 5" xfId="5905" xr:uid="{AB8D33CA-2B0B-4908-92F6-F4FC704CD240}"/>
    <cellStyle name="Normal 3 3 2 6 2 5 2" xfId="32952" xr:uid="{BCF033A5-3B17-4EE9-9BE2-3BDAD9E5C276}"/>
    <cellStyle name="Normal 3 3 2 6 2 5 3" xfId="45365" xr:uid="{66BB940D-6837-47CC-B379-EAB2C40A83BA}"/>
    <cellStyle name="Normal 3 3 2 6 2 5 4" xfId="20541" xr:uid="{54CF5F87-517A-41CF-B6FA-7A69843B3524}"/>
    <cellStyle name="Normal 3 3 2 6 2 6" xfId="16798" xr:uid="{6084646D-8424-4A38-9E53-B895A9038B67}"/>
    <cellStyle name="Normal 3 3 2 6 2 7" xfId="29209" xr:uid="{44827767-9071-45A4-B1F6-30E4BC1A7B4A}"/>
    <cellStyle name="Normal 3 3 2 6 2 8" xfId="41622" xr:uid="{705AF14D-74BE-443A-BFE9-97B5F0D27CBC}"/>
    <cellStyle name="Normal 3 3 2 6 2 9" xfId="13287" xr:uid="{0068D247-65D8-4136-B10B-6AF50FC8ACB3}"/>
    <cellStyle name="Normal 3 3 2 6 3" xfId="2678" xr:uid="{68487BEF-D8B0-4A98-A1E7-E3DE3341FAFF}"/>
    <cellStyle name="Normal 3 3 2 6 3 2" xfId="4261" xr:uid="{247B0145-FBF0-42C1-B650-1A64B0C859C9}"/>
    <cellStyle name="Normal 3 3 2 6 3 2 2" xfId="7773" xr:uid="{2CB17984-536A-4828-AC2E-507FECF89B28}"/>
    <cellStyle name="Normal 3 3 2 6 3 2 2 2" xfId="34820" xr:uid="{E45216D2-818A-4B2E-8A94-4C6AB2B6522E}"/>
    <cellStyle name="Normal 3 3 2 6 3 2 2 3" xfId="47233" xr:uid="{BE01F615-CB04-4A20-8709-52A65B8B5B82}"/>
    <cellStyle name="Normal 3 3 2 6 3 2 2 4" xfId="22409" xr:uid="{89E430B0-9D27-4088-993B-399051C5E0AC}"/>
    <cellStyle name="Normal 3 3 2 6 3 2 3" xfId="31313" xr:uid="{BE00B0D4-C23C-420A-86C3-0DB701DA5394}"/>
    <cellStyle name="Normal 3 3 2 6 3 2 4" xfId="43726" xr:uid="{45A17EBF-C4AE-439F-83E0-E4B537BFDB30}"/>
    <cellStyle name="Normal 3 3 2 6 3 2 5" xfId="18902" xr:uid="{BD118D5F-51D4-4083-8F85-A3E509807FAD}"/>
    <cellStyle name="Normal 3 3 2 6 3 3" xfId="10004" xr:uid="{3A14CB68-DCAD-40DC-9A81-0A02E7A549B5}"/>
    <cellStyle name="Normal 3 3 2 6 3 3 2" xfId="37051" xr:uid="{6B4E168C-446F-450A-84EC-D60824F26613}"/>
    <cellStyle name="Normal 3 3 2 6 3 3 3" xfId="49464" xr:uid="{C7E7C2ED-4373-4F7C-8E59-C035C0227A09}"/>
    <cellStyle name="Normal 3 3 2 6 3 3 4" xfId="24640" xr:uid="{B82CD72E-61B3-456F-BDCD-75327036B623}"/>
    <cellStyle name="Normal 3 3 2 6 3 4" xfId="11584" xr:uid="{9E0DF979-B56E-4887-88CE-BED0A860DF5B}"/>
    <cellStyle name="Normal 3 3 2 6 3 4 2" xfId="38631" xr:uid="{9D8E9E32-6A4B-4FDC-B61C-1B9998D6C36F}"/>
    <cellStyle name="Normal 3 3 2 6 3 4 3" xfId="51044" xr:uid="{A56EADA5-2B18-4A72-94EC-27ABD01D3F6A}"/>
    <cellStyle name="Normal 3 3 2 6 3 4 4" xfId="26220" xr:uid="{FF693E4A-4F06-4F8B-B2E0-D02BB3291A6F}"/>
    <cellStyle name="Normal 3 3 2 6 3 5" xfId="6311" xr:uid="{AFA32461-B0CF-47DB-BD0C-895FB69FE963}"/>
    <cellStyle name="Normal 3 3 2 6 3 5 2" xfId="33358" xr:uid="{CCA70C95-9E3E-45B7-9EFB-CC9D894756CD}"/>
    <cellStyle name="Normal 3 3 2 6 3 5 3" xfId="45771" xr:uid="{67EC2885-D8F1-4A4E-877F-59805A62C381}"/>
    <cellStyle name="Normal 3 3 2 6 3 5 4" xfId="20947" xr:uid="{8B006F21-4394-4694-9B91-D1793C402E10}"/>
    <cellStyle name="Normal 3 3 2 6 3 6" xfId="17320" xr:uid="{855DEF2F-E157-41BB-A566-C5B0826A9235}"/>
    <cellStyle name="Normal 3 3 2 6 3 7" xfId="29731" xr:uid="{4E261550-305B-4E52-8980-B6E9AAE1F377}"/>
    <cellStyle name="Normal 3 3 2 6 3 8" xfId="42144" xr:uid="{744E829A-6424-4454-86A3-7EBA2C3C605A}"/>
    <cellStyle name="Normal 3 3 2 6 3 9" xfId="13809" xr:uid="{BEB9164D-20C3-4B1F-83A7-402A224E5616}"/>
    <cellStyle name="Normal 3 3 2 6 4" xfId="1622" xr:uid="{702CB6BB-27A7-4CF9-B7F4-DAAA74A3D2F6}"/>
    <cellStyle name="Normal 3 3 2 6 4 2" xfId="4901" xr:uid="{6BC748B0-6B95-4BB7-824D-0EBA3A95B92F}"/>
    <cellStyle name="Normal 3 3 2 6 4 2 2" xfId="8948" xr:uid="{B6A353F8-1949-4C30-BB3A-3CCD971B93F1}"/>
    <cellStyle name="Normal 3 3 2 6 4 2 2 2" xfId="35995" xr:uid="{6CADB235-FDCE-48DF-BB5E-D47C9176DA16}"/>
    <cellStyle name="Normal 3 3 2 6 4 2 2 3" xfId="48408" xr:uid="{F90B0A78-EE1B-414E-B815-AE9C15D92584}"/>
    <cellStyle name="Normal 3 3 2 6 4 2 2 4" xfId="23584" xr:uid="{ED2213BF-9FEA-4717-8207-28F94E396597}"/>
    <cellStyle name="Normal 3 3 2 6 4 2 3" xfId="31953" xr:uid="{F1C9809A-9A45-4E41-8A99-3106A54D81A7}"/>
    <cellStyle name="Normal 3 3 2 6 4 2 4" xfId="44366" xr:uid="{5B857836-9733-4099-B49C-4113D0B741A8}"/>
    <cellStyle name="Normal 3 3 2 6 4 2 5" xfId="19542" xr:uid="{E6B10386-E406-4B84-AF6A-1BE9AB9553B4}"/>
    <cellStyle name="Normal 3 3 2 6 4 3" xfId="12225" xr:uid="{B94980D8-2339-4CBE-AA1F-DBFF2A7E46E6}"/>
    <cellStyle name="Normal 3 3 2 6 4 3 2" xfId="39271" xr:uid="{6476DAD2-ED3D-4C1F-8177-A3BED9986F37}"/>
    <cellStyle name="Normal 3 3 2 6 4 3 3" xfId="51684" xr:uid="{EC556BDA-F05C-4571-9884-E6C8A1E51B9E}"/>
    <cellStyle name="Normal 3 3 2 6 4 3 4" xfId="26860" xr:uid="{5601A438-7BD4-48A2-9AF9-0EF6EF19529C}"/>
    <cellStyle name="Normal 3 3 2 6 4 4" xfId="6717" xr:uid="{4DA9018B-A867-4CAF-9166-286EB593FC5A}"/>
    <cellStyle name="Normal 3 3 2 6 4 4 2" xfId="33764" xr:uid="{D2568DA4-47A2-4151-BC1C-78C93C289608}"/>
    <cellStyle name="Normal 3 3 2 6 4 4 3" xfId="46177" xr:uid="{331009AF-3CD4-4B5F-9CBA-EBB9AA7ED7A2}"/>
    <cellStyle name="Normal 3 3 2 6 4 4 4" xfId="21353" xr:uid="{FC80418E-2999-40F7-B288-7139ADF886D8}"/>
    <cellStyle name="Normal 3 3 2 6 4 5" xfId="16264" xr:uid="{1882F084-4F40-47EA-BD02-EDDEA6722874}"/>
    <cellStyle name="Normal 3 3 2 6 4 6" xfId="28675" xr:uid="{DF999992-9BB7-428D-AB29-66EA56B7BE3B}"/>
    <cellStyle name="Normal 3 3 2 6 4 7" xfId="41088" xr:uid="{C2E0FFDD-D562-442F-92DF-582A8F78219B}"/>
    <cellStyle name="Normal 3 3 2 6 4 8" xfId="14449" xr:uid="{1CC9E0AE-6260-4BA0-8160-A564A4EAF4A3}"/>
    <cellStyle name="Normal 3 3 2 6 5" xfId="3205" xr:uid="{6E531526-3415-4B94-A52A-C3F469091DB0}"/>
    <cellStyle name="Normal 3 3 2 6 5 2" xfId="8426" xr:uid="{60B27D51-675B-49C2-B9C0-5F5F449CF108}"/>
    <cellStyle name="Normal 3 3 2 6 5 2 2" xfId="35473" xr:uid="{D19524F0-5319-4DD1-96F5-F6E2B2840CE1}"/>
    <cellStyle name="Normal 3 3 2 6 5 2 3" xfId="47886" xr:uid="{194BA117-92D8-4B6A-B68A-BD44BE567D90}"/>
    <cellStyle name="Normal 3 3 2 6 5 2 4" xfId="23062" xr:uid="{E6E80992-5894-4A21-8375-76EF247C9E32}"/>
    <cellStyle name="Normal 3 3 2 6 5 3" xfId="30257" xr:uid="{FC25DD65-A5B9-4258-A19E-B3C97DE9ACA5}"/>
    <cellStyle name="Normal 3 3 2 6 5 4" xfId="42670" xr:uid="{EF5D7B2A-E1A8-4CE4-8FF6-20C7ED5C8259}"/>
    <cellStyle name="Normal 3 3 2 6 5 5" xfId="17846" xr:uid="{D1A56B8B-FD85-4A79-A4BC-84480CA744B1}"/>
    <cellStyle name="Normal 3 3 2 6 6" xfId="1100" xr:uid="{A6FB66C8-C785-4AB8-955B-CA0A0A65267C}"/>
    <cellStyle name="Normal 3 3 2 6 6 2" xfId="10528" xr:uid="{C19F8AAF-43E5-47EA-99D6-CAE9782F9BCA}"/>
    <cellStyle name="Normal 3 3 2 6 6 2 2" xfId="37575" xr:uid="{E6749F97-A680-4E4B-B58F-8D724C8AE3D3}"/>
    <cellStyle name="Normal 3 3 2 6 6 2 3" xfId="49988" xr:uid="{1240ED41-7775-4D9A-A00F-F364311E595D}"/>
    <cellStyle name="Normal 3 3 2 6 6 2 4" xfId="25164" xr:uid="{4B1D5194-A4F6-4C1C-9567-7D1B26640670}"/>
    <cellStyle name="Normal 3 3 2 6 6 3" xfId="28153" xr:uid="{18A0FE0B-A430-4F3B-8162-57FF22567731}"/>
    <cellStyle name="Normal 3 3 2 6 6 4" xfId="40566" xr:uid="{414D5F9C-30B6-4328-B71A-A9F7477FF6E8}"/>
    <cellStyle name="Normal 3 3 2 6 6 5" xfId="15742" xr:uid="{2BABFB94-1F0D-4C9E-A311-267E2D3EC4F2}"/>
    <cellStyle name="Normal 3 3 2 6 7" xfId="5443" xr:uid="{98F493E1-C06A-490C-AA41-C23D88CC4834}"/>
    <cellStyle name="Normal 3 3 2 6 7 2" xfId="32490" xr:uid="{4702ADFF-CD0F-484C-B190-F0F71588D669}"/>
    <cellStyle name="Normal 3 3 2 6 7 3" xfId="44903" xr:uid="{27C542B9-B655-444E-8A82-EBC9AE7E750F}"/>
    <cellStyle name="Normal 3 3 2 6 7 4" xfId="20079" xr:uid="{8E122AAA-A9F8-4207-8E50-A6FFC9E1DB7F}"/>
    <cellStyle name="Normal 3 3 2 6 8" xfId="15089" xr:uid="{49BA7029-82F1-44AB-B812-F61AAAA322F3}"/>
    <cellStyle name="Normal 3 3 2 6 9" xfId="27500" xr:uid="{35B5D839-CB35-4A3A-9A24-547474FCA0B5}"/>
    <cellStyle name="Normal 3 3 2 7" xfId="563" xr:uid="{935CDDD5-D848-41A9-8180-E987EB996174}"/>
    <cellStyle name="Normal 3 3 2 7 10" xfId="12869" xr:uid="{65DE493D-6DBE-4E9B-ABD9-18DA51C9C787}"/>
    <cellStyle name="Normal 3 3 2 7 2" xfId="2794" xr:uid="{C1C5D2B9-5E8C-43BA-994D-0BCF148F6105}"/>
    <cellStyle name="Normal 3 3 2 7 2 2" xfId="4377" xr:uid="{3BF74BC1-7154-4E55-BEA4-BD5CA2FA23C3}"/>
    <cellStyle name="Normal 3 3 2 7 2 2 2" xfId="10120" xr:uid="{7032DE2E-EEB3-4AB9-8731-A376E40E92D2}"/>
    <cellStyle name="Normal 3 3 2 7 2 2 2 2" xfId="37167" xr:uid="{90FC25F9-F879-46BB-8205-6F1F51B19E90}"/>
    <cellStyle name="Normal 3 3 2 7 2 2 2 3" xfId="49580" xr:uid="{A5B9CBED-F033-45E4-ACBD-FE9721EAB877}"/>
    <cellStyle name="Normal 3 3 2 7 2 2 2 4" xfId="24756" xr:uid="{3AF74F4A-F8D6-4FED-9E13-170FC89D416B}"/>
    <cellStyle name="Normal 3 3 2 7 2 2 3" xfId="31429" xr:uid="{2BD8C284-6642-480D-A680-8952A39B97DA}"/>
    <cellStyle name="Normal 3 3 2 7 2 2 4" xfId="43842" xr:uid="{4ECE8A7D-F4DA-493E-BC8C-25CF9520BBBA}"/>
    <cellStyle name="Normal 3 3 2 7 2 2 5" xfId="19018" xr:uid="{D64D8E19-7F8A-493F-8016-387347F8B3D0}"/>
    <cellStyle name="Normal 3 3 2 7 2 3" xfId="11700" xr:uid="{184669BB-3D77-4731-B5A6-307A429FD3B2}"/>
    <cellStyle name="Normal 3 3 2 7 2 3 2" xfId="38747" xr:uid="{4324C5BE-B330-4D85-AE96-2DE78FDC850D}"/>
    <cellStyle name="Normal 3 3 2 7 2 3 3" xfId="51160" xr:uid="{A8FB58BE-B174-4EE9-95F1-F2B99FD880DD}"/>
    <cellStyle name="Normal 3 3 2 7 2 3 4" xfId="26336" xr:uid="{BB1E69E1-7797-4864-9046-DD0AA60A9047}"/>
    <cellStyle name="Normal 3 3 2 7 2 4" xfId="7889" xr:uid="{BC32670E-290D-4C30-A9B5-2A9852CFCD20}"/>
    <cellStyle name="Normal 3 3 2 7 2 4 2" xfId="34936" xr:uid="{CC946D88-CBF0-4A18-A4C1-3CA1F6F2030D}"/>
    <cellStyle name="Normal 3 3 2 7 2 4 3" xfId="47349" xr:uid="{AAD90530-6432-4695-ACD8-EA0150418D6F}"/>
    <cellStyle name="Normal 3 3 2 7 2 4 4" xfId="22525" xr:uid="{E77B608B-3816-4A73-883F-6E9C48C603D5}"/>
    <cellStyle name="Normal 3 3 2 7 2 5" xfId="17436" xr:uid="{90C96EA1-7A20-4EED-A8E6-5B2A2D12B015}"/>
    <cellStyle name="Normal 3 3 2 7 2 6" xfId="29847" xr:uid="{253FD9BA-B35D-4F5C-BF52-CE1F8A32A8FA}"/>
    <cellStyle name="Normal 3 3 2 7 2 7" xfId="42260" xr:uid="{184DC8E8-55CB-4B98-ACD0-C32E3864C790}"/>
    <cellStyle name="Normal 3 3 2 7 2 8" xfId="13925" xr:uid="{176303A1-35F8-4A85-AEB3-E66028BC62ED}"/>
    <cellStyle name="Normal 3 3 2 7 3" xfId="1738" xr:uid="{2CBE9282-261D-429C-8366-5B891995FD1A}"/>
    <cellStyle name="Normal 3 3 2 7 3 2" xfId="5017" xr:uid="{06E33713-B203-4048-9004-19835D3E6D69}"/>
    <cellStyle name="Normal 3 3 2 7 3 2 2" xfId="9064" xr:uid="{2932E053-6E1A-42BE-A232-9C41B3A91FB0}"/>
    <cellStyle name="Normal 3 3 2 7 3 2 2 2" xfId="36111" xr:uid="{F27099EB-990B-4373-A71F-39FE7118E69C}"/>
    <cellStyle name="Normal 3 3 2 7 3 2 2 3" xfId="48524" xr:uid="{D857644E-CDFD-4384-96DF-24106AF665BE}"/>
    <cellStyle name="Normal 3 3 2 7 3 2 2 4" xfId="23700" xr:uid="{9C6A7DE8-4320-421D-A721-EB42DEC68A0F}"/>
    <cellStyle name="Normal 3 3 2 7 3 2 3" xfId="32069" xr:uid="{10A31248-BD17-422D-815F-2BF610DDB29C}"/>
    <cellStyle name="Normal 3 3 2 7 3 2 4" xfId="44482" xr:uid="{3C283301-90D0-46B7-A37D-B5A57C043B65}"/>
    <cellStyle name="Normal 3 3 2 7 3 2 5" xfId="19658" xr:uid="{0B3C410D-EBDE-425F-9314-0E4103238A77}"/>
    <cellStyle name="Normal 3 3 2 7 3 3" xfId="12341" xr:uid="{2D77A7F9-43EE-4AEA-BEF8-910E4F471924}"/>
    <cellStyle name="Normal 3 3 2 7 3 3 2" xfId="39387" xr:uid="{D1DDDFAA-21BF-4C76-A086-FC572126C47A}"/>
    <cellStyle name="Normal 3 3 2 7 3 3 3" xfId="51800" xr:uid="{205FAF21-A086-4F19-B57A-B128E9210CA2}"/>
    <cellStyle name="Normal 3 3 2 7 3 3 4" xfId="26976" xr:uid="{A1BA75F7-5602-45A0-B974-368EB2E77194}"/>
    <cellStyle name="Normal 3 3 2 7 3 4" xfId="6833" xr:uid="{D3315ED9-90D0-450D-9D5D-E7E8DD24CB82}"/>
    <cellStyle name="Normal 3 3 2 7 3 4 2" xfId="33880" xr:uid="{C6C01F94-0784-402F-AA67-7352DBE08B71}"/>
    <cellStyle name="Normal 3 3 2 7 3 4 3" xfId="46293" xr:uid="{D8E34BE2-C013-405C-BA98-74B10E913CBF}"/>
    <cellStyle name="Normal 3 3 2 7 3 4 4" xfId="21469" xr:uid="{63AC9DD6-E3CC-402D-8DAC-947F15A56040}"/>
    <cellStyle name="Normal 3 3 2 7 3 5" xfId="16380" xr:uid="{DB1268C6-8308-4118-A0CA-47E289829929}"/>
    <cellStyle name="Normal 3 3 2 7 3 6" xfId="28791" xr:uid="{8BE125A3-B453-4306-BEF1-E545D0AA6E43}"/>
    <cellStyle name="Normal 3 3 2 7 3 7" xfId="41204" xr:uid="{7078ADE8-B21C-4EB1-8C79-382E621ECF9D}"/>
    <cellStyle name="Normal 3 3 2 7 3 8" xfId="14565" xr:uid="{131A373B-307E-4E47-A52A-3E296C75406E}"/>
    <cellStyle name="Normal 3 3 2 7 4" xfId="3321" xr:uid="{0C33752F-B8B8-47E8-9AEA-4D7300B669B9}"/>
    <cellStyle name="Normal 3 3 2 7 4 2" xfId="8542" xr:uid="{B90DC961-6A50-4C03-BBEE-4250413F8E28}"/>
    <cellStyle name="Normal 3 3 2 7 4 2 2" xfId="35589" xr:uid="{AF0E7F9D-2DB7-4667-9420-A7D477BC1F91}"/>
    <cellStyle name="Normal 3 3 2 7 4 2 3" xfId="48002" xr:uid="{C45FA823-4B3A-4362-82EA-22D76AB3F60B}"/>
    <cellStyle name="Normal 3 3 2 7 4 2 4" xfId="23178" xr:uid="{FF10E23A-FD27-4BCD-958F-0FB26EE531C8}"/>
    <cellStyle name="Normal 3 3 2 7 4 3" xfId="30373" xr:uid="{8DC07132-D205-4560-83DB-1B90BF0574C9}"/>
    <cellStyle name="Normal 3 3 2 7 4 4" xfId="42786" xr:uid="{B4AFCD4A-23A8-4874-9637-7074EC927B5D}"/>
    <cellStyle name="Normal 3 3 2 7 4 5" xfId="17962" xr:uid="{98A979A6-92E2-4E84-8271-7F6E5C89C1E7}"/>
    <cellStyle name="Normal 3 3 2 7 5" xfId="1216" xr:uid="{02374E47-5667-4459-BB55-5C3B0C1255FC}"/>
    <cellStyle name="Normal 3 3 2 7 5 2" xfId="10644" xr:uid="{247479AD-7AEF-4934-81B0-123106FEF09F}"/>
    <cellStyle name="Normal 3 3 2 7 5 2 2" xfId="37691" xr:uid="{67A03406-FCB2-4A45-B7F6-8A21336642A6}"/>
    <cellStyle name="Normal 3 3 2 7 5 2 3" xfId="50104" xr:uid="{B52835FB-FA13-4E2F-8603-947B378B62D9}"/>
    <cellStyle name="Normal 3 3 2 7 5 2 4" xfId="25280" xr:uid="{214DA6B7-D330-4B25-96A9-0A6E3CD7259F}"/>
    <cellStyle name="Normal 3 3 2 7 5 3" xfId="28269" xr:uid="{60276D98-28A7-4019-B416-44F190167A41}"/>
    <cellStyle name="Normal 3 3 2 7 5 4" xfId="40682" xr:uid="{A2081102-F2EA-4C6F-B6BB-540AFE5EA58A}"/>
    <cellStyle name="Normal 3 3 2 7 5 5" xfId="15858" xr:uid="{82F2484D-1DF2-48F9-BC6C-DF32579D1FB1}"/>
    <cellStyle name="Normal 3 3 2 7 6" xfId="5525" xr:uid="{D4A9D1F9-B88E-4CDE-A9E5-618CF8E5D8C8}"/>
    <cellStyle name="Normal 3 3 2 7 6 2" xfId="32572" xr:uid="{AADA83E2-AF06-4DB6-B5D5-4CE0F66AF53C}"/>
    <cellStyle name="Normal 3 3 2 7 6 3" xfId="44985" xr:uid="{29057D00-FF4D-47D7-848E-CFA60A034141}"/>
    <cellStyle name="Normal 3 3 2 7 6 4" xfId="20161" xr:uid="{2E954B60-BC2D-40AE-8D32-577B7571D4D7}"/>
    <cellStyle name="Normal 3 3 2 7 7" xfId="15205" xr:uid="{DC377037-8363-43F1-A125-3BB4C41ECE7A}"/>
    <cellStyle name="Normal 3 3 2 7 8" xfId="27616" xr:uid="{D4C0FDA3-85C6-41F7-A4E8-D4EB8C392000}"/>
    <cellStyle name="Normal 3 3 2 7 9" xfId="40029" xr:uid="{9EC38F3F-6D2A-4A31-91C7-8A8B535A689E}"/>
    <cellStyle name="Normal 3 3 2 8" xfId="153" xr:uid="{47D751C8-9ED7-44DB-889E-1C0938846FFD}"/>
    <cellStyle name="Normal 3 3 2 8 10" xfId="12993" xr:uid="{F029C423-A16C-41A2-8466-7D8F88C2552D}"/>
    <cellStyle name="Normal 3 3 2 8 2" xfId="2384" xr:uid="{D04EA22E-D99A-4646-9A70-89D30AA56B62}"/>
    <cellStyle name="Normal 3 3 2 8 2 2" xfId="3967" xr:uid="{88EBC311-B834-4441-BCB4-8F7CE5922224}"/>
    <cellStyle name="Normal 3 3 2 8 2 2 2" xfId="9710" xr:uid="{87D146C1-0C25-432C-AB56-7CF47EACC1D1}"/>
    <cellStyle name="Normal 3 3 2 8 2 2 2 2" xfId="36757" xr:uid="{4315F0C6-E86A-46E2-813D-6E6A2D0470D9}"/>
    <cellStyle name="Normal 3 3 2 8 2 2 2 3" xfId="49170" xr:uid="{6150662E-FC1E-43E1-9A69-740EB0AD0B59}"/>
    <cellStyle name="Normal 3 3 2 8 2 2 2 4" xfId="24346" xr:uid="{E27A5DB2-D8FA-4602-B4E3-C74A3B096E74}"/>
    <cellStyle name="Normal 3 3 2 8 2 2 3" xfId="31019" xr:uid="{FAAD2BC6-46F7-458F-B49B-B4F73AF2E9F9}"/>
    <cellStyle name="Normal 3 3 2 8 2 2 4" xfId="43432" xr:uid="{8588B2E7-2836-4AE9-92E6-9925214F8ED7}"/>
    <cellStyle name="Normal 3 3 2 8 2 2 5" xfId="18608" xr:uid="{299181C5-1DE7-4112-8994-16C1FDD19863}"/>
    <cellStyle name="Normal 3 3 2 8 2 3" xfId="11290" xr:uid="{F89D52E1-8257-4403-91B4-E7F6111E7E8A}"/>
    <cellStyle name="Normal 3 3 2 8 2 3 2" xfId="38337" xr:uid="{4ABD4F71-20E1-4349-964D-7AEE7D41F558}"/>
    <cellStyle name="Normal 3 3 2 8 2 3 3" xfId="50750" xr:uid="{83A2DE0D-F760-4EC0-BCE2-193FD1FE7783}"/>
    <cellStyle name="Normal 3 3 2 8 2 3 4" xfId="25926" xr:uid="{2CF0287A-2DB5-47B0-88A9-C6B655393399}"/>
    <cellStyle name="Normal 3 3 2 8 2 4" xfId="7479" xr:uid="{C45EA59C-7A2E-4B33-9973-ABA7A29692AC}"/>
    <cellStyle name="Normal 3 3 2 8 2 4 2" xfId="34526" xr:uid="{6EC291BE-5DA7-4A3D-B07E-62F6586762E8}"/>
    <cellStyle name="Normal 3 3 2 8 2 4 3" xfId="46939" xr:uid="{BFCB6517-08AB-4413-8065-3619B89642B3}"/>
    <cellStyle name="Normal 3 3 2 8 2 4 4" xfId="22115" xr:uid="{B72CB814-927D-445F-B104-D984D43E3092}"/>
    <cellStyle name="Normal 3 3 2 8 2 5" xfId="17026" xr:uid="{B365AF3B-D526-4F9E-9CCB-356357F8D759}"/>
    <cellStyle name="Normal 3 3 2 8 2 6" xfId="29437" xr:uid="{06D155F3-BFBC-4896-B0A2-B8F13433B726}"/>
    <cellStyle name="Normal 3 3 2 8 2 7" xfId="41850" xr:uid="{1083249B-9A7B-458B-8883-FFC7D9B430F4}"/>
    <cellStyle name="Normal 3 3 2 8 2 8" xfId="13515" xr:uid="{AB72F7BB-337D-45D3-8B33-AD0C0964191C}"/>
    <cellStyle name="Normal 3 3 2 8 3" xfId="1862" xr:uid="{FEBCEF26-AFF3-414F-91E2-DF280D929D29}"/>
    <cellStyle name="Normal 3 3 2 8 3 2" xfId="4607" xr:uid="{831295D1-A531-41E2-ADA2-C777C58060E4}"/>
    <cellStyle name="Normal 3 3 2 8 3 2 2" xfId="9188" xr:uid="{0DD9976B-0FAF-493C-AF3C-68435E6C5527}"/>
    <cellStyle name="Normal 3 3 2 8 3 2 2 2" xfId="36235" xr:uid="{1DAD2DEE-120C-4199-9171-E0B7AFBD58E0}"/>
    <cellStyle name="Normal 3 3 2 8 3 2 2 3" xfId="48648" xr:uid="{703D1475-3796-441D-BAF2-4C901A221EDB}"/>
    <cellStyle name="Normal 3 3 2 8 3 2 2 4" xfId="23824" xr:uid="{C9DCC110-DAA0-4268-8BC9-1C402B732EC7}"/>
    <cellStyle name="Normal 3 3 2 8 3 2 3" xfId="31659" xr:uid="{3A37E41C-D53A-444B-9098-0565DA0A34F6}"/>
    <cellStyle name="Normal 3 3 2 8 3 2 4" xfId="44072" xr:uid="{3A7F4C37-2420-4083-821E-B961B9ABBA63}"/>
    <cellStyle name="Normal 3 3 2 8 3 2 5" xfId="19248" xr:uid="{657AC0AB-9CBC-4B47-B2BC-3A833BE274FA}"/>
    <cellStyle name="Normal 3 3 2 8 3 3" xfId="11931" xr:uid="{48684522-AFA3-49E4-8512-AD5D209BBE6D}"/>
    <cellStyle name="Normal 3 3 2 8 3 3 2" xfId="38977" xr:uid="{3541889F-A414-4A06-9C7C-9335486A7C65}"/>
    <cellStyle name="Normal 3 3 2 8 3 3 3" xfId="51390" xr:uid="{0AC9B2CE-FAE3-4AAB-AE78-2DEF8B72D9E9}"/>
    <cellStyle name="Normal 3 3 2 8 3 3 4" xfId="26566" xr:uid="{0E28CFE6-B2ED-43EB-82BF-64D1A5972ADC}"/>
    <cellStyle name="Normal 3 3 2 8 3 4" xfId="6957" xr:uid="{132DF148-FA6C-4CDA-AECC-E501DCF4730F}"/>
    <cellStyle name="Normal 3 3 2 8 3 4 2" xfId="34004" xr:uid="{51AA1C5C-325B-4DA6-93D4-34FF14398DEB}"/>
    <cellStyle name="Normal 3 3 2 8 3 4 3" xfId="46417" xr:uid="{E5AC4FCC-D9A1-4F4C-AB98-FFCEA8FE33A4}"/>
    <cellStyle name="Normal 3 3 2 8 3 4 4" xfId="21593" xr:uid="{999E65D8-7455-483E-841F-63E7C5322CF2}"/>
    <cellStyle name="Normal 3 3 2 8 3 5" xfId="16504" xr:uid="{10AAB7AE-BF68-4501-ADBA-7702E2DB0B82}"/>
    <cellStyle name="Normal 3 3 2 8 3 6" xfId="28915" xr:uid="{5BEDAFC9-29D3-4B72-BEB4-45715CE31FED}"/>
    <cellStyle name="Normal 3 3 2 8 3 7" xfId="41328" xr:uid="{4DE9F1C0-B562-474C-8CF9-6F16A4BCEB90}"/>
    <cellStyle name="Normal 3 3 2 8 3 8" xfId="14155" xr:uid="{32CCAED2-5E89-4678-B207-76A8CF4B0B5F}"/>
    <cellStyle name="Normal 3 3 2 8 4" xfId="3445" xr:uid="{55C8508C-97F9-4966-8F78-BA08F029640C}"/>
    <cellStyle name="Normal 3 3 2 8 4 2" xfId="8132" xr:uid="{B3C69288-8370-4F2C-AE6D-EA6A64E55E01}"/>
    <cellStyle name="Normal 3 3 2 8 4 2 2" xfId="35179" xr:uid="{5C91934E-1839-4268-9C1A-710259B07314}"/>
    <cellStyle name="Normal 3 3 2 8 4 2 3" xfId="47592" xr:uid="{1BEB8E24-071E-4D3A-A417-1F1B5394EB80}"/>
    <cellStyle name="Normal 3 3 2 8 4 2 4" xfId="22768" xr:uid="{2656553D-DB68-4AA2-AF20-1EB5D538C6FF}"/>
    <cellStyle name="Normal 3 3 2 8 4 3" xfId="30497" xr:uid="{5256D584-D83F-4DEF-8922-DBE5567D03A8}"/>
    <cellStyle name="Normal 3 3 2 8 4 4" xfId="42910" xr:uid="{1CA64B5D-C438-46F6-9680-20D21A9F9CB6}"/>
    <cellStyle name="Normal 3 3 2 8 4 5" xfId="18086" xr:uid="{EC1E2AD6-9405-4B24-89AD-6E8640A8F502}"/>
    <cellStyle name="Normal 3 3 2 8 5" xfId="806" xr:uid="{02579D66-24E2-4E33-9F56-A608EBB16D98}"/>
    <cellStyle name="Normal 3 3 2 8 5 2" xfId="10768" xr:uid="{3879CB62-0A67-4B5F-BEB2-44BC2C5869BD}"/>
    <cellStyle name="Normal 3 3 2 8 5 2 2" xfId="37815" xr:uid="{7E255494-3ED1-4436-ABA0-089DC2907822}"/>
    <cellStyle name="Normal 3 3 2 8 5 2 3" xfId="50228" xr:uid="{BAE932B4-538D-420D-ABD9-2B4BB25BBFDD}"/>
    <cellStyle name="Normal 3 3 2 8 5 2 4" xfId="25404" xr:uid="{53A3767B-2369-469D-B836-9FE6C8A01591}"/>
    <cellStyle name="Normal 3 3 2 8 5 3" xfId="27859" xr:uid="{D290ED6B-5F9A-4D77-8627-988EC86E51B1}"/>
    <cellStyle name="Normal 3 3 2 8 5 4" xfId="40272" xr:uid="{30179F26-7953-4129-BE06-8B7838292D3D}"/>
    <cellStyle name="Normal 3 3 2 8 5 5" xfId="15448" xr:uid="{AF7DA90C-4068-4D36-8E9D-C0026B77CEE2}"/>
    <cellStyle name="Normal 3 3 2 8 6" xfId="5611" xr:uid="{59A631BA-3A9E-4804-823E-4E951E597272}"/>
    <cellStyle name="Normal 3 3 2 8 6 2" xfId="32658" xr:uid="{C6C7BB08-E778-4EB8-A456-C189501F67B8}"/>
    <cellStyle name="Normal 3 3 2 8 6 3" xfId="45071" xr:uid="{DD3B764D-4B17-4B33-8EFC-BF79CC9FB923}"/>
    <cellStyle name="Normal 3 3 2 8 6 4" xfId="20247" xr:uid="{C86EC47A-C26C-4B97-8396-5273C78740B1}"/>
    <cellStyle name="Normal 3 3 2 8 7" xfId="14795" xr:uid="{9FBE5335-2849-4D2E-920E-DB3192263FE0}"/>
    <cellStyle name="Normal 3 3 2 8 8" xfId="27206" xr:uid="{7BF40FB6-3F38-4204-94AA-92E8427C2BCD}"/>
    <cellStyle name="Normal 3 3 2 8 9" xfId="39619" xr:uid="{AAA8D563-FFC7-4621-939B-9ACECDE8E796}"/>
    <cellStyle name="Normal 3 3 2 9" xfId="2272" xr:uid="{44E95F69-A7C1-45F2-BA96-56646B3C714F}"/>
    <cellStyle name="Normal 3 3 2 9 2" xfId="3855" xr:uid="{83748FA6-FD4F-4D21-A61A-ED6D7000E468}"/>
    <cellStyle name="Normal 3 3 2 9 2 2" xfId="7367" xr:uid="{98E796B7-A579-4CEC-BFC9-302EE39F3F0B}"/>
    <cellStyle name="Normal 3 3 2 9 2 2 2" xfId="34414" xr:uid="{7EDB61BC-826B-4194-9FB3-AC39E2634AFE}"/>
    <cellStyle name="Normal 3 3 2 9 2 2 3" xfId="46827" xr:uid="{65A60185-E136-479E-B179-34DC0FB50500}"/>
    <cellStyle name="Normal 3 3 2 9 2 2 4" xfId="22003" xr:uid="{674D899F-D9D8-4401-B762-36A8ACDB1F78}"/>
    <cellStyle name="Normal 3 3 2 9 2 3" xfId="30907" xr:uid="{F1024579-53ED-4E49-9670-D2C23269EE07}"/>
    <cellStyle name="Normal 3 3 2 9 2 4" xfId="43320" xr:uid="{F2F61466-CB90-4AD0-92A5-D78F781C4110}"/>
    <cellStyle name="Normal 3 3 2 9 2 5" xfId="18496" xr:uid="{D75FE35B-DAD4-43EF-B3BF-F3BA4B305D28}"/>
    <cellStyle name="Normal 3 3 2 9 3" xfId="9598" xr:uid="{CD756552-5DD6-4EDE-B5D6-0D5A9FC95D9E}"/>
    <cellStyle name="Normal 3 3 2 9 3 2" xfId="36645" xr:uid="{0BDC89F5-68D2-4F06-A1CB-51EA63E55904}"/>
    <cellStyle name="Normal 3 3 2 9 3 3" xfId="49058" xr:uid="{20A55F42-3A07-4405-8649-17532FA510C7}"/>
    <cellStyle name="Normal 3 3 2 9 3 4" xfId="24234" xr:uid="{F4D10477-8585-4973-9B75-69A6D5461DD0}"/>
    <cellStyle name="Normal 3 3 2 9 4" xfId="11178" xr:uid="{BEBE64A6-1A96-40EC-8086-CE43A1D0CDE9}"/>
    <cellStyle name="Normal 3 3 2 9 4 2" xfId="38225" xr:uid="{9FC291EC-342C-48DE-BC5F-0C70D844D8CD}"/>
    <cellStyle name="Normal 3 3 2 9 4 3" xfId="50638" xr:uid="{70DEDB0B-9D31-4055-BA14-4EB442E0A092}"/>
    <cellStyle name="Normal 3 3 2 9 4 4" xfId="25814" xr:uid="{2F0BD0E9-1DEC-48A5-B5EB-C3891696986F}"/>
    <cellStyle name="Normal 3 3 2 9 5" xfId="6017" xr:uid="{02744351-B10A-418F-81F9-B571BB892779}"/>
    <cellStyle name="Normal 3 3 2 9 5 2" xfId="33064" xr:uid="{9883832C-5EF2-4106-BC91-EA6F737A0D7A}"/>
    <cellStyle name="Normal 3 3 2 9 5 3" xfId="45477" xr:uid="{1CDCF20F-8BAA-4CDF-84EB-83A075106F46}"/>
    <cellStyle name="Normal 3 3 2 9 5 4" xfId="20653" xr:uid="{7E334C92-8FB6-431A-8C16-E3F9107DC49B}"/>
    <cellStyle name="Normal 3 3 2 9 6" xfId="16914" xr:uid="{9854E9A7-A1E6-451C-9B89-3A1587CFC055}"/>
    <cellStyle name="Normal 3 3 2 9 7" xfId="29325" xr:uid="{BDBABF3B-BED9-4412-9288-470B0F5AE86C}"/>
    <cellStyle name="Normal 3 3 2 9 8" xfId="41738" xr:uid="{E63EBA7A-4FDD-40B1-ADED-592E2DE597A9}"/>
    <cellStyle name="Normal 3 3 2 9 9" xfId="13403" xr:uid="{169FE0E0-19A9-4247-9F8A-91B89DFC283C}"/>
    <cellStyle name="Normal 3 3 20" xfId="14668" xr:uid="{50381EDB-C290-4C77-8893-B0AE61C107C8}"/>
    <cellStyle name="Normal 3 3 21" xfId="27079" xr:uid="{94BC8570-197D-4944-85B7-3319DB53A267}"/>
    <cellStyle name="Normal 3 3 22" xfId="39492" xr:uid="{6ACA1252-35D2-4B80-AAF1-45FEEAFC7B0B}"/>
    <cellStyle name="Normal 3 3 23" xfId="12444" xr:uid="{95F8D85A-FC8D-448F-BE26-33D9D6681569}"/>
    <cellStyle name="Normal 3 3 3" xfId="78" xr:uid="{27D75F58-D7AE-4CD6-9B2F-43F0C817FC8C}"/>
    <cellStyle name="Normal 3 3 3 10" xfId="732" xr:uid="{726D6861-8A18-4BEA-98DB-5A54290BD6C6}"/>
    <cellStyle name="Normal 3 3 3 10 2" xfId="10248" xr:uid="{FCE6957D-4470-4124-8C45-F585CC2D3580}"/>
    <cellStyle name="Normal 3 3 3 10 2 2" xfId="37295" xr:uid="{2D81320D-5A5B-40E8-AF43-8B934FD0FF7C}"/>
    <cellStyle name="Normal 3 3 3 10 2 3" xfId="49708" xr:uid="{85B84D36-D172-45B1-8193-BFBF9C092A23}"/>
    <cellStyle name="Normal 3 3 3 10 2 4" xfId="24884" xr:uid="{2A2E34CB-982C-4B87-8B90-79C98837B26E}"/>
    <cellStyle name="Normal 3 3 3 10 3" xfId="27785" xr:uid="{682A197B-1DD1-4A76-A8CF-A977DD8F89C3}"/>
    <cellStyle name="Normal 3 3 3 10 4" xfId="40198" xr:uid="{6F28941D-B5D5-4B30-937D-F8B4BC556A8B}"/>
    <cellStyle name="Normal 3 3 3 10 5" xfId="15374" xr:uid="{8347EC42-26D1-4093-834C-D419F8688562}"/>
    <cellStyle name="Normal 3 3 3 11" xfId="5145" xr:uid="{AE97D6B2-3909-43E7-A215-73CE5E33A319}"/>
    <cellStyle name="Normal 3 3 3 11 2" xfId="32197" xr:uid="{D1293201-3F34-49F8-ACFF-27C711539D4C}"/>
    <cellStyle name="Normal 3 3 3 11 3" xfId="44610" xr:uid="{E7B2C6E4-7106-4158-8BFF-BA2B49B0AE89}"/>
    <cellStyle name="Normal 3 3 3 11 4" xfId="19786" xr:uid="{49D9883F-E195-4C4E-BFB9-67C481B8EB66}"/>
    <cellStyle name="Normal 3 3 3 12" xfId="14721" xr:uid="{733A06EF-2FD0-4AA9-8FC6-A8915242C72A}"/>
    <cellStyle name="Normal 3 3 3 13" xfId="27132" xr:uid="{D4BD49FF-AE13-4D9D-87FD-1A1AC362450F}"/>
    <cellStyle name="Normal 3 3 3 14" xfId="39545" xr:uid="{D5D5C643-076E-43B3-BA07-C71EF8A01AED}"/>
    <cellStyle name="Normal 3 3 3 15" xfId="12473" xr:uid="{E71F5033-4F09-4FB9-9364-2566FECE745C}"/>
    <cellStyle name="Normal 3 3 3 2" xfId="254" xr:uid="{E1DA5997-6A63-465A-9C27-CC9A9D6CD9FC}"/>
    <cellStyle name="Normal 3 3 3 2 10" xfId="39720" xr:uid="{DB24A120-C633-4EF3-9785-3322D2434026}"/>
    <cellStyle name="Normal 3 3 3 2 11" xfId="12560" xr:uid="{0A9A214E-7A4F-4C60-AA2E-AC7FC549C568}"/>
    <cellStyle name="Normal 3 3 3 2 2" xfId="1963" xr:uid="{0F8424F7-75AD-466B-9931-162BF668CBC9}"/>
    <cellStyle name="Normal 3 3 3 2 2 2" xfId="3546" xr:uid="{0F354BE7-5796-4F75-90F1-32F2A4515C07}"/>
    <cellStyle name="Normal 3 3 3 2 2 2 2" xfId="7058" xr:uid="{E8B1F372-29C5-4D93-9C2D-9BBB2F200054}"/>
    <cellStyle name="Normal 3 3 3 2 2 2 2 2" xfId="34105" xr:uid="{C22AEF98-F577-47A2-B6A5-F3F903C02595}"/>
    <cellStyle name="Normal 3 3 3 2 2 2 2 3" xfId="46518" xr:uid="{FA88B13E-FBD7-4D81-8EBA-5A743E95A6CA}"/>
    <cellStyle name="Normal 3 3 3 2 2 2 2 4" xfId="21694" xr:uid="{ABB9DD13-324F-401D-833E-6B19C0059844}"/>
    <cellStyle name="Normal 3 3 3 2 2 2 3" xfId="30598" xr:uid="{B2F41B7B-C2CD-4A59-A92A-A5984FD3246B}"/>
    <cellStyle name="Normal 3 3 3 2 2 2 4" xfId="43011" xr:uid="{04AB0608-1E34-4AF1-B262-A06E9D9A2207}"/>
    <cellStyle name="Normal 3 3 3 2 2 2 5" xfId="18187" xr:uid="{840DB54A-E9DF-4D2E-AA63-A89D3EAFDEB3}"/>
    <cellStyle name="Normal 3 3 3 2 2 3" xfId="9289" xr:uid="{A91EAACF-16DE-4DCA-9E45-9A5BDE6F6672}"/>
    <cellStyle name="Normal 3 3 3 2 2 3 2" xfId="36336" xr:uid="{AC16FDF0-10DE-406A-984D-ACC718753FFF}"/>
    <cellStyle name="Normal 3 3 3 2 2 3 3" xfId="48749" xr:uid="{AE7B0DF3-C6DC-4174-9653-7955E4832E01}"/>
    <cellStyle name="Normal 3 3 3 2 2 3 4" xfId="23925" xr:uid="{141D0E8F-73C6-4416-A33C-229DAFA8D667}"/>
    <cellStyle name="Normal 3 3 3 2 2 4" xfId="10869" xr:uid="{7EFE40D7-0CB7-47D1-8E95-B6E8149726C3}"/>
    <cellStyle name="Normal 3 3 3 2 2 4 2" xfId="37916" xr:uid="{C34AB12B-8B57-4EFC-A931-D881F78613ED}"/>
    <cellStyle name="Normal 3 3 3 2 2 4 3" xfId="50329" xr:uid="{35AE08F8-FA83-4B90-A7D7-0FACB8EFFF57}"/>
    <cellStyle name="Normal 3 3 3 2 2 4 4" xfId="25505" xr:uid="{9B80CF40-A886-48A2-81F0-813391EF9909}"/>
    <cellStyle name="Normal 3 3 3 2 2 5" xfId="5712" xr:uid="{B94F8425-A52B-4A9D-9C28-A60F2BDBEA5C}"/>
    <cellStyle name="Normal 3 3 3 2 2 5 2" xfId="32759" xr:uid="{9FC1395C-B66C-44E6-AFF9-039591283E7F}"/>
    <cellStyle name="Normal 3 3 3 2 2 5 3" xfId="45172" xr:uid="{D6C0C380-A686-4814-B577-A87247347436}"/>
    <cellStyle name="Normal 3 3 3 2 2 5 4" xfId="20348" xr:uid="{FB3C0AF0-7F7F-4E4D-8CE3-B1E2F34FD516}"/>
    <cellStyle name="Normal 3 3 3 2 2 6" xfId="16605" xr:uid="{41A35D9F-197C-4E50-94D2-C18BBA4BFB46}"/>
    <cellStyle name="Normal 3 3 3 2 2 7" xfId="29016" xr:uid="{CD1105A1-39AB-415A-AC6E-BE7FBAD5484C}"/>
    <cellStyle name="Normal 3 3 3 2 2 8" xfId="41429" xr:uid="{265E9B16-4766-4EC0-89BF-5CF41D2222EE}"/>
    <cellStyle name="Normal 3 3 3 2 2 9" xfId="13094" xr:uid="{5EB40699-1452-4889-8EF7-F4D726C8A223}"/>
    <cellStyle name="Normal 3 3 3 2 3" xfId="2485" xr:uid="{FC721B90-F661-4F33-91F4-43B45236FFC1}"/>
    <cellStyle name="Normal 3 3 3 2 3 2" xfId="4068" xr:uid="{2C87E9B2-F5AE-4D64-AE9A-873D9F983DB9}"/>
    <cellStyle name="Normal 3 3 3 2 3 2 2" xfId="7580" xr:uid="{0BB5BFBC-6D4D-4968-890B-7F5541FD3C05}"/>
    <cellStyle name="Normal 3 3 3 2 3 2 2 2" xfId="34627" xr:uid="{315AC092-4DF4-4297-9BA2-555507670EC2}"/>
    <cellStyle name="Normal 3 3 3 2 3 2 2 3" xfId="47040" xr:uid="{26DB6000-D1EE-4C5E-9384-5A7A60073E86}"/>
    <cellStyle name="Normal 3 3 3 2 3 2 2 4" xfId="22216" xr:uid="{691ACBA9-0006-4E49-850D-C7077FEB5D19}"/>
    <cellStyle name="Normal 3 3 3 2 3 2 3" xfId="31120" xr:uid="{F27C657F-BDDA-4760-B8DC-E9CA3F503A1C}"/>
    <cellStyle name="Normal 3 3 3 2 3 2 4" xfId="43533" xr:uid="{33D8604B-0E3F-41F2-BC49-E6CB4174EFFF}"/>
    <cellStyle name="Normal 3 3 3 2 3 2 5" xfId="18709" xr:uid="{BEEAF633-2E0D-4AB9-A193-0F0ACC496AD0}"/>
    <cellStyle name="Normal 3 3 3 2 3 3" xfId="9811" xr:uid="{7912D413-D867-420F-B859-5392393188CA}"/>
    <cellStyle name="Normal 3 3 3 2 3 3 2" xfId="36858" xr:uid="{B8D57296-7137-45F7-A177-7BB8FD9E9D10}"/>
    <cellStyle name="Normal 3 3 3 2 3 3 3" xfId="49271" xr:uid="{23DCF619-0255-441B-8BB5-59710BE4F8C7}"/>
    <cellStyle name="Normal 3 3 3 2 3 3 4" xfId="24447" xr:uid="{D742CEA5-1AE8-4C69-961C-731FE96AC94D}"/>
    <cellStyle name="Normal 3 3 3 2 3 4" xfId="11391" xr:uid="{06948263-C22D-4256-83E1-46B3441AAB6B}"/>
    <cellStyle name="Normal 3 3 3 2 3 4 2" xfId="38438" xr:uid="{31098C4F-57B9-4A62-AE0C-4FE6188C297A}"/>
    <cellStyle name="Normal 3 3 3 2 3 4 3" xfId="50851" xr:uid="{24B6164D-D84F-4F3B-A6E9-61EB3ADCECC8}"/>
    <cellStyle name="Normal 3 3 3 2 3 4 4" xfId="26027" xr:uid="{6221F5B8-13C3-4EA0-A138-FFEDDC1FBE2F}"/>
    <cellStyle name="Normal 3 3 3 2 3 5" xfId="6118" xr:uid="{B81F14C6-A237-4280-A7EE-791017FD2357}"/>
    <cellStyle name="Normal 3 3 3 2 3 5 2" xfId="33165" xr:uid="{A23311D6-6BFD-4273-A650-F3DC777064FC}"/>
    <cellStyle name="Normal 3 3 3 2 3 5 3" xfId="45578" xr:uid="{575681D7-1EAD-45D8-83C8-EB0AA5AB44DD}"/>
    <cellStyle name="Normal 3 3 3 2 3 5 4" xfId="20754" xr:uid="{F1E59EFF-A163-4454-B9D9-7D970B06F4D5}"/>
    <cellStyle name="Normal 3 3 3 2 3 6" xfId="17127" xr:uid="{1962C3AE-70F7-423D-A61E-585EB740D090}"/>
    <cellStyle name="Normal 3 3 3 2 3 7" xfId="29538" xr:uid="{0F252A10-25F7-42FE-AE7E-0994F4756007}"/>
    <cellStyle name="Normal 3 3 3 2 3 8" xfId="41951" xr:uid="{98CBCDA0-E213-4341-96C9-123A3D551D31}"/>
    <cellStyle name="Normal 3 3 3 2 3 9" xfId="13616" xr:uid="{B1358267-2013-4C6C-9ECB-5BAE6C3C5067}"/>
    <cellStyle name="Normal 3 3 3 2 4" xfId="1429" xr:uid="{C680CE55-A8D7-4556-8986-3657148BD9ED}"/>
    <cellStyle name="Normal 3 3 3 2 4 2" xfId="4708" xr:uid="{1AB8F8B7-CC67-4623-8946-268CB338C626}"/>
    <cellStyle name="Normal 3 3 3 2 4 2 2" xfId="8755" xr:uid="{FB638C6C-5A52-4E08-A736-4B26D5949665}"/>
    <cellStyle name="Normal 3 3 3 2 4 2 2 2" xfId="35802" xr:uid="{F742BCEB-A57E-4650-B164-CC968EF8BCA2}"/>
    <cellStyle name="Normal 3 3 3 2 4 2 2 3" xfId="48215" xr:uid="{95E02C18-0D33-48C9-9CC9-FDE539238849}"/>
    <cellStyle name="Normal 3 3 3 2 4 2 2 4" xfId="23391" xr:uid="{E2569ECB-6EBF-41EF-AE53-BD8793F3CF04}"/>
    <cellStyle name="Normal 3 3 3 2 4 2 3" xfId="31760" xr:uid="{F12FEEE0-B99D-46EE-A91B-491016A323C0}"/>
    <cellStyle name="Normal 3 3 3 2 4 2 4" xfId="44173" xr:uid="{4E468B7E-C909-4F03-8360-86E8C4B55FAA}"/>
    <cellStyle name="Normal 3 3 3 2 4 2 5" xfId="19349" xr:uid="{D148FE45-B304-45BA-A144-E069962046DB}"/>
    <cellStyle name="Normal 3 3 3 2 4 3" xfId="12032" xr:uid="{3CFC91D2-8B85-4FD7-B332-C8FCB6962B45}"/>
    <cellStyle name="Normal 3 3 3 2 4 3 2" xfId="39078" xr:uid="{F5813300-87A8-4EAB-8655-A0C7AAE3E774}"/>
    <cellStyle name="Normal 3 3 3 2 4 3 3" xfId="51491" xr:uid="{5C376658-0149-4430-94EE-D744E0C8301C}"/>
    <cellStyle name="Normal 3 3 3 2 4 3 4" xfId="26667" xr:uid="{14F9A3C4-CC4C-42E3-9C55-B9F93450201E}"/>
    <cellStyle name="Normal 3 3 3 2 4 4" xfId="6524" xr:uid="{C1562299-0FA1-4455-B418-2571432E3B26}"/>
    <cellStyle name="Normal 3 3 3 2 4 4 2" xfId="33571" xr:uid="{2494BC72-24B0-411E-A49D-CD2BABDA11E5}"/>
    <cellStyle name="Normal 3 3 3 2 4 4 3" xfId="45984" xr:uid="{4B7BBE70-2916-473F-95F0-28B71A9352E4}"/>
    <cellStyle name="Normal 3 3 3 2 4 4 4" xfId="21160" xr:uid="{5F991A73-11CE-4845-8028-4814563FC5B8}"/>
    <cellStyle name="Normal 3 3 3 2 4 5" xfId="16071" xr:uid="{7C107C3F-03E1-4918-8635-5B554E6FC86C}"/>
    <cellStyle name="Normal 3 3 3 2 4 6" xfId="28482" xr:uid="{AFB34686-4E74-4D99-93BE-B174AACCCDC1}"/>
    <cellStyle name="Normal 3 3 3 2 4 7" xfId="40895" xr:uid="{62221FBD-7BC7-463D-846D-E6F64E6B4B50}"/>
    <cellStyle name="Normal 3 3 3 2 4 8" xfId="14256" xr:uid="{30A82D20-42EE-4468-8748-4BDF95CB9EBC}"/>
    <cellStyle name="Normal 3 3 3 2 5" xfId="3012" xr:uid="{47F88B2D-195A-4184-B5C7-200C744F401B}"/>
    <cellStyle name="Normal 3 3 3 2 5 2" xfId="8233" xr:uid="{3E5DD8A0-E0DF-44C1-B9BB-35C6CD29A477}"/>
    <cellStyle name="Normal 3 3 3 2 5 2 2" xfId="35280" xr:uid="{FDC0AE6C-F65A-43A6-AA93-7C22EAF32E1B}"/>
    <cellStyle name="Normal 3 3 3 2 5 2 3" xfId="47693" xr:uid="{EE674751-F38D-4AE3-9FD0-9B3F417815EE}"/>
    <cellStyle name="Normal 3 3 3 2 5 2 4" xfId="22869" xr:uid="{879978E6-7D91-45BD-969E-089840EB8220}"/>
    <cellStyle name="Normal 3 3 3 2 5 3" xfId="30064" xr:uid="{F58BDAE1-6136-4DD3-8660-E17C3E8EB203}"/>
    <cellStyle name="Normal 3 3 3 2 5 4" xfId="42477" xr:uid="{C91BD8DF-65AD-4DED-A99E-0730D4C9297F}"/>
    <cellStyle name="Normal 3 3 3 2 5 5" xfId="17653" xr:uid="{2A67260A-3022-481E-AE44-5822769C08FA}"/>
    <cellStyle name="Normal 3 3 3 2 6" xfId="907" xr:uid="{26EBF0EE-C838-4C52-AA93-81ED8E35EA6B}"/>
    <cellStyle name="Normal 3 3 3 2 6 2" xfId="10335" xr:uid="{F139D629-2078-409F-A8C7-65923C5EAB5E}"/>
    <cellStyle name="Normal 3 3 3 2 6 2 2" xfId="37382" xr:uid="{3B36CA13-A979-4A34-8296-CFC5A54F0A73}"/>
    <cellStyle name="Normal 3 3 3 2 6 2 3" xfId="49795" xr:uid="{95C51D43-587E-413D-BB48-4CF742D46186}"/>
    <cellStyle name="Normal 3 3 3 2 6 2 4" xfId="24971" xr:uid="{4529766E-6B47-4D8C-8529-923F97EE7716}"/>
    <cellStyle name="Normal 3 3 3 2 6 3" xfId="27960" xr:uid="{70553F6C-E551-434D-98D4-ED4B1C345B6E}"/>
    <cellStyle name="Normal 3 3 3 2 6 4" xfId="40373" xr:uid="{7EC5E719-7C6A-4811-9594-EFCB1EE24052}"/>
    <cellStyle name="Normal 3 3 3 2 6 5" xfId="15549" xr:uid="{8B5065C6-845E-40C6-B25C-6D9DF0825E7B}"/>
    <cellStyle name="Normal 3 3 3 2 7" xfId="5280" xr:uid="{8BD20221-6EE4-4285-BA4E-16DFE909A979}"/>
    <cellStyle name="Normal 3 3 3 2 7 2" xfId="32327" xr:uid="{231068FB-72BE-4E63-9A80-558E977E7600}"/>
    <cellStyle name="Normal 3 3 3 2 7 3" xfId="44740" xr:uid="{7EB4D0B4-D2FE-43BC-A123-78CC7FBFE863}"/>
    <cellStyle name="Normal 3 3 3 2 7 4" xfId="19916" xr:uid="{7C8B1366-E3DD-4E10-AA66-FC473E437ED1}"/>
    <cellStyle name="Normal 3 3 3 2 8" xfId="14896" xr:uid="{D8A3D4D6-E2C0-40FF-8BB9-4DD8F37664EF}"/>
    <cellStyle name="Normal 3 3 3 2 9" xfId="27307" xr:uid="{B5350816-661E-447A-96B2-19F7EFC021F4}"/>
    <cellStyle name="Normal 3 3 3 3" xfId="369" xr:uid="{519DDE44-8F8F-468C-BEBC-E0C2FD96B130}"/>
    <cellStyle name="Normal 3 3 3 3 10" xfId="39835" xr:uid="{D2A72DA2-1791-4CE2-9971-F8F01537BFE3}"/>
    <cellStyle name="Normal 3 3 3 3 11" xfId="12675" xr:uid="{AA9B0B0D-E6B5-43B7-8C86-3632B9C8158F}"/>
    <cellStyle name="Normal 3 3 3 3 2" xfId="2078" xr:uid="{A86BD774-C12F-42ED-AD12-973D95A15AB0}"/>
    <cellStyle name="Normal 3 3 3 3 2 2" xfId="3661" xr:uid="{C55DCE76-130F-4AF2-953B-621839CD9A77}"/>
    <cellStyle name="Normal 3 3 3 3 2 2 2" xfId="7173" xr:uid="{32D94687-7E15-4AFB-99B1-932FBC448836}"/>
    <cellStyle name="Normal 3 3 3 3 2 2 2 2" xfId="34220" xr:uid="{B6642B4F-612C-4C84-B7C3-C9841E4BFA32}"/>
    <cellStyle name="Normal 3 3 3 3 2 2 2 3" xfId="46633" xr:uid="{CBEE9E31-2E7F-432D-BF64-A20A47AB3CB4}"/>
    <cellStyle name="Normal 3 3 3 3 2 2 2 4" xfId="21809" xr:uid="{8AA6F117-1CBF-4F63-9EC0-BEE3BE079B39}"/>
    <cellStyle name="Normal 3 3 3 3 2 2 3" xfId="30713" xr:uid="{CBD4FC80-62F0-409B-888A-DCCBF0F7244E}"/>
    <cellStyle name="Normal 3 3 3 3 2 2 4" xfId="43126" xr:uid="{4B6310C9-FB11-44A5-AFE4-52AA819F3358}"/>
    <cellStyle name="Normal 3 3 3 3 2 2 5" xfId="18302" xr:uid="{5F55F27A-C05D-4D77-B5A6-718D2CA1FACB}"/>
    <cellStyle name="Normal 3 3 3 3 2 3" xfId="9404" xr:uid="{90D8BAD4-A892-4701-979B-57C281120EEE}"/>
    <cellStyle name="Normal 3 3 3 3 2 3 2" xfId="36451" xr:uid="{8EEB9277-86AC-4BE3-BEA9-7EB2A368EAA8}"/>
    <cellStyle name="Normal 3 3 3 3 2 3 3" xfId="48864" xr:uid="{0AF7C842-FC46-41EA-8CFD-BEDB7A4D032C}"/>
    <cellStyle name="Normal 3 3 3 3 2 3 4" xfId="24040" xr:uid="{D5303531-8446-4349-83B6-645570739BCF}"/>
    <cellStyle name="Normal 3 3 3 3 2 4" xfId="10984" xr:uid="{B1995D9B-F624-4256-BDAB-E36615045CDE}"/>
    <cellStyle name="Normal 3 3 3 3 2 4 2" xfId="38031" xr:uid="{23AAEC9A-D20B-491C-9D8A-CFDB15139F69}"/>
    <cellStyle name="Normal 3 3 3 3 2 4 3" xfId="50444" xr:uid="{7BEBC844-EE1E-4F45-8CF2-CE1F5198B5D7}"/>
    <cellStyle name="Normal 3 3 3 3 2 4 4" xfId="25620" xr:uid="{27BB0639-2FB7-41FC-A6F7-23C4A3FD11BC}"/>
    <cellStyle name="Normal 3 3 3 3 2 5" xfId="5827" xr:uid="{0763D1FB-2DCD-4C0D-9619-1A09C8B42603}"/>
    <cellStyle name="Normal 3 3 3 3 2 5 2" xfId="32874" xr:uid="{7C628FFD-0352-4D55-85AE-849201599E7C}"/>
    <cellStyle name="Normal 3 3 3 3 2 5 3" xfId="45287" xr:uid="{01443313-6F7D-4F2F-B799-5CE0C0E3B04F}"/>
    <cellStyle name="Normal 3 3 3 3 2 5 4" xfId="20463" xr:uid="{9524D2BA-FDC7-48E9-AE57-03D69E6A1339}"/>
    <cellStyle name="Normal 3 3 3 3 2 6" xfId="16720" xr:uid="{DBA536F8-042A-4EB7-B813-B81377F0E5CA}"/>
    <cellStyle name="Normal 3 3 3 3 2 7" xfId="29131" xr:uid="{9DB3E2EB-8995-4FE9-AE2A-33631C2B2DE8}"/>
    <cellStyle name="Normal 3 3 3 3 2 8" xfId="41544" xr:uid="{603F7A4A-3CCD-4840-8D59-F1C3CE8E47E2}"/>
    <cellStyle name="Normal 3 3 3 3 2 9" xfId="13209" xr:uid="{E1FE7B84-68CD-4A11-8623-7D7A14E369E3}"/>
    <cellStyle name="Normal 3 3 3 3 3" xfId="2600" xr:uid="{B822DD56-2723-4AA4-9394-B694FD569B3A}"/>
    <cellStyle name="Normal 3 3 3 3 3 2" xfId="4183" xr:uid="{6EF5A6A8-2652-4AB0-AEC2-3B1B0E5BBB8F}"/>
    <cellStyle name="Normal 3 3 3 3 3 2 2" xfId="7695" xr:uid="{2BEA8B4B-F53F-4DB0-B931-90FB356F77EE}"/>
    <cellStyle name="Normal 3 3 3 3 3 2 2 2" xfId="34742" xr:uid="{56122855-123C-475F-BB84-DD8AC7F18F48}"/>
    <cellStyle name="Normal 3 3 3 3 3 2 2 3" xfId="47155" xr:uid="{34716420-1E50-4078-A671-07028DB27C3C}"/>
    <cellStyle name="Normal 3 3 3 3 3 2 2 4" xfId="22331" xr:uid="{66E78EB6-B1A8-4E38-8D52-DFE7C21FB20C}"/>
    <cellStyle name="Normal 3 3 3 3 3 2 3" xfId="31235" xr:uid="{301EDEA4-AE47-470E-910E-51194BCB64BD}"/>
    <cellStyle name="Normal 3 3 3 3 3 2 4" xfId="43648" xr:uid="{458089EA-3F56-4C13-AEE4-8554B28580E7}"/>
    <cellStyle name="Normal 3 3 3 3 3 2 5" xfId="18824" xr:uid="{49188981-7439-43E4-A89E-6180FEAC361D}"/>
    <cellStyle name="Normal 3 3 3 3 3 3" xfId="9926" xr:uid="{84FA4F69-BC3F-46B7-B8F7-4861B1405337}"/>
    <cellStyle name="Normal 3 3 3 3 3 3 2" xfId="36973" xr:uid="{80907428-6C3D-43FC-B2FB-AF9E21097325}"/>
    <cellStyle name="Normal 3 3 3 3 3 3 3" xfId="49386" xr:uid="{A8F89464-9F23-4B60-B6EE-B8F4EC356825}"/>
    <cellStyle name="Normal 3 3 3 3 3 3 4" xfId="24562" xr:uid="{C1FD74C3-7E3B-4705-859B-50B7FDA0BF6B}"/>
    <cellStyle name="Normal 3 3 3 3 3 4" xfId="11506" xr:uid="{E46D9AEA-D595-4AA9-A1E3-9F90FED69634}"/>
    <cellStyle name="Normal 3 3 3 3 3 4 2" xfId="38553" xr:uid="{8BB35FD5-B121-4166-AAF9-F9CF5302ECA3}"/>
    <cellStyle name="Normal 3 3 3 3 3 4 3" xfId="50966" xr:uid="{14F80187-1DBB-4183-B145-D6B414FD8612}"/>
    <cellStyle name="Normal 3 3 3 3 3 4 4" xfId="26142" xr:uid="{4902DE1F-2C5F-4AC8-989F-3D4DCDF703AF}"/>
    <cellStyle name="Normal 3 3 3 3 3 5" xfId="6233" xr:uid="{FBB5EFF2-77EE-4B72-B1B3-0221EA192EB9}"/>
    <cellStyle name="Normal 3 3 3 3 3 5 2" xfId="33280" xr:uid="{249DD185-E61C-4A73-AFE7-5FC2CABF1F6C}"/>
    <cellStyle name="Normal 3 3 3 3 3 5 3" xfId="45693" xr:uid="{ED20C913-E79B-47EC-A0A3-5F7405B5A752}"/>
    <cellStyle name="Normal 3 3 3 3 3 5 4" xfId="20869" xr:uid="{6A5D26E1-3DDE-4CF8-8458-A74F2907D600}"/>
    <cellStyle name="Normal 3 3 3 3 3 6" xfId="17242" xr:uid="{277903FB-34E9-4451-A7CB-8B318D894F96}"/>
    <cellStyle name="Normal 3 3 3 3 3 7" xfId="29653" xr:uid="{CA190B18-0F01-4B89-A921-E10053F29831}"/>
    <cellStyle name="Normal 3 3 3 3 3 8" xfId="42066" xr:uid="{506DC19D-3C16-4423-8EF2-1D24D5A1FCC5}"/>
    <cellStyle name="Normal 3 3 3 3 3 9" xfId="13731" xr:uid="{9D16A3F9-66A3-44B6-8C6C-90CB07E0CA99}"/>
    <cellStyle name="Normal 3 3 3 3 4" xfId="1544" xr:uid="{C3E4366B-866A-45D4-9D14-1E13584ED92C}"/>
    <cellStyle name="Normal 3 3 3 3 4 2" xfId="4823" xr:uid="{5827665C-676A-44F0-BAD9-C61892A54AD3}"/>
    <cellStyle name="Normal 3 3 3 3 4 2 2" xfId="8870" xr:uid="{A86EB923-1EB8-4F0E-8CBC-82E20CCBBDB8}"/>
    <cellStyle name="Normal 3 3 3 3 4 2 2 2" xfId="35917" xr:uid="{4ED41746-6369-4C5F-87CB-ABA6D707E0B7}"/>
    <cellStyle name="Normal 3 3 3 3 4 2 2 3" xfId="48330" xr:uid="{CBD8B647-975A-4A07-A8EE-B11766CBF74C}"/>
    <cellStyle name="Normal 3 3 3 3 4 2 2 4" xfId="23506" xr:uid="{8F69AF4D-68E9-4FCD-8A7D-F6CBA054209C}"/>
    <cellStyle name="Normal 3 3 3 3 4 2 3" xfId="31875" xr:uid="{96811DFD-FEDB-4FFB-92FC-9F198E029863}"/>
    <cellStyle name="Normal 3 3 3 3 4 2 4" xfId="44288" xr:uid="{0F30603C-5133-43F5-B81E-65735EA79A31}"/>
    <cellStyle name="Normal 3 3 3 3 4 2 5" xfId="19464" xr:uid="{1954DEF9-97D6-4119-A15B-FB7E58F483AD}"/>
    <cellStyle name="Normal 3 3 3 3 4 3" xfId="12147" xr:uid="{B36F2533-9EB5-419F-9E89-963936713E61}"/>
    <cellStyle name="Normal 3 3 3 3 4 3 2" xfId="39193" xr:uid="{B1F33E12-73EF-4EBA-88EB-7E437D9966B6}"/>
    <cellStyle name="Normal 3 3 3 3 4 3 3" xfId="51606" xr:uid="{C5865772-DA4C-4497-939E-301AFD19E2A9}"/>
    <cellStyle name="Normal 3 3 3 3 4 3 4" xfId="26782" xr:uid="{F8CE3E65-7632-4A9C-994B-FFB89A294DD0}"/>
    <cellStyle name="Normal 3 3 3 3 4 4" xfId="6639" xr:uid="{70C2D650-4DDE-452A-A4EE-D07E35982694}"/>
    <cellStyle name="Normal 3 3 3 3 4 4 2" xfId="33686" xr:uid="{809E0711-8BCC-4D85-8A8D-782213A4F652}"/>
    <cellStyle name="Normal 3 3 3 3 4 4 3" xfId="46099" xr:uid="{885C1AF2-FDE3-4017-AA6D-D748694F1654}"/>
    <cellStyle name="Normal 3 3 3 3 4 4 4" xfId="21275" xr:uid="{0EC36670-C545-440B-81C8-89C40B8A0080}"/>
    <cellStyle name="Normal 3 3 3 3 4 5" xfId="16186" xr:uid="{B13EF237-5CF3-48A8-90C2-AAE149EBC528}"/>
    <cellStyle name="Normal 3 3 3 3 4 6" xfId="28597" xr:uid="{4D6509D2-04C2-463A-A2A8-EFA1B6E0FC5D}"/>
    <cellStyle name="Normal 3 3 3 3 4 7" xfId="41010" xr:uid="{71372D38-C38C-4F58-B1B1-18D1411CC9B7}"/>
    <cellStyle name="Normal 3 3 3 3 4 8" xfId="14371" xr:uid="{E7F8A140-246D-4E59-BE17-67BFAE56D1DE}"/>
    <cellStyle name="Normal 3 3 3 3 5" xfId="3127" xr:uid="{CC1271C5-8A0C-473A-BCF3-9E0883A8BD96}"/>
    <cellStyle name="Normal 3 3 3 3 5 2" xfId="8348" xr:uid="{BE174D21-32ED-466C-99AA-63DF97532C65}"/>
    <cellStyle name="Normal 3 3 3 3 5 2 2" xfId="35395" xr:uid="{91652644-D67A-4C47-B7BA-198D496A7206}"/>
    <cellStyle name="Normal 3 3 3 3 5 2 3" xfId="47808" xr:uid="{1002D5C8-E7EC-4151-A7F6-E2F57ADE1B73}"/>
    <cellStyle name="Normal 3 3 3 3 5 2 4" xfId="22984" xr:uid="{C432D445-26DD-42D6-8D2A-90522B27CA29}"/>
    <cellStyle name="Normal 3 3 3 3 5 3" xfId="30179" xr:uid="{8108E238-BEDF-42F4-9400-C1562B65D495}"/>
    <cellStyle name="Normal 3 3 3 3 5 4" xfId="42592" xr:uid="{A4AF9F3B-6AEB-4F4C-984D-B91213C8C807}"/>
    <cellStyle name="Normal 3 3 3 3 5 5" xfId="17768" xr:uid="{3FDB86ED-E83B-4067-81D3-AFCAE43EEE42}"/>
    <cellStyle name="Normal 3 3 3 3 6" xfId="1022" xr:uid="{BD2B2A32-6BD9-4C66-8F1E-0235709835E9}"/>
    <cellStyle name="Normal 3 3 3 3 6 2" xfId="10450" xr:uid="{48D4DDBA-F32E-4225-961C-C3817FCCAC5B}"/>
    <cellStyle name="Normal 3 3 3 3 6 2 2" xfId="37497" xr:uid="{6B2A0CEC-F150-4885-A0B7-F1F81FA6BB35}"/>
    <cellStyle name="Normal 3 3 3 3 6 2 3" xfId="49910" xr:uid="{3931F7E9-B8C3-4676-8091-314D2A0EA5EF}"/>
    <cellStyle name="Normal 3 3 3 3 6 2 4" xfId="25086" xr:uid="{75D5ED65-4B22-4FAC-A7C5-B0DE4A757F07}"/>
    <cellStyle name="Normal 3 3 3 3 6 3" xfId="28075" xr:uid="{AA6CEAE4-D342-4B70-8DCA-DAF5E003F4D9}"/>
    <cellStyle name="Normal 3 3 3 3 6 4" xfId="40488" xr:uid="{F9083D66-8040-4712-B4C3-B8F506A43E36}"/>
    <cellStyle name="Normal 3 3 3 3 6 5" xfId="15664" xr:uid="{B174A276-EB0F-47E3-90EC-1EA56D028C14}"/>
    <cellStyle name="Normal 3 3 3 3 7" xfId="5370" xr:uid="{CAE4FC4E-C67B-4A0C-9175-F0CA1BCA3950}"/>
    <cellStyle name="Normal 3 3 3 3 7 2" xfId="32417" xr:uid="{E1F3237F-5A84-4577-8EAA-8A988B0650BE}"/>
    <cellStyle name="Normal 3 3 3 3 7 3" xfId="44830" xr:uid="{8716AE4E-1776-4678-A02B-2A0546F76A39}"/>
    <cellStyle name="Normal 3 3 3 3 7 4" xfId="20006" xr:uid="{30315F26-0DDE-49F7-9150-D6F2E3BB09C2}"/>
    <cellStyle name="Normal 3 3 3 3 8" xfId="15011" xr:uid="{D69D6633-3A5A-48A0-8EC2-4065FC2B1DB5}"/>
    <cellStyle name="Normal 3 3 3 3 9" xfId="27422" xr:uid="{23FB6FA3-C3D1-459E-9C48-E282162DAAB1}"/>
    <cellStyle name="Normal 3 3 3 4" xfId="485" xr:uid="{D99B2213-5BD9-4D00-B27C-61C38754E632}"/>
    <cellStyle name="Normal 3 3 3 4 10" xfId="39951" xr:uid="{503B58CD-6E18-428A-8180-2514511A8F3A}"/>
    <cellStyle name="Normal 3 3 3 4 11" xfId="12791" xr:uid="{23E52AF3-F0B6-48F1-804D-E57AFF43B61E}"/>
    <cellStyle name="Normal 3 3 3 4 2" xfId="2194" xr:uid="{D49BE480-92A2-48DE-92BD-C4818B798D9D}"/>
    <cellStyle name="Normal 3 3 3 4 2 2" xfId="3777" xr:uid="{17E7F8FB-DF05-4FF1-8BCF-BF3F2C849073}"/>
    <cellStyle name="Normal 3 3 3 4 2 2 2" xfId="7289" xr:uid="{CEF12632-BCD1-4E71-8242-8535E7E790ED}"/>
    <cellStyle name="Normal 3 3 3 4 2 2 2 2" xfId="34336" xr:uid="{946DB403-2258-427F-BA65-3DDE3D7A3B57}"/>
    <cellStyle name="Normal 3 3 3 4 2 2 2 3" xfId="46749" xr:uid="{9E19D9F6-107B-4025-86DC-3DC0905FDEA0}"/>
    <cellStyle name="Normal 3 3 3 4 2 2 2 4" xfId="21925" xr:uid="{AD4CD049-EFFA-4F85-B82E-ADC95C55E907}"/>
    <cellStyle name="Normal 3 3 3 4 2 2 3" xfId="30829" xr:uid="{48B36452-BB19-4A1E-BB31-43FFDAFB4ABD}"/>
    <cellStyle name="Normal 3 3 3 4 2 2 4" xfId="43242" xr:uid="{23483763-37FF-498C-BA24-E8DD2D1C72D7}"/>
    <cellStyle name="Normal 3 3 3 4 2 2 5" xfId="18418" xr:uid="{523981DA-05DC-4438-A5BF-D796FB83AB6E}"/>
    <cellStyle name="Normal 3 3 3 4 2 3" xfId="9520" xr:uid="{BD2CCA95-9EE8-4378-A9E1-7E42F5FF9DC7}"/>
    <cellStyle name="Normal 3 3 3 4 2 3 2" xfId="36567" xr:uid="{11892BEC-CF1F-4431-9048-46411E21B635}"/>
    <cellStyle name="Normal 3 3 3 4 2 3 3" xfId="48980" xr:uid="{38E77F0B-90C4-4B89-9546-D29D6189F349}"/>
    <cellStyle name="Normal 3 3 3 4 2 3 4" xfId="24156" xr:uid="{EED61F44-A5CB-4852-B330-0C5F772BCD29}"/>
    <cellStyle name="Normal 3 3 3 4 2 4" xfId="11100" xr:uid="{154CBC68-F6A6-4954-9465-455502DD580F}"/>
    <cellStyle name="Normal 3 3 3 4 2 4 2" xfId="38147" xr:uid="{FEF37A79-B622-4D38-8F3B-EAC564E308CC}"/>
    <cellStyle name="Normal 3 3 3 4 2 4 3" xfId="50560" xr:uid="{E136AC0D-56B2-47D5-8478-907924EB920D}"/>
    <cellStyle name="Normal 3 3 3 4 2 4 4" xfId="25736" xr:uid="{2E8E103A-0CC4-4103-BB7F-94351EDA2FF3}"/>
    <cellStyle name="Normal 3 3 3 4 2 5" xfId="5943" xr:uid="{3E51883C-576F-4CCC-805B-FB4DFE555A06}"/>
    <cellStyle name="Normal 3 3 3 4 2 5 2" xfId="32990" xr:uid="{15A3168B-46F9-4245-8A1B-7FCCD65959F4}"/>
    <cellStyle name="Normal 3 3 3 4 2 5 3" xfId="45403" xr:uid="{A7E0A100-2DCC-46B3-BBD0-7C9E564AC0A8}"/>
    <cellStyle name="Normal 3 3 3 4 2 5 4" xfId="20579" xr:uid="{F0073914-5BA0-475B-8142-349CC2EE77DB}"/>
    <cellStyle name="Normal 3 3 3 4 2 6" xfId="16836" xr:uid="{D7673250-74D7-41E9-BC7C-2299DC2D2AD3}"/>
    <cellStyle name="Normal 3 3 3 4 2 7" xfId="29247" xr:uid="{64802091-5409-4D13-BC5E-DB6226EFF6D7}"/>
    <cellStyle name="Normal 3 3 3 4 2 8" xfId="41660" xr:uid="{F8E498CD-0746-4D1A-8C98-03BC21068A42}"/>
    <cellStyle name="Normal 3 3 3 4 2 9" xfId="13325" xr:uid="{2CF99D92-6E96-4B81-9778-46826BBAF5D5}"/>
    <cellStyle name="Normal 3 3 3 4 3" xfId="2716" xr:uid="{3501574F-E566-4D06-8127-474A915B5EBA}"/>
    <cellStyle name="Normal 3 3 3 4 3 2" xfId="4299" xr:uid="{77472929-79DE-4A1C-A616-6CB2DD13713B}"/>
    <cellStyle name="Normal 3 3 3 4 3 2 2" xfId="7811" xr:uid="{83A81A1A-292C-4A1D-AB81-D4823773E547}"/>
    <cellStyle name="Normal 3 3 3 4 3 2 2 2" xfId="34858" xr:uid="{7AEE5DB8-988D-4664-82A5-606C2C040078}"/>
    <cellStyle name="Normal 3 3 3 4 3 2 2 3" xfId="47271" xr:uid="{D5DC4892-A763-4C5E-8E17-49F46A39BF26}"/>
    <cellStyle name="Normal 3 3 3 4 3 2 2 4" xfId="22447" xr:uid="{B64E14D2-D735-4B90-AAF1-4F4B7CBCB70B}"/>
    <cellStyle name="Normal 3 3 3 4 3 2 3" xfId="31351" xr:uid="{BAF362C7-FAA2-442A-A409-8B833D242793}"/>
    <cellStyle name="Normal 3 3 3 4 3 2 4" xfId="43764" xr:uid="{19F47A73-16AF-4421-BD74-22DE770B5F41}"/>
    <cellStyle name="Normal 3 3 3 4 3 2 5" xfId="18940" xr:uid="{E603BA6B-5355-438B-AE5A-F8A7BFF4971F}"/>
    <cellStyle name="Normal 3 3 3 4 3 3" xfId="10042" xr:uid="{E0E07D1A-1A1E-4299-8FEC-AF44764FA9ED}"/>
    <cellStyle name="Normal 3 3 3 4 3 3 2" xfId="37089" xr:uid="{0E279FE3-6190-45CF-AC7D-68813D88BE17}"/>
    <cellStyle name="Normal 3 3 3 4 3 3 3" xfId="49502" xr:uid="{49DDC9B8-30BD-4AD3-8C79-06BD4AEA9B6B}"/>
    <cellStyle name="Normal 3 3 3 4 3 3 4" xfId="24678" xr:uid="{2BC4C88A-1549-4959-AFD3-24997798B38F}"/>
    <cellStyle name="Normal 3 3 3 4 3 4" xfId="11622" xr:uid="{B09E4E0C-99B2-4794-BC30-67EDA92F3663}"/>
    <cellStyle name="Normal 3 3 3 4 3 4 2" xfId="38669" xr:uid="{A240C90D-108F-4514-BDEE-A4F49C1CFFF2}"/>
    <cellStyle name="Normal 3 3 3 4 3 4 3" xfId="51082" xr:uid="{A9D1CEC5-E091-40A4-ADAD-202E6F2B2C06}"/>
    <cellStyle name="Normal 3 3 3 4 3 4 4" xfId="26258" xr:uid="{E8FC10F8-466C-42D4-8B7E-DAC2C065DF52}"/>
    <cellStyle name="Normal 3 3 3 4 3 5" xfId="6349" xr:uid="{551DC34F-39DA-4E80-A381-3EB57898E96F}"/>
    <cellStyle name="Normal 3 3 3 4 3 5 2" xfId="33396" xr:uid="{C5153312-2CA2-4D60-91AC-B54BDFB288DE}"/>
    <cellStyle name="Normal 3 3 3 4 3 5 3" xfId="45809" xr:uid="{0EAA0250-90B8-4AFA-AFD7-A82CC530BA1B}"/>
    <cellStyle name="Normal 3 3 3 4 3 5 4" xfId="20985" xr:uid="{BAE6D4AE-6593-4468-9AF1-D07424B84605}"/>
    <cellStyle name="Normal 3 3 3 4 3 6" xfId="17358" xr:uid="{07434136-53EE-4FCE-93F7-FD5CD8BF01B5}"/>
    <cellStyle name="Normal 3 3 3 4 3 7" xfId="29769" xr:uid="{A3D69632-F750-430B-BF48-68BAE8C09905}"/>
    <cellStyle name="Normal 3 3 3 4 3 8" xfId="42182" xr:uid="{4FAEDE68-C1BE-47C2-8928-69F5964138EF}"/>
    <cellStyle name="Normal 3 3 3 4 3 9" xfId="13847" xr:uid="{5A72CB33-AD7B-4F38-9EEE-C120E529198A}"/>
    <cellStyle name="Normal 3 3 3 4 4" xfId="1660" xr:uid="{12F9F08A-E59C-433A-ACBB-3D551CF3793E}"/>
    <cellStyle name="Normal 3 3 3 4 4 2" xfId="4939" xr:uid="{00D8D71F-E571-4690-980D-490F0F1F4EEF}"/>
    <cellStyle name="Normal 3 3 3 4 4 2 2" xfId="8986" xr:uid="{765534EB-8418-4BFB-BF42-B3AB0CF1EE3B}"/>
    <cellStyle name="Normal 3 3 3 4 4 2 2 2" xfId="36033" xr:uid="{3D3027E8-F3D9-40CB-B951-0DB565E7908F}"/>
    <cellStyle name="Normal 3 3 3 4 4 2 2 3" xfId="48446" xr:uid="{207A2E03-0B98-4D34-8BCF-FD2C39E2D868}"/>
    <cellStyle name="Normal 3 3 3 4 4 2 2 4" xfId="23622" xr:uid="{3A1A3A3D-B676-459F-9B67-FB5CAB75235C}"/>
    <cellStyle name="Normal 3 3 3 4 4 2 3" xfId="31991" xr:uid="{E6848B02-A68B-495D-B55A-A3F0DDF589EF}"/>
    <cellStyle name="Normal 3 3 3 4 4 2 4" xfId="44404" xr:uid="{5920B8B6-1904-4D04-96C4-625FD59B6FDF}"/>
    <cellStyle name="Normal 3 3 3 4 4 2 5" xfId="19580" xr:uid="{ED0EF4C3-8BC9-4758-9AEE-AC2C24111DC7}"/>
    <cellStyle name="Normal 3 3 3 4 4 3" xfId="12263" xr:uid="{F1BA7124-1E1A-4844-9DEA-3F5D9DAA6770}"/>
    <cellStyle name="Normal 3 3 3 4 4 3 2" xfId="39309" xr:uid="{F53BB726-68B0-4F3E-ACC3-99FD66A7F13D}"/>
    <cellStyle name="Normal 3 3 3 4 4 3 3" xfId="51722" xr:uid="{BCF29031-F2FA-44E1-BB0C-B972EC7BCF15}"/>
    <cellStyle name="Normal 3 3 3 4 4 3 4" xfId="26898" xr:uid="{C88D5550-3C96-4235-8821-07FFAB251328}"/>
    <cellStyle name="Normal 3 3 3 4 4 4" xfId="6755" xr:uid="{14D85CB0-2375-4F4D-81EF-49DBF188AF09}"/>
    <cellStyle name="Normal 3 3 3 4 4 4 2" xfId="33802" xr:uid="{7014A9F8-7B9D-4FC6-BC54-082545469835}"/>
    <cellStyle name="Normal 3 3 3 4 4 4 3" xfId="46215" xr:uid="{DAEB5435-B890-474D-9382-F24FCBA5446F}"/>
    <cellStyle name="Normal 3 3 3 4 4 4 4" xfId="21391" xr:uid="{1875AB8D-2A42-49A9-ADA0-E4ED01E46F24}"/>
    <cellStyle name="Normal 3 3 3 4 4 5" xfId="16302" xr:uid="{55FAE913-CF20-4036-8095-2BE4894481C8}"/>
    <cellStyle name="Normal 3 3 3 4 4 6" xfId="28713" xr:uid="{05E1B89E-6AD3-4176-BDAE-82A34FDDA898}"/>
    <cellStyle name="Normal 3 3 3 4 4 7" xfId="41126" xr:uid="{B6B717EE-44D6-4C59-9EE7-F94A210110DE}"/>
    <cellStyle name="Normal 3 3 3 4 4 8" xfId="14487" xr:uid="{4EEC7413-0F7F-42F2-9919-6877789E5BEC}"/>
    <cellStyle name="Normal 3 3 3 4 5" xfId="3243" xr:uid="{1597EAEA-B86B-4E3E-B87D-C0BB0669E544}"/>
    <cellStyle name="Normal 3 3 3 4 5 2" xfId="8464" xr:uid="{C885353E-68B1-424C-8740-A4FF24E5AFFE}"/>
    <cellStyle name="Normal 3 3 3 4 5 2 2" xfId="35511" xr:uid="{274D8DF8-DEB6-4F00-ACE4-DC1FBCE1904D}"/>
    <cellStyle name="Normal 3 3 3 4 5 2 3" xfId="47924" xr:uid="{269FAF5E-DDDE-4EA8-A697-B5FD53BC59B0}"/>
    <cellStyle name="Normal 3 3 3 4 5 2 4" xfId="23100" xr:uid="{65734BC1-A1C5-481A-BA9A-623C895BD0CA}"/>
    <cellStyle name="Normal 3 3 3 4 5 3" xfId="30295" xr:uid="{14157477-4223-4915-BCE9-25E07EEB06E7}"/>
    <cellStyle name="Normal 3 3 3 4 5 4" xfId="42708" xr:uid="{D73D87EF-F9B4-4115-B00C-EB7197B9FB7F}"/>
    <cellStyle name="Normal 3 3 3 4 5 5" xfId="17884" xr:uid="{1914DDC3-83AD-4B56-A600-2A0505224B99}"/>
    <cellStyle name="Normal 3 3 3 4 6" xfId="1138" xr:uid="{2A0EB87F-4132-477E-9747-1088B8FF5942}"/>
    <cellStyle name="Normal 3 3 3 4 6 2" xfId="10566" xr:uid="{4E8990FB-A848-426F-8484-092244D3A2EF}"/>
    <cellStyle name="Normal 3 3 3 4 6 2 2" xfId="37613" xr:uid="{771CB008-70E7-40B5-A8B5-627C507B73F2}"/>
    <cellStyle name="Normal 3 3 3 4 6 2 3" xfId="50026" xr:uid="{505E70B6-41D7-470D-AA8F-88638AC34673}"/>
    <cellStyle name="Normal 3 3 3 4 6 2 4" xfId="25202" xr:uid="{8FC59C66-130E-4558-8F8D-5B088D8564C2}"/>
    <cellStyle name="Normal 3 3 3 4 6 3" xfId="28191" xr:uid="{D3043415-139D-4176-9227-3863D52CB6EB}"/>
    <cellStyle name="Normal 3 3 3 4 6 4" xfId="40604" xr:uid="{0EBA4897-A7D3-4B32-A1CC-2F889469AE8A}"/>
    <cellStyle name="Normal 3 3 3 4 6 5" xfId="15780" xr:uid="{468B5906-6CA6-42E2-8658-F0A3140BD778}"/>
    <cellStyle name="Normal 3 3 3 4 7" xfId="5456" xr:uid="{A3E9AFD3-CD82-49C8-812D-A530056B5C31}"/>
    <cellStyle name="Normal 3 3 3 4 7 2" xfId="32503" xr:uid="{DE1A7ED8-3F4F-4DC9-9907-168EE998D404}"/>
    <cellStyle name="Normal 3 3 3 4 7 3" xfId="44916" xr:uid="{7F3F55A0-B14D-488D-A4FB-CD18049663AC}"/>
    <cellStyle name="Normal 3 3 3 4 7 4" xfId="20092" xr:uid="{99290BF4-CFBD-4A9B-AF66-A6A1B0FB1D60}"/>
    <cellStyle name="Normal 3 3 3 4 8" xfId="15127" xr:uid="{C4276858-C247-4397-BD71-6987069E4B82}"/>
    <cellStyle name="Normal 3 3 3 4 9" xfId="27538" xr:uid="{21429999-B895-4346-A805-ABB5BA73BB37}"/>
    <cellStyle name="Normal 3 3 3 5" xfId="601" xr:uid="{2438EDE2-7928-4263-9C2B-47E4BC5A5D53}"/>
    <cellStyle name="Normal 3 3 3 5 10" xfId="12907" xr:uid="{7ED80BC1-FADE-40A5-B794-1B3270090FAD}"/>
    <cellStyle name="Normal 3 3 3 5 2" xfId="2832" xr:uid="{0379C1F9-E20E-4B06-BC9E-68FB9CC26481}"/>
    <cellStyle name="Normal 3 3 3 5 2 2" xfId="4415" xr:uid="{A898FAFD-1EAC-4AD3-A709-BE54F66CCBEC}"/>
    <cellStyle name="Normal 3 3 3 5 2 2 2" xfId="10158" xr:uid="{37A6675A-F7DE-45E5-AE1B-93B836F9AA52}"/>
    <cellStyle name="Normal 3 3 3 5 2 2 2 2" xfId="37205" xr:uid="{D6A223E8-BA5A-4EA3-9279-FD9C1F0E39B5}"/>
    <cellStyle name="Normal 3 3 3 5 2 2 2 3" xfId="49618" xr:uid="{87128F09-F461-4D11-A77A-F72716B0FC98}"/>
    <cellStyle name="Normal 3 3 3 5 2 2 2 4" xfId="24794" xr:uid="{1861681D-8484-42DB-B399-0033346BE65E}"/>
    <cellStyle name="Normal 3 3 3 5 2 2 3" xfId="31467" xr:uid="{4AC60A92-2FC3-411C-AB5E-182274094625}"/>
    <cellStyle name="Normal 3 3 3 5 2 2 4" xfId="43880" xr:uid="{79827623-908B-49C2-8B71-6372409650E9}"/>
    <cellStyle name="Normal 3 3 3 5 2 2 5" xfId="19056" xr:uid="{3DF6BF59-A0A4-429A-8091-A32E71248CB7}"/>
    <cellStyle name="Normal 3 3 3 5 2 3" xfId="11738" xr:uid="{86749A78-3632-43A0-87F1-C420EF5ECF0A}"/>
    <cellStyle name="Normal 3 3 3 5 2 3 2" xfId="38785" xr:uid="{EDB6AB24-9113-4883-913E-D0CA5D8DB1D6}"/>
    <cellStyle name="Normal 3 3 3 5 2 3 3" xfId="51198" xr:uid="{887BA6A9-85E2-4CBC-AFB8-AC77D7A5C514}"/>
    <cellStyle name="Normal 3 3 3 5 2 3 4" xfId="26374" xr:uid="{72191E56-2B30-478B-8B01-7360428A886F}"/>
    <cellStyle name="Normal 3 3 3 5 2 4" xfId="7927" xr:uid="{75E1F931-9BDF-4AE2-8A1D-2F1D9D0DDACC}"/>
    <cellStyle name="Normal 3 3 3 5 2 4 2" xfId="34974" xr:uid="{79F8B132-5C2C-4F2C-B5B9-7C5219347AAF}"/>
    <cellStyle name="Normal 3 3 3 5 2 4 3" xfId="47387" xr:uid="{91C0A71F-A5BA-4D47-B5FC-C382DC2300CA}"/>
    <cellStyle name="Normal 3 3 3 5 2 4 4" xfId="22563" xr:uid="{7C360C7C-81A6-4027-84F4-835E0BF35742}"/>
    <cellStyle name="Normal 3 3 3 5 2 5" xfId="17474" xr:uid="{DEBEF608-7C10-4F39-A599-EA03B75A754B}"/>
    <cellStyle name="Normal 3 3 3 5 2 6" xfId="29885" xr:uid="{E21F9A4A-B5B9-4B87-A28A-A04E96907453}"/>
    <cellStyle name="Normal 3 3 3 5 2 7" xfId="42298" xr:uid="{8116D48C-E835-435B-B558-CFFE70FCF69E}"/>
    <cellStyle name="Normal 3 3 3 5 2 8" xfId="13963" xr:uid="{F0766079-5CB2-4E37-A436-3D9121A2E595}"/>
    <cellStyle name="Normal 3 3 3 5 3" xfId="1776" xr:uid="{9BBD7482-DC0F-4D50-850E-042D613F59A0}"/>
    <cellStyle name="Normal 3 3 3 5 3 2" xfId="5055" xr:uid="{1229E800-7E91-46D0-8BAE-F2353164CAC8}"/>
    <cellStyle name="Normal 3 3 3 5 3 2 2" xfId="9102" xr:uid="{27B2FFFD-4443-42DC-BEA3-17B74AA73979}"/>
    <cellStyle name="Normal 3 3 3 5 3 2 2 2" xfId="36149" xr:uid="{2829B8A8-5B91-48E9-BCE0-5CC9F62CF1F4}"/>
    <cellStyle name="Normal 3 3 3 5 3 2 2 3" xfId="48562" xr:uid="{DD1093E9-9644-4DB0-8B9B-6A1CDDECB3AE}"/>
    <cellStyle name="Normal 3 3 3 5 3 2 2 4" xfId="23738" xr:uid="{3581107B-6FCA-4409-BD51-D0E9A957FFC4}"/>
    <cellStyle name="Normal 3 3 3 5 3 2 3" xfId="32107" xr:uid="{FCA60745-54AE-443E-AAA3-9D20D72BCE62}"/>
    <cellStyle name="Normal 3 3 3 5 3 2 4" xfId="44520" xr:uid="{EF88BD95-E4B8-463B-BE8D-B182624131EF}"/>
    <cellStyle name="Normal 3 3 3 5 3 2 5" xfId="19696" xr:uid="{20D5D493-4A64-4E9A-BB7A-E150BB9D80DE}"/>
    <cellStyle name="Normal 3 3 3 5 3 3" xfId="12379" xr:uid="{DFACD311-5CD6-40D9-96B7-76062C4AB83D}"/>
    <cellStyle name="Normal 3 3 3 5 3 3 2" xfId="39425" xr:uid="{8861AB6D-2C60-4A13-A20A-F32468084030}"/>
    <cellStyle name="Normal 3 3 3 5 3 3 3" xfId="51838" xr:uid="{2D7EABA1-D114-4507-82CD-9645A8DFBAFE}"/>
    <cellStyle name="Normal 3 3 3 5 3 3 4" xfId="27014" xr:uid="{FC21D31D-7536-42DC-9C89-D57729C3B9AE}"/>
    <cellStyle name="Normal 3 3 3 5 3 4" xfId="6871" xr:uid="{7552D6E1-7F4E-4B0D-B211-06A5EAAC5A74}"/>
    <cellStyle name="Normal 3 3 3 5 3 4 2" xfId="33918" xr:uid="{66476FDA-A590-4286-AF54-0FDBD0BF7208}"/>
    <cellStyle name="Normal 3 3 3 5 3 4 3" xfId="46331" xr:uid="{7BDE7497-3477-4E3B-B49F-2471C33DF8A0}"/>
    <cellStyle name="Normal 3 3 3 5 3 4 4" xfId="21507" xr:uid="{2388491B-7A7D-4E86-A6D3-8F3C241EF7F8}"/>
    <cellStyle name="Normal 3 3 3 5 3 5" xfId="16418" xr:uid="{F2F0EE99-A3AC-4499-82EE-7B8C21078F7F}"/>
    <cellStyle name="Normal 3 3 3 5 3 6" xfId="28829" xr:uid="{1ACB6DF7-40FF-43C9-966C-6E7407306F95}"/>
    <cellStyle name="Normal 3 3 3 5 3 7" xfId="41242" xr:uid="{C5F4487B-1B66-4004-85C3-5DF57E4603AC}"/>
    <cellStyle name="Normal 3 3 3 5 3 8" xfId="14603" xr:uid="{1F9AB964-A84A-44AE-9049-ACA35E779D43}"/>
    <cellStyle name="Normal 3 3 3 5 4" xfId="3359" xr:uid="{F6B01D70-80A3-421D-9FCB-CB947815261D}"/>
    <cellStyle name="Normal 3 3 3 5 4 2" xfId="8580" xr:uid="{4C0E0CB2-FFDB-44D8-8DE4-B0258AAD540B}"/>
    <cellStyle name="Normal 3 3 3 5 4 2 2" xfId="35627" xr:uid="{2BC79D92-2BBA-471E-A6D7-1E2B3A2B144B}"/>
    <cellStyle name="Normal 3 3 3 5 4 2 3" xfId="48040" xr:uid="{9749CA57-A6FD-4883-922B-EC59A5623A02}"/>
    <cellStyle name="Normal 3 3 3 5 4 2 4" xfId="23216" xr:uid="{E044DB5F-1747-46FE-B885-E067AF8A0D01}"/>
    <cellStyle name="Normal 3 3 3 5 4 3" xfId="30411" xr:uid="{AADF518A-5FDB-4690-B5D9-7D7136F65DC2}"/>
    <cellStyle name="Normal 3 3 3 5 4 4" xfId="42824" xr:uid="{D9A1CC57-93F1-4E5B-A4D3-93CA9384FC18}"/>
    <cellStyle name="Normal 3 3 3 5 4 5" xfId="18000" xr:uid="{26DD8908-8400-4C64-BC36-FDD67A7857F8}"/>
    <cellStyle name="Normal 3 3 3 5 5" xfId="1254" xr:uid="{7A50E29D-D56B-4BAC-AC2C-E850E1D85343}"/>
    <cellStyle name="Normal 3 3 3 5 5 2" xfId="10682" xr:uid="{7ADBD241-DA57-4DDA-B672-552C814776D2}"/>
    <cellStyle name="Normal 3 3 3 5 5 2 2" xfId="37729" xr:uid="{4A955354-EED0-47CF-9301-700934C595D0}"/>
    <cellStyle name="Normal 3 3 3 5 5 2 3" xfId="50142" xr:uid="{EFB3CDE6-45E9-4BDF-A8D1-3B8A536CC139}"/>
    <cellStyle name="Normal 3 3 3 5 5 2 4" xfId="25318" xr:uid="{4366574F-CABF-49B9-85EC-01FC765A1512}"/>
    <cellStyle name="Normal 3 3 3 5 5 3" xfId="28307" xr:uid="{31D98678-A823-4F32-8462-91A1FE29F75C}"/>
    <cellStyle name="Normal 3 3 3 5 5 4" xfId="40720" xr:uid="{14EB2258-FC44-42DA-94F3-F0A497B23E3C}"/>
    <cellStyle name="Normal 3 3 3 5 5 5" xfId="15896" xr:uid="{FE5F8400-80A1-4985-BD25-D5E737EA094A}"/>
    <cellStyle name="Normal 3 3 3 5 6" xfId="5539" xr:uid="{815A52DA-F56E-45D3-8529-4D391C9502B3}"/>
    <cellStyle name="Normal 3 3 3 5 6 2" xfId="32586" xr:uid="{D991787E-BF35-4EFA-9143-196A7ECA1358}"/>
    <cellStyle name="Normal 3 3 3 5 6 3" xfId="44999" xr:uid="{85B4020E-50E5-437F-9953-2AA2E8E17541}"/>
    <cellStyle name="Normal 3 3 3 5 6 4" xfId="20175" xr:uid="{76A3EA44-4F9D-43B0-B357-0419EACD9FE3}"/>
    <cellStyle name="Normal 3 3 3 5 7" xfId="15243" xr:uid="{07CBF484-7B9C-4630-9F8E-99BE0E3B5499}"/>
    <cellStyle name="Normal 3 3 3 5 8" xfId="27654" xr:uid="{BC63D32B-8F69-48A8-9CB2-4EC6FBD10DB1}"/>
    <cellStyle name="Normal 3 3 3 5 9" xfId="40067" xr:uid="{9BE255DB-B970-4D37-8BEB-2B073B99D696}"/>
    <cellStyle name="Normal 3 3 3 6" xfId="167" xr:uid="{CA27F9AA-2958-4D00-8174-A2E3ED203903}"/>
    <cellStyle name="Normal 3 3 3 6 10" xfId="13007" xr:uid="{8C643D39-E9A4-48FE-B543-6D4E91D3F398}"/>
    <cellStyle name="Normal 3 3 3 6 2" xfId="2398" xr:uid="{04E25FFD-2A7E-4E06-8979-BCBCAC25761D}"/>
    <cellStyle name="Normal 3 3 3 6 2 2" xfId="3981" xr:uid="{D2F92DA1-BC83-42FE-8AA0-A4C3AB2F7A8F}"/>
    <cellStyle name="Normal 3 3 3 6 2 2 2" xfId="9724" xr:uid="{A95A9989-48CE-4068-9EC0-CD09DE6596E0}"/>
    <cellStyle name="Normal 3 3 3 6 2 2 2 2" xfId="36771" xr:uid="{4D74463B-5611-4242-9360-4DF109F2B6D1}"/>
    <cellStyle name="Normal 3 3 3 6 2 2 2 3" xfId="49184" xr:uid="{16F851DA-FD59-4937-AE3C-34B79E253721}"/>
    <cellStyle name="Normal 3 3 3 6 2 2 2 4" xfId="24360" xr:uid="{4CD87331-F9BB-4CCB-854D-FB67B7E059AB}"/>
    <cellStyle name="Normal 3 3 3 6 2 2 3" xfId="31033" xr:uid="{01036BA8-DA4B-4B00-A5A0-AC33E82BD47C}"/>
    <cellStyle name="Normal 3 3 3 6 2 2 4" xfId="43446" xr:uid="{F0CC121C-DCB6-43C5-9AEE-CB64390D99E3}"/>
    <cellStyle name="Normal 3 3 3 6 2 2 5" xfId="18622" xr:uid="{84D0B54F-8809-4F35-89E7-BA26BB610E47}"/>
    <cellStyle name="Normal 3 3 3 6 2 3" xfId="11304" xr:uid="{EEE6E0FE-C5EC-4FA3-A8E1-747E526BD3A3}"/>
    <cellStyle name="Normal 3 3 3 6 2 3 2" xfId="38351" xr:uid="{40690061-BBD1-4512-A8DD-B8CC7384DEBE}"/>
    <cellStyle name="Normal 3 3 3 6 2 3 3" xfId="50764" xr:uid="{FB1D8570-F9B1-4AB9-A3BE-0BBA1A50E14F}"/>
    <cellStyle name="Normal 3 3 3 6 2 3 4" xfId="25940" xr:uid="{47CAEA75-1F6B-4330-B941-FBE6795EA219}"/>
    <cellStyle name="Normal 3 3 3 6 2 4" xfId="7493" xr:uid="{886FB1E3-9608-4AB8-8FB6-2190882D3A5E}"/>
    <cellStyle name="Normal 3 3 3 6 2 4 2" xfId="34540" xr:uid="{5020F940-AFFC-412C-9EE2-ABEA7DD0E528}"/>
    <cellStyle name="Normal 3 3 3 6 2 4 3" xfId="46953" xr:uid="{638EBA17-513A-4D87-88C4-54E60BF8A86C}"/>
    <cellStyle name="Normal 3 3 3 6 2 4 4" xfId="22129" xr:uid="{A2447379-4B24-4930-B9ED-D42BC824F58C}"/>
    <cellStyle name="Normal 3 3 3 6 2 5" xfId="17040" xr:uid="{AF62D48A-74E6-4753-8F47-D1FD4416BE1C}"/>
    <cellStyle name="Normal 3 3 3 6 2 6" xfId="29451" xr:uid="{9579FCE9-416C-45B4-8231-2962CD32B6EC}"/>
    <cellStyle name="Normal 3 3 3 6 2 7" xfId="41864" xr:uid="{BB1A1610-6D3B-4C35-B050-DB62855168AE}"/>
    <cellStyle name="Normal 3 3 3 6 2 8" xfId="13529" xr:uid="{2395D528-A9E0-47E7-B27A-F1B1DBC8D06E}"/>
    <cellStyle name="Normal 3 3 3 6 3" xfId="1876" xr:uid="{411D41D3-C254-4481-B058-A02BC4369DB3}"/>
    <cellStyle name="Normal 3 3 3 6 3 2" xfId="4621" xr:uid="{8840E0F5-6202-411A-A668-432A25AB2066}"/>
    <cellStyle name="Normal 3 3 3 6 3 2 2" xfId="9202" xr:uid="{E7D47877-BF0E-4B09-9C0C-4A670A35F3BA}"/>
    <cellStyle name="Normal 3 3 3 6 3 2 2 2" xfId="36249" xr:uid="{BFC9F071-71F8-41A0-840A-FBE58684800D}"/>
    <cellStyle name="Normal 3 3 3 6 3 2 2 3" xfId="48662" xr:uid="{BBC8839D-609B-4BA0-9809-5F98FA725077}"/>
    <cellStyle name="Normal 3 3 3 6 3 2 2 4" xfId="23838" xr:uid="{B3AEDBD2-68A9-4A0F-984B-DFB5E399FA05}"/>
    <cellStyle name="Normal 3 3 3 6 3 2 3" xfId="31673" xr:uid="{E268AB81-A353-4559-88D4-2F7B62F74E0C}"/>
    <cellStyle name="Normal 3 3 3 6 3 2 4" xfId="44086" xr:uid="{EDBB1919-2F70-4ABE-A472-3559C4DD03DA}"/>
    <cellStyle name="Normal 3 3 3 6 3 2 5" xfId="19262" xr:uid="{B0042FEB-7DBA-4489-A957-0127FDADCCC9}"/>
    <cellStyle name="Normal 3 3 3 6 3 3" xfId="11945" xr:uid="{7A2CB9DE-7E6B-416D-98F0-02AF85C0E191}"/>
    <cellStyle name="Normal 3 3 3 6 3 3 2" xfId="38991" xr:uid="{C07DE9B0-CE45-4115-9C20-B3767C8AF3A1}"/>
    <cellStyle name="Normal 3 3 3 6 3 3 3" xfId="51404" xr:uid="{AC3870C6-D138-4E58-9BBB-DC6522624ACB}"/>
    <cellStyle name="Normal 3 3 3 6 3 3 4" xfId="26580" xr:uid="{FA16F7CB-F9B1-4378-9038-3D233DABD751}"/>
    <cellStyle name="Normal 3 3 3 6 3 4" xfId="6971" xr:uid="{7F8F4183-5BC2-465D-A3CA-E4DB2847D399}"/>
    <cellStyle name="Normal 3 3 3 6 3 4 2" xfId="34018" xr:uid="{D1921109-C034-49CC-BF1E-DFBE04C80C1E}"/>
    <cellStyle name="Normal 3 3 3 6 3 4 3" xfId="46431" xr:uid="{87E0960E-F7E0-4A88-8AE7-2B0ACD7E2115}"/>
    <cellStyle name="Normal 3 3 3 6 3 4 4" xfId="21607" xr:uid="{43DB999A-0C93-4B20-8E5D-BA6C6DD2739A}"/>
    <cellStyle name="Normal 3 3 3 6 3 5" xfId="16518" xr:uid="{E5C2E850-86ED-4749-BAC1-0136D2A38647}"/>
    <cellStyle name="Normal 3 3 3 6 3 6" xfId="28929" xr:uid="{482BA189-A201-406C-BA33-CDB3C985B3EB}"/>
    <cellStyle name="Normal 3 3 3 6 3 7" xfId="41342" xr:uid="{5CCE8689-DFE3-4DF6-90ED-F10E9C61BF8B}"/>
    <cellStyle name="Normal 3 3 3 6 3 8" xfId="14169" xr:uid="{60200A0A-E79E-420F-B4A3-F92A86963426}"/>
    <cellStyle name="Normal 3 3 3 6 4" xfId="3459" xr:uid="{883D0610-10B8-4EA7-82F7-042DA36F64FE}"/>
    <cellStyle name="Normal 3 3 3 6 4 2" xfId="8146" xr:uid="{67C3813F-764C-4181-8BC6-F46A4F69B12E}"/>
    <cellStyle name="Normal 3 3 3 6 4 2 2" xfId="35193" xr:uid="{EACF7A3D-7447-4A26-A033-335DC210A792}"/>
    <cellStyle name="Normal 3 3 3 6 4 2 3" xfId="47606" xr:uid="{F262132A-9165-494B-A877-FC07BA2D475D}"/>
    <cellStyle name="Normal 3 3 3 6 4 2 4" xfId="22782" xr:uid="{4D58ED1F-D814-42D1-A29D-B2C327BEA067}"/>
    <cellStyle name="Normal 3 3 3 6 4 3" xfId="30511" xr:uid="{2956360E-F56F-4C09-8FEB-128626CFBD8A}"/>
    <cellStyle name="Normal 3 3 3 6 4 4" xfId="42924" xr:uid="{78E89FCA-726B-4BC8-8208-819BE3B99844}"/>
    <cellStyle name="Normal 3 3 3 6 4 5" xfId="18100" xr:uid="{D2889ABC-0124-4111-AFD2-47FA78F380C7}"/>
    <cellStyle name="Normal 3 3 3 6 5" xfId="820" xr:uid="{17F39389-4108-4592-B103-BCE9049F2E82}"/>
    <cellStyle name="Normal 3 3 3 6 5 2" xfId="10782" xr:uid="{BECEE0A8-2AFA-4980-9973-7F7DAF063794}"/>
    <cellStyle name="Normal 3 3 3 6 5 2 2" xfId="37829" xr:uid="{02C7A350-A0D1-47EA-8564-6A5BB7417992}"/>
    <cellStyle name="Normal 3 3 3 6 5 2 3" xfId="50242" xr:uid="{BBB9C238-8B36-4AAF-9D35-D22A11AD2F70}"/>
    <cellStyle name="Normal 3 3 3 6 5 2 4" xfId="25418" xr:uid="{E5D6605F-1FDC-4A80-B397-2FEFCF9307A1}"/>
    <cellStyle name="Normal 3 3 3 6 5 3" xfId="27873" xr:uid="{9A1FD791-C7FB-473F-BC8C-B7362DD64314}"/>
    <cellStyle name="Normal 3 3 3 6 5 4" xfId="40286" xr:uid="{42E3CA56-49FD-4801-B688-CCFF11A3D7F5}"/>
    <cellStyle name="Normal 3 3 3 6 5 5" xfId="15462" xr:uid="{AC9D2FE2-A724-48F1-AF5B-858BABB98B82}"/>
    <cellStyle name="Normal 3 3 3 6 6" xfId="5625" xr:uid="{D8D9B63E-E348-4D0C-8E32-09F717C0B52B}"/>
    <cellStyle name="Normal 3 3 3 6 6 2" xfId="32672" xr:uid="{7B3BE629-93DD-4CA3-8C47-9EAC17324B97}"/>
    <cellStyle name="Normal 3 3 3 6 6 3" xfId="45085" xr:uid="{8CECB77C-6003-48FD-8B4B-2A7C38F0A2FE}"/>
    <cellStyle name="Normal 3 3 3 6 6 4" xfId="20261" xr:uid="{42B9D5A4-2BA7-440E-8CEB-0CF380112220}"/>
    <cellStyle name="Normal 3 3 3 6 7" xfId="14809" xr:uid="{CA38FEC4-EB58-4F3D-8B43-778127F85EEC}"/>
    <cellStyle name="Normal 3 3 3 6 8" xfId="27220" xr:uid="{AB546698-5A1C-4AF9-ABD6-7500381E2DAB}"/>
    <cellStyle name="Normal 3 3 3 6 9" xfId="39633" xr:uid="{DDFECB15-498D-4F9F-946C-5B3F85CDAE28}"/>
    <cellStyle name="Normal 3 3 3 7" xfId="2310" xr:uid="{C90C0745-9631-4E36-8A20-87AD0DF9F837}"/>
    <cellStyle name="Normal 3 3 3 7 2" xfId="3893" xr:uid="{7A9C5BA4-BFF5-4DCB-81EB-12CD579E8397}"/>
    <cellStyle name="Normal 3 3 3 7 2 2" xfId="7405" xr:uid="{B5630917-81C4-44AC-ACD4-8727280C8CB2}"/>
    <cellStyle name="Normal 3 3 3 7 2 2 2" xfId="34452" xr:uid="{EAB29691-6B14-4C71-AB09-206CA0D248D5}"/>
    <cellStyle name="Normal 3 3 3 7 2 2 3" xfId="46865" xr:uid="{E1FF090F-28D7-4B39-B8C8-ED5277EAFB0F}"/>
    <cellStyle name="Normal 3 3 3 7 2 2 4" xfId="22041" xr:uid="{A33F7093-F8DC-4544-A33E-479B70374CB6}"/>
    <cellStyle name="Normal 3 3 3 7 2 3" xfId="30945" xr:uid="{B733D10E-3BFF-418B-AAD3-8D3CF42D878A}"/>
    <cellStyle name="Normal 3 3 3 7 2 4" xfId="43358" xr:uid="{AD99994D-02D7-421E-89D2-1BC836E2FC2B}"/>
    <cellStyle name="Normal 3 3 3 7 2 5" xfId="18534" xr:uid="{95D3FE0E-19C9-4207-B889-45DFA02C0E1F}"/>
    <cellStyle name="Normal 3 3 3 7 3" xfId="9636" xr:uid="{EFB9AF6A-0C10-488D-B864-7A62B34BB230}"/>
    <cellStyle name="Normal 3 3 3 7 3 2" xfId="36683" xr:uid="{CB994C9E-BB5C-4C29-B726-E814C2D3CF5C}"/>
    <cellStyle name="Normal 3 3 3 7 3 3" xfId="49096" xr:uid="{3097E3E8-DD40-4906-86E2-EDDE0D7ECD72}"/>
    <cellStyle name="Normal 3 3 3 7 3 4" xfId="24272" xr:uid="{283078F2-C5DE-4E78-A773-2335BE5EA121}"/>
    <cellStyle name="Normal 3 3 3 7 4" xfId="11216" xr:uid="{B42B2D25-D6EC-4AC8-BF45-EB07A4D83AB9}"/>
    <cellStyle name="Normal 3 3 3 7 4 2" xfId="38263" xr:uid="{BA5FEC6A-F07B-4994-86A0-E065D9BCC599}"/>
    <cellStyle name="Normal 3 3 3 7 4 3" xfId="50676" xr:uid="{41CD6E2A-E718-459F-8B8F-6A5D1C7A931C}"/>
    <cellStyle name="Normal 3 3 3 7 4 4" xfId="25852" xr:uid="{B0290D47-E7EF-4249-AC70-EAD22929B138}"/>
    <cellStyle name="Normal 3 3 3 7 5" xfId="6031" xr:uid="{7021D827-43A6-42B6-81B5-3AAC17FA0AF6}"/>
    <cellStyle name="Normal 3 3 3 7 5 2" xfId="33078" xr:uid="{D9AFC4E2-E532-4778-B6E0-6F2C70299306}"/>
    <cellStyle name="Normal 3 3 3 7 5 3" xfId="45491" xr:uid="{199FAC40-B49A-4990-903A-7BC29B059F7B}"/>
    <cellStyle name="Normal 3 3 3 7 5 4" xfId="20667" xr:uid="{2CA31065-9792-43F2-AE9B-D15D92FCEE5C}"/>
    <cellStyle name="Normal 3 3 3 7 6" xfId="16952" xr:uid="{6C5537BD-E882-4957-B64F-E2CC72220CE6}"/>
    <cellStyle name="Normal 3 3 3 7 7" xfId="29363" xr:uid="{3D5E5C29-524E-4FCF-8000-BDE49DDB114E}"/>
    <cellStyle name="Normal 3 3 3 7 8" xfId="41776" xr:uid="{A2AD4B70-1F1F-4CBE-A224-561C4DB8175F}"/>
    <cellStyle name="Normal 3 3 3 7 9" xfId="13441" xr:uid="{A22AE098-5397-4517-ABF1-508464878E24}"/>
    <cellStyle name="Normal 3 3 3 8" xfId="1342" xr:uid="{9763E7CA-06D6-4E71-8728-A66090736C30}"/>
    <cellStyle name="Normal 3 3 3 8 2" xfId="4533" xr:uid="{4AE66738-0F03-45DB-8BA4-751FA8C5CAD4}"/>
    <cellStyle name="Normal 3 3 3 8 2 2" xfId="8668" xr:uid="{00019AF0-13C9-4A11-B0A4-CDB821F65DAB}"/>
    <cellStyle name="Normal 3 3 3 8 2 2 2" xfId="35715" xr:uid="{F580E9B1-4742-4470-B518-E3A8E52E660D}"/>
    <cellStyle name="Normal 3 3 3 8 2 2 3" xfId="48128" xr:uid="{0EAAD982-9B93-430D-9EB4-34926D929039}"/>
    <cellStyle name="Normal 3 3 3 8 2 2 4" xfId="23304" xr:uid="{1ED90EAD-1F92-4DF4-9670-4CBE7011E9D8}"/>
    <cellStyle name="Normal 3 3 3 8 2 3" xfId="31585" xr:uid="{72B8597C-A9CD-44E9-A604-80B7D6ED2318}"/>
    <cellStyle name="Normal 3 3 3 8 2 4" xfId="43998" xr:uid="{CC4D76A6-D161-4CC0-9A0A-A36C13738761}"/>
    <cellStyle name="Normal 3 3 3 8 2 5" xfId="19174" xr:uid="{7910B041-D6B2-4F3C-82AD-669916185E76}"/>
    <cellStyle name="Normal 3 3 3 8 3" xfId="11857" xr:uid="{5353EA1A-CDF1-401E-BE30-875801A5E31A}"/>
    <cellStyle name="Normal 3 3 3 8 3 2" xfId="38903" xr:uid="{B88CEDF7-B4B9-4C6E-8068-664C44655ED6}"/>
    <cellStyle name="Normal 3 3 3 8 3 3" xfId="51316" xr:uid="{498E1947-D3E6-4F5E-8F92-AF2B9E469A7E}"/>
    <cellStyle name="Normal 3 3 3 8 3 4" xfId="26492" xr:uid="{0A1AFBFE-8EF9-4CC1-852D-041ABBF916E8}"/>
    <cellStyle name="Normal 3 3 3 8 4" xfId="6437" xr:uid="{539CA588-EE7B-49E5-B902-DFE75E690604}"/>
    <cellStyle name="Normal 3 3 3 8 4 2" xfId="33484" xr:uid="{86C5E573-BE06-441B-8169-88939081EE58}"/>
    <cellStyle name="Normal 3 3 3 8 4 3" xfId="45897" xr:uid="{CE572E39-AF99-4908-A469-7EEAF8ADB9C3}"/>
    <cellStyle name="Normal 3 3 3 8 4 4" xfId="21073" xr:uid="{A7D47605-D847-4E90-9F32-48A5866E5D5C}"/>
    <cellStyle name="Normal 3 3 3 8 5" xfId="15984" xr:uid="{60C74BD4-DA19-4959-A3E4-E5B965B0A96A}"/>
    <cellStyle name="Normal 3 3 3 8 6" xfId="28395" xr:uid="{A0FF9C32-6014-4E22-9F67-BC83B4B721E1}"/>
    <cellStyle name="Normal 3 3 3 8 7" xfId="40808" xr:uid="{C92B0C51-E50D-4D73-BC80-D8DCDF2C0889}"/>
    <cellStyle name="Normal 3 3 3 8 8" xfId="14081" xr:uid="{99398033-6051-40DB-9EBC-F6C0B3D36445}"/>
    <cellStyle name="Normal 3 3 3 9" xfId="2925" xr:uid="{415BA5DB-019C-487A-9BD8-B534511D3122}"/>
    <cellStyle name="Normal 3 3 3 9 2" xfId="8058" xr:uid="{948F82EF-45D1-46C5-B9C7-48F37ACCE019}"/>
    <cellStyle name="Normal 3 3 3 9 2 2" xfId="35105" xr:uid="{F7374BA1-57DA-4945-A164-6930A533409C}"/>
    <cellStyle name="Normal 3 3 3 9 2 3" xfId="47518" xr:uid="{982962C9-423E-4143-931B-36121C62E8FE}"/>
    <cellStyle name="Normal 3 3 3 9 2 4" xfId="22694" xr:uid="{CB637281-3750-4C73-A04A-AD7AA66003E0}"/>
    <cellStyle name="Normal 3 3 3 9 3" xfId="29977" xr:uid="{E548FCD2-55A3-408F-814C-97CC8A5B5900}"/>
    <cellStyle name="Normal 3 3 3 9 4" xfId="42390" xr:uid="{D11827C0-9A4D-4121-AC2E-E966B252B45E}"/>
    <cellStyle name="Normal 3 3 3 9 5" xfId="17566" xr:uid="{519C1771-CA2B-46BD-A592-768F35C2163E}"/>
    <cellStyle name="Normal 3 3 4" xfId="111" xr:uid="{74C9CAEE-BAF5-4CFE-B102-0DD6DB2A54D6}"/>
    <cellStyle name="Normal 3 3 4 10" xfId="765" xr:uid="{D456A8BC-6872-46C7-8CBA-5FADAE4539EA}"/>
    <cellStyle name="Normal 3 3 4 10 2" xfId="10281" xr:uid="{1BCCEA13-30D3-4BA6-9253-E0825183FDD5}"/>
    <cellStyle name="Normal 3 3 4 10 2 2" xfId="37328" xr:uid="{34C95110-2A4D-4FCC-A5CC-2FCDD920B7AC}"/>
    <cellStyle name="Normal 3 3 4 10 2 3" xfId="49741" xr:uid="{EBAB5830-6D84-4019-8552-C265E84230DC}"/>
    <cellStyle name="Normal 3 3 4 10 2 4" xfId="24917" xr:uid="{6ECE75B0-EDC8-4778-ACD2-6C70E283C44F}"/>
    <cellStyle name="Normal 3 3 4 10 3" xfId="27818" xr:uid="{91C0E5C1-25FF-4CB0-8A07-C8E6E4D23A82}"/>
    <cellStyle name="Normal 3 3 4 10 4" xfId="40231" xr:uid="{4D0DDDDE-60BF-4C2F-AA62-9A1A84E13F8A}"/>
    <cellStyle name="Normal 3 3 4 10 5" xfId="15407" xr:uid="{57E6CF89-E455-4C5B-9600-3CA4EA1290D1}"/>
    <cellStyle name="Normal 3 3 4 11" xfId="5156" xr:uid="{7DA60753-1DBB-4015-B7AA-DD7FAD6FBB14}"/>
    <cellStyle name="Normal 3 3 4 11 2" xfId="32207" xr:uid="{6316C76E-4F9B-4AC8-8F4F-DCB121BF5FA9}"/>
    <cellStyle name="Normal 3 3 4 11 3" xfId="44620" xr:uid="{AACAB00D-DED2-44F0-A9BC-42C4F2527723}"/>
    <cellStyle name="Normal 3 3 4 11 4" xfId="19796" xr:uid="{23035F53-BCCF-4014-8528-49FD7AAF6E40}"/>
    <cellStyle name="Normal 3 3 4 12" xfId="14754" xr:uid="{A7505B48-F43F-49CC-B419-7E92115A7D55}"/>
    <cellStyle name="Normal 3 3 4 13" xfId="27165" xr:uid="{57888BFE-F5BF-4020-BEEC-69A173D39D3A}"/>
    <cellStyle name="Normal 3 3 4 14" xfId="39578" xr:uid="{6EC006C0-31FD-4E92-89E4-5F8E15CD2467}"/>
    <cellStyle name="Normal 3 3 4 15" xfId="12506" xr:uid="{99A39A09-E754-4560-93E3-6F9492C54B63}"/>
    <cellStyle name="Normal 3 3 4 2" xfId="287" xr:uid="{B8C55E38-9553-4852-8B96-D6C2A8D524D8}"/>
    <cellStyle name="Normal 3 3 4 2 10" xfId="39753" xr:uid="{05656F34-8D41-48DD-BC88-9F89FDED9F4C}"/>
    <cellStyle name="Normal 3 3 4 2 11" xfId="12593" xr:uid="{B3236980-0945-4201-A50E-AAC9EF6CED61}"/>
    <cellStyle name="Normal 3 3 4 2 2" xfId="1996" xr:uid="{530E72EB-3005-45BB-B0FB-D44229A20BC3}"/>
    <cellStyle name="Normal 3 3 4 2 2 2" xfId="3579" xr:uid="{631E86EE-2123-4CC5-BD5A-9666A73179F2}"/>
    <cellStyle name="Normal 3 3 4 2 2 2 2" xfId="7091" xr:uid="{2B262B43-6A75-473A-91AB-ED7DB091A567}"/>
    <cellStyle name="Normal 3 3 4 2 2 2 2 2" xfId="34138" xr:uid="{981F7ED4-6CFE-4229-BF42-933ECD4B323C}"/>
    <cellStyle name="Normal 3 3 4 2 2 2 2 3" xfId="46551" xr:uid="{E570B921-3669-4AFF-9060-B43E9690B77C}"/>
    <cellStyle name="Normal 3 3 4 2 2 2 2 4" xfId="21727" xr:uid="{ED132721-10BB-4E44-939B-C0AD36853C19}"/>
    <cellStyle name="Normal 3 3 4 2 2 2 3" xfId="30631" xr:uid="{93BACA9B-E237-4B79-B383-1D4A390D4FE9}"/>
    <cellStyle name="Normal 3 3 4 2 2 2 4" xfId="43044" xr:uid="{06EE9270-BBA0-424D-93FA-27F337D65AFF}"/>
    <cellStyle name="Normal 3 3 4 2 2 2 5" xfId="18220" xr:uid="{1A32F583-4DBC-4B72-9B26-00EE6094FFEA}"/>
    <cellStyle name="Normal 3 3 4 2 2 3" xfId="9322" xr:uid="{BF92174B-598D-4A41-ACEF-B683677AE721}"/>
    <cellStyle name="Normal 3 3 4 2 2 3 2" xfId="36369" xr:uid="{EBFE1311-0AAB-4E72-8B0F-C3C7483F70D6}"/>
    <cellStyle name="Normal 3 3 4 2 2 3 3" xfId="48782" xr:uid="{18FF62EE-9E97-4AD3-9F77-494914FAC155}"/>
    <cellStyle name="Normal 3 3 4 2 2 3 4" xfId="23958" xr:uid="{7CCBE889-5B11-446D-9B3B-F7C4A774CBA2}"/>
    <cellStyle name="Normal 3 3 4 2 2 4" xfId="10902" xr:uid="{535826C5-5DC9-4CA1-9FC2-3E63D880D027}"/>
    <cellStyle name="Normal 3 3 4 2 2 4 2" xfId="37949" xr:uid="{B9CEE4C5-E78A-4C34-B0FD-AB11F9DA87C2}"/>
    <cellStyle name="Normal 3 3 4 2 2 4 3" xfId="50362" xr:uid="{28482859-18BE-40CF-BB95-FE984CFE85AE}"/>
    <cellStyle name="Normal 3 3 4 2 2 4 4" xfId="25538" xr:uid="{77F76D3D-CA65-4FF5-91DF-2476FA5630EB}"/>
    <cellStyle name="Normal 3 3 4 2 2 5" xfId="5745" xr:uid="{74F41C66-5F19-4932-8816-B92CAC6A3D45}"/>
    <cellStyle name="Normal 3 3 4 2 2 5 2" xfId="32792" xr:uid="{E77BDAC6-4937-45CE-9F41-3BEE4F84DB53}"/>
    <cellStyle name="Normal 3 3 4 2 2 5 3" xfId="45205" xr:uid="{D2D94F83-0BD5-4EA7-B5F3-107FCF86B989}"/>
    <cellStyle name="Normal 3 3 4 2 2 5 4" xfId="20381" xr:uid="{C799BEBF-2FF3-4ABE-B4C5-49DFF744E844}"/>
    <cellStyle name="Normal 3 3 4 2 2 6" xfId="16638" xr:uid="{27D25D87-DBA8-4C96-AC4B-BD8C2DBAB89E}"/>
    <cellStyle name="Normal 3 3 4 2 2 7" xfId="29049" xr:uid="{A2BADF85-7AEE-4BB4-975B-6488D4D39ED9}"/>
    <cellStyle name="Normal 3 3 4 2 2 8" xfId="41462" xr:uid="{E0A0EF2B-5CFB-41EA-8BD6-F95EC3A1BA87}"/>
    <cellStyle name="Normal 3 3 4 2 2 9" xfId="13127" xr:uid="{2ECA8CAD-6897-433B-95DA-6C214201E20B}"/>
    <cellStyle name="Normal 3 3 4 2 3" xfId="2518" xr:uid="{B7627DF3-0062-4C47-95CD-21AB824FF947}"/>
    <cellStyle name="Normal 3 3 4 2 3 2" xfId="4101" xr:uid="{2956A845-1BA5-447C-9878-29F50BFCCD1B}"/>
    <cellStyle name="Normal 3 3 4 2 3 2 2" xfId="7613" xr:uid="{35A74430-A519-49FB-BA7D-F3A7D185BEB3}"/>
    <cellStyle name="Normal 3 3 4 2 3 2 2 2" xfId="34660" xr:uid="{0901E30C-9D14-42FA-A61D-CFC5EFDDE447}"/>
    <cellStyle name="Normal 3 3 4 2 3 2 2 3" xfId="47073" xr:uid="{EFC97785-20B7-42DC-A5E2-97BA7DCC4EE8}"/>
    <cellStyle name="Normal 3 3 4 2 3 2 2 4" xfId="22249" xr:uid="{DE625144-70D5-4D39-B40F-9F3066CF62DD}"/>
    <cellStyle name="Normal 3 3 4 2 3 2 3" xfId="31153" xr:uid="{977A8DDA-AB55-46E0-910B-472BFFD1AE72}"/>
    <cellStyle name="Normal 3 3 4 2 3 2 4" xfId="43566" xr:uid="{0F0915C7-BACA-479E-960A-63B0188D2009}"/>
    <cellStyle name="Normal 3 3 4 2 3 2 5" xfId="18742" xr:uid="{40143174-8BE7-4F37-B7BC-5E5003415925}"/>
    <cellStyle name="Normal 3 3 4 2 3 3" xfId="9844" xr:uid="{15C49210-4D25-49ED-96C4-97C820C98F1C}"/>
    <cellStyle name="Normal 3 3 4 2 3 3 2" xfId="36891" xr:uid="{6D985A9B-B011-4DFA-8920-6ACF35F3BA3F}"/>
    <cellStyle name="Normal 3 3 4 2 3 3 3" xfId="49304" xr:uid="{09D2DF1E-28CD-4FAA-8B85-1EECC251704F}"/>
    <cellStyle name="Normal 3 3 4 2 3 3 4" xfId="24480" xr:uid="{E55CA9E2-BF25-4F96-B234-ACCFD8BEB06F}"/>
    <cellStyle name="Normal 3 3 4 2 3 4" xfId="11424" xr:uid="{D1920C08-9E47-4F3F-90CE-4D3FAAAADD0A}"/>
    <cellStyle name="Normal 3 3 4 2 3 4 2" xfId="38471" xr:uid="{A6187B45-BDC9-4C8F-BD58-B300C554A07C}"/>
    <cellStyle name="Normal 3 3 4 2 3 4 3" xfId="50884" xr:uid="{341D7E41-02F6-410E-9861-DBF313A2E69B}"/>
    <cellStyle name="Normal 3 3 4 2 3 4 4" xfId="26060" xr:uid="{72559961-6155-440E-9689-D5693025265E}"/>
    <cellStyle name="Normal 3 3 4 2 3 5" xfId="6151" xr:uid="{614E6DEC-3A40-47D2-83A6-2BCD2CB67249}"/>
    <cellStyle name="Normal 3 3 4 2 3 5 2" xfId="33198" xr:uid="{BFF74549-1A9C-493C-8444-DD701BC21431}"/>
    <cellStyle name="Normal 3 3 4 2 3 5 3" xfId="45611" xr:uid="{7A90E44F-B2EA-40D3-861E-8407747767CF}"/>
    <cellStyle name="Normal 3 3 4 2 3 5 4" xfId="20787" xr:uid="{B6575B34-5E2F-4DC5-8665-A78DD36326BA}"/>
    <cellStyle name="Normal 3 3 4 2 3 6" xfId="17160" xr:uid="{067E45D6-35F3-4C06-AABB-196B92E54586}"/>
    <cellStyle name="Normal 3 3 4 2 3 7" xfId="29571" xr:uid="{18A3724A-AA0B-4733-82F6-1AF28A688516}"/>
    <cellStyle name="Normal 3 3 4 2 3 8" xfId="41984" xr:uid="{F184DAF0-7B64-4260-AB93-A0F9943769AE}"/>
    <cellStyle name="Normal 3 3 4 2 3 9" xfId="13649" xr:uid="{3930585F-B79E-4005-8DE8-2DA837C48AA5}"/>
    <cellStyle name="Normal 3 3 4 2 4" xfId="1462" xr:uid="{7260546D-A443-415E-9E73-C3A94F118E27}"/>
    <cellStyle name="Normal 3 3 4 2 4 2" xfId="4741" xr:uid="{CBE61E39-7348-47C7-AAEE-08FDF30A1B29}"/>
    <cellStyle name="Normal 3 3 4 2 4 2 2" xfId="8788" xr:uid="{CC4F8793-263D-410E-A965-5464B1B21D93}"/>
    <cellStyle name="Normal 3 3 4 2 4 2 2 2" xfId="35835" xr:uid="{B9BCCB24-E9F8-4212-8079-9EFA36C12EFF}"/>
    <cellStyle name="Normal 3 3 4 2 4 2 2 3" xfId="48248" xr:uid="{B8E21EEF-4917-4148-B0EC-D35B93ED8E3E}"/>
    <cellStyle name="Normal 3 3 4 2 4 2 2 4" xfId="23424" xr:uid="{ABF782AF-D10F-4B6F-B774-CA56DD8BCFC8}"/>
    <cellStyle name="Normal 3 3 4 2 4 2 3" xfId="31793" xr:uid="{2D8D9186-19BB-4E59-AF74-998B8117FAD9}"/>
    <cellStyle name="Normal 3 3 4 2 4 2 4" xfId="44206" xr:uid="{9FB1E619-0D2B-4735-96CE-B772AC6F1533}"/>
    <cellStyle name="Normal 3 3 4 2 4 2 5" xfId="19382" xr:uid="{7F3CE78A-0708-4322-A402-F1B6A68BD48D}"/>
    <cellStyle name="Normal 3 3 4 2 4 3" xfId="12065" xr:uid="{A7652BDD-83BB-4082-8013-F2D7FA16370F}"/>
    <cellStyle name="Normal 3 3 4 2 4 3 2" xfId="39111" xr:uid="{527B99F2-DA6A-405C-8696-33617170E9BB}"/>
    <cellStyle name="Normal 3 3 4 2 4 3 3" xfId="51524" xr:uid="{A402F195-1249-45A5-9645-20331A2F21E4}"/>
    <cellStyle name="Normal 3 3 4 2 4 3 4" xfId="26700" xr:uid="{8FDA9A85-7332-42E9-99D2-B7A1C159D2FC}"/>
    <cellStyle name="Normal 3 3 4 2 4 4" xfId="6557" xr:uid="{2CE18493-B0D3-4FE6-B0D1-35D5755B601F}"/>
    <cellStyle name="Normal 3 3 4 2 4 4 2" xfId="33604" xr:uid="{DFBC6933-F82F-496F-AA5C-4E4D80C03210}"/>
    <cellStyle name="Normal 3 3 4 2 4 4 3" xfId="46017" xr:uid="{6AF60489-AA6E-40FC-AA45-D9220C52361B}"/>
    <cellStyle name="Normal 3 3 4 2 4 4 4" xfId="21193" xr:uid="{52B7BF08-1098-4868-9330-E853E879C3BE}"/>
    <cellStyle name="Normal 3 3 4 2 4 5" xfId="16104" xr:uid="{551D9731-0BA9-4008-A1DA-AC3B7D08C5F8}"/>
    <cellStyle name="Normal 3 3 4 2 4 6" xfId="28515" xr:uid="{9564F053-EA63-4FE2-913B-E48402787487}"/>
    <cellStyle name="Normal 3 3 4 2 4 7" xfId="40928" xr:uid="{04E52C23-AA6C-4E2A-9BAD-3A3F0BB20179}"/>
    <cellStyle name="Normal 3 3 4 2 4 8" xfId="14289" xr:uid="{0C00924D-D6A1-43F2-AE18-54A65C2D4DB6}"/>
    <cellStyle name="Normal 3 3 4 2 5" xfId="3045" xr:uid="{DC5EB71A-C25C-4060-A508-A89B56CEC4B1}"/>
    <cellStyle name="Normal 3 3 4 2 5 2" xfId="8266" xr:uid="{D207F06F-E79C-4E6A-8A07-B78E6149BEF7}"/>
    <cellStyle name="Normal 3 3 4 2 5 2 2" xfId="35313" xr:uid="{D7BCFB59-3616-4ED7-BFD5-56D2DDF41952}"/>
    <cellStyle name="Normal 3 3 4 2 5 2 3" xfId="47726" xr:uid="{4F0A5A86-D0DD-4E19-859B-4AE1F90086BA}"/>
    <cellStyle name="Normal 3 3 4 2 5 2 4" xfId="22902" xr:uid="{F5077B8C-3B05-4748-A07A-B4FBB5C30DA4}"/>
    <cellStyle name="Normal 3 3 4 2 5 3" xfId="30097" xr:uid="{7A54DB06-DA19-4A25-AFE8-5567EB1536ED}"/>
    <cellStyle name="Normal 3 3 4 2 5 4" xfId="42510" xr:uid="{2268161E-778C-450D-8A1B-5E4671A7253E}"/>
    <cellStyle name="Normal 3 3 4 2 5 5" xfId="17686" xr:uid="{7D32B95F-EA97-42A2-8494-B9D8F90AC6DD}"/>
    <cellStyle name="Normal 3 3 4 2 6" xfId="940" xr:uid="{266B51C4-D542-40FB-AB97-A6469105B034}"/>
    <cellStyle name="Normal 3 3 4 2 6 2" xfId="10368" xr:uid="{AA7A4C83-D95B-420A-854E-37F8A3756BCA}"/>
    <cellStyle name="Normal 3 3 4 2 6 2 2" xfId="37415" xr:uid="{7224E111-FC86-40A7-ADCD-8F3221FA35EE}"/>
    <cellStyle name="Normal 3 3 4 2 6 2 3" xfId="49828" xr:uid="{4422FC27-5870-4C58-AD95-B9B42F84D79E}"/>
    <cellStyle name="Normal 3 3 4 2 6 2 4" xfId="25004" xr:uid="{A2815388-A0A4-446B-AFA5-B17E523F1A26}"/>
    <cellStyle name="Normal 3 3 4 2 6 3" xfId="27993" xr:uid="{1AE6B9DE-5352-4438-B3EE-B24D13D9544B}"/>
    <cellStyle name="Normal 3 3 4 2 6 4" xfId="40406" xr:uid="{5B6FF3F6-3D0C-4676-838F-7A921478F61E}"/>
    <cellStyle name="Normal 3 3 4 2 6 5" xfId="15582" xr:uid="{0185C231-2CED-4D30-866B-D0BC3153352A}"/>
    <cellStyle name="Normal 3 3 4 2 7" xfId="5313" xr:uid="{8CEB160A-25EC-4713-86A6-BFED81E74081}"/>
    <cellStyle name="Normal 3 3 4 2 7 2" xfId="32360" xr:uid="{21FC9B8F-6EEA-44A2-AA47-D66E276FAA4E}"/>
    <cellStyle name="Normal 3 3 4 2 7 3" xfId="44773" xr:uid="{7EEB2A64-A3C9-4EB4-9DF2-7D2EF48A1BBD}"/>
    <cellStyle name="Normal 3 3 4 2 7 4" xfId="19949" xr:uid="{FC036B05-7962-4D6C-B4AD-C6310A3BFCEC}"/>
    <cellStyle name="Normal 3 3 4 2 8" xfId="14929" xr:uid="{0A4D573E-A9CF-4A0A-ACA5-7B19D869C74B}"/>
    <cellStyle name="Normal 3 3 4 2 9" xfId="27340" xr:uid="{18CD2BA7-DC2D-4B65-875C-CCD425B7C7BB}"/>
    <cellStyle name="Normal 3 3 4 3" xfId="402" xr:uid="{1E76D3A7-6E04-433A-977B-70D6FBC70351}"/>
    <cellStyle name="Normal 3 3 4 3 10" xfId="39868" xr:uid="{8B4163CE-C6A3-4936-A482-D9B15C98CFDF}"/>
    <cellStyle name="Normal 3 3 4 3 11" xfId="12708" xr:uid="{E9B90218-9F1B-48DC-B5F2-C31049C68661}"/>
    <cellStyle name="Normal 3 3 4 3 2" xfId="2111" xr:uid="{C7BF8484-2594-42CA-BBC1-5D4F5F6A4039}"/>
    <cellStyle name="Normal 3 3 4 3 2 2" xfId="3694" xr:uid="{1ADD5B0D-4F36-4088-8726-6E76F931F2AA}"/>
    <cellStyle name="Normal 3 3 4 3 2 2 2" xfId="7206" xr:uid="{72AC17AA-53E4-4C62-9941-A2783B7DD8B0}"/>
    <cellStyle name="Normal 3 3 4 3 2 2 2 2" xfId="34253" xr:uid="{3D8CCAE1-60DB-4AD6-91DC-4FC97ABEB39F}"/>
    <cellStyle name="Normal 3 3 4 3 2 2 2 3" xfId="46666" xr:uid="{ACA08340-7F23-4ED6-A9FC-88B93D0901CC}"/>
    <cellStyle name="Normal 3 3 4 3 2 2 2 4" xfId="21842" xr:uid="{B09953A8-CC22-4B3A-BD23-60203DBD30E5}"/>
    <cellStyle name="Normal 3 3 4 3 2 2 3" xfId="30746" xr:uid="{116DAE10-BA59-4E9F-B6D0-C0851D648CA4}"/>
    <cellStyle name="Normal 3 3 4 3 2 2 4" xfId="43159" xr:uid="{00573F9B-4057-4460-906F-97ACD08E471D}"/>
    <cellStyle name="Normal 3 3 4 3 2 2 5" xfId="18335" xr:uid="{C885385E-4A97-44F1-813A-B67FA28CA4D0}"/>
    <cellStyle name="Normal 3 3 4 3 2 3" xfId="9437" xr:uid="{009B84C0-014E-43C6-BD05-7F3083A3929D}"/>
    <cellStyle name="Normal 3 3 4 3 2 3 2" xfId="36484" xr:uid="{422249EB-C058-410A-9A3B-54D04CB93110}"/>
    <cellStyle name="Normal 3 3 4 3 2 3 3" xfId="48897" xr:uid="{16A05286-346C-4F7D-B564-634EDC8AFF65}"/>
    <cellStyle name="Normal 3 3 4 3 2 3 4" xfId="24073" xr:uid="{234C1E0D-6045-480B-9AD4-B12585A6A853}"/>
    <cellStyle name="Normal 3 3 4 3 2 4" xfId="11017" xr:uid="{CE3B351D-1AB8-4599-B90E-E72DDBE474DB}"/>
    <cellStyle name="Normal 3 3 4 3 2 4 2" xfId="38064" xr:uid="{01472B11-A40E-4410-A21A-3108553B7276}"/>
    <cellStyle name="Normal 3 3 4 3 2 4 3" xfId="50477" xr:uid="{097D5685-76DC-4915-9954-1F37B3320D72}"/>
    <cellStyle name="Normal 3 3 4 3 2 4 4" xfId="25653" xr:uid="{F76B3026-861D-4A13-B535-4821ECFE81D8}"/>
    <cellStyle name="Normal 3 3 4 3 2 5" xfId="5860" xr:uid="{BE9D0EFC-8EF3-4C42-9E3B-EB98588D9509}"/>
    <cellStyle name="Normal 3 3 4 3 2 5 2" xfId="32907" xr:uid="{5D7EC4F1-428D-4ED6-9013-E41196C8C638}"/>
    <cellStyle name="Normal 3 3 4 3 2 5 3" xfId="45320" xr:uid="{E55ED967-427B-48AD-80B6-6AA1B3537456}"/>
    <cellStyle name="Normal 3 3 4 3 2 5 4" xfId="20496" xr:uid="{36BF7100-D4E6-488B-8C04-5BE98C190AED}"/>
    <cellStyle name="Normal 3 3 4 3 2 6" xfId="16753" xr:uid="{92D57D3F-DAC4-46D5-9DF8-C649CDA4CEC7}"/>
    <cellStyle name="Normal 3 3 4 3 2 7" xfId="29164" xr:uid="{04A80077-D80E-4AF2-898A-A2D284150453}"/>
    <cellStyle name="Normal 3 3 4 3 2 8" xfId="41577" xr:uid="{616E2A50-8CCE-4FB3-88FE-EEEDF5C94972}"/>
    <cellStyle name="Normal 3 3 4 3 2 9" xfId="13242" xr:uid="{DE81E8E5-313D-482E-9592-D13571AE8A33}"/>
    <cellStyle name="Normal 3 3 4 3 3" xfId="2633" xr:uid="{AEFA3C2E-C0DA-4217-AE5F-E88B8E4AD751}"/>
    <cellStyle name="Normal 3 3 4 3 3 2" xfId="4216" xr:uid="{F18F3719-61BA-47EB-BC38-C49AFFFC9F17}"/>
    <cellStyle name="Normal 3 3 4 3 3 2 2" xfId="7728" xr:uid="{E3A6E6F8-E8CB-4DB8-BC18-2C2C60E7BD7E}"/>
    <cellStyle name="Normal 3 3 4 3 3 2 2 2" xfId="34775" xr:uid="{CED84EE0-9488-43B8-BAD5-95BE975DB46F}"/>
    <cellStyle name="Normal 3 3 4 3 3 2 2 3" xfId="47188" xr:uid="{A4EDA285-5692-4F21-BA8D-614BD58E2F4F}"/>
    <cellStyle name="Normal 3 3 4 3 3 2 2 4" xfId="22364" xr:uid="{E6531BF8-DCBC-4A8B-AF7B-0777F37C9E30}"/>
    <cellStyle name="Normal 3 3 4 3 3 2 3" xfId="31268" xr:uid="{6D48BF54-E884-45EA-91A0-E1467EF88BD0}"/>
    <cellStyle name="Normal 3 3 4 3 3 2 4" xfId="43681" xr:uid="{145B8C5F-600F-46EC-8EC3-B0C8D39C6473}"/>
    <cellStyle name="Normal 3 3 4 3 3 2 5" xfId="18857" xr:uid="{26C11DEA-D8F0-4DD8-B57D-FD0EEFD9BBF8}"/>
    <cellStyle name="Normal 3 3 4 3 3 3" xfId="9959" xr:uid="{F19C5D23-1EA7-48D9-9B5F-7156E2C74572}"/>
    <cellStyle name="Normal 3 3 4 3 3 3 2" xfId="37006" xr:uid="{AD565B09-622B-4F7E-818E-B4866DC51865}"/>
    <cellStyle name="Normal 3 3 4 3 3 3 3" xfId="49419" xr:uid="{9CCF2DD0-74D8-4170-983C-A7FDCE8F9C6C}"/>
    <cellStyle name="Normal 3 3 4 3 3 3 4" xfId="24595" xr:uid="{4F3C4C8A-49A0-44DA-9A6F-53521F597CE0}"/>
    <cellStyle name="Normal 3 3 4 3 3 4" xfId="11539" xr:uid="{14538D18-70C6-4A2F-9884-14FCCE00BB0A}"/>
    <cellStyle name="Normal 3 3 4 3 3 4 2" xfId="38586" xr:uid="{58106BA1-3349-4E4D-BB79-052EA55E9EAC}"/>
    <cellStyle name="Normal 3 3 4 3 3 4 3" xfId="50999" xr:uid="{D93CBC47-E7B6-4E85-873A-48FCAF870F4E}"/>
    <cellStyle name="Normal 3 3 4 3 3 4 4" xfId="26175" xr:uid="{9FB0F853-0FDB-46F4-837D-6A52305F0772}"/>
    <cellStyle name="Normal 3 3 4 3 3 5" xfId="6266" xr:uid="{6FDC3C90-B948-4EF6-A46F-83D5780CE208}"/>
    <cellStyle name="Normal 3 3 4 3 3 5 2" xfId="33313" xr:uid="{DBC677E0-2C43-413B-B758-DB23E76C0AE3}"/>
    <cellStyle name="Normal 3 3 4 3 3 5 3" xfId="45726" xr:uid="{3AF52920-6FCB-4D4C-8237-720DBD0A03E4}"/>
    <cellStyle name="Normal 3 3 4 3 3 5 4" xfId="20902" xr:uid="{07C584FD-6F0F-4538-8D18-E5EC0DEC2F5C}"/>
    <cellStyle name="Normal 3 3 4 3 3 6" xfId="17275" xr:uid="{B7B24DCF-4B5F-412A-BD3E-59D31CBF360D}"/>
    <cellStyle name="Normal 3 3 4 3 3 7" xfId="29686" xr:uid="{EBF51A99-EE79-44E0-909B-1D51889FE8E6}"/>
    <cellStyle name="Normal 3 3 4 3 3 8" xfId="42099" xr:uid="{E7D8C959-C85A-487F-9ECD-C56D39F437DE}"/>
    <cellStyle name="Normal 3 3 4 3 3 9" xfId="13764" xr:uid="{CA2DD54A-27C8-4CA6-B6B5-ECB68020E52E}"/>
    <cellStyle name="Normal 3 3 4 3 4" xfId="1577" xr:uid="{5AD454FC-2823-463A-8551-B2421603E82E}"/>
    <cellStyle name="Normal 3 3 4 3 4 2" xfId="4856" xr:uid="{9C536E7E-7430-4D74-87CF-77A4A724B6BF}"/>
    <cellStyle name="Normal 3 3 4 3 4 2 2" xfId="8903" xr:uid="{4DAC33B7-20AD-4E8A-A99D-E423ACE2D69D}"/>
    <cellStyle name="Normal 3 3 4 3 4 2 2 2" xfId="35950" xr:uid="{FEB82EFB-43FE-46BA-B4D6-C9F587A6ABD0}"/>
    <cellStyle name="Normal 3 3 4 3 4 2 2 3" xfId="48363" xr:uid="{9BB631C5-1CFD-4733-868F-B74DB85D4EB4}"/>
    <cellStyle name="Normal 3 3 4 3 4 2 2 4" xfId="23539" xr:uid="{172CF63B-7C8A-47AD-9E0C-FEC2EF5A9A25}"/>
    <cellStyle name="Normal 3 3 4 3 4 2 3" xfId="31908" xr:uid="{6C7B4351-2347-40DB-A60D-D72F0C67D3DC}"/>
    <cellStyle name="Normal 3 3 4 3 4 2 4" xfId="44321" xr:uid="{E442FA53-BCEE-4C27-B446-722DD1107710}"/>
    <cellStyle name="Normal 3 3 4 3 4 2 5" xfId="19497" xr:uid="{5C7466D6-A536-42FE-9CFF-9EBDB6C9AD5E}"/>
    <cellStyle name="Normal 3 3 4 3 4 3" xfId="12180" xr:uid="{BD86A4F0-3CD3-4EEF-9F12-82B4536025D1}"/>
    <cellStyle name="Normal 3 3 4 3 4 3 2" xfId="39226" xr:uid="{4DF4DD3E-ACB6-4D02-BE53-5653343CAAC8}"/>
    <cellStyle name="Normal 3 3 4 3 4 3 3" xfId="51639" xr:uid="{E6C4C580-395D-49E4-BED3-2CFD976E0305}"/>
    <cellStyle name="Normal 3 3 4 3 4 3 4" xfId="26815" xr:uid="{7AF73CCE-9D22-406E-B060-1C52BE4156F0}"/>
    <cellStyle name="Normal 3 3 4 3 4 4" xfId="6672" xr:uid="{F5ECF2AA-5B72-4F98-A540-1C8B4C20A552}"/>
    <cellStyle name="Normal 3 3 4 3 4 4 2" xfId="33719" xr:uid="{38E495A8-B814-4763-859C-EB98859C40FD}"/>
    <cellStyle name="Normal 3 3 4 3 4 4 3" xfId="46132" xr:uid="{AA5A076C-BC4B-42EE-B8A6-88013613BB79}"/>
    <cellStyle name="Normal 3 3 4 3 4 4 4" xfId="21308" xr:uid="{663AF6C9-5102-43CD-9F01-E4E2BB6E3E44}"/>
    <cellStyle name="Normal 3 3 4 3 4 5" xfId="16219" xr:uid="{ED2503F0-8187-48BE-925F-24979B184CA0}"/>
    <cellStyle name="Normal 3 3 4 3 4 6" xfId="28630" xr:uid="{A01AD913-CB49-480A-9D38-76E2A390E171}"/>
    <cellStyle name="Normal 3 3 4 3 4 7" xfId="41043" xr:uid="{14C2D345-41B9-4B7F-AB75-7E72AB800435}"/>
    <cellStyle name="Normal 3 3 4 3 4 8" xfId="14404" xr:uid="{281E340F-5A88-4350-A074-C247A91E2D48}"/>
    <cellStyle name="Normal 3 3 4 3 5" xfId="3160" xr:uid="{9F8B91CE-C59D-465D-A712-0E757D3AAB1F}"/>
    <cellStyle name="Normal 3 3 4 3 5 2" xfId="8381" xr:uid="{15402643-CA17-41F9-A1BE-69A3C3112C75}"/>
    <cellStyle name="Normal 3 3 4 3 5 2 2" xfId="35428" xr:uid="{3B3DB29B-2385-4ECE-9D64-27F0A040AD55}"/>
    <cellStyle name="Normal 3 3 4 3 5 2 3" xfId="47841" xr:uid="{14556F82-30E7-46A8-AE05-002E28A50253}"/>
    <cellStyle name="Normal 3 3 4 3 5 2 4" xfId="23017" xr:uid="{4BD05151-6D81-4931-AFA2-03B266475EEE}"/>
    <cellStyle name="Normal 3 3 4 3 5 3" xfId="30212" xr:uid="{2D8BCB02-582A-4B5E-AC03-A257AC9C5C63}"/>
    <cellStyle name="Normal 3 3 4 3 5 4" xfId="42625" xr:uid="{2C75B7B3-B592-482A-87DF-88C6607BD12F}"/>
    <cellStyle name="Normal 3 3 4 3 5 5" xfId="17801" xr:uid="{91D140AD-03FB-42E5-82E9-84124F58DBB2}"/>
    <cellStyle name="Normal 3 3 4 3 6" xfId="1055" xr:uid="{E67F74A3-C218-4A82-AF19-1A089EF64B75}"/>
    <cellStyle name="Normal 3 3 4 3 6 2" xfId="10483" xr:uid="{61A3B4EA-6758-4C07-AB25-6438C1F71B3E}"/>
    <cellStyle name="Normal 3 3 4 3 6 2 2" xfId="37530" xr:uid="{C62D8639-6799-41FD-8737-D847133C4002}"/>
    <cellStyle name="Normal 3 3 4 3 6 2 3" xfId="49943" xr:uid="{78B407DC-E9B9-4CED-8EF1-982963BB0311}"/>
    <cellStyle name="Normal 3 3 4 3 6 2 4" xfId="25119" xr:uid="{EAA0C4BC-1208-4B84-95A5-4992E6281030}"/>
    <cellStyle name="Normal 3 3 4 3 6 3" xfId="28108" xr:uid="{2447570B-8B23-4F68-84B1-2BE505492FE1}"/>
    <cellStyle name="Normal 3 3 4 3 6 4" xfId="40521" xr:uid="{626080EF-50F9-4020-8FD9-C2DD89D5FBCC}"/>
    <cellStyle name="Normal 3 3 4 3 6 5" xfId="15697" xr:uid="{050876D0-74C4-4659-9825-0B4A7B4AE716}"/>
    <cellStyle name="Normal 3 3 4 3 7" xfId="5401" xr:uid="{993F5813-D19C-47C8-AEF0-04E4BCAC6A46}"/>
    <cellStyle name="Normal 3 3 4 3 7 2" xfId="32448" xr:uid="{4CAF61F2-840C-4BE5-9243-38EE6405948F}"/>
    <cellStyle name="Normal 3 3 4 3 7 3" xfId="44861" xr:uid="{6AD60349-FFCA-490B-9757-43500C06E587}"/>
    <cellStyle name="Normal 3 3 4 3 7 4" xfId="20037" xr:uid="{58F6BB7A-B2CF-4D28-A451-BE69EAF3C5D7}"/>
    <cellStyle name="Normal 3 3 4 3 8" xfId="15044" xr:uid="{EC7CE10B-0EDE-485F-AB90-618BF4615608}"/>
    <cellStyle name="Normal 3 3 4 3 9" xfId="27455" xr:uid="{97340414-1C7A-4AED-9361-BA467E93DD05}"/>
    <cellStyle name="Normal 3 3 4 4" xfId="518" xr:uid="{309A9520-2F5D-46F7-ABB7-CABD4800CCC6}"/>
    <cellStyle name="Normal 3 3 4 4 10" xfId="39984" xr:uid="{24BE52FD-05E0-46BA-A146-2371FDF16939}"/>
    <cellStyle name="Normal 3 3 4 4 11" xfId="12824" xr:uid="{0585B7F5-6DAE-429B-ACD5-DE8CF1A14AD1}"/>
    <cellStyle name="Normal 3 3 4 4 2" xfId="2227" xr:uid="{F7609667-2B18-4C8F-94A6-7E2072BB006A}"/>
    <cellStyle name="Normal 3 3 4 4 2 2" xfId="3810" xr:uid="{8BC842A1-1C17-47DD-9277-864618D7B8C2}"/>
    <cellStyle name="Normal 3 3 4 4 2 2 2" xfId="7322" xr:uid="{0C711F72-341B-4E00-90A0-9DE0BFC63BE0}"/>
    <cellStyle name="Normal 3 3 4 4 2 2 2 2" xfId="34369" xr:uid="{AC3F7918-824A-436B-9C4B-508950968D06}"/>
    <cellStyle name="Normal 3 3 4 4 2 2 2 3" xfId="46782" xr:uid="{FD6C999F-623A-4C88-9193-0CDAABE4C41C}"/>
    <cellStyle name="Normal 3 3 4 4 2 2 2 4" xfId="21958" xr:uid="{8545CF39-E5F0-4F81-9621-A5623D66C822}"/>
    <cellStyle name="Normal 3 3 4 4 2 2 3" xfId="30862" xr:uid="{B5B5457E-5158-417A-ADE0-BD9827B28929}"/>
    <cellStyle name="Normal 3 3 4 4 2 2 4" xfId="43275" xr:uid="{CA382318-70DB-4353-A25E-0C42AFBFB34E}"/>
    <cellStyle name="Normal 3 3 4 4 2 2 5" xfId="18451" xr:uid="{E2BEF486-308C-45BE-B0DE-794F47DA7306}"/>
    <cellStyle name="Normal 3 3 4 4 2 3" xfId="9553" xr:uid="{C6642BDA-DFC7-4248-A3CF-77B6AF97AA1F}"/>
    <cellStyle name="Normal 3 3 4 4 2 3 2" xfId="36600" xr:uid="{3869B606-FDFB-4E75-B03D-DA9D56484DD7}"/>
    <cellStyle name="Normal 3 3 4 4 2 3 3" xfId="49013" xr:uid="{9DA1320B-B66D-472E-A90F-74ABFDF6FEE8}"/>
    <cellStyle name="Normal 3 3 4 4 2 3 4" xfId="24189" xr:uid="{D33AC9E7-15AA-41F0-965F-00114ED6160A}"/>
    <cellStyle name="Normal 3 3 4 4 2 4" xfId="11133" xr:uid="{A33C1A87-AC77-4E15-9183-BFEBF5F4D671}"/>
    <cellStyle name="Normal 3 3 4 4 2 4 2" xfId="38180" xr:uid="{D847FBE0-24E5-4544-965F-5F7FDCB4D3BE}"/>
    <cellStyle name="Normal 3 3 4 4 2 4 3" xfId="50593" xr:uid="{4447E92A-55D9-4A9E-9CAE-846365E97773}"/>
    <cellStyle name="Normal 3 3 4 4 2 4 4" xfId="25769" xr:uid="{60D15E56-F74A-4E19-A1B6-EAB6DB9F196F}"/>
    <cellStyle name="Normal 3 3 4 4 2 5" xfId="5976" xr:uid="{20261142-CFC0-4DDB-B115-83C7CCCDA47D}"/>
    <cellStyle name="Normal 3 3 4 4 2 5 2" xfId="33023" xr:uid="{45286816-2F84-4DC8-8E31-D170D808697C}"/>
    <cellStyle name="Normal 3 3 4 4 2 5 3" xfId="45436" xr:uid="{93FBEEFF-7AB6-4999-81D8-120CF29D1821}"/>
    <cellStyle name="Normal 3 3 4 4 2 5 4" xfId="20612" xr:uid="{F5550A08-1693-4D4B-8343-09920BB2DA76}"/>
    <cellStyle name="Normal 3 3 4 4 2 6" xfId="16869" xr:uid="{CB438261-EE2D-48FC-86CC-3EE2DAC3B876}"/>
    <cellStyle name="Normal 3 3 4 4 2 7" xfId="29280" xr:uid="{B112C417-3DF7-4246-87F2-7B4EDA001FE5}"/>
    <cellStyle name="Normal 3 3 4 4 2 8" xfId="41693" xr:uid="{05E85B80-161B-4275-AD21-FD8ACD83F39F}"/>
    <cellStyle name="Normal 3 3 4 4 2 9" xfId="13358" xr:uid="{D6D819B1-4552-42DC-A8CF-A8DBD766ACA1}"/>
    <cellStyle name="Normal 3 3 4 4 3" xfId="2749" xr:uid="{A7C2431C-2CAA-4CD6-99FD-FA0F0C066309}"/>
    <cellStyle name="Normal 3 3 4 4 3 2" xfId="4332" xr:uid="{EFE31674-2B1B-43E3-9100-A6311AE07AEC}"/>
    <cellStyle name="Normal 3 3 4 4 3 2 2" xfId="7844" xr:uid="{FA10773A-6D8A-4C46-8729-CB046D6E9F13}"/>
    <cellStyle name="Normal 3 3 4 4 3 2 2 2" xfId="34891" xr:uid="{43BFE899-A69C-48E4-8C57-A69B104C944F}"/>
    <cellStyle name="Normal 3 3 4 4 3 2 2 3" xfId="47304" xr:uid="{A7ABFB73-CF2A-4D3F-BE82-15F21595C898}"/>
    <cellStyle name="Normal 3 3 4 4 3 2 2 4" xfId="22480" xr:uid="{C827EAE0-89BF-43EB-9486-ED9F9653B587}"/>
    <cellStyle name="Normal 3 3 4 4 3 2 3" xfId="31384" xr:uid="{DF014BB0-57F8-478F-B29B-D029960E51C4}"/>
    <cellStyle name="Normal 3 3 4 4 3 2 4" xfId="43797" xr:uid="{B6614E2C-9EF2-4854-9579-1A5681F0FD65}"/>
    <cellStyle name="Normal 3 3 4 4 3 2 5" xfId="18973" xr:uid="{04937330-37DD-44CC-B5D5-6B963CAE43BC}"/>
    <cellStyle name="Normal 3 3 4 4 3 3" xfId="10075" xr:uid="{3BA1D1ED-B6F9-4645-8D46-128154BBD4B8}"/>
    <cellStyle name="Normal 3 3 4 4 3 3 2" xfId="37122" xr:uid="{28E7DED2-9E14-4437-85D2-A095331CD10B}"/>
    <cellStyle name="Normal 3 3 4 4 3 3 3" xfId="49535" xr:uid="{1159387A-2538-4859-B5DB-F8218715A6A1}"/>
    <cellStyle name="Normal 3 3 4 4 3 3 4" xfId="24711" xr:uid="{9D7E66F8-F50A-4332-B964-27E1332D99FF}"/>
    <cellStyle name="Normal 3 3 4 4 3 4" xfId="11655" xr:uid="{E8482932-4BAA-43BC-A109-1F9143C512B5}"/>
    <cellStyle name="Normal 3 3 4 4 3 4 2" xfId="38702" xr:uid="{5F067B43-529B-480D-86FD-03F7548CC12C}"/>
    <cellStyle name="Normal 3 3 4 4 3 4 3" xfId="51115" xr:uid="{20408B5C-5A09-44FC-BF26-949540279DF7}"/>
    <cellStyle name="Normal 3 3 4 4 3 4 4" xfId="26291" xr:uid="{1AA79113-6D5C-41BF-8100-828203147983}"/>
    <cellStyle name="Normal 3 3 4 4 3 5" xfId="6382" xr:uid="{2095CAC1-C78D-481B-8223-F615FF4F0C23}"/>
    <cellStyle name="Normal 3 3 4 4 3 5 2" xfId="33429" xr:uid="{37DFDA6D-7ED1-4DE1-85B7-2EF8538C3AFF}"/>
    <cellStyle name="Normal 3 3 4 4 3 5 3" xfId="45842" xr:uid="{555A29F6-D226-48F5-9169-3E64931DBB73}"/>
    <cellStyle name="Normal 3 3 4 4 3 5 4" xfId="21018" xr:uid="{F87B8448-169B-46FF-BF56-D3332597A3E9}"/>
    <cellStyle name="Normal 3 3 4 4 3 6" xfId="17391" xr:uid="{3C794867-A3D2-4FF9-9749-24A63CACB8B6}"/>
    <cellStyle name="Normal 3 3 4 4 3 7" xfId="29802" xr:uid="{8F86A28B-64BC-4303-951D-0004A24508EF}"/>
    <cellStyle name="Normal 3 3 4 4 3 8" xfId="42215" xr:uid="{59592C7A-04AA-4963-B91C-B7545E2CC1E4}"/>
    <cellStyle name="Normal 3 3 4 4 3 9" xfId="13880" xr:uid="{9FE6D053-5D65-4113-A9DE-FB95A09FA9C8}"/>
    <cellStyle name="Normal 3 3 4 4 4" xfId="1693" xr:uid="{3A41C3F2-C182-43BF-80B6-395528F81364}"/>
    <cellStyle name="Normal 3 3 4 4 4 2" xfId="4972" xr:uid="{0A2B3034-D1FF-427D-93EB-CF5EC8AD73CB}"/>
    <cellStyle name="Normal 3 3 4 4 4 2 2" xfId="9019" xr:uid="{9355F39C-05E7-4142-B408-43BA50CBA0F8}"/>
    <cellStyle name="Normal 3 3 4 4 4 2 2 2" xfId="36066" xr:uid="{3443AFA9-BF68-44EC-BAC4-3DBACD86F426}"/>
    <cellStyle name="Normal 3 3 4 4 4 2 2 3" xfId="48479" xr:uid="{3717FAD2-D347-4E32-A6AE-3324FB94C42E}"/>
    <cellStyle name="Normal 3 3 4 4 4 2 2 4" xfId="23655" xr:uid="{4D432DF5-B353-4F2D-AA23-8D96B44CD1D0}"/>
    <cellStyle name="Normal 3 3 4 4 4 2 3" xfId="32024" xr:uid="{9D279380-31BE-4874-BAC9-270DFE434F2F}"/>
    <cellStyle name="Normal 3 3 4 4 4 2 4" xfId="44437" xr:uid="{073DE58D-A2C2-4100-AFA8-1825E30228E7}"/>
    <cellStyle name="Normal 3 3 4 4 4 2 5" xfId="19613" xr:uid="{56AC0196-BC8F-4EFD-B4D0-FF6DDF70A011}"/>
    <cellStyle name="Normal 3 3 4 4 4 3" xfId="12296" xr:uid="{37DA9F3D-20A0-4A06-A77B-3DF0B1623385}"/>
    <cellStyle name="Normal 3 3 4 4 4 3 2" xfId="39342" xr:uid="{63417C83-6E1B-4E96-80E4-B7D48F25A980}"/>
    <cellStyle name="Normal 3 3 4 4 4 3 3" xfId="51755" xr:uid="{A6797E69-34EC-4DE2-B08D-78589BAF9746}"/>
    <cellStyle name="Normal 3 3 4 4 4 3 4" xfId="26931" xr:uid="{8C76B08C-FDDB-4E30-B6B8-75EAE9BD1564}"/>
    <cellStyle name="Normal 3 3 4 4 4 4" xfId="6788" xr:uid="{220705A2-6978-4FEA-A347-7CE6445C33D7}"/>
    <cellStyle name="Normal 3 3 4 4 4 4 2" xfId="33835" xr:uid="{E9CF88FB-E470-4F4F-930A-433B8512B491}"/>
    <cellStyle name="Normal 3 3 4 4 4 4 3" xfId="46248" xr:uid="{3299DEF3-4BED-4670-876E-3785C88D30FC}"/>
    <cellStyle name="Normal 3 3 4 4 4 4 4" xfId="21424" xr:uid="{006AB858-3F78-4418-AEA4-6AAAAD522522}"/>
    <cellStyle name="Normal 3 3 4 4 4 5" xfId="16335" xr:uid="{56C8C77D-7C32-4096-8F42-A99CF858747F}"/>
    <cellStyle name="Normal 3 3 4 4 4 6" xfId="28746" xr:uid="{A551D977-1630-4823-B141-D809A0460175}"/>
    <cellStyle name="Normal 3 3 4 4 4 7" xfId="41159" xr:uid="{BC01875E-AE66-489B-94DC-8F8AE1D34C62}"/>
    <cellStyle name="Normal 3 3 4 4 4 8" xfId="14520" xr:uid="{C62A059A-275B-4C35-B218-2BE0C0B01D3F}"/>
    <cellStyle name="Normal 3 3 4 4 5" xfId="3276" xr:uid="{02A3837F-4AC8-49D2-AD53-26671BE4B803}"/>
    <cellStyle name="Normal 3 3 4 4 5 2" xfId="8497" xr:uid="{7812E689-1495-47E7-BA11-68FCE1B163FB}"/>
    <cellStyle name="Normal 3 3 4 4 5 2 2" xfId="35544" xr:uid="{551C0422-3740-4075-B133-3C735C85ECE9}"/>
    <cellStyle name="Normal 3 3 4 4 5 2 3" xfId="47957" xr:uid="{6795F658-192C-4C40-A0FD-4893210AC911}"/>
    <cellStyle name="Normal 3 3 4 4 5 2 4" xfId="23133" xr:uid="{9995D847-7A9F-4252-B18F-858CDCF94DFD}"/>
    <cellStyle name="Normal 3 3 4 4 5 3" xfId="30328" xr:uid="{6BFFE659-10BB-47FD-8E7E-40A7FDA49AEE}"/>
    <cellStyle name="Normal 3 3 4 4 5 4" xfId="42741" xr:uid="{9A2F179E-4920-4183-B393-C294A553099F}"/>
    <cellStyle name="Normal 3 3 4 4 5 5" xfId="17917" xr:uid="{5387EF5A-BC1D-428C-AB5A-42BCEFEE8B67}"/>
    <cellStyle name="Normal 3 3 4 4 6" xfId="1171" xr:uid="{E9665378-110A-47BB-869B-0985AC66DCB9}"/>
    <cellStyle name="Normal 3 3 4 4 6 2" xfId="10599" xr:uid="{7BE999D6-276B-4107-BE4F-741A092C27C0}"/>
    <cellStyle name="Normal 3 3 4 4 6 2 2" xfId="37646" xr:uid="{83150F82-E593-48D1-A08C-6AB894BBAA85}"/>
    <cellStyle name="Normal 3 3 4 4 6 2 3" xfId="50059" xr:uid="{2E886C41-DC39-4FA7-ABC2-992A1CF79516}"/>
    <cellStyle name="Normal 3 3 4 4 6 2 4" xfId="25235" xr:uid="{B59A5E77-9063-41D3-856D-A78D65150DA5}"/>
    <cellStyle name="Normal 3 3 4 4 6 3" xfId="28224" xr:uid="{F528D7CA-6920-4207-B39B-7D5F780FF7E9}"/>
    <cellStyle name="Normal 3 3 4 4 6 4" xfId="40637" xr:uid="{2F723D45-E97E-4A72-9021-D037D56F05C9}"/>
    <cellStyle name="Normal 3 3 4 4 6 5" xfId="15813" xr:uid="{15BD4F2C-016D-4711-A0A3-90B99F2E6C8B}"/>
    <cellStyle name="Normal 3 3 4 4 7" xfId="5487" xr:uid="{FED56A3C-D7C5-4B5E-902E-E1C6B49F36A5}"/>
    <cellStyle name="Normal 3 3 4 4 7 2" xfId="32534" xr:uid="{05DB59EE-CD44-4688-B9C7-7E81AE2F0842}"/>
    <cellStyle name="Normal 3 3 4 4 7 3" xfId="44947" xr:uid="{9FE89836-9C7A-4B1E-BF65-471CE477ADB1}"/>
    <cellStyle name="Normal 3 3 4 4 7 4" xfId="20123" xr:uid="{C8BF345A-D689-47BD-ACD5-112A45C5BF81}"/>
    <cellStyle name="Normal 3 3 4 4 8" xfId="15160" xr:uid="{34111C11-4295-405C-890E-9DD76E7F4F56}"/>
    <cellStyle name="Normal 3 3 4 4 9" xfId="27571" xr:uid="{99620107-294C-4C0C-B173-566F8DD403D5}"/>
    <cellStyle name="Normal 3 3 4 5" xfId="634" xr:uid="{67F8A628-9FA1-4E68-AA13-7F9B26249AF7}"/>
    <cellStyle name="Normal 3 3 4 5 10" xfId="12940" xr:uid="{60667278-8DAA-4606-AFF6-5CBEA1911FEF}"/>
    <cellStyle name="Normal 3 3 4 5 2" xfId="2865" xr:uid="{5F02ED05-7EEC-4FED-B528-3E6CAEE8C5A7}"/>
    <cellStyle name="Normal 3 3 4 5 2 2" xfId="4448" xr:uid="{29D641ED-4A6D-48D8-BEE7-D70F268E3E0C}"/>
    <cellStyle name="Normal 3 3 4 5 2 2 2" xfId="10191" xr:uid="{DEC1DE87-C1D4-4D73-A3FF-8A143469287D}"/>
    <cellStyle name="Normal 3 3 4 5 2 2 2 2" xfId="37238" xr:uid="{BAB1E006-AC56-4AB3-9851-7026785E630E}"/>
    <cellStyle name="Normal 3 3 4 5 2 2 2 3" xfId="49651" xr:uid="{BC3B69B7-A529-4AD6-83FD-321A83381F0A}"/>
    <cellStyle name="Normal 3 3 4 5 2 2 2 4" xfId="24827" xr:uid="{A2726B4E-6A1B-4657-AC76-458D6691618D}"/>
    <cellStyle name="Normal 3 3 4 5 2 2 3" xfId="31500" xr:uid="{14530A8A-0F51-425A-A0CD-649ECEF41BEE}"/>
    <cellStyle name="Normal 3 3 4 5 2 2 4" xfId="43913" xr:uid="{6A90E390-AB96-4307-9C54-634E77038CDA}"/>
    <cellStyle name="Normal 3 3 4 5 2 2 5" xfId="19089" xr:uid="{E0F54260-33DC-4249-862A-740C3BE9FBDB}"/>
    <cellStyle name="Normal 3 3 4 5 2 3" xfId="11771" xr:uid="{A77F0F22-4AC1-4A93-94FC-50180F8D00B2}"/>
    <cellStyle name="Normal 3 3 4 5 2 3 2" xfId="38818" xr:uid="{BF124D1F-3726-49B7-87A3-1D517B843FD3}"/>
    <cellStyle name="Normal 3 3 4 5 2 3 3" xfId="51231" xr:uid="{A5074FD1-482F-461C-A6D5-7DF5B4AFD591}"/>
    <cellStyle name="Normal 3 3 4 5 2 3 4" xfId="26407" xr:uid="{7FD3BB0D-F49A-49C3-B6A6-F4825017E469}"/>
    <cellStyle name="Normal 3 3 4 5 2 4" xfId="7960" xr:uid="{90F8BBCB-8E01-45CB-8119-873E4A9ADE9A}"/>
    <cellStyle name="Normal 3 3 4 5 2 4 2" xfId="35007" xr:uid="{636928A0-6C6B-49AC-8B00-79EBC2227039}"/>
    <cellStyle name="Normal 3 3 4 5 2 4 3" xfId="47420" xr:uid="{5CE1FF4E-43C3-4E9F-862B-62EA2EDE36AE}"/>
    <cellStyle name="Normal 3 3 4 5 2 4 4" xfId="22596" xr:uid="{7456DBBE-CA10-4BC0-B219-78208AFAA2F0}"/>
    <cellStyle name="Normal 3 3 4 5 2 5" xfId="17507" xr:uid="{5D500E15-4485-4F49-AE04-D30A729F5308}"/>
    <cellStyle name="Normal 3 3 4 5 2 6" xfId="29918" xr:uid="{A46C263B-F275-4F82-A9A9-B28FA087B36A}"/>
    <cellStyle name="Normal 3 3 4 5 2 7" xfId="42331" xr:uid="{E3A0D609-E436-4631-90BD-C571AE6D87EB}"/>
    <cellStyle name="Normal 3 3 4 5 2 8" xfId="13996" xr:uid="{EE2FA34C-AA7D-418A-9E92-E8D63CE3E5EF}"/>
    <cellStyle name="Normal 3 3 4 5 3" xfId="1809" xr:uid="{2A1843F4-302C-4945-81D7-C917847F8BCE}"/>
    <cellStyle name="Normal 3 3 4 5 3 2" xfId="5088" xr:uid="{CE4E2B23-8EA2-4549-A000-C28D9F0E6A03}"/>
    <cellStyle name="Normal 3 3 4 5 3 2 2" xfId="9135" xr:uid="{B56FE2EA-C6CE-40AC-9B10-80CD12C0C869}"/>
    <cellStyle name="Normal 3 3 4 5 3 2 2 2" xfId="36182" xr:uid="{29EF285F-6486-4537-BAE6-B1A4A4AD79CD}"/>
    <cellStyle name="Normal 3 3 4 5 3 2 2 3" xfId="48595" xr:uid="{D28430DC-B29A-4026-9CF4-8E4969B22B5C}"/>
    <cellStyle name="Normal 3 3 4 5 3 2 2 4" xfId="23771" xr:uid="{A712BC97-1C2A-4E32-82C7-A18D33FA3459}"/>
    <cellStyle name="Normal 3 3 4 5 3 2 3" xfId="32140" xr:uid="{AF2F486D-C9D5-4E12-82FF-A922A671588C}"/>
    <cellStyle name="Normal 3 3 4 5 3 2 4" xfId="44553" xr:uid="{46CC5853-1191-4A76-A020-B38DD9E86069}"/>
    <cellStyle name="Normal 3 3 4 5 3 2 5" xfId="19729" xr:uid="{3A3A7F2B-C023-4D19-BBE2-56780AC92CBD}"/>
    <cellStyle name="Normal 3 3 4 5 3 3" xfId="12412" xr:uid="{291C855B-7B53-4508-8AAD-AF5F8B1566D7}"/>
    <cellStyle name="Normal 3 3 4 5 3 3 2" xfId="39458" xr:uid="{02390C99-5702-475E-94EB-965105356C6E}"/>
    <cellStyle name="Normal 3 3 4 5 3 3 3" xfId="51871" xr:uid="{2D961F9E-09AE-4B77-B7D7-7EFB1F88BA90}"/>
    <cellStyle name="Normal 3 3 4 5 3 3 4" xfId="27047" xr:uid="{9BFD86F8-BC89-4429-9CA0-41526BEC8157}"/>
    <cellStyle name="Normal 3 3 4 5 3 4" xfId="6904" xr:uid="{A140E49F-FB6C-4793-AF84-E3B22C7A89A3}"/>
    <cellStyle name="Normal 3 3 4 5 3 4 2" xfId="33951" xr:uid="{9D6AE1EA-7742-48B5-B421-1505269CC8DD}"/>
    <cellStyle name="Normal 3 3 4 5 3 4 3" xfId="46364" xr:uid="{207484C2-9958-46BC-B34E-419B389844ED}"/>
    <cellStyle name="Normal 3 3 4 5 3 4 4" xfId="21540" xr:uid="{38C47396-271D-4082-A852-F38309D6C30B}"/>
    <cellStyle name="Normal 3 3 4 5 3 5" xfId="16451" xr:uid="{4B432D3E-E48D-4259-BE6E-4BA22DA34696}"/>
    <cellStyle name="Normal 3 3 4 5 3 6" xfId="28862" xr:uid="{B06ED82E-24DF-46DC-AF91-0E076B536AEC}"/>
    <cellStyle name="Normal 3 3 4 5 3 7" xfId="41275" xr:uid="{ADC1435F-A6AD-4B1C-A629-D8F278CF251C}"/>
    <cellStyle name="Normal 3 3 4 5 3 8" xfId="14636" xr:uid="{134ADDD9-709E-4466-A2F0-BC0653122A4F}"/>
    <cellStyle name="Normal 3 3 4 5 4" xfId="3392" xr:uid="{CB303428-635A-4AFC-A869-1C14B1C530B0}"/>
    <cellStyle name="Normal 3 3 4 5 4 2" xfId="8613" xr:uid="{59059446-C3DA-446A-AA52-81F6CF5E2F66}"/>
    <cellStyle name="Normal 3 3 4 5 4 2 2" xfId="35660" xr:uid="{325F54EE-A2EB-4B27-9341-C5B12C1863CA}"/>
    <cellStyle name="Normal 3 3 4 5 4 2 3" xfId="48073" xr:uid="{4DAAA091-C3CE-4A73-8726-9163EB0B7F26}"/>
    <cellStyle name="Normal 3 3 4 5 4 2 4" xfId="23249" xr:uid="{391F8405-A190-4F26-9DFA-7B7238385963}"/>
    <cellStyle name="Normal 3 3 4 5 4 3" xfId="30444" xr:uid="{E9243A3E-1A66-45D2-8982-481CFA3A10A7}"/>
    <cellStyle name="Normal 3 3 4 5 4 4" xfId="42857" xr:uid="{2D8F6B22-C1D5-47FF-A896-82E506EB992B}"/>
    <cellStyle name="Normal 3 3 4 5 4 5" xfId="18033" xr:uid="{07687509-9346-4AD8-93F7-4F5259DF1E5D}"/>
    <cellStyle name="Normal 3 3 4 5 5" xfId="1287" xr:uid="{E5FE4584-067F-4DA4-9DC6-D0641F23CD82}"/>
    <cellStyle name="Normal 3 3 4 5 5 2" xfId="10715" xr:uid="{AD987744-7994-45C5-8215-96FC9D7E38FE}"/>
    <cellStyle name="Normal 3 3 4 5 5 2 2" xfId="37762" xr:uid="{B002787D-22C3-4E3A-8128-76ED522290AD}"/>
    <cellStyle name="Normal 3 3 4 5 5 2 3" xfId="50175" xr:uid="{4BF4FFCA-3DC8-48AE-9FC2-1903A6A2EF1A}"/>
    <cellStyle name="Normal 3 3 4 5 5 2 4" xfId="25351" xr:uid="{64167634-FA1E-40E4-9940-D2C3BEE8D0CD}"/>
    <cellStyle name="Normal 3 3 4 5 5 3" xfId="28340" xr:uid="{D0945161-ECC2-4691-B66B-2B74EF3C5712}"/>
    <cellStyle name="Normal 3 3 4 5 5 4" xfId="40753" xr:uid="{6232FBB1-3C78-430A-88D0-9892880923EF}"/>
    <cellStyle name="Normal 3 3 4 5 5 5" xfId="15929" xr:uid="{58CEB1D5-7783-4D59-A710-CDAE14EE5D24}"/>
    <cellStyle name="Normal 3 3 4 5 6" xfId="5572" xr:uid="{A4DCF9DA-3A72-4208-A629-2157D0341479}"/>
    <cellStyle name="Normal 3 3 4 5 6 2" xfId="32619" xr:uid="{B38D01FE-B67E-4B74-AB2A-A3C735F2316F}"/>
    <cellStyle name="Normal 3 3 4 5 6 3" xfId="45032" xr:uid="{DBFFFCE2-270C-446B-85A1-41205941BA05}"/>
    <cellStyle name="Normal 3 3 4 5 6 4" xfId="20208" xr:uid="{7B47C932-5C5E-471B-BFAD-6E681CC83E76}"/>
    <cellStyle name="Normal 3 3 4 5 7" xfId="15276" xr:uid="{A8E0945C-BFC3-4780-B2D3-0701DA089558}"/>
    <cellStyle name="Normal 3 3 4 5 8" xfId="27687" xr:uid="{1FAC95EE-76C8-47D1-9896-66D78C62C08B}"/>
    <cellStyle name="Normal 3 3 4 5 9" xfId="40100" xr:uid="{DF7CE836-C239-4505-8D25-11333562941D}"/>
    <cellStyle name="Normal 3 3 4 6" xfId="200" xr:uid="{F2756C42-9861-41B7-9906-82ED034F6634}"/>
    <cellStyle name="Normal 3 3 4 6 10" xfId="13040" xr:uid="{4AE547F6-DB9D-4F5F-965A-A098A18BC2BB}"/>
    <cellStyle name="Normal 3 3 4 6 2" xfId="2431" xr:uid="{4D74B4AA-183B-4260-9446-4DF25F4F2942}"/>
    <cellStyle name="Normal 3 3 4 6 2 2" xfId="4014" xr:uid="{330A2A65-4ADD-414A-8517-446821744C61}"/>
    <cellStyle name="Normal 3 3 4 6 2 2 2" xfId="9757" xr:uid="{6731EB55-6BDC-4D22-AABF-ED8DBECD09CB}"/>
    <cellStyle name="Normal 3 3 4 6 2 2 2 2" xfId="36804" xr:uid="{34C38FFA-60E3-4E22-9A0E-4BBA732B8A7E}"/>
    <cellStyle name="Normal 3 3 4 6 2 2 2 3" xfId="49217" xr:uid="{B3535146-7EAE-457E-8EA6-546AD9D1BDF9}"/>
    <cellStyle name="Normal 3 3 4 6 2 2 2 4" xfId="24393" xr:uid="{D6B1891E-6080-4925-B6A4-AEBCED0D6E82}"/>
    <cellStyle name="Normal 3 3 4 6 2 2 3" xfId="31066" xr:uid="{7E3E7D91-FCC8-4A42-9A23-14929A36F350}"/>
    <cellStyle name="Normal 3 3 4 6 2 2 4" xfId="43479" xr:uid="{608B3B61-C346-4C82-B7BE-1CC1DC1FD29D}"/>
    <cellStyle name="Normal 3 3 4 6 2 2 5" xfId="18655" xr:uid="{0586DB71-3179-42CB-8738-9AD5D1CFBE73}"/>
    <cellStyle name="Normal 3 3 4 6 2 3" xfId="11337" xr:uid="{8710BD69-C933-4F78-858E-CDCBBECD6852}"/>
    <cellStyle name="Normal 3 3 4 6 2 3 2" xfId="38384" xr:uid="{22B419DA-8ED3-41F0-BA14-0856E897390F}"/>
    <cellStyle name="Normal 3 3 4 6 2 3 3" xfId="50797" xr:uid="{DA999E37-7238-4879-827C-8C5FD0685D60}"/>
    <cellStyle name="Normal 3 3 4 6 2 3 4" xfId="25973" xr:uid="{4A729F44-17FB-4C28-8210-81E4F9B7B3DD}"/>
    <cellStyle name="Normal 3 3 4 6 2 4" xfId="7526" xr:uid="{50140921-EE4C-4696-8F87-D1D2BE57B9B8}"/>
    <cellStyle name="Normal 3 3 4 6 2 4 2" xfId="34573" xr:uid="{3CDD7E3C-4A99-4A2B-BB02-494CB6B60708}"/>
    <cellStyle name="Normal 3 3 4 6 2 4 3" xfId="46986" xr:uid="{C045955A-51AC-43E2-8835-D6DECBAF1BA3}"/>
    <cellStyle name="Normal 3 3 4 6 2 4 4" xfId="22162" xr:uid="{625C9121-20BF-4A38-96F9-BEE8F3FB4009}"/>
    <cellStyle name="Normal 3 3 4 6 2 5" xfId="17073" xr:uid="{98ED134E-6F9D-46A0-BD9E-3E348AAC5ADD}"/>
    <cellStyle name="Normal 3 3 4 6 2 6" xfId="29484" xr:uid="{8F344BA7-25F3-4C33-B04C-F3525ABDC98A}"/>
    <cellStyle name="Normal 3 3 4 6 2 7" xfId="41897" xr:uid="{34BFB0A5-B822-454B-84F5-6646E686DD35}"/>
    <cellStyle name="Normal 3 3 4 6 2 8" xfId="13562" xr:uid="{92B6AF73-5B6C-4499-93A5-F6847D773400}"/>
    <cellStyle name="Normal 3 3 4 6 3" xfId="1909" xr:uid="{D4D0F58D-F25A-422E-BA43-613F0AE71F72}"/>
    <cellStyle name="Normal 3 3 4 6 3 2" xfId="4654" xr:uid="{B6E225D7-860C-4463-98D6-B3402B8D42B3}"/>
    <cellStyle name="Normal 3 3 4 6 3 2 2" xfId="9235" xr:uid="{B1773660-AC8F-4E44-8AFB-8AB147F45FC0}"/>
    <cellStyle name="Normal 3 3 4 6 3 2 2 2" xfId="36282" xr:uid="{ADB79A45-542E-4780-B450-3AD96CA5DF1E}"/>
    <cellStyle name="Normal 3 3 4 6 3 2 2 3" xfId="48695" xr:uid="{8CA511E5-AEE8-47DB-9C21-986524231DAF}"/>
    <cellStyle name="Normal 3 3 4 6 3 2 2 4" xfId="23871" xr:uid="{9FB73736-8A1B-472A-B637-B1A2C1F5CFC3}"/>
    <cellStyle name="Normal 3 3 4 6 3 2 3" xfId="31706" xr:uid="{B1A830B2-795D-41D6-9F7E-3C40FFF5939A}"/>
    <cellStyle name="Normal 3 3 4 6 3 2 4" xfId="44119" xr:uid="{39DAC47F-B3E6-4C49-A4F8-8ED0DDFBC48D}"/>
    <cellStyle name="Normal 3 3 4 6 3 2 5" xfId="19295" xr:uid="{6E071A47-0265-44C3-AD83-8A978B5EB151}"/>
    <cellStyle name="Normal 3 3 4 6 3 3" xfId="11978" xr:uid="{CD8F43F0-356F-46BD-A08D-DBDB3D00336B}"/>
    <cellStyle name="Normal 3 3 4 6 3 3 2" xfId="39024" xr:uid="{622B1512-9AF0-461D-80B5-7D16BA74EA94}"/>
    <cellStyle name="Normal 3 3 4 6 3 3 3" xfId="51437" xr:uid="{D4EB1BDD-11F0-4C89-B0FB-20CEC9228431}"/>
    <cellStyle name="Normal 3 3 4 6 3 3 4" xfId="26613" xr:uid="{91878DC8-641D-4FCE-90E4-E040EDE87AA9}"/>
    <cellStyle name="Normal 3 3 4 6 3 4" xfId="7004" xr:uid="{D1708D86-0BFD-4947-A97D-44DC8284BBD0}"/>
    <cellStyle name="Normal 3 3 4 6 3 4 2" xfId="34051" xr:uid="{B3292207-F85A-41D4-AB78-61042BEBCAF2}"/>
    <cellStyle name="Normal 3 3 4 6 3 4 3" xfId="46464" xr:uid="{326B9FC4-011C-4CD4-82D8-59F81E6617FB}"/>
    <cellStyle name="Normal 3 3 4 6 3 4 4" xfId="21640" xr:uid="{35F66209-9134-463E-8D43-5836093E9765}"/>
    <cellStyle name="Normal 3 3 4 6 3 5" xfId="16551" xr:uid="{051426F9-9E2D-4B63-B58C-20AF8D0320B5}"/>
    <cellStyle name="Normal 3 3 4 6 3 6" xfId="28962" xr:uid="{C62F52BD-C1AC-44AF-A161-031075718766}"/>
    <cellStyle name="Normal 3 3 4 6 3 7" xfId="41375" xr:uid="{23406218-1F02-48E1-8E46-8B4706B72FD0}"/>
    <cellStyle name="Normal 3 3 4 6 3 8" xfId="14202" xr:uid="{CA0F4EB4-67F0-4339-9FA1-6721EE9FB650}"/>
    <cellStyle name="Normal 3 3 4 6 4" xfId="3492" xr:uid="{AE10BBB5-DEB2-4B9F-9720-DA9003E99395}"/>
    <cellStyle name="Normal 3 3 4 6 4 2" xfId="8179" xr:uid="{22C337EF-0107-4F0F-B4F3-8D86AFD95405}"/>
    <cellStyle name="Normal 3 3 4 6 4 2 2" xfId="35226" xr:uid="{9C4BB2BD-4589-45E3-ABF9-DA9A2E7E45FC}"/>
    <cellStyle name="Normal 3 3 4 6 4 2 3" xfId="47639" xr:uid="{94642F9E-D081-4C0D-8001-8B6F85A76676}"/>
    <cellStyle name="Normal 3 3 4 6 4 2 4" xfId="22815" xr:uid="{B8F62F1F-CEC1-4763-A41E-0E545B24F1E1}"/>
    <cellStyle name="Normal 3 3 4 6 4 3" xfId="30544" xr:uid="{7EC37608-5D23-4201-BD3C-F1C1C2FCDF32}"/>
    <cellStyle name="Normal 3 3 4 6 4 4" xfId="42957" xr:uid="{6024D60E-ACEC-420F-A964-D85FCB2F7DEE}"/>
    <cellStyle name="Normal 3 3 4 6 4 5" xfId="18133" xr:uid="{2B0EF1A8-D34A-4EE8-A40F-6893671A160E}"/>
    <cellStyle name="Normal 3 3 4 6 5" xfId="853" xr:uid="{ACCAA57A-55C9-45FF-88C8-91B9F7825C7E}"/>
    <cellStyle name="Normal 3 3 4 6 5 2" xfId="10815" xr:uid="{B3C3EDB8-DB5D-4071-97C3-466DD0E632CB}"/>
    <cellStyle name="Normal 3 3 4 6 5 2 2" xfId="37862" xr:uid="{5E3D953D-85BA-4CF0-8401-EF5D05A50891}"/>
    <cellStyle name="Normal 3 3 4 6 5 2 3" xfId="50275" xr:uid="{DA7837AC-24CD-428D-9816-ADE430467AD7}"/>
    <cellStyle name="Normal 3 3 4 6 5 2 4" xfId="25451" xr:uid="{B33B9D37-A63A-4CE2-A9E7-A14F3D5E50D1}"/>
    <cellStyle name="Normal 3 3 4 6 5 3" xfId="27906" xr:uid="{4A6CE448-D030-4ADA-B5D9-D6065ABAEE4B}"/>
    <cellStyle name="Normal 3 3 4 6 5 4" xfId="40319" xr:uid="{A43E9273-DF6A-4F18-91D5-E169B9CEE05F}"/>
    <cellStyle name="Normal 3 3 4 6 5 5" xfId="15495" xr:uid="{D69141C8-000A-4707-B85D-9DC4A9E9CCC8}"/>
    <cellStyle name="Normal 3 3 4 6 6" xfId="5658" xr:uid="{ABE1EBED-006B-4C08-B91D-68DFB4A4E1D3}"/>
    <cellStyle name="Normal 3 3 4 6 6 2" xfId="32705" xr:uid="{E0207B51-4F91-4C92-BEFA-7715713AE48C}"/>
    <cellStyle name="Normal 3 3 4 6 6 3" xfId="45118" xr:uid="{11EDFE11-2914-4AA9-BD34-A4F8B3842792}"/>
    <cellStyle name="Normal 3 3 4 6 6 4" xfId="20294" xr:uid="{535141CE-2656-4E45-924D-4B76F9C20B4C}"/>
    <cellStyle name="Normal 3 3 4 6 7" xfId="14842" xr:uid="{386E6904-7911-47C3-8E32-6B865C1C9399}"/>
    <cellStyle name="Normal 3 3 4 6 8" xfId="27253" xr:uid="{3C9382AD-5FB0-4050-AEEA-7734688582EB}"/>
    <cellStyle name="Normal 3 3 4 6 9" xfId="39666" xr:uid="{51A72657-6D5E-43A9-8893-2758EDA86274}"/>
    <cellStyle name="Normal 3 3 4 7" xfId="2343" xr:uid="{60C82DA4-86B7-4767-A44E-CF2876984DF4}"/>
    <cellStyle name="Normal 3 3 4 7 2" xfId="3926" xr:uid="{2C981633-FCD9-41B4-AA3E-9713EF544CDF}"/>
    <cellStyle name="Normal 3 3 4 7 2 2" xfId="7438" xr:uid="{E67AD9E9-67A3-4B26-B535-F759B34FE89B}"/>
    <cellStyle name="Normal 3 3 4 7 2 2 2" xfId="34485" xr:uid="{B522B520-6528-4C8D-AFB1-965E93776CDA}"/>
    <cellStyle name="Normal 3 3 4 7 2 2 3" xfId="46898" xr:uid="{3C8D3227-B1F4-46A0-A4C5-FC7EF24E3193}"/>
    <cellStyle name="Normal 3 3 4 7 2 2 4" xfId="22074" xr:uid="{E630ECB6-8695-44E5-B699-B5AB516D2CAA}"/>
    <cellStyle name="Normal 3 3 4 7 2 3" xfId="30978" xr:uid="{01DD05A1-F4D4-425E-AE80-32FFCC4CF402}"/>
    <cellStyle name="Normal 3 3 4 7 2 4" xfId="43391" xr:uid="{E6151620-8BBF-4952-81A5-9AADAEEE765B}"/>
    <cellStyle name="Normal 3 3 4 7 2 5" xfId="18567" xr:uid="{8D22D5B2-A779-428D-A35A-94C73FA62321}"/>
    <cellStyle name="Normal 3 3 4 7 3" xfId="9669" xr:uid="{CA1024BF-9567-4346-9766-DE204DAC1BB8}"/>
    <cellStyle name="Normal 3 3 4 7 3 2" xfId="36716" xr:uid="{743DDD22-A2F4-4F53-A92C-B0CF358C3C7B}"/>
    <cellStyle name="Normal 3 3 4 7 3 3" xfId="49129" xr:uid="{598A7449-B7C9-4BFD-A5FD-AF12FC08ED30}"/>
    <cellStyle name="Normal 3 3 4 7 3 4" xfId="24305" xr:uid="{CDBCE124-2AC9-4179-B765-F6AE8CE8EBDB}"/>
    <cellStyle name="Normal 3 3 4 7 4" xfId="11249" xr:uid="{F8AB54E1-87BB-4557-B33D-6822916FAEF4}"/>
    <cellStyle name="Normal 3 3 4 7 4 2" xfId="38296" xr:uid="{9B7F19AE-6FD5-4308-B315-0B8C77225A09}"/>
    <cellStyle name="Normal 3 3 4 7 4 3" xfId="50709" xr:uid="{B1433B57-31FD-4EE1-A8F8-EAACF2EC3DC9}"/>
    <cellStyle name="Normal 3 3 4 7 4 4" xfId="25885" xr:uid="{B1EF9371-F2B3-47BF-AA6F-D0A98F637128}"/>
    <cellStyle name="Normal 3 3 4 7 5" xfId="6064" xr:uid="{2F5A8752-51B8-41C1-8C57-C70862543391}"/>
    <cellStyle name="Normal 3 3 4 7 5 2" xfId="33111" xr:uid="{66B4017B-8469-49D9-B804-871C144D0A44}"/>
    <cellStyle name="Normal 3 3 4 7 5 3" xfId="45524" xr:uid="{9802DDD9-E45A-48E8-9441-D047E83EFFCB}"/>
    <cellStyle name="Normal 3 3 4 7 5 4" xfId="20700" xr:uid="{0A426B25-5492-419F-AD85-B337F90433DE}"/>
    <cellStyle name="Normal 3 3 4 7 6" xfId="16985" xr:uid="{5633A1C6-B321-4E8C-A9F5-8E3D6CF4CD8E}"/>
    <cellStyle name="Normal 3 3 4 7 7" xfId="29396" xr:uid="{28A5B4E8-8D4B-495A-A1FB-AB47A05B9077}"/>
    <cellStyle name="Normal 3 3 4 7 8" xfId="41809" xr:uid="{864C0912-97DA-4518-8C4B-191167AFE071}"/>
    <cellStyle name="Normal 3 3 4 7 9" xfId="13474" xr:uid="{F0649302-0F72-43E1-ACC6-86A3507BE1E2}"/>
    <cellStyle name="Normal 3 3 4 8" xfId="1375" xr:uid="{23F5843E-781D-46DB-AF73-B92994E15758}"/>
    <cellStyle name="Normal 3 3 4 8 2" xfId="4566" xr:uid="{207E98C3-B964-4400-9593-2E1B5332E60A}"/>
    <cellStyle name="Normal 3 3 4 8 2 2" xfId="8701" xr:uid="{E2B58F62-7904-4881-83F0-0EB3476AD7A1}"/>
    <cellStyle name="Normal 3 3 4 8 2 2 2" xfId="35748" xr:uid="{5524C37C-6EDC-4899-885B-67A1BC00FFCA}"/>
    <cellStyle name="Normal 3 3 4 8 2 2 3" xfId="48161" xr:uid="{401F87E9-59DD-426D-AAEF-96222F200F85}"/>
    <cellStyle name="Normal 3 3 4 8 2 2 4" xfId="23337" xr:uid="{3A212D0A-0720-4DCC-891E-027B3FC1067A}"/>
    <cellStyle name="Normal 3 3 4 8 2 3" xfId="31618" xr:uid="{A971B969-7D71-4A54-B543-984FB4FF5B5A}"/>
    <cellStyle name="Normal 3 3 4 8 2 4" xfId="44031" xr:uid="{378E1990-03AB-4B30-9481-8D2AFECBE676}"/>
    <cellStyle name="Normal 3 3 4 8 2 5" xfId="19207" xr:uid="{9AF9B81F-7541-4F1C-9233-1FE62BF94458}"/>
    <cellStyle name="Normal 3 3 4 8 3" xfId="11890" xr:uid="{5BED28FB-E151-4619-91C8-A15BE48AC5F9}"/>
    <cellStyle name="Normal 3 3 4 8 3 2" xfId="38936" xr:uid="{17A5109A-1FA8-413F-B984-58E64676E556}"/>
    <cellStyle name="Normal 3 3 4 8 3 3" xfId="51349" xr:uid="{9F851206-4C11-4671-97FE-0E1278104593}"/>
    <cellStyle name="Normal 3 3 4 8 3 4" xfId="26525" xr:uid="{D52E0BFE-CB14-4335-B0C1-F69EEBCBA72A}"/>
    <cellStyle name="Normal 3 3 4 8 4" xfId="6470" xr:uid="{91B2D5A5-FC7A-45F5-A0DC-E46115D93140}"/>
    <cellStyle name="Normal 3 3 4 8 4 2" xfId="33517" xr:uid="{15803EDA-5F62-47D6-9FC1-B7A2B54EAD46}"/>
    <cellStyle name="Normal 3 3 4 8 4 3" xfId="45930" xr:uid="{EF1F801A-A3B0-44B6-957B-D3EF4477E222}"/>
    <cellStyle name="Normal 3 3 4 8 4 4" xfId="21106" xr:uid="{D3BBFB62-0575-4E9E-B057-8D6E724628D6}"/>
    <cellStyle name="Normal 3 3 4 8 5" xfId="16017" xr:uid="{CFBAA3EC-52B7-4D41-9560-AC35C1E156DD}"/>
    <cellStyle name="Normal 3 3 4 8 6" xfId="28428" xr:uid="{AB81E400-2839-4331-9E61-310849C8E1E8}"/>
    <cellStyle name="Normal 3 3 4 8 7" xfId="40841" xr:uid="{2675E288-89A9-483A-A1D4-E931546BE66E}"/>
    <cellStyle name="Normal 3 3 4 8 8" xfId="14114" xr:uid="{EBE0EAE5-E382-44B7-A1C4-163FBD457A72}"/>
    <cellStyle name="Normal 3 3 4 9" xfId="2958" xr:uid="{F3D2F7F8-F930-48DF-A56B-CB470B6B5266}"/>
    <cellStyle name="Normal 3 3 4 9 2" xfId="8091" xr:uid="{4AB4A2CE-3BA7-45B4-93BE-872FA5A3779F}"/>
    <cellStyle name="Normal 3 3 4 9 2 2" xfId="35138" xr:uid="{8C284169-74D6-4708-8DD1-424442FC8CFD}"/>
    <cellStyle name="Normal 3 3 4 9 2 3" xfId="47551" xr:uid="{DCD4BF02-E5AD-4EDD-93CF-F784B7A2FF1B}"/>
    <cellStyle name="Normal 3 3 4 9 2 4" xfId="22727" xr:uid="{7A8DC1D3-6247-4A25-8FA3-6E714738F479}"/>
    <cellStyle name="Normal 3 3 4 9 3" xfId="30010" xr:uid="{73FCB06F-4A65-4608-9B42-3AB3F5CFF594}"/>
    <cellStyle name="Normal 3 3 4 9 4" xfId="42423" xr:uid="{5D88A6FB-F385-4FC4-9E85-630F63E1D7DB}"/>
    <cellStyle name="Normal 3 3 4 9 5" xfId="17599" xr:uid="{DE9F4D32-53C5-43B4-B778-3B03A793716A}"/>
    <cellStyle name="Normal 3 3 5" xfId="48" xr:uid="{C05F4C42-FFE7-461A-9A69-45A2BDC5D109}"/>
    <cellStyle name="Normal 3 3 5 10" xfId="5168" xr:uid="{C2A3EB15-728A-4081-B38E-3CE3A62B9337}"/>
    <cellStyle name="Normal 3 3 5 10 2" xfId="32219" xr:uid="{B81FFD36-5713-43E3-A28B-1DB068399FFA}"/>
    <cellStyle name="Normal 3 3 5 10 3" xfId="44632" xr:uid="{9BB194BE-9E89-4DA6-BEA2-022BF0507B66}"/>
    <cellStyle name="Normal 3 3 5 10 4" xfId="19808" xr:uid="{A7737CB2-03EA-4E7E-BF19-064075AA875B}"/>
    <cellStyle name="Normal 3 3 5 11" xfId="14692" xr:uid="{C55F07CD-C353-4224-9DE3-9450A3DD66B0}"/>
    <cellStyle name="Normal 3 3 5 12" xfId="27103" xr:uid="{4F1CCE00-8A7A-483B-9116-526C6DAD17E7}"/>
    <cellStyle name="Normal 3 3 5 13" xfId="39516" xr:uid="{60F88905-E197-4F6F-9929-B6D1F5E6B6B9}"/>
    <cellStyle name="Normal 3 3 5 14" xfId="12531" xr:uid="{D6A6ADC1-7812-463C-A783-9C4AC0E505B4}"/>
    <cellStyle name="Normal 3 3 5 2" xfId="340" xr:uid="{2F07828F-30E0-4D65-A185-DAFD1E622AB1}"/>
    <cellStyle name="Normal 3 3 5 2 10" xfId="39806" xr:uid="{F15C0C45-640F-44B8-8E28-696765C95499}"/>
    <cellStyle name="Normal 3 3 5 2 11" xfId="12646" xr:uid="{5B992CF4-289C-4652-AE28-1E02DC90BC03}"/>
    <cellStyle name="Normal 3 3 5 2 2" xfId="2049" xr:uid="{CD5E5144-C534-4508-9344-192338806B12}"/>
    <cellStyle name="Normal 3 3 5 2 2 2" xfId="3632" xr:uid="{D74E1786-70FA-4A8D-B030-86E1A07FAB3E}"/>
    <cellStyle name="Normal 3 3 5 2 2 2 2" xfId="7144" xr:uid="{6F80946B-8D5E-4ECD-A515-F24FE1A81F3B}"/>
    <cellStyle name="Normal 3 3 5 2 2 2 2 2" xfId="34191" xr:uid="{552AF229-ADB2-4612-AEF3-F42214AC682E}"/>
    <cellStyle name="Normal 3 3 5 2 2 2 2 3" xfId="46604" xr:uid="{594055D3-70B1-4DDB-86DC-9E5240D37BBF}"/>
    <cellStyle name="Normal 3 3 5 2 2 2 2 4" xfId="21780" xr:uid="{72658A24-98F5-4F50-BD63-FB20EB8948B1}"/>
    <cellStyle name="Normal 3 3 5 2 2 2 3" xfId="30684" xr:uid="{B565CC67-2337-4940-B535-BC1BCCC6413A}"/>
    <cellStyle name="Normal 3 3 5 2 2 2 4" xfId="43097" xr:uid="{8493FF2E-F87C-4625-A9B1-3506FF920E38}"/>
    <cellStyle name="Normal 3 3 5 2 2 2 5" xfId="18273" xr:uid="{0557F25F-0936-4C07-82BC-DECA74FB9EF3}"/>
    <cellStyle name="Normal 3 3 5 2 2 3" xfId="9375" xr:uid="{2D58B412-BD76-4EE6-B6B3-A3E19023D4F3}"/>
    <cellStyle name="Normal 3 3 5 2 2 3 2" xfId="36422" xr:uid="{1707DD76-0909-4605-B974-4FEBB4926BA0}"/>
    <cellStyle name="Normal 3 3 5 2 2 3 3" xfId="48835" xr:uid="{8FA9C5D7-7BA4-41EE-91CA-CFDC3B0F86B8}"/>
    <cellStyle name="Normal 3 3 5 2 2 3 4" xfId="24011" xr:uid="{BABA34C6-8B31-4B42-9E90-4EE8799EBBFE}"/>
    <cellStyle name="Normal 3 3 5 2 2 4" xfId="10955" xr:uid="{79E05A07-01DE-4C62-ABC4-4588C0E00D06}"/>
    <cellStyle name="Normal 3 3 5 2 2 4 2" xfId="38002" xr:uid="{F28ECD37-C032-4E54-8546-AB33BD8F7208}"/>
    <cellStyle name="Normal 3 3 5 2 2 4 3" xfId="50415" xr:uid="{497BCC40-E6E9-4548-A938-26BCD9125510}"/>
    <cellStyle name="Normal 3 3 5 2 2 4 4" xfId="25591" xr:uid="{E386296E-620D-4A54-9D90-059456C6D84C}"/>
    <cellStyle name="Normal 3 3 5 2 2 5" xfId="6204" xr:uid="{A179F163-1500-4CFA-97AB-C31796110273}"/>
    <cellStyle name="Normal 3 3 5 2 2 5 2" xfId="33251" xr:uid="{A1EEE4F3-32A8-4424-AD69-D07BFC706C59}"/>
    <cellStyle name="Normal 3 3 5 2 2 5 3" xfId="45664" xr:uid="{A25F7246-584F-4A8F-9D0C-68A398D2DA7D}"/>
    <cellStyle name="Normal 3 3 5 2 2 5 4" xfId="20840" xr:uid="{6D283530-4E92-4CAE-9BB2-D6DCBCD6D492}"/>
    <cellStyle name="Normal 3 3 5 2 2 6" xfId="16691" xr:uid="{22DEDA26-1F93-4C97-B5B6-95530F49E574}"/>
    <cellStyle name="Normal 3 3 5 2 2 7" xfId="29102" xr:uid="{9D89A3DA-E979-4A88-BAFC-86FA7FAA3C16}"/>
    <cellStyle name="Normal 3 3 5 2 2 8" xfId="41515" xr:uid="{E54BE699-EE2E-411A-A9A5-0EACA8DAF1C4}"/>
    <cellStyle name="Normal 3 3 5 2 2 9" xfId="13180" xr:uid="{B166B13C-311B-431F-AA3D-CD4B7BDB0894}"/>
    <cellStyle name="Normal 3 3 5 2 3" xfId="2571" xr:uid="{FA3AF76D-BB3C-498B-85BD-D196EDE1D085}"/>
    <cellStyle name="Normal 3 3 5 2 3 2" xfId="4154" xr:uid="{226DB12C-BF4C-4F67-92DD-614CD581FBDF}"/>
    <cellStyle name="Normal 3 3 5 2 3 2 2" xfId="9897" xr:uid="{0B7F1164-52B5-4F2A-BB40-F887AC19366B}"/>
    <cellStyle name="Normal 3 3 5 2 3 2 2 2" xfId="36944" xr:uid="{9792A4DA-F7FF-40A3-92B7-D7E98D0E4C7F}"/>
    <cellStyle name="Normal 3 3 5 2 3 2 2 3" xfId="49357" xr:uid="{27385792-C799-43FD-9E6D-D7DA1AFA1CD7}"/>
    <cellStyle name="Normal 3 3 5 2 3 2 2 4" xfId="24533" xr:uid="{E8E692F5-1572-4CC4-BE80-43C13F7B4BF8}"/>
    <cellStyle name="Normal 3 3 5 2 3 2 3" xfId="31206" xr:uid="{D9919DB3-2BFE-4FA3-9096-3E1E4C08E81B}"/>
    <cellStyle name="Normal 3 3 5 2 3 2 4" xfId="43619" xr:uid="{7E289334-D594-4FAF-9ED7-56C3FCF09E8B}"/>
    <cellStyle name="Normal 3 3 5 2 3 2 5" xfId="18795" xr:uid="{77D7F685-8FE6-4967-916C-CF127EC47107}"/>
    <cellStyle name="Normal 3 3 5 2 3 3" xfId="11477" xr:uid="{3850D3BE-F134-4A7F-861E-892C5FE8C5FA}"/>
    <cellStyle name="Normal 3 3 5 2 3 3 2" xfId="38524" xr:uid="{85C54785-785F-4228-9223-9FBB3BB24B2B}"/>
    <cellStyle name="Normal 3 3 5 2 3 3 3" xfId="50937" xr:uid="{99C18294-9109-4413-B480-D44BF4D94F88}"/>
    <cellStyle name="Normal 3 3 5 2 3 3 4" xfId="26113" xr:uid="{1CC1253C-FB54-42A6-9B2A-3AA38156AD8F}"/>
    <cellStyle name="Normal 3 3 5 2 3 4" xfId="7666" xr:uid="{B73CD8EA-4015-46B7-B410-1E9A479089EF}"/>
    <cellStyle name="Normal 3 3 5 2 3 4 2" xfId="34713" xr:uid="{595DEC15-420D-4041-9FAD-EB90DAF70DAB}"/>
    <cellStyle name="Normal 3 3 5 2 3 4 3" xfId="47126" xr:uid="{8B2C59F6-ABEA-4C55-B6E1-F7EB7565567F}"/>
    <cellStyle name="Normal 3 3 5 2 3 4 4" xfId="22302" xr:uid="{D76A23A9-F74F-402D-A0AB-36FDB7754E0B}"/>
    <cellStyle name="Normal 3 3 5 2 3 5" xfId="17213" xr:uid="{726A9E6A-5EBF-401B-84EF-47F206F20686}"/>
    <cellStyle name="Normal 3 3 5 2 3 6" xfId="29624" xr:uid="{12A015F8-498F-4061-BAAE-8F7F2A7E6BFA}"/>
    <cellStyle name="Normal 3 3 5 2 3 7" xfId="42037" xr:uid="{8F96B1C5-B725-498D-97D0-AAD84ABB38B8}"/>
    <cellStyle name="Normal 3 3 5 2 3 8" xfId="13702" xr:uid="{2E64030A-6847-42EF-B0A8-A4ED5930CF7A}"/>
    <cellStyle name="Normal 3 3 5 2 4" xfId="1515" xr:uid="{DD1C6697-0C35-4C7F-9092-347E56CCCFF0}"/>
    <cellStyle name="Normal 3 3 5 2 4 2" xfId="4794" xr:uid="{3E1E289B-56FE-42A1-9EE3-3DFCA48FE52B}"/>
    <cellStyle name="Normal 3 3 5 2 4 2 2" xfId="8841" xr:uid="{FDB6658E-E0DF-49F9-A962-B630638FF168}"/>
    <cellStyle name="Normal 3 3 5 2 4 2 2 2" xfId="35888" xr:uid="{9CD9A3C0-93D2-4153-AE4A-A38F89F37F2F}"/>
    <cellStyle name="Normal 3 3 5 2 4 2 2 3" xfId="48301" xr:uid="{E10A1815-6E3A-4E18-960E-C29ADF699919}"/>
    <cellStyle name="Normal 3 3 5 2 4 2 2 4" xfId="23477" xr:uid="{09EE454B-3DE2-40B5-9AAF-D23A2F16AD8D}"/>
    <cellStyle name="Normal 3 3 5 2 4 2 3" xfId="31846" xr:uid="{125C13AD-214F-43E7-8ADE-CA6790C6F936}"/>
    <cellStyle name="Normal 3 3 5 2 4 2 4" xfId="44259" xr:uid="{641AE9FA-CFE5-4F15-A584-FAF5541FE651}"/>
    <cellStyle name="Normal 3 3 5 2 4 2 5" xfId="19435" xr:uid="{07A4E3FD-53A5-464C-BDB2-6EDD6B6FA53F}"/>
    <cellStyle name="Normal 3 3 5 2 4 3" xfId="12118" xr:uid="{0FD338A6-FBBF-42D2-868C-33654780823F}"/>
    <cellStyle name="Normal 3 3 5 2 4 3 2" xfId="39164" xr:uid="{1619DCBD-95DF-4EB1-8E2A-373F8B7A5869}"/>
    <cellStyle name="Normal 3 3 5 2 4 3 3" xfId="51577" xr:uid="{49BB5463-C84C-4F9E-B05E-CDD83F993FB1}"/>
    <cellStyle name="Normal 3 3 5 2 4 3 4" xfId="26753" xr:uid="{9C64BF72-8DBA-4AA7-AE51-219EAABC6848}"/>
    <cellStyle name="Normal 3 3 5 2 4 4" xfId="6610" xr:uid="{4209AD87-5306-42FB-915C-B5668DB5631C}"/>
    <cellStyle name="Normal 3 3 5 2 4 4 2" xfId="33657" xr:uid="{164323B2-AC44-41E9-A192-771D16DA855F}"/>
    <cellStyle name="Normal 3 3 5 2 4 4 3" xfId="46070" xr:uid="{49E72CC8-0B29-4DF5-8EB6-00D311022F04}"/>
    <cellStyle name="Normal 3 3 5 2 4 4 4" xfId="21246" xr:uid="{086E2C27-907E-406E-87A8-29B803F4FF4D}"/>
    <cellStyle name="Normal 3 3 5 2 4 5" xfId="16157" xr:uid="{718121BD-6AC3-4DF2-AB80-F1DC896F6C39}"/>
    <cellStyle name="Normal 3 3 5 2 4 6" xfId="28568" xr:uid="{D2BEC124-BE50-4E78-B489-E3A36AAE5327}"/>
    <cellStyle name="Normal 3 3 5 2 4 7" xfId="40981" xr:uid="{272B527B-9ADC-4FFF-8C23-8EE182E19D29}"/>
    <cellStyle name="Normal 3 3 5 2 4 8" xfId="14342" xr:uid="{6996A954-9AFD-4949-B37E-6C9BD999BEBD}"/>
    <cellStyle name="Normal 3 3 5 2 5" xfId="3098" xr:uid="{2EA0CC9B-5953-47E7-B70F-D004B34BA4F3}"/>
    <cellStyle name="Normal 3 3 5 2 5 2" xfId="8319" xr:uid="{098C911F-8A11-4E89-B43E-EAF02113484C}"/>
    <cellStyle name="Normal 3 3 5 2 5 2 2" xfId="35366" xr:uid="{5503F8EC-1B0E-4B12-AD07-F78DD21905D5}"/>
    <cellStyle name="Normal 3 3 5 2 5 2 3" xfId="47779" xr:uid="{B49048E2-FEF8-4CDF-958A-24334594E4C8}"/>
    <cellStyle name="Normal 3 3 5 2 5 2 4" xfId="22955" xr:uid="{8E6A10CB-80E3-4455-B056-6D4026DB1DFD}"/>
    <cellStyle name="Normal 3 3 5 2 5 3" xfId="30150" xr:uid="{C23C3A53-35E0-498A-A040-9E9C89957328}"/>
    <cellStyle name="Normal 3 3 5 2 5 4" xfId="42563" xr:uid="{9400E71B-8E7E-41F2-8FB2-7CA45032AE67}"/>
    <cellStyle name="Normal 3 3 5 2 5 5" xfId="17739" xr:uid="{0170D303-5AC0-4B58-BD60-27322DB50EE2}"/>
    <cellStyle name="Normal 3 3 5 2 6" xfId="993" xr:uid="{11F0E2C8-0517-4817-87B7-E3BDDAD1391E}"/>
    <cellStyle name="Normal 3 3 5 2 6 2" xfId="10421" xr:uid="{2F86B76C-579D-440B-9FB6-9A355A1B475D}"/>
    <cellStyle name="Normal 3 3 5 2 6 2 2" xfId="37468" xr:uid="{0F2405B0-E334-48AA-8994-642F24AFB284}"/>
    <cellStyle name="Normal 3 3 5 2 6 2 3" xfId="49881" xr:uid="{4471B1B0-A723-40A7-9D16-DE206D051723}"/>
    <cellStyle name="Normal 3 3 5 2 6 2 4" xfId="25057" xr:uid="{61143E7F-A791-423B-AE73-07F10EC43ADC}"/>
    <cellStyle name="Normal 3 3 5 2 6 3" xfId="28046" xr:uid="{8A805970-722D-4BD1-A281-18C7051F9137}"/>
    <cellStyle name="Normal 3 3 5 2 6 4" xfId="40459" xr:uid="{AD650D71-C068-4824-8889-68AA33A5436C}"/>
    <cellStyle name="Normal 3 3 5 2 6 5" xfId="15635" xr:uid="{9440F756-4B9C-43F8-A988-4E9570B70715}"/>
    <cellStyle name="Normal 3 3 5 2 7" xfId="5798" xr:uid="{CFA2EFCE-CE37-4D4C-AC42-962E1DC541F9}"/>
    <cellStyle name="Normal 3 3 5 2 7 2" xfId="32845" xr:uid="{F684EA15-4E40-40F8-9474-231985F3CF0F}"/>
    <cellStyle name="Normal 3 3 5 2 7 3" xfId="45258" xr:uid="{DC2B8674-1175-4C66-B103-7B34CB68A4F5}"/>
    <cellStyle name="Normal 3 3 5 2 7 4" xfId="20434" xr:uid="{88A2C2B4-9887-410E-A825-02559EE9D685}"/>
    <cellStyle name="Normal 3 3 5 2 8" xfId="14982" xr:uid="{1FBDA393-E604-4AA6-BC32-7AED0942F4FB}"/>
    <cellStyle name="Normal 3 3 5 2 9" xfId="27393" xr:uid="{8E5DC609-EC37-46F9-8E77-9F4226C95EFE}"/>
    <cellStyle name="Normal 3 3 5 3" xfId="456" xr:uid="{A2DC2597-0676-4B86-9A06-CA4F7F4ED044}"/>
    <cellStyle name="Normal 3 3 5 3 10" xfId="39922" xr:uid="{44CB843B-941E-465A-BADB-5CE07DA07FAB}"/>
    <cellStyle name="Normal 3 3 5 3 11" xfId="12762" xr:uid="{33324F05-7C21-4A34-B91B-0EE80C264513}"/>
    <cellStyle name="Normal 3 3 5 3 2" xfId="2165" xr:uid="{9344690E-0EC8-44D3-A8B9-C82F593595C5}"/>
    <cellStyle name="Normal 3 3 5 3 2 2" xfId="3748" xr:uid="{3342D006-F687-46F5-B5BB-31C3061BAC54}"/>
    <cellStyle name="Normal 3 3 5 3 2 2 2" xfId="7260" xr:uid="{40699754-C58B-4791-93FC-B1E9BA7BB8C0}"/>
    <cellStyle name="Normal 3 3 5 3 2 2 2 2" xfId="34307" xr:uid="{53F2E326-A29C-47BD-9F9E-BC38D1E1B470}"/>
    <cellStyle name="Normal 3 3 5 3 2 2 2 3" xfId="46720" xr:uid="{B732738E-277D-444B-A47A-477B1ADEF305}"/>
    <cellStyle name="Normal 3 3 5 3 2 2 2 4" xfId="21896" xr:uid="{AF0B98A0-DF3F-479D-A613-73914724EB94}"/>
    <cellStyle name="Normal 3 3 5 3 2 2 3" xfId="30800" xr:uid="{98ADC8CF-1E6D-4DCF-AEC3-BBC3810BDB71}"/>
    <cellStyle name="Normal 3 3 5 3 2 2 4" xfId="43213" xr:uid="{62575909-EFE2-416D-B7BE-EEE403410FED}"/>
    <cellStyle name="Normal 3 3 5 3 2 2 5" xfId="18389" xr:uid="{65EC02C4-D5FE-471B-ACAB-C959D3D35205}"/>
    <cellStyle name="Normal 3 3 5 3 2 3" xfId="9491" xr:uid="{AA03A4C6-DCC5-4138-A0AB-56B8932B3DD7}"/>
    <cellStyle name="Normal 3 3 5 3 2 3 2" xfId="36538" xr:uid="{E37863B6-1E19-40EF-BE6C-9C7E259F6BB1}"/>
    <cellStyle name="Normal 3 3 5 3 2 3 3" xfId="48951" xr:uid="{BE61DDA1-BD0D-4740-ABB1-D718C0555DA0}"/>
    <cellStyle name="Normal 3 3 5 3 2 3 4" xfId="24127" xr:uid="{A75F960D-1AB2-4CDC-BB7F-CC53FF3E3507}"/>
    <cellStyle name="Normal 3 3 5 3 2 4" xfId="11071" xr:uid="{0BBE3C23-37CE-4CF1-A403-779381D74692}"/>
    <cellStyle name="Normal 3 3 5 3 2 4 2" xfId="38118" xr:uid="{D5BCE82F-BB18-4CA0-874C-1EFCFE21084D}"/>
    <cellStyle name="Normal 3 3 5 3 2 4 3" xfId="50531" xr:uid="{A9BC0011-8F01-4FBD-B2C2-035463F03234}"/>
    <cellStyle name="Normal 3 3 5 3 2 4 4" xfId="25707" xr:uid="{C9CF1460-8BE9-49E6-919E-9DDC23CA43B6}"/>
    <cellStyle name="Normal 3 3 5 3 2 5" xfId="6320" xr:uid="{3F3340CE-BA54-448C-BDD2-B079BB066C5E}"/>
    <cellStyle name="Normal 3 3 5 3 2 5 2" xfId="33367" xr:uid="{E9A53B8B-5AA2-4319-B933-2C9876754B62}"/>
    <cellStyle name="Normal 3 3 5 3 2 5 3" xfId="45780" xr:uid="{FD8F386A-6AB7-4131-B5BD-354B6882A458}"/>
    <cellStyle name="Normal 3 3 5 3 2 5 4" xfId="20956" xr:uid="{C8D97EEF-482F-4174-8453-20B229AFBB3C}"/>
    <cellStyle name="Normal 3 3 5 3 2 6" xfId="16807" xr:uid="{B5AAC932-0072-407D-BF31-9735DB2F997F}"/>
    <cellStyle name="Normal 3 3 5 3 2 7" xfId="29218" xr:uid="{52FEA958-10DB-4A4D-9C09-108647119D5B}"/>
    <cellStyle name="Normal 3 3 5 3 2 8" xfId="41631" xr:uid="{253F14A0-CB5C-44CB-8C27-42DB7B5210BC}"/>
    <cellStyle name="Normal 3 3 5 3 2 9" xfId="13296" xr:uid="{91177AC8-6DB6-4BBA-A1C5-5721C74F80EF}"/>
    <cellStyle name="Normal 3 3 5 3 3" xfId="2687" xr:uid="{1FD96F47-262D-4F58-9855-38023F4CAF40}"/>
    <cellStyle name="Normal 3 3 5 3 3 2" xfId="4270" xr:uid="{CEE1AE27-11EB-456E-A267-905603784412}"/>
    <cellStyle name="Normal 3 3 5 3 3 2 2" xfId="10013" xr:uid="{874E0874-22EF-45BB-AE69-545FC898E534}"/>
    <cellStyle name="Normal 3 3 5 3 3 2 2 2" xfId="37060" xr:uid="{78705D62-71B2-4EB8-8F60-F797658A73E1}"/>
    <cellStyle name="Normal 3 3 5 3 3 2 2 3" xfId="49473" xr:uid="{D555874F-F26D-4B72-9A7D-80C47C797DD0}"/>
    <cellStyle name="Normal 3 3 5 3 3 2 2 4" xfId="24649" xr:uid="{6ED24EF3-76E0-40A0-830A-E76095D4D93C}"/>
    <cellStyle name="Normal 3 3 5 3 3 2 3" xfId="31322" xr:uid="{99864342-C148-4E0B-908B-D92B2070ECB1}"/>
    <cellStyle name="Normal 3 3 5 3 3 2 4" xfId="43735" xr:uid="{E80B56F0-541A-462B-85C9-838FABCE5922}"/>
    <cellStyle name="Normal 3 3 5 3 3 2 5" xfId="18911" xr:uid="{38031DF6-AB5A-42A2-BA08-27D6A0135848}"/>
    <cellStyle name="Normal 3 3 5 3 3 3" xfId="11593" xr:uid="{37E701D6-B037-4DA0-AD30-CC0EE3D66B13}"/>
    <cellStyle name="Normal 3 3 5 3 3 3 2" xfId="38640" xr:uid="{697FC41B-D151-48E2-9002-041978838B7F}"/>
    <cellStyle name="Normal 3 3 5 3 3 3 3" xfId="51053" xr:uid="{D596744B-E31D-46AE-8B84-171ADF5F2DF4}"/>
    <cellStyle name="Normal 3 3 5 3 3 3 4" xfId="26229" xr:uid="{FD24A2EE-256E-4CCD-AA03-89AFAF503372}"/>
    <cellStyle name="Normal 3 3 5 3 3 4" xfId="7782" xr:uid="{F169225A-8454-4E92-B715-10A839DEFE65}"/>
    <cellStyle name="Normal 3 3 5 3 3 4 2" xfId="34829" xr:uid="{4232F150-C2F9-4573-9CF8-64838A0454BE}"/>
    <cellStyle name="Normal 3 3 5 3 3 4 3" xfId="47242" xr:uid="{89B5AE04-3E9B-4C32-91C2-B51567339FD8}"/>
    <cellStyle name="Normal 3 3 5 3 3 4 4" xfId="22418" xr:uid="{8821867B-C2FE-474D-BB8C-AA382D5140A6}"/>
    <cellStyle name="Normal 3 3 5 3 3 5" xfId="17329" xr:uid="{FEF6C143-9467-473D-AB5D-B32CEEEF598E}"/>
    <cellStyle name="Normal 3 3 5 3 3 6" xfId="29740" xr:uid="{B1D599A6-4D60-4B54-A74A-012DE6834072}"/>
    <cellStyle name="Normal 3 3 5 3 3 7" xfId="42153" xr:uid="{FC5BF3D3-FAB8-4D90-AF0A-F3B6FC73C259}"/>
    <cellStyle name="Normal 3 3 5 3 3 8" xfId="13818" xr:uid="{AD291875-F2DB-49D3-87A6-C2C20F6AE1C4}"/>
    <cellStyle name="Normal 3 3 5 3 4" xfId="1631" xr:uid="{360FB39C-7ADC-4FA2-8D0D-22E947404484}"/>
    <cellStyle name="Normal 3 3 5 3 4 2" xfId="4910" xr:uid="{D23139C2-5F50-4F4E-B9E0-6C0A69F02BF8}"/>
    <cellStyle name="Normal 3 3 5 3 4 2 2" xfId="8957" xr:uid="{0A05CC83-C0C2-4AE2-9B1C-948D5FA13AC3}"/>
    <cellStyle name="Normal 3 3 5 3 4 2 2 2" xfId="36004" xr:uid="{2C9A369E-4379-4AFD-AC9E-56EBFD4F5B15}"/>
    <cellStyle name="Normal 3 3 5 3 4 2 2 3" xfId="48417" xr:uid="{46F65769-AF41-437D-BCC8-4FB032C36BBE}"/>
    <cellStyle name="Normal 3 3 5 3 4 2 2 4" xfId="23593" xr:uid="{F4444FFC-136B-4342-AE41-963564E3ACE0}"/>
    <cellStyle name="Normal 3 3 5 3 4 2 3" xfId="31962" xr:uid="{64BE1309-15D1-4A61-8EC7-5A66F073F6DE}"/>
    <cellStyle name="Normal 3 3 5 3 4 2 4" xfId="44375" xr:uid="{49262CFF-04FF-41CC-9B43-E9DFF3A35895}"/>
    <cellStyle name="Normal 3 3 5 3 4 2 5" xfId="19551" xr:uid="{412B74BA-0934-4838-968A-370CF916F752}"/>
    <cellStyle name="Normal 3 3 5 3 4 3" xfId="12234" xr:uid="{1E0DB0C8-3B2D-46E5-8BF8-302105292448}"/>
    <cellStyle name="Normal 3 3 5 3 4 3 2" xfId="39280" xr:uid="{BCE3C205-AD0A-4C98-B7D3-E901A98365E5}"/>
    <cellStyle name="Normal 3 3 5 3 4 3 3" xfId="51693" xr:uid="{551B4D03-05EA-4CE3-8339-40E19D3FE76B}"/>
    <cellStyle name="Normal 3 3 5 3 4 3 4" xfId="26869" xr:uid="{8C434C9C-B141-4AC9-8CAD-0086F2698C0B}"/>
    <cellStyle name="Normal 3 3 5 3 4 4" xfId="6726" xr:uid="{04F7C7C5-8732-4693-A5A4-9754EC04FAE8}"/>
    <cellStyle name="Normal 3 3 5 3 4 4 2" xfId="33773" xr:uid="{FDDBE048-2885-43E9-9D1F-704AFABED625}"/>
    <cellStyle name="Normal 3 3 5 3 4 4 3" xfId="46186" xr:uid="{71A24E3D-23CA-44F7-B565-39A30D85B71E}"/>
    <cellStyle name="Normal 3 3 5 3 4 4 4" xfId="21362" xr:uid="{A8DCF923-A02C-48A9-8C32-9440955915FC}"/>
    <cellStyle name="Normal 3 3 5 3 4 5" xfId="16273" xr:uid="{DCD97874-6CCE-46E1-82C4-CE0BDF6F87B7}"/>
    <cellStyle name="Normal 3 3 5 3 4 6" xfId="28684" xr:uid="{2B58F51A-01C4-4F31-B410-2E2518C53B30}"/>
    <cellStyle name="Normal 3 3 5 3 4 7" xfId="41097" xr:uid="{19765900-6ED0-4A99-B2BB-B008E0EFB573}"/>
    <cellStyle name="Normal 3 3 5 3 4 8" xfId="14458" xr:uid="{F41CE2DE-D21F-47C1-BE58-2E11A3BF7B8A}"/>
    <cellStyle name="Normal 3 3 5 3 5" xfId="3214" xr:uid="{4AEFBAB6-7402-40AA-9186-86DA08FD2D6F}"/>
    <cellStyle name="Normal 3 3 5 3 5 2" xfId="8435" xr:uid="{4C9F7CF7-F8AF-4613-B686-F74F1CE95D00}"/>
    <cellStyle name="Normal 3 3 5 3 5 2 2" xfId="35482" xr:uid="{902C88CE-CFDC-4909-A515-C44EB87E3F3C}"/>
    <cellStyle name="Normal 3 3 5 3 5 2 3" xfId="47895" xr:uid="{FEF5B9E3-003B-46A2-9C96-05A75E009C12}"/>
    <cellStyle name="Normal 3 3 5 3 5 2 4" xfId="23071" xr:uid="{C3E25D1D-8330-4389-9D73-6D877987D2F2}"/>
    <cellStyle name="Normal 3 3 5 3 5 3" xfId="30266" xr:uid="{598C2C2B-8CE9-4762-B23E-FD7422245B05}"/>
    <cellStyle name="Normal 3 3 5 3 5 4" xfId="42679" xr:uid="{01E671E7-214B-46B8-A638-6EA79631EC3D}"/>
    <cellStyle name="Normal 3 3 5 3 5 5" xfId="17855" xr:uid="{D8180163-2C7E-4406-B1DE-F0C3717F1CD8}"/>
    <cellStyle name="Normal 3 3 5 3 6" xfId="1109" xr:uid="{C8546C84-8FF6-4740-8314-BA0F35F279CA}"/>
    <cellStyle name="Normal 3 3 5 3 6 2" xfId="10537" xr:uid="{D71A6BD3-8D56-4E6E-9127-0E4523077E84}"/>
    <cellStyle name="Normal 3 3 5 3 6 2 2" xfId="37584" xr:uid="{39AB44FF-F89F-4B05-BF4F-38665E091D5D}"/>
    <cellStyle name="Normal 3 3 5 3 6 2 3" xfId="49997" xr:uid="{637785B6-475F-403E-81CD-41372B0B463A}"/>
    <cellStyle name="Normal 3 3 5 3 6 2 4" xfId="25173" xr:uid="{B52FB5B2-DCE7-4EE2-8540-52EAA66AAD67}"/>
    <cellStyle name="Normal 3 3 5 3 6 3" xfId="28162" xr:uid="{777E374E-9DF9-49BA-902A-9C87E72B8C66}"/>
    <cellStyle name="Normal 3 3 5 3 6 4" xfId="40575" xr:uid="{0E684E46-BECA-463B-ACBB-FC9CB77D7270}"/>
    <cellStyle name="Normal 3 3 5 3 6 5" xfId="15751" xr:uid="{6E37D983-8FBD-4EA7-BA6E-E904F2E65772}"/>
    <cellStyle name="Normal 3 3 5 3 7" xfId="5914" xr:uid="{2B30BA04-E6B4-4C58-90D4-22AACB3DD3D0}"/>
    <cellStyle name="Normal 3 3 5 3 7 2" xfId="32961" xr:uid="{B716AAC0-D15A-4489-BB39-7D7BE9626509}"/>
    <cellStyle name="Normal 3 3 5 3 7 3" xfId="45374" xr:uid="{1BFE6075-9391-4295-BAB0-222F3100678C}"/>
    <cellStyle name="Normal 3 3 5 3 7 4" xfId="20550" xr:uid="{E62E792F-4013-414F-822F-8597A7A7DD11}"/>
    <cellStyle name="Normal 3 3 5 3 8" xfId="15098" xr:uid="{C566DACD-B6CC-428A-9AE5-7740FD635107}"/>
    <cellStyle name="Normal 3 3 5 3 9" xfId="27509" xr:uid="{A7F1BEAA-989A-40C1-978C-902EFED743FC}"/>
    <cellStyle name="Normal 3 3 5 4" xfId="572" xr:uid="{AAC4F71E-8206-4AC8-912A-9254B06C8B39}"/>
    <cellStyle name="Normal 3 3 5 4 10" xfId="12878" xr:uid="{A0206EAC-3CB7-4381-8C6E-2EEA5E4A99E3}"/>
    <cellStyle name="Normal 3 3 5 4 2" xfId="2803" xr:uid="{4FCF9676-7E10-4E6F-90D5-2DA68A45365B}"/>
    <cellStyle name="Normal 3 3 5 4 2 2" xfId="4386" xr:uid="{FD93E5CA-CF48-47DF-80F1-494269F651B9}"/>
    <cellStyle name="Normal 3 3 5 4 2 2 2" xfId="10129" xr:uid="{4833FF03-6710-4187-96AC-19A311B89519}"/>
    <cellStyle name="Normal 3 3 5 4 2 2 2 2" xfId="37176" xr:uid="{B7329937-0D47-49FA-A727-E2877AA798A2}"/>
    <cellStyle name="Normal 3 3 5 4 2 2 2 3" xfId="49589" xr:uid="{40A72051-F664-45C7-8C77-F209FE11798D}"/>
    <cellStyle name="Normal 3 3 5 4 2 2 2 4" xfId="24765" xr:uid="{2BD0AFA1-DAA8-4CD4-BE67-23E873C774A1}"/>
    <cellStyle name="Normal 3 3 5 4 2 2 3" xfId="31438" xr:uid="{6DA863AB-BF35-4EDF-9F6A-56B2B8A13017}"/>
    <cellStyle name="Normal 3 3 5 4 2 2 4" xfId="43851" xr:uid="{97C20C64-0D3A-4A2F-8332-029E4C367CB5}"/>
    <cellStyle name="Normal 3 3 5 4 2 2 5" xfId="19027" xr:uid="{31BB38CD-C9A8-4C90-9CE2-95EA3642C297}"/>
    <cellStyle name="Normal 3 3 5 4 2 3" xfId="11709" xr:uid="{77604C65-D2FB-4868-8F38-205BFA1520DC}"/>
    <cellStyle name="Normal 3 3 5 4 2 3 2" xfId="38756" xr:uid="{5C66499C-9D15-4B05-B3CB-3B5D1D31791D}"/>
    <cellStyle name="Normal 3 3 5 4 2 3 3" xfId="51169" xr:uid="{1465F90D-93E4-4DC4-BC59-5A587ECA34BD}"/>
    <cellStyle name="Normal 3 3 5 4 2 3 4" xfId="26345" xr:uid="{46C15487-66DE-4FA6-B2BD-22877E4344FE}"/>
    <cellStyle name="Normal 3 3 5 4 2 4" xfId="7898" xr:uid="{41B8FF54-345F-4EC5-AD83-E546C030FA41}"/>
    <cellStyle name="Normal 3 3 5 4 2 4 2" xfId="34945" xr:uid="{E5DAFF92-E1D7-458F-9FE4-1D7DD650A28D}"/>
    <cellStyle name="Normal 3 3 5 4 2 4 3" xfId="47358" xr:uid="{200822F1-AE34-4843-BE4C-FEB15ADBF21B}"/>
    <cellStyle name="Normal 3 3 5 4 2 4 4" xfId="22534" xr:uid="{1FEB84C7-99E4-48B7-AAF8-A362F2D5B8C6}"/>
    <cellStyle name="Normal 3 3 5 4 2 5" xfId="17445" xr:uid="{77F84CA4-6FEC-47E6-9DF9-316C66BF1145}"/>
    <cellStyle name="Normal 3 3 5 4 2 6" xfId="29856" xr:uid="{290CC84C-00E8-4D85-84B8-C6E0DC9CE58F}"/>
    <cellStyle name="Normal 3 3 5 4 2 7" xfId="42269" xr:uid="{AE04E7C7-DB40-4B47-9D35-7D8CEEE49D75}"/>
    <cellStyle name="Normal 3 3 5 4 2 8" xfId="13934" xr:uid="{7BB94CA0-9B0B-4F4B-8FEB-CF894E050798}"/>
    <cellStyle name="Normal 3 3 5 4 3" xfId="1747" xr:uid="{A636D8AB-90CE-4515-9BCE-5481E8A03950}"/>
    <cellStyle name="Normal 3 3 5 4 3 2" xfId="5026" xr:uid="{28594FF4-04DE-49E4-885E-D93831E01116}"/>
    <cellStyle name="Normal 3 3 5 4 3 2 2" xfId="9073" xr:uid="{093D0852-0CFA-44F2-901C-730E7C324C17}"/>
    <cellStyle name="Normal 3 3 5 4 3 2 2 2" xfId="36120" xr:uid="{F129D37C-C502-44CD-84D0-F74EAB13DDD2}"/>
    <cellStyle name="Normal 3 3 5 4 3 2 2 3" xfId="48533" xr:uid="{97336920-8CB7-43F8-A1A3-D5F1EA2C31BE}"/>
    <cellStyle name="Normal 3 3 5 4 3 2 2 4" xfId="23709" xr:uid="{7540747D-506B-4238-AA0D-92A82B8B7A21}"/>
    <cellStyle name="Normal 3 3 5 4 3 2 3" xfId="32078" xr:uid="{B49DBA69-ECE8-4912-9869-9BE95DC4CCE3}"/>
    <cellStyle name="Normal 3 3 5 4 3 2 4" xfId="44491" xr:uid="{FAFFC70D-F42A-42A2-9511-9CFD701A9ABB}"/>
    <cellStyle name="Normal 3 3 5 4 3 2 5" xfId="19667" xr:uid="{A1DB1288-53F4-423F-8DAD-B480306030F3}"/>
    <cellStyle name="Normal 3 3 5 4 3 3" xfId="12350" xr:uid="{6AA84D01-954F-4C6A-AC6C-86748D51657A}"/>
    <cellStyle name="Normal 3 3 5 4 3 3 2" xfId="39396" xr:uid="{5EE888EA-16EA-495F-A3E9-6D9E3B8557AF}"/>
    <cellStyle name="Normal 3 3 5 4 3 3 3" xfId="51809" xr:uid="{AEDA0459-E3BE-429D-A587-652B201BA4BC}"/>
    <cellStyle name="Normal 3 3 5 4 3 3 4" xfId="26985" xr:uid="{1CCA4F5F-CADE-429F-B5E7-9FED667DD54F}"/>
    <cellStyle name="Normal 3 3 5 4 3 4" xfId="6842" xr:uid="{47EB11CC-71AA-45E0-8860-674CB0B588FD}"/>
    <cellStyle name="Normal 3 3 5 4 3 4 2" xfId="33889" xr:uid="{570FF2D7-68A7-45CF-A3E3-5A99D4AFB310}"/>
    <cellStyle name="Normal 3 3 5 4 3 4 3" xfId="46302" xr:uid="{E9A4B3DC-2C8B-488F-80F2-3958D47EEC4F}"/>
    <cellStyle name="Normal 3 3 5 4 3 4 4" xfId="21478" xr:uid="{A8B34154-33B5-4EC7-92CE-DBE682C7118C}"/>
    <cellStyle name="Normal 3 3 5 4 3 5" xfId="16389" xr:uid="{660690D0-9B66-4DF3-A111-6E0B66B9BC80}"/>
    <cellStyle name="Normal 3 3 5 4 3 6" xfId="28800" xr:uid="{7E43B945-D030-4B42-81BC-F9255E192B2B}"/>
    <cellStyle name="Normal 3 3 5 4 3 7" xfId="41213" xr:uid="{FC6109FE-CA37-4275-BF45-326B79E179EA}"/>
    <cellStyle name="Normal 3 3 5 4 3 8" xfId="14574" xr:uid="{BAD30F7F-DD3D-43E2-8489-0974C844EA51}"/>
    <cellStyle name="Normal 3 3 5 4 4" xfId="3330" xr:uid="{B1A3EE4B-1E1B-44AD-BF61-D769214A251B}"/>
    <cellStyle name="Normal 3 3 5 4 4 2" xfId="8551" xr:uid="{EEFBA1C3-0D59-4339-890A-B781099F5758}"/>
    <cellStyle name="Normal 3 3 5 4 4 2 2" xfId="35598" xr:uid="{4DB01CC5-64F0-4CB5-BC59-42FA9BF76E89}"/>
    <cellStyle name="Normal 3 3 5 4 4 2 3" xfId="48011" xr:uid="{713D22D5-BE47-4AF8-97D1-0A98E9709DC4}"/>
    <cellStyle name="Normal 3 3 5 4 4 2 4" xfId="23187" xr:uid="{F29AF29B-FD9A-4B96-8B92-2DE18F655905}"/>
    <cellStyle name="Normal 3 3 5 4 4 3" xfId="30382" xr:uid="{9E6423A3-D513-4892-94C6-A972064E7E5F}"/>
    <cellStyle name="Normal 3 3 5 4 4 4" xfId="42795" xr:uid="{06AFBD7E-51FF-4782-87CA-08246B021139}"/>
    <cellStyle name="Normal 3 3 5 4 4 5" xfId="17971" xr:uid="{17E120A2-5FAE-44D8-B4A0-8566B3082937}"/>
    <cellStyle name="Normal 3 3 5 4 5" xfId="1225" xr:uid="{B4F887F6-A365-42C9-B85F-C2424B626266}"/>
    <cellStyle name="Normal 3 3 5 4 5 2" xfId="10653" xr:uid="{427B6FE6-2D68-488C-84EF-9A27754B5192}"/>
    <cellStyle name="Normal 3 3 5 4 5 2 2" xfId="37700" xr:uid="{44091ED3-1575-4FB9-AFD5-80B4FC758EA4}"/>
    <cellStyle name="Normal 3 3 5 4 5 2 3" xfId="50113" xr:uid="{37315247-9A38-49F6-B2B4-727973B55DE5}"/>
    <cellStyle name="Normal 3 3 5 4 5 2 4" xfId="25289" xr:uid="{99ACF3BE-F501-43D2-B858-2DF647B3B629}"/>
    <cellStyle name="Normal 3 3 5 4 5 3" xfId="28278" xr:uid="{8AC88E26-1EBE-4E2E-B8D5-7502B602D396}"/>
    <cellStyle name="Normal 3 3 5 4 5 4" xfId="40691" xr:uid="{9ACA9AD0-D458-4374-95AD-8882D3F07FEE}"/>
    <cellStyle name="Normal 3 3 5 4 5 5" xfId="15867" xr:uid="{22CB44D5-8656-4B46-B883-7AFE7536B5A7}"/>
    <cellStyle name="Normal 3 3 5 4 6" xfId="5683" xr:uid="{F7DC64AD-4E6C-4AD9-9B87-65E7C6DAABCD}"/>
    <cellStyle name="Normal 3 3 5 4 6 2" xfId="32730" xr:uid="{1DD6F433-C226-483D-8E1D-20468A815048}"/>
    <cellStyle name="Normal 3 3 5 4 6 3" xfId="45143" xr:uid="{04557C54-400C-421D-88FF-F910664B3472}"/>
    <cellStyle name="Normal 3 3 5 4 6 4" xfId="20319" xr:uid="{8D7339A1-B5B7-4E71-B343-C018A053F140}"/>
    <cellStyle name="Normal 3 3 5 4 7" xfId="15214" xr:uid="{A4B2650E-8505-4844-BC6F-F85F8FE54BA3}"/>
    <cellStyle name="Normal 3 3 5 4 8" xfId="27625" xr:uid="{FC4EB150-9429-4481-BD73-4A15C294FF84}"/>
    <cellStyle name="Normal 3 3 5 4 9" xfId="40038" xr:uid="{773B6410-2AE4-4AA1-845A-DFDA174BB356}"/>
    <cellStyle name="Normal 3 3 5 5" xfId="225" xr:uid="{B8717D73-F1AD-4EB7-BD23-37516FB49F7B}"/>
    <cellStyle name="Normal 3 3 5 5 10" xfId="13065" xr:uid="{5D0E239E-BF9A-4224-A8FE-88579A97394F}"/>
    <cellStyle name="Normal 3 3 5 5 2" xfId="2456" xr:uid="{873C84F6-E4CA-4CFF-BCFE-41196DA7133E}"/>
    <cellStyle name="Normal 3 3 5 5 2 2" xfId="4039" xr:uid="{0C64D2CC-897E-4BEE-A70A-D9D8EE9707BF}"/>
    <cellStyle name="Normal 3 3 5 5 2 2 2" xfId="9782" xr:uid="{74EF0DB0-A277-4F73-962B-51B951507832}"/>
    <cellStyle name="Normal 3 3 5 5 2 2 2 2" xfId="36829" xr:uid="{D52BC00F-23CE-4D10-8770-AEA0D9F163D2}"/>
    <cellStyle name="Normal 3 3 5 5 2 2 2 3" xfId="49242" xr:uid="{D7EAC077-F245-4816-98CB-54E23EFB22A9}"/>
    <cellStyle name="Normal 3 3 5 5 2 2 2 4" xfId="24418" xr:uid="{D05973A7-9A47-46C7-A1C7-69EA49F46593}"/>
    <cellStyle name="Normal 3 3 5 5 2 2 3" xfId="31091" xr:uid="{96349266-D1B1-4012-BDF8-8C175E3AF97F}"/>
    <cellStyle name="Normal 3 3 5 5 2 2 4" xfId="43504" xr:uid="{42AC27E9-6B34-43C0-8809-D6EB13877ABA}"/>
    <cellStyle name="Normal 3 3 5 5 2 2 5" xfId="18680" xr:uid="{DDA0D2B3-3599-4C6B-A8C8-0EC594BFC560}"/>
    <cellStyle name="Normal 3 3 5 5 2 3" xfId="11362" xr:uid="{318A8399-B9B6-48DB-BF85-E48D7F5F2AC0}"/>
    <cellStyle name="Normal 3 3 5 5 2 3 2" xfId="38409" xr:uid="{29498D4A-C7D2-4657-AAAD-B9B5B74BFE65}"/>
    <cellStyle name="Normal 3 3 5 5 2 3 3" xfId="50822" xr:uid="{4E0FB7A5-C70C-4950-9768-893B1F27677D}"/>
    <cellStyle name="Normal 3 3 5 5 2 3 4" xfId="25998" xr:uid="{FC7D0187-3EA8-4ABC-A611-A9A4AE8B11ED}"/>
    <cellStyle name="Normal 3 3 5 5 2 4" xfId="7551" xr:uid="{F61758A7-7BD5-4ABC-936F-877A62A7CCCA}"/>
    <cellStyle name="Normal 3 3 5 5 2 4 2" xfId="34598" xr:uid="{6D1D3B26-8B96-4079-B539-9EE22EC550BC}"/>
    <cellStyle name="Normal 3 3 5 5 2 4 3" xfId="47011" xr:uid="{D7EC563E-2B00-4355-8965-F211A4A535D3}"/>
    <cellStyle name="Normal 3 3 5 5 2 4 4" xfId="22187" xr:uid="{1A5A00A4-9D6F-489A-A89F-897D722223F8}"/>
    <cellStyle name="Normal 3 3 5 5 2 5" xfId="17098" xr:uid="{2E9DEFE7-39B7-401A-B93A-72C5D8255B5C}"/>
    <cellStyle name="Normal 3 3 5 5 2 6" xfId="29509" xr:uid="{FE4E6C4E-F40B-4E8B-8285-EF55C077E14C}"/>
    <cellStyle name="Normal 3 3 5 5 2 7" xfId="41922" xr:uid="{BD180BE7-D873-4A03-BA52-E028CA9A515A}"/>
    <cellStyle name="Normal 3 3 5 5 2 8" xfId="13587" xr:uid="{24E00F42-C6D8-46B2-9373-2DD0FAF8EA96}"/>
    <cellStyle name="Normal 3 3 5 5 3" xfId="1934" xr:uid="{56F40D7B-345B-42C1-A5A5-03AD4C58C633}"/>
    <cellStyle name="Normal 3 3 5 5 3 2" xfId="4679" xr:uid="{6AE1093B-7E1F-4446-9A3D-033BF9023DE5}"/>
    <cellStyle name="Normal 3 3 5 5 3 2 2" xfId="9260" xr:uid="{BD3B40CB-1D81-41EB-A892-31EFE55FF899}"/>
    <cellStyle name="Normal 3 3 5 5 3 2 2 2" xfId="36307" xr:uid="{010F4667-4145-45A5-936D-45F8057901E6}"/>
    <cellStyle name="Normal 3 3 5 5 3 2 2 3" xfId="48720" xr:uid="{4EAB4D7B-B245-4A4F-BA75-8D328A775650}"/>
    <cellStyle name="Normal 3 3 5 5 3 2 2 4" xfId="23896" xr:uid="{1D480AFE-A53A-4043-A44C-6C29596AF7C8}"/>
    <cellStyle name="Normal 3 3 5 5 3 2 3" xfId="31731" xr:uid="{1994BDFE-8AEA-4415-A338-07B8F11E2512}"/>
    <cellStyle name="Normal 3 3 5 5 3 2 4" xfId="44144" xr:uid="{9F0F1C47-6008-4E3E-9793-6AF550C22387}"/>
    <cellStyle name="Normal 3 3 5 5 3 2 5" xfId="19320" xr:uid="{4567A626-48CE-47EE-A3DB-DFD359B726FD}"/>
    <cellStyle name="Normal 3 3 5 5 3 3" xfId="12003" xr:uid="{927331D4-3B74-4539-9634-2125A729CE89}"/>
    <cellStyle name="Normal 3 3 5 5 3 3 2" xfId="39049" xr:uid="{0EDAAC02-414A-4E19-B6D9-B059E0CAAE67}"/>
    <cellStyle name="Normal 3 3 5 5 3 3 3" xfId="51462" xr:uid="{C0DBCE65-FDCB-4E11-82A9-02A5B0576C85}"/>
    <cellStyle name="Normal 3 3 5 5 3 3 4" xfId="26638" xr:uid="{465FAE1C-2033-44BD-8542-72A4DB8E6F11}"/>
    <cellStyle name="Normal 3 3 5 5 3 4" xfId="7029" xr:uid="{90D4F3F8-060D-45AA-915D-2FE9391C6723}"/>
    <cellStyle name="Normal 3 3 5 5 3 4 2" xfId="34076" xr:uid="{6BC634CE-2453-4B8E-92CC-A66ECB23C987}"/>
    <cellStyle name="Normal 3 3 5 5 3 4 3" xfId="46489" xr:uid="{42A26312-24E4-4C0E-A6A6-7F2FC45A519F}"/>
    <cellStyle name="Normal 3 3 5 5 3 4 4" xfId="21665" xr:uid="{307C8B2B-3103-4026-94BD-A503013FEF38}"/>
    <cellStyle name="Normal 3 3 5 5 3 5" xfId="16576" xr:uid="{5CE10707-B1A4-461D-A612-828D471476A0}"/>
    <cellStyle name="Normal 3 3 5 5 3 6" xfId="28987" xr:uid="{D14B785A-2F75-4B10-B8CD-877BB3529206}"/>
    <cellStyle name="Normal 3 3 5 5 3 7" xfId="41400" xr:uid="{3E126B82-C130-40D1-BC0F-56C97876870C}"/>
    <cellStyle name="Normal 3 3 5 5 3 8" xfId="14227" xr:uid="{9145BFE7-3295-452B-BFE2-B2EFADB5EC85}"/>
    <cellStyle name="Normal 3 3 5 5 4" xfId="3517" xr:uid="{0AC81B1B-55D9-4E8B-A62A-28F93AEF851A}"/>
    <cellStyle name="Normal 3 3 5 5 4 2" xfId="8204" xr:uid="{6A1B01CA-6119-4C31-BE47-EDE0F6A6ADA3}"/>
    <cellStyle name="Normal 3 3 5 5 4 2 2" xfId="35251" xr:uid="{EE8244D5-1EFF-4584-8B74-C53A36F6F28F}"/>
    <cellStyle name="Normal 3 3 5 5 4 2 3" xfId="47664" xr:uid="{4FB9DDFB-719D-4273-B523-D23C426622F1}"/>
    <cellStyle name="Normal 3 3 5 5 4 2 4" xfId="22840" xr:uid="{83884F8F-512E-4CD7-B555-FDE70A5B6E48}"/>
    <cellStyle name="Normal 3 3 5 5 4 3" xfId="30569" xr:uid="{3EF7D058-1324-4C25-9C63-74DFDCA3D50F}"/>
    <cellStyle name="Normal 3 3 5 5 4 4" xfId="42982" xr:uid="{01F3FEF4-C227-4DCF-90D9-FD535DA7D8F8}"/>
    <cellStyle name="Normal 3 3 5 5 4 5" xfId="18158" xr:uid="{B6684771-F0FF-4E9E-B994-45C00DFE2A80}"/>
    <cellStyle name="Normal 3 3 5 5 5" xfId="878" xr:uid="{9440CF3E-165C-4AA3-BB89-34B21694FD93}"/>
    <cellStyle name="Normal 3 3 5 5 5 2" xfId="10840" xr:uid="{E1E9AD0A-BB54-4F8F-9252-DB757B91DC4F}"/>
    <cellStyle name="Normal 3 3 5 5 5 2 2" xfId="37887" xr:uid="{B26B328D-10EB-4224-A8DD-5EE7D9811B57}"/>
    <cellStyle name="Normal 3 3 5 5 5 2 3" xfId="50300" xr:uid="{D96A7D63-C7AB-4907-8E92-55B496A7E127}"/>
    <cellStyle name="Normal 3 3 5 5 5 2 4" xfId="25476" xr:uid="{B7E939D7-0141-4703-B8A0-FF81A44F1362}"/>
    <cellStyle name="Normal 3 3 5 5 5 3" xfId="27931" xr:uid="{AAD0E601-FAA9-4D3B-8A98-B538BE12A152}"/>
    <cellStyle name="Normal 3 3 5 5 5 4" xfId="40344" xr:uid="{8FDD87D5-ED55-41AA-9259-A7EE1B85D3DD}"/>
    <cellStyle name="Normal 3 3 5 5 5 5" xfId="15520" xr:uid="{B65459EA-7325-4225-A679-9B1465BF793F}"/>
    <cellStyle name="Normal 3 3 5 5 6" xfId="6089" xr:uid="{29824EB9-913E-41B6-BE25-39DE9B297432}"/>
    <cellStyle name="Normal 3 3 5 5 6 2" xfId="33136" xr:uid="{0DCA6ED9-0E98-4909-BDC0-90DDDD2A7FF2}"/>
    <cellStyle name="Normal 3 3 5 5 6 3" xfId="45549" xr:uid="{31F033D6-D0BC-46F4-AE8B-D19574AD9FC8}"/>
    <cellStyle name="Normal 3 3 5 5 6 4" xfId="20725" xr:uid="{429971C9-1935-4A0C-A6B4-5468736FD765}"/>
    <cellStyle name="Normal 3 3 5 5 7" xfId="14867" xr:uid="{43694C34-7B9E-42E5-B734-25BC8EC1810D}"/>
    <cellStyle name="Normal 3 3 5 5 8" xfId="27278" xr:uid="{6F688581-867D-464F-A8B9-7F4874331D4F}"/>
    <cellStyle name="Normal 3 3 5 5 9" xfId="39691" xr:uid="{80D9C8DE-18E8-406A-A977-AB9A0EB92945}"/>
    <cellStyle name="Normal 3 3 5 6" xfId="2281" xr:uid="{D97B4B6D-8EF5-4543-B971-3C92717E174E}"/>
    <cellStyle name="Normal 3 3 5 6 2" xfId="3864" xr:uid="{7AC9D11B-D12F-41C5-80F5-2E20AAC6614A}"/>
    <cellStyle name="Normal 3 3 5 6 2 2" xfId="9607" xr:uid="{FB41A21C-84C3-4BF8-B640-CB3108F8E119}"/>
    <cellStyle name="Normal 3 3 5 6 2 2 2" xfId="36654" xr:uid="{E2A6D28F-84A2-44F5-BD6B-925A009C9F55}"/>
    <cellStyle name="Normal 3 3 5 6 2 2 3" xfId="49067" xr:uid="{E194A255-9891-48BD-9F77-7D8D965DC653}"/>
    <cellStyle name="Normal 3 3 5 6 2 2 4" xfId="24243" xr:uid="{E3C4456E-84A1-43CD-87A1-1911C82B1E20}"/>
    <cellStyle name="Normal 3 3 5 6 2 3" xfId="30916" xr:uid="{B59B180B-C144-4EC8-B746-4CE33A03F4BD}"/>
    <cellStyle name="Normal 3 3 5 6 2 4" xfId="43329" xr:uid="{AC145EDD-C19D-4DDF-BEAD-46BDA91E0D6E}"/>
    <cellStyle name="Normal 3 3 5 6 2 5" xfId="18505" xr:uid="{95B5E0F8-4165-43D3-BFE1-A04779412BB4}"/>
    <cellStyle name="Normal 3 3 5 6 3" xfId="11187" xr:uid="{5BC8CFEE-64BE-4804-8363-07ABA6853643}"/>
    <cellStyle name="Normal 3 3 5 6 3 2" xfId="38234" xr:uid="{63B07A76-1610-4112-A043-5E7801BD0D4B}"/>
    <cellStyle name="Normal 3 3 5 6 3 3" xfId="50647" xr:uid="{1A1CDA31-ABA5-49AF-9631-6BF48A572141}"/>
    <cellStyle name="Normal 3 3 5 6 3 4" xfId="25823" xr:uid="{73FB2693-E93B-48CB-B07C-55BCCFA52D84}"/>
    <cellStyle name="Normal 3 3 5 6 4" xfId="7376" xr:uid="{ACD0B12B-D09A-4713-8D0B-E9820DD76536}"/>
    <cellStyle name="Normal 3 3 5 6 4 2" xfId="34423" xr:uid="{2D2B9571-CB14-4C14-9927-24F05BBFE92E}"/>
    <cellStyle name="Normal 3 3 5 6 4 3" xfId="46836" xr:uid="{ABE44BF9-E96D-4EE3-92AD-973429AD1208}"/>
    <cellStyle name="Normal 3 3 5 6 4 4" xfId="22012" xr:uid="{C413FFAC-2119-4BF3-B31C-642B884BF372}"/>
    <cellStyle name="Normal 3 3 5 6 5" xfId="16923" xr:uid="{5BAE6756-F990-4F73-814F-80188575EBA7}"/>
    <cellStyle name="Normal 3 3 5 6 6" xfId="29334" xr:uid="{10761BCD-6D1B-41B3-B3BB-CC2F894EA6D5}"/>
    <cellStyle name="Normal 3 3 5 6 7" xfId="41747" xr:uid="{B92C65D9-9C0E-4E34-A347-A25D41B3074B}"/>
    <cellStyle name="Normal 3 3 5 6 8" xfId="13412" xr:uid="{311EAE91-3140-4FB2-813B-0ADF403B0DFC}"/>
    <cellStyle name="Normal 3 3 5 7" xfId="1400" xr:uid="{53B2FF17-15DA-4F28-9227-86FA5D05C8BC}"/>
    <cellStyle name="Normal 3 3 5 7 2" xfId="4504" xr:uid="{4D257845-4E17-446B-A6F9-9043BAB458A6}"/>
    <cellStyle name="Normal 3 3 5 7 2 2" xfId="8726" xr:uid="{1B154962-6206-4952-BC11-D82404AAE513}"/>
    <cellStyle name="Normal 3 3 5 7 2 2 2" xfId="35773" xr:uid="{21E9D7E3-3B44-4376-A2CA-9A1D230F1F82}"/>
    <cellStyle name="Normal 3 3 5 7 2 2 3" xfId="48186" xr:uid="{AB991BA1-1306-47A9-BB39-A9ED4ED8F117}"/>
    <cellStyle name="Normal 3 3 5 7 2 2 4" xfId="23362" xr:uid="{BC9D46FC-D5D2-473E-88CF-6902427757A2}"/>
    <cellStyle name="Normal 3 3 5 7 2 3" xfId="31556" xr:uid="{F049BE0A-44D9-4907-8AEE-BC5B210824B9}"/>
    <cellStyle name="Normal 3 3 5 7 2 4" xfId="43969" xr:uid="{0EB73F52-2937-4453-8101-D653CFCFBDFB}"/>
    <cellStyle name="Normal 3 3 5 7 2 5" xfId="19145" xr:uid="{A7E14DFB-B758-4256-89F3-CEC8EA1A85AF}"/>
    <cellStyle name="Normal 3 3 5 7 3" xfId="11828" xr:uid="{C7A56BFA-0B3F-48EA-9254-BED793E12165}"/>
    <cellStyle name="Normal 3 3 5 7 3 2" xfId="38874" xr:uid="{043B14AB-5595-4192-9463-1A26A950354C}"/>
    <cellStyle name="Normal 3 3 5 7 3 3" xfId="51287" xr:uid="{6FACF620-2EB0-4434-AF76-87F4E05ABE26}"/>
    <cellStyle name="Normal 3 3 5 7 3 4" xfId="26463" xr:uid="{E2D4C6E4-E77F-44C4-A474-B3007CD6E175}"/>
    <cellStyle name="Normal 3 3 5 7 4" xfId="6495" xr:uid="{1F1B43CC-A772-4B95-825D-63E269A650D7}"/>
    <cellStyle name="Normal 3 3 5 7 4 2" xfId="33542" xr:uid="{8E1C4F86-F492-4949-9415-0A041D54FEAA}"/>
    <cellStyle name="Normal 3 3 5 7 4 3" xfId="45955" xr:uid="{67D67D45-FE45-4BD6-BB3B-25FFCF55ABB2}"/>
    <cellStyle name="Normal 3 3 5 7 4 4" xfId="21131" xr:uid="{E6741025-D24E-4C76-B5C7-06F0CB51E990}"/>
    <cellStyle name="Normal 3 3 5 7 5" xfId="16042" xr:uid="{660843E7-EA17-4E30-BD59-34705EF24C33}"/>
    <cellStyle name="Normal 3 3 5 7 6" xfId="28453" xr:uid="{FFCDC291-1B4A-4314-960B-273C29F04CEE}"/>
    <cellStyle name="Normal 3 3 5 7 7" xfId="40866" xr:uid="{F3142329-154D-4F41-B6AB-972040C3DC10}"/>
    <cellStyle name="Normal 3 3 5 7 8" xfId="14052" xr:uid="{7E4DBB1C-03BE-4AA3-B586-3A7FD768BD48}"/>
    <cellStyle name="Normal 3 3 5 8" xfId="2983" xr:uid="{17032FF7-AC7F-46DC-A637-6A59B27C14DB}"/>
    <cellStyle name="Normal 3 3 5 8 2" xfId="8029" xr:uid="{F51F4F45-325B-4C2A-BB93-D876BA15AFE6}"/>
    <cellStyle name="Normal 3 3 5 8 2 2" xfId="35076" xr:uid="{916A9576-B8D2-4B30-9533-4B79775052A2}"/>
    <cellStyle name="Normal 3 3 5 8 2 3" xfId="47489" xr:uid="{0CCE1287-36FF-4D89-BAF5-BE07D9348B99}"/>
    <cellStyle name="Normal 3 3 5 8 2 4" xfId="22665" xr:uid="{A82295D1-525F-440A-9F7F-4F14FDC3B19B}"/>
    <cellStyle name="Normal 3 3 5 8 3" xfId="30035" xr:uid="{DF29F1D3-A933-447E-8C34-1CB0188E732F}"/>
    <cellStyle name="Normal 3 3 5 8 4" xfId="42448" xr:uid="{A984F040-85B5-464C-BD25-A75773AD95F8}"/>
    <cellStyle name="Normal 3 3 5 8 5" xfId="17624" xr:uid="{3E3950F7-FF2F-42E8-A15D-C8661E9E6A1B}"/>
    <cellStyle name="Normal 3 3 5 9" xfId="703" xr:uid="{611CE1C6-33F0-4A49-ADE9-1CBA008B8E53}"/>
    <cellStyle name="Normal 3 3 5 9 2" xfId="10306" xr:uid="{3534849E-CF31-432C-A0A8-6A04CEEBD7AC}"/>
    <cellStyle name="Normal 3 3 5 9 2 2" xfId="37353" xr:uid="{C098EDA9-126C-4024-B477-6029F873692A}"/>
    <cellStyle name="Normal 3 3 5 9 2 3" xfId="49766" xr:uid="{75628597-28CB-4C09-A58B-51A2B4C8CE30}"/>
    <cellStyle name="Normal 3 3 5 9 2 4" xfId="24942" xr:uid="{7A279691-FBAE-4E24-84A3-A90621D5D72B}"/>
    <cellStyle name="Normal 3 3 5 9 3" xfId="27756" xr:uid="{9EB7946A-D8E7-4EFC-9299-82588712E477}"/>
    <cellStyle name="Normal 3 3 5 9 4" xfId="40169" xr:uid="{A65F9ACD-5240-416C-8675-EF33F6E7F900}"/>
    <cellStyle name="Normal 3 3 5 9 5" xfId="15345" xr:uid="{21585916-9C07-4D3D-976A-9A8DED09BD3D}"/>
    <cellStyle name="Normal 3 3 6" xfId="316" xr:uid="{4DBD3693-B373-47A5-A6CE-09055B6CE435}"/>
    <cellStyle name="Normal 3 3 6 10" xfId="27369" xr:uid="{FEA1838C-4B78-4397-93FE-BD858B9372C3}"/>
    <cellStyle name="Normal 3 3 6 11" xfId="39782" xr:uid="{DDF71498-4AC8-4741-97BE-FDC94BC286DB}"/>
    <cellStyle name="Normal 3 3 6 12" xfId="12622" xr:uid="{DB033EF6-D00A-4920-AE9D-A8144D96AB8E}"/>
    <cellStyle name="Normal 3 3 6 2" xfId="969" xr:uid="{0BB835B9-D0BF-4DA9-BEFC-D1CE718C2EDB}"/>
    <cellStyle name="Normal 3 3 6 2 2" xfId="2025" xr:uid="{D93E5154-666F-4F4C-831D-890CAD946E46}"/>
    <cellStyle name="Normal 3 3 6 2 2 2" xfId="9351" xr:uid="{95416BB4-E780-49FA-8298-578304B0D400}"/>
    <cellStyle name="Normal 3 3 6 2 2 2 2" xfId="36398" xr:uid="{03D80F76-F75B-4D13-ABE0-96E88BC849BB}"/>
    <cellStyle name="Normal 3 3 6 2 2 2 3" xfId="48811" xr:uid="{7EA41E94-D284-487E-81A4-B680B2756981}"/>
    <cellStyle name="Normal 3 3 6 2 2 2 4" xfId="23987" xr:uid="{C6ECECD9-7470-4A6A-9305-1B59E12CEAAA}"/>
    <cellStyle name="Normal 3 3 6 2 2 3" xfId="7120" xr:uid="{4A8AB8B8-76F9-4617-BB16-32C12D5D7488}"/>
    <cellStyle name="Normal 3 3 6 2 2 3 2" xfId="34167" xr:uid="{EA0F9F3A-614B-4126-B0F9-8A54F682C36B}"/>
    <cellStyle name="Normal 3 3 6 2 2 3 3" xfId="46580" xr:uid="{4ACFD3EF-6ABE-4114-A457-E25055DF8C20}"/>
    <cellStyle name="Normal 3 3 6 2 2 3 4" xfId="21756" xr:uid="{FB4FBF18-8F63-43EA-AF1F-998F1E72AF4C}"/>
    <cellStyle name="Normal 3 3 6 2 2 4" xfId="29078" xr:uid="{61D1DFA1-ADCF-4089-87EB-55FF3C9B1381}"/>
    <cellStyle name="Normal 3 3 6 2 2 5" xfId="41491" xr:uid="{F27A1669-4DAB-41FD-96F3-7B0BCB069F6C}"/>
    <cellStyle name="Normal 3 3 6 2 2 6" xfId="16667" xr:uid="{9D13CFD7-CC27-4D3C-8C6A-124D5102EBE5}"/>
    <cellStyle name="Normal 3 3 6 2 3" xfId="3608" xr:uid="{C7FA14AB-91D1-4C7C-B090-8308F882115E}"/>
    <cellStyle name="Normal 3 3 6 2 3 2" xfId="8295" xr:uid="{8607080F-F447-483C-A708-4B3AAD3C7087}"/>
    <cellStyle name="Normal 3 3 6 2 3 2 2" xfId="35342" xr:uid="{991B73D2-6657-4F49-A1C1-D7D5FF86744D}"/>
    <cellStyle name="Normal 3 3 6 2 3 2 3" xfId="47755" xr:uid="{C9F039FF-9CFA-4DAE-AB1C-355843768C60}"/>
    <cellStyle name="Normal 3 3 6 2 3 2 4" xfId="22931" xr:uid="{252B42B6-A820-4154-9FBB-D8D94A6EC85C}"/>
    <cellStyle name="Normal 3 3 6 2 3 3" xfId="30660" xr:uid="{84C37C0E-FBFC-4ECB-B42D-CA02FBC0A6B8}"/>
    <cellStyle name="Normal 3 3 6 2 3 4" xfId="43073" xr:uid="{096A17FE-97DC-492B-B33F-30252D25657F}"/>
    <cellStyle name="Normal 3 3 6 2 3 5" xfId="18249" xr:uid="{35FB638B-13D3-40B1-914A-7C71A40EFC14}"/>
    <cellStyle name="Normal 3 3 6 2 4" xfId="10931" xr:uid="{3A902543-D726-46F9-AA97-561A36DB079C}"/>
    <cellStyle name="Normal 3 3 6 2 4 2" xfId="37978" xr:uid="{4FAF86C8-757E-4253-8A9C-3DADFD4059E5}"/>
    <cellStyle name="Normal 3 3 6 2 4 3" xfId="50391" xr:uid="{80E73365-E68A-42D2-8D54-08715133537C}"/>
    <cellStyle name="Normal 3 3 6 2 4 4" xfId="25567" xr:uid="{C965A745-297A-432E-87FF-77CD884CAC1D}"/>
    <cellStyle name="Normal 3 3 6 2 5" xfId="5774" xr:uid="{734E20CD-8DA1-47A3-9116-3B107B850B07}"/>
    <cellStyle name="Normal 3 3 6 2 5 2" xfId="32821" xr:uid="{D5BAB40D-A281-4EC6-B96F-AF5CF149832B}"/>
    <cellStyle name="Normal 3 3 6 2 5 3" xfId="45234" xr:uid="{8AEA352B-9878-48CB-AF71-8206DF7DA6F9}"/>
    <cellStyle name="Normal 3 3 6 2 5 4" xfId="20410" xr:uid="{E716C134-A726-411A-AC14-AC511E72B277}"/>
    <cellStyle name="Normal 3 3 6 2 6" xfId="15611" xr:uid="{1AA5035A-0F07-48B2-B180-EA85117BD364}"/>
    <cellStyle name="Normal 3 3 6 2 7" xfId="28022" xr:uid="{0369506A-625D-4A96-8BE4-745934B188B4}"/>
    <cellStyle name="Normal 3 3 6 2 8" xfId="40435" xr:uid="{38C72955-270A-4DE5-80C5-DB32EA92BD0E}"/>
    <cellStyle name="Normal 3 3 6 2 9" xfId="13156" xr:uid="{1C154F78-3702-482B-8AE2-48837F37C8DA}"/>
    <cellStyle name="Normal 3 3 6 3" xfId="1837" xr:uid="{009DDA36-985D-4C22-A85F-9C240D279ED5}"/>
    <cellStyle name="Normal 3 3 6 3 2" xfId="3420" xr:uid="{155684BC-CDF7-4EDD-81FF-A124A85166D1}"/>
    <cellStyle name="Normal 3 3 6 3 2 2" xfId="6932" xr:uid="{40B23B19-44A1-4901-8760-3408B2E2D774}"/>
    <cellStyle name="Normal 3 3 6 3 2 2 2" xfId="33979" xr:uid="{A7F89649-C5D4-487E-8E16-5BCE0A2E0C91}"/>
    <cellStyle name="Normal 3 3 6 3 2 2 3" xfId="46392" xr:uid="{8E4AED87-34FC-4BAD-BCAC-A97C01C85555}"/>
    <cellStyle name="Normal 3 3 6 3 2 2 4" xfId="21568" xr:uid="{7901E2BF-FC69-4396-82CC-E3C01A958F7C}"/>
    <cellStyle name="Normal 3 3 6 3 2 3" xfId="30472" xr:uid="{2D198E33-877A-4D13-81FE-0BB314F68EDB}"/>
    <cellStyle name="Normal 3 3 6 3 2 4" xfId="42885" xr:uid="{A10E1528-24B9-4AC9-A53D-8CBBA7DBF412}"/>
    <cellStyle name="Normal 3 3 6 3 2 5" xfId="18061" xr:uid="{C0570C04-9522-481C-A850-1958E4CB27A9}"/>
    <cellStyle name="Normal 3 3 6 3 3" xfId="9163" xr:uid="{E875F9DF-0802-41BF-B355-89820C70AFF1}"/>
    <cellStyle name="Normal 3 3 6 3 3 2" xfId="36210" xr:uid="{AC7CFC03-B00A-471A-81E5-134723E6E7E2}"/>
    <cellStyle name="Normal 3 3 6 3 3 3" xfId="48623" xr:uid="{75B80BE5-FD8D-4B21-8F43-B288ADB7E5D5}"/>
    <cellStyle name="Normal 3 3 6 3 3 4" xfId="23799" xr:uid="{90AAEC26-F7CD-4277-86A2-2E7DE3BECF97}"/>
    <cellStyle name="Normal 3 3 6 3 4" xfId="10743" xr:uid="{C21E7405-2A56-484E-871D-D425564F2B28}"/>
    <cellStyle name="Normal 3 3 6 3 4 2" xfId="37790" xr:uid="{F9AC2619-7965-4FB4-A212-1E7F6C1C4768}"/>
    <cellStyle name="Normal 3 3 6 3 4 3" xfId="50203" xr:uid="{63A2D9BC-BDBD-4164-ACD9-1814809E28AA}"/>
    <cellStyle name="Normal 3 3 6 3 4 4" xfId="25379" xr:uid="{CEC52ED8-679D-46AD-B2C7-50E0F446124D}"/>
    <cellStyle name="Normal 3 3 6 3 5" xfId="6180" xr:uid="{8F5D8FEC-DCD2-46DC-A80C-D242F0433A09}"/>
    <cellStyle name="Normal 3 3 6 3 5 2" xfId="33227" xr:uid="{E608E743-19DE-4F84-B584-12037322F1F2}"/>
    <cellStyle name="Normal 3 3 6 3 5 3" xfId="45640" xr:uid="{06C33728-B075-4B92-A69E-BA333627C279}"/>
    <cellStyle name="Normal 3 3 6 3 5 4" xfId="20816" xr:uid="{E423D678-CB21-41E0-A4C1-B8B41725A686}"/>
    <cellStyle name="Normal 3 3 6 3 6" xfId="16479" xr:uid="{B36EAEDF-331D-4751-A613-A69070F0450D}"/>
    <cellStyle name="Normal 3 3 6 3 7" xfId="28890" xr:uid="{551536A8-784E-46EC-80F2-9693EA430DD7}"/>
    <cellStyle name="Normal 3 3 6 3 8" xfId="41303" xr:uid="{811425E8-38B6-4D5F-B575-D10FD6271E85}"/>
    <cellStyle name="Normal 3 3 6 3 9" xfId="12968" xr:uid="{3C6FA52B-EFB4-4A73-8B30-FC895C3F372F}"/>
    <cellStyle name="Normal 3 3 6 4" xfId="2547" xr:uid="{FD100CAC-996A-4D11-99A3-A6253783612A}"/>
    <cellStyle name="Normal 3 3 6 4 2" xfId="4130" xr:uid="{5CF08A89-6422-4112-9D8B-F4D772F72154}"/>
    <cellStyle name="Normal 3 3 6 4 2 2" xfId="9873" xr:uid="{04D1D610-1B2A-4B03-9BD8-B9C9C8868667}"/>
    <cellStyle name="Normal 3 3 6 4 2 2 2" xfId="36920" xr:uid="{AB3117C9-FB99-4647-9A1F-5D9BD896E741}"/>
    <cellStyle name="Normal 3 3 6 4 2 2 3" xfId="49333" xr:uid="{42708801-A4AD-4AF6-B892-797519FEDBDD}"/>
    <cellStyle name="Normal 3 3 6 4 2 2 4" xfId="24509" xr:uid="{CD338D97-6FD4-49B2-8E10-FDB248E029A9}"/>
    <cellStyle name="Normal 3 3 6 4 2 3" xfId="31182" xr:uid="{57D601A8-252D-454D-8161-65943574325D}"/>
    <cellStyle name="Normal 3 3 6 4 2 4" xfId="43595" xr:uid="{36D0C01A-FB57-4A02-A022-6393FDB0D339}"/>
    <cellStyle name="Normal 3 3 6 4 2 5" xfId="18771" xr:uid="{BD59188B-6FD7-406A-B7F6-76007C074E70}"/>
    <cellStyle name="Normal 3 3 6 4 3" xfId="11453" xr:uid="{B256CAE2-BE99-4C46-9290-D9D1A6BFA03A}"/>
    <cellStyle name="Normal 3 3 6 4 3 2" xfId="38500" xr:uid="{5EDCEA4C-F648-441A-86A0-020E1A8F7CA3}"/>
    <cellStyle name="Normal 3 3 6 4 3 3" xfId="50913" xr:uid="{2368319E-B55B-4975-9C9E-E7C587D4FA5C}"/>
    <cellStyle name="Normal 3 3 6 4 3 4" xfId="26089" xr:uid="{FA47F2D2-023C-4F99-8BE7-1D1946E66FD9}"/>
    <cellStyle name="Normal 3 3 6 4 4" xfId="7642" xr:uid="{A7FF450E-E1FD-45D7-A243-C2BA2BB7AEFA}"/>
    <cellStyle name="Normal 3 3 6 4 4 2" xfId="34689" xr:uid="{0C2F8187-F450-4470-9B99-BAD0AF2EA483}"/>
    <cellStyle name="Normal 3 3 6 4 4 3" xfId="47102" xr:uid="{F803DF89-C7C8-4A13-B76D-E334B0BC4665}"/>
    <cellStyle name="Normal 3 3 6 4 4 4" xfId="22278" xr:uid="{4DEF771F-5A53-48B4-98BA-523643BE96DE}"/>
    <cellStyle name="Normal 3 3 6 4 5" xfId="17189" xr:uid="{B567A7D3-3C43-4042-B61A-7AEB774D970A}"/>
    <cellStyle name="Normal 3 3 6 4 6" xfId="29600" xr:uid="{B9533201-AC36-446E-9ED5-A97F3FE0D980}"/>
    <cellStyle name="Normal 3 3 6 4 7" xfId="42013" xr:uid="{9C9F6B2B-D03A-4085-8A36-6FD87D047106}"/>
    <cellStyle name="Normal 3 3 6 4 8" xfId="13678" xr:uid="{2B5A8D08-724C-4AB6-A286-8702CCC55333}"/>
    <cellStyle name="Normal 3 3 6 5" xfId="1491" xr:uid="{4E28AA58-E3A9-4C7D-B1B5-DB80506F70EC}"/>
    <cellStyle name="Normal 3 3 6 5 2" xfId="4770" xr:uid="{DB73C092-AB3A-496E-B404-0A2AC46C1C41}"/>
    <cellStyle name="Normal 3 3 6 5 2 2" xfId="8817" xr:uid="{9B780A66-C807-4852-9ABE-80BAB7F98E50}"/>
    <cellStyle name="Normal 3 3 6 5 2 2 2" xfId="35864" xr:uid="{C346F2D5-F068-49DA-8460-9B46DFB3F1FA}"/>
    <cellStyle name="Normal 3 3 6 5 2 2 3" xfId="48277" xr:uid="{F6832D40-CD1B-4D45-B5E6-C9EEC82CA53C}"/>
    <cellStyle name="Normal 3 3 6 5 2 2 4" xfId="23453" xr:uid="{C5ACB3DC-3E7D-4845-97E8-F8ED6639525C}"/>
    <cellStyle name="Normal 3 3 6 5 2 3" xfId="31822" xr:uid="{1A02E94F-56FB-42E9-AA25-DB7DD37BA0CD}"/>
    <cellStyle name="Normal 3 3 6 5 2 4" xfId="44235" xr:uid="{ED579A55-2A09-4A1D-A7F5-5097C252593E}"/>
    <cellStyle name="Normal 3 3 6 5 2 5" xfId="19411" xr:uid="{9743CD1B-3D88-410C-9618-5A8C0C603939}"/>
    <cellStyle name="Normal 3 3 6 5 3" xfId="12094" xr:uid="{68EFEAEE-FB1E-4363-AC19-6C3D2E84DA73}"/>
    <cellStyle name="Normal 3 3 6 5 3 2" xfId="39140" xr:uid="{C0A6C4D2-C884-403A-A914-75C85CDD4971}"/>
    <cellStyle name="Normal 3 3 6 5 3 3" xfId="51553" xr:uid="{6A8B040E-6CB7-449E-9739-581ED1B1D818}"/>
    <cellStyle name="Normal 3 3 6 5 3 4" xfId="26729" xr:uid="{816EF09F-D09C-48EC-8048-83BF641BA79F}"/>
    <cellStyle name="Normal 3 3 6 5 4" xfId="6586" xr:uid="{45171B69-9B40-4186-ACC7-5AFC980F7125}"/>
    <cellStyle name="Normal 3 3 6 5 4 2" xfId="33633" xr:uid="{E469EEAF-41E7-4A61-BCB4-138C8057CA3A}"/>
    <cellStyle name="Normal 3 3 6 5 4 3" xfId="46046" xr:uid="{C1A9A157-9A3F-4E7F-930A-306D374434CC}"/>
    <cellStyle name="Normal 3 3 6 5 4 4" xfId="21222" xr:uid="{100232D7-F05D-43E4-8025-72253081F643}"/>
    <cellStyle name="Normal 3 3 6 5 5" xfId="16133" xr:uid="{107A5891-45C0-40A6-89A0-0129C489D35E}"/>
    <cellStyle name="Normal 3 3 6 5 6" xfId="28544" xr:uid="{6AE29063-FB9E-4CDC-A080-C5B1AFCC242C}"/>
    <cellStyle name="Normal 3 3 6 5 7" xfId="40957" xr:uid="{073CF620-0098-467F-8257-97AA5CFF1EE8}"/>
    <cellStyle name="Normal 3 3 6 5 8" xfId="14318" xr:uid="{14A1CBD7-3D9A-42C3-BDBC-306A9C969CDA}"/>
    <cellStyle name="Normal 3 3 6 6" xfId="3074" xr:uid="{D3604594-6335-44E8-AF4C-3EFD78ECB505}"/>
    <cellStyle name="Normal 3 3 6 6 2" xfId="8005" xr:uid="{096955C3-4FD1-431C-A3ED-D384C5035649}"/>
    <cellStyle name="Normal 3 3 6 6 2 2" xfId="35052" xr:uid="{F9C67A88-D19D-4F35-8707-C59DCA4FF7FF}"/>
    <cellStyle name="Normal 3 3 6 6 2 3" xfId="47465" xr:uid="{C4A5AE7A-BCC6-48A5-9C93-508C533AF3D7}"/>
    <cellStyle name="Normal 3 3 6 6 2 4" xfId="22641" xr:uid="{E2168701-516E-4242-A504-7D6658C6F59C}"/>
    <cellStyle name="Normal 3 3 6 6 3" xfId="30126" xr:uid="{02D814B6-31B4-4238-BBAC-E157E0711F17}"/>
    <cellStyle name="Normal 3 3 6 6 4" xfId="42539" xr:uid="{1D43C4CB-7C32-4A9E-9300-D654114E69F7}"/>
    <cellStyle name="Normal 3 3 6 6 5" xfId="17715" xr:uid="{22DFEED9-4E5B-4108-91BB-9B84FAC10B1A}"/>
    <cellStyle name="Normal 3 3 6 7" xfId="679" xr:uid="{1359AA2C-64CD-44DB-884C-494BB653C897}"/>
    <cellStyle name="Normal 3 3 6 7 2" xfId="10397" xr:uid="{8FB192ED-AE6D-45DD-AE66-5CEE0435E17D}"/>
    <cellStyle name="Normal 3 3 6 7 2 2" xfId="37444" xr:uid="{3D803D1F-31F6-4ECD-BEC9-D1CCB8B9FA9E}"/>
    <cellStyle name="Normal 3 3 6 7 2 3" xfId="49857" xr:uid="{D30F361B-8D5E-44A0-80E9-A34967A27A20}"/>
    <cellStyle name="Normal 3 3 6 7 2 4" xfId="25033" xr:uid="{0E7B0B89-07DB-4B91-81FB-5B4D4EE03A43}"/>
    <cellStyle name="Normal 3 3 6 7 3" xfId="27732" xr:uid="{1FD6F08E-B591-4362-AD82-538DC8D9C2A8}"/>
    <cellStyle name="Normal 3 3 6 7 4" xfId="40145" xr:uid="{8174883F-562E-4369-BC16-B6B331D9F7D6}"/>
    <cellStyle name="Normal 3 3 6 7 5" xfId="15321" xr:uid="{81B46EB0-8667-400F-97A2-6AF1E8EB2C23}"/>
    <cellStyle name="Normal 3 3 6 8" xfId="5174" xr:uid="{EDDDFC66-0942-4656-9FEF-C148943D1056}"/>
    <cellStyle name="Normal 3 3 6 8 2" xfId="32225" xr:uid="{EA2B4CC9-C582-4533-8596-7C1EF087706F}"/>
    <cellStyle name="Normal 3 3 6 8 3" xfId="44638" xr:uid="{58962FED-440C-4AFC-BB2D-518B29E4C991}"/>
    <cellStyle name="Normal 3 3 6 8 4" xfId="19814" xr:uid="{321E6F14-2A9A-48CB-B76A-0667C72DD28F}"/>
    <cellStyle name="Normal 3 3 6 9" xfId="14958" xr:uid="{571E65D8-7671-4B66-8299-33F16636BB79}"/>
    <cellStyle name="Normal 3 3 7" xfId="432" xr:uid="{F9D8A7AA-D468-4CBD-B048-33E04154865D}"/>
    <cellStyle name="Normal 3 3 7 10" xfId="39898" xr:uid="{9E7F0698-9B21-4FA9-A50C-549E3F8ABA97}"/>
    <cellStyle name="Normal 3 3 7 11" xfId="12738" xr:uid="{25EA0537-D015-47A3-893A-4E45BAE08C19}"/>
    <cellStyle name="Normal 3 3 7 2" xfId="2141" xr:uid="{16DA16A1-8BAB-4636-8DEA-E7011BFB76D9}"/>
    <cellStyle name="Normal 3 3 7 2 2" xfId="3724" xr:uid="{5A1EFE30-14B3-4160-A0B0-218D49325D43}"/>
    <cellStyle name="Normal 3 3 7 2 2 2" xfId="7236" xr:uid="{65FE67E7-9682-4193-9BB8-AEA553B270B7}"/>
    <cellStyle name="Normal 3 3 7 2 2 2 2" xfId="34283" xr:uid="{E47DDD37-C64F-4AE4-9202-3BFC75749C00}"/>
    <cellStyle name="Normal 3 3 7 2 2 2 3" xfId="46696" xr:uid="{E7D549E6-889C-4A40-A0AE-CF764814BAB2}"/>
    <cellStyle name="Normal 3 3 7 2 2 2 4" xfId="21872" xr:uid="{29FF905D-DE30-4017-98AD-ED6E2C444C15}"/>
    <cellStyle name="Normal 3 3 7 2 2 3" xfId="30776" xr:uid="{F1C7DAFF-9091-43A6-8923-EBD8720F5EE9}"/>
    <cellStyle name="Normal 3 3 7 2 2 4" xfId="43189" xr:uid="{7D8BECFC-8F98-473E-BB71-852314AB3DEB}"/>
    <cellStyle name="Normal 3 3 7 2 2 5" xfId="18365" xr:uid="{B1AF1E69-AE6A-46EB-BF9E-8EDB3B3AB2E3}"/>
    <cellStyle name="Normal 3 3 7 2 3" xfId="9467" xr:uid="{09B78E6E-80BE-45BD-8158-644C8A40A154}"/>
    <cellStyle name="Normal 3 3 7 2 3 2" xfId="36514" xr:uid="{94138A85-04E5-42FA-938A-843A185CC991}"/>
    <cellStyle name="Normal 3 3 7 2 3 3" xfId="48927" xr:uid="{EACC44AD-942F-4061-8BCB-24DDC5C6281D}"/>
    <cellStyle name="Normal 3 3 7 2 3 4" xfId="24103" xr:uid="{3D9FD388-D8A9-40F0-A3A4-5DD1ECEDF94A}"/>
    <cellStyle name="Normal 3 3 7 2 4" xfId="11047" xr:uid="{6F9B1DDF-CBF2-49C8-A6DB-4908CDEEB803}"/>
    <cellStyle name="Normal 3 3 7 2 4 2" xfId="38094" xr:uid="{42C03221-41D5-4AEE-A3A2-76B1396A0F2C}"/>
    <cellStyle name="Normal 3 3 7 2 4 3" xfId="50507" xr:uid="{ECAAC50B-34C1-4F46-B4E1-0751EC03C22C}"/>
    <cellStyle name="Normal 3 3 7 2 4 4" xfId="25683" xr:uid="{595FC46E-1050-462D-908F-8C3B6782FB17}"/>
    <cellStyle name="Normal 3 3 7 2 5" xfId="5890" xr:uid="{04B759A0-F592-490C-A6C8-7C8DB0033CF8}"/>
    <cellStyle name="Normal 3 3 7 2 5 2" xfId="32937" xr:uid="{1139F2FF-48E3-47FC-B722-6F4882E3927C}"/>
    <cellStyle name="Normal 3 3 7 2 5 3" xfId="45350" xr:uid="{D1F50C33-F953-46D0-90AB-81DB74B8DCCA}"/>
    <cellStyle name="Normal 3 3 7 2 5 4" xfId="20526" xr:uid="{B96E7DC3-E019-4FCE-BDD0-AC9263FE3B03}"/>
    <cellStyle name="Normal 3 3 7 2 6" xfId="16783" xr:uid="{AC7DE04E-35DA-4E8A-84EE-54E2C19CBC42}"/>
    <cellStyle name="Normal 3 3 7 2 7" xfId="29194" xr:uid="{449DC60F-3EEE-444E-9EBF-88301BA8CDB3}"/>
    <cellStyle name="Normal 3 3 7 2 8" xfId="41607" xr:uid="{4B8649BF-4310-4F36-BB7D-FCD8FE253BFA}"/>
    <cellStyle name="Normal 3 3 7 2 9" xfId="13272" xr:uid="{7273366E-F6B3-4936-9318-999370DFDFBC}"/>
    <cellStyle name="Normal 3 3 7 3" xfId="2663" xr:uid="{8CDF5727-C73F-4EFC-B2E7-5C2DFF22CEC0}"/>
    <cellStyle name="Normal 3 3 7 3 2" xfId="4246" xr:uid="{EDB5B1B6-5C83-4748-9DC2-2F6C10A17F1C}"/>
    <cellStyle name="Normal 3 3 7 3 2 2" xfId="7758" xr:uid="{0C355421-2D20-438B-AB73-B15EBB5C8769}"/>
    <cellStyle name="Normal 3 3 7 3 2 2 2" xfId="34805" xr:uid="{2581FCA2-1D59-4A06-AC41-CED02FE16C48}"/>
    <cellStyle name="Normal 3 3 7 3 2 2 3" xfId="47218" xr:uid="{83B66306-535B-4EB7-ACA3-A711DC19108B}"/>
    <cellStyle name="Normal 3 3 7 3 2 2 4" xfId="22394" xr:uid="{AA25AAD5-C028-4B04-AB2D-F2FE924743CA}"/>
    <cellStyle name="Normal 3 3 7 3 2 3" xfId="31298" xr:uid="{3EB89EAF-0F87-40CD-AF26-EC22CC68F9DA}"/>
    <cellStyle name="Normal 3 3 7 3 2 4" xfId="43711" xr:uid="{D220FBA4-B6C5-4EE2-821B-C9AA7A37D3A6}"/>
    <cellStyle name="Normal 3 3 7 3 2 5" xfId="18887" xr:uid="{25A83878-B2FD-4130-806E-6DBF15AD42A0}"/>
    <cellStyle name="Normal 3 3 7 3 3" xfId="9989" xr:uid="{E6778B8A-84BA-4475-BC23-DFF0D3BE61D5}"/>
    <cellStyle name="Normal 3 3 7 3 3 2" xfId="37036" xr:uid="{218B2E17-9D6C-44A5-A20C-5D319AA3FB75}"/>
    <cellStyle name="Normal 3 3 7 3 3 3" xfId="49449" xr:uid="{104EF5AD-094D-4B1E-BFDD-75593F293951}"/>
    <cellStyle name="Normal 3 3 7 3 3 4" xfId="24625" xr:uid="{6BC2EA23-ADB1-41F4-880A-647A58B3FA3B}"/>
    <cellStyle name="Normal 3 3 7 3 4" xfId="11569" xr:uid="{2F7ED7C2-9A52-41AF-A56F-55413A8FAD98}"/>
    <cellStyle name="Normal 3 3 7 3 4 2" xfId="38616" xr:uid="{63B1F248-FDB4-411C-A47B-835E22B0308F}"/>
    <cellStyle name="Normal 3 3 7 3 4 3" xfId="51029" xr:uid="{E70F9AAF-2B0B-475F-92F7-F76873730A51}"/>
    <cellStyle name="Normal 3 3 7 3 4 4" xfId="26205" xr:uid="{F1E8EDC2-EA6C-425F-8532-D3C166013A9F}"/>
    <cellStyle name="Normal 3 3 7 3 5" xfId="6296" xr:uid="{17052EBC-0810-466B-867F-9159BC857597}"/>
    <cellStyle name="Normal 3 3 7 3 5 2" xfId="33343" xr:uid="{A6057610-AD16-4A0E-AAFA-FA848FAC2C85}"/>
    <cellStyle name="Normal 3 3 7 3 5 3" xfId="45756" xr:uid="{596F6050-19E0-4045-ADDD-95F1F28559D3}"/>
    <cellStyle name="Normal 3 3 7 3 5 4" xfId="20932" xr:uid="{4D3BE5DB-CB8E-4DB4-A756-1F4715A269C3}"/>
    <cellStyle name="Normal 3 3 7 3 6" xfId="17305" xr:uid="{15073CA7-8497-4B08-9A46-094DF79058B9}"/>
    <cellStyle name="Normal 3 3 7 3 7" xfId="29716" xr:uid="{DC85F783-445C-49EA-8B5C-A6983FE05EF8}"/>
    <cellStyle name="Normal 3 3 7 3 8" xfId="42129" xr:uid="{EF3995B5-7F4A-409A-A813-A590781579BF}"/>
    <cellStyle name="Normal 3 3 7 3 9" xfId="13794" xr:uid="{0C41550A-EF11-4B76-B78B-73CD48174440}"/>
    <cellStyle name="Normal 3 3 7 4" xfId="1607" xr:uid="{EE3FC5E0-157C-46B8-A781-0F46BACCBCFC}"/>
    <cellStyle name="Normal 3 3 7 4 2" xfId="4886" xr:uid="{E764300C-E2DA-4552-8942-7D45B276A6E8}"/>
    <cellStyle name="Normal 3 3 7 4 2 2" xfId="8933" xr:uid="{FF028D5F-AC6C-4BBD-82E9-371BC59EE337}"/>
    <cellStyle name="Normal 3 3 7 4 2 2 2" xfId="35980" xr:uid="{4A7D61B1-B18E-483F-98EC-E813C1251187}"/>
    <cellStyle name="Normal 3 3 7 4 2 2 3" xfId="48393" xr:uid="{F1E0B24B-D415-43DC-BA0A-4DF9227BE782}"/>
    <cellStyle name="Normal 3 3 7 4 2 2 4" xfId="23569" xr:uid="{9D2794A9-5D33-4D00-B606-CA2A426387F8}"/>
    <cellStyle name="Normal 3 3 7 4 2 3" xfId="31938" xr:uid="{BE9B4CDA-129B-4F57-B9BF-AF0A8A9446A8}"/>
    <cellStyle name="Normal 3 3 7 4 2 4" xfId="44351" xr:uid="{C4EE7AA9-10C3-4280-95C8-3E907038EEF9}"/>
    <cellStyle name="Normal 3 3 7 4 2 5" xfId="19527" xr:uid="{DEB45B9D-F7FD-4D5A-A463-952ADBDFD74D}"/>
    <cellStyle name="Normal 3 3 7 4 3" xfId="12210" xr:uid="{F88E81E7-4499-447B-AE62-4A5883D88B7B}"/>
    <cellStyle name="Normal 3 3 7 4 3 2" xfId="39256" xr:uid="{CB681CF3-7B99-4440-8C81-E99E8302B056}"/>
    <cellStyle name="Normal 3 3 7 4 3 3" xfId="51669" xr:uid="{3E17A9B6-268C-4D14-9979-F5B2C8B7E19E}"/>
    <cellStyle name="Normal 3 3 7 4 3 4" xfId="26845" xr:uid="{68920FE1-FAA8-4F18-9A66-CCC4EC0A44DC}"/>
    <cellStyle name="Normal 3 3 7 4 4" xfId="6702" xr:uid="{17F30896-89F3-4387-86CC-AE02FF82D853}"/>
    <cellStyle name="Normal 3 3 7 4 4 2" xfId="33749" xr:uid="{46703F9A-8326-4F0D-B9F0-687EB30E64EF}"/>
    <cellStyle name="Normal 3 3 7 4 4 3" xfId="46162" xr:uid="{D76E940C-B1EB-40A6-A3C3-A0D1BA38CF6F}"/>
    <cellStyle name="Normal 3 3 7 4 4 4" xfId="21338" xr:uid="{FD50D619-C507-47C5-9F90-ECB9D7FE4304}"/>
    <cellStyle name="Normal 3 3 7 4 5" xfId="16249" xr:uid="{9D0FAF05-5CD8-459A-9CF6-A322141254D2}"/>
    <cellStyle name="Normal 3 3 7 4 6" xfId="28660" xr:uid="{F79EE311-E255-42F2-855F-D1AE9C4E09AE}"/>
    <cellStyle name="Normal 3 3 7 4 7" xfId="41073" xr:uid="{6C1D5B45-14DA-4E7C-BC91-7D67BDD080BE}"/>
    <cellStyle name="Normal 3 3 7 4 8" xfId="14434" xr:uid="{0BC5EB25-C164-4130-A70B-6CC789A0597A}"/>
    <cellStyle name="Normal 3 3 7 5" xfId="3190" xr:uid="{E8FAFB9F-E4E0-41B8-91FB-890BA2D486AB}"/>
    <cellStyle name="Normal 3 3 7 5 2" xfId="8411" xr:uid="{FA4E24C7-36AA-4AF3-8CE2-CCE479958BD2}"/>
    <cellStyle name="Normal 3 3 7 5 2 2" xfId="35458" xr:uid="{665C4AE1-0DE8-4BE1-8A5E-CA7FD76E1C60}"/>
    <cellStyle name="Normal 3 3 7 5 2 3" xfId="47871" xr:uid="{CD438989-A15D-4268-B18D-DD614E176ABB}"/>
    <cellStyle name="Normal 3 3 7 5 2 4" xfId="23047" xr:uid="{E6B74889-5448-4BCC-AC90-776E86AFA054}"/>
    <cellStyle name="Normal 3 3 7 5 3" xfId="30242" xr:uid="{DDE74587-16CE-4F08-B92B-D7CC0FC3DE2F}"/>
    <cellStyle name="Normal 3 3 7 5 4" xfId="42655" xr:uid="{18BC40AA-AAF6-4185-ABE4-BD17D1B67E61}"/>
    <cellStyle name="Normal 3 3 7 5 5" xfId="17831" xr:uid="{6EC600DE-A5B6-4084-B8B5-B93BB618B6A3}"/>
    <cellStyle name="Normal 3 3 7 6" xfId="1085" xr:uid="{E8F74B70-5902-41BB-B371-C3FB94BEEBAF}"/>
    <cellStyle name="Normal 3 3 7 6 2" xfId="10513" xr:uid="{58E55CA1-FBAF-4711-ABDC-5D9F9A02837A}"/>
    <cellStyle name="Normal 3 3 7 6 2 2" xfId="37560" xr:uid="{CEE1EFD5-1C60-4208-9BA7-9356F041B4F1}"/>
    <cellStyle name="Normal 3 3 7 6 2 3" xfId="49973" xr:uid="{E0AC5ED1-5E8D-4715-85E7-73F267F1C841}"/>
    <cellStyle name="Normal 3 3 7 6 2 4" xfId="25149" xr:uid="{B319882F-E76A-4BCB-8653-A19243E9A091}"/>
    <cellStyle name="Normal 3 3 7 6 3" xfId="28138" xr:uid="{DAA1EC10-0A7E-4C29-A6D5-7C3F8E184873}"/>
    <cellStyle name="Normal 3 3 7 6 4" xfId="40551" xr:uid="{3AE8FEE5-80E8-43B3-8371-57583BF225B0}"/>
    <cellStyle name="Normal 3 3 7 6 5" xfId="15727" xr:uid="{1468A338-E347-4FCB-9C3F-7789262652F3}"/>
    <cellStyle name="Normal 3 3 7 7" xfId="5184" xr:uid="{3EC4497C-4D8F-4492-B29E-E65DBDF9D2D8}"/>
    <cellStyle name="Normal 3 3 7 7 2" xfId="32235" xr:uid="{CD684137-0CC0-47D7-99C6-CE4126D6C8E2}"/>
    <cellStyle name="Normal 3 3 7 7 3" xfId="44648" xr:uid="{254D9356-4160-44B1-8046-466515868C0B}"/>
    <cellStyle name="Normal 3 3 7 7 4" xfId="19824" xr:uid="{6BD0089C-15A6-4C3E-8E43-B8A5F5A7F122}"/>
    <cellStyle name="Normal 3 3 7 8" xfId="15074" xr:uid="{54335EC0-F330-4E5B-B672-5AF52FB49E4B}"/>
    <cellStyle name="Normal 3 3 7 9" xfId="27485" xr:uid="{E446C84E-899F-4026-8B82-C5F08DD69FBC}"/>
    <cellStyle name="Normal 3 3 8" xfId="548" xr:uid="{9E811329-F131-4A88-A4F4-B9B6D42311C1}"/>
    <cellStyle name="Normal 3 3 8 10" xfId="12854" xr:uid="{397F9F0B-B1A5-4012-9CC4-63126649633B}"/>
    <cellStyle name="Normal 3 3 8 2" xfId="2779" xr:uid="{154B1BC9-A902-43E0-AAD8-1322F7378BF5}"/>
    <cellStyle name="Normal 3 3 8 2 2" xfId="4362" xr:uid="{2293D4AD-D101-4280-8489-34F5501D47EB}"/>
    <cellStyle name="Normal 3 3 8 2 2 2" xfId="10105" xr:uid="{361F14AD-24D3-46B9-937B-A57CF6C92E28}"/>
    <cellStyle name="Normal 3 3 8 2 2 2 2" xfId="37152" xr:uid="{A1B684E2-8F00-4147-8752-FD04B2A18603}"/>
    <cellStyle name="Normal 3 3 8 2 2 2 3" xfId="49565" xr:uid="{DC82B463-CA3B-4346-BF69-E074DB2F1A92}"/>
    <cellStyle name="Normal 3 3 8 2 2 2 4" xfId="24741" xr:uid="{F3F26C89-D59C-42E6-B008-982969CA55B4}"/>
    <cellStyle name="Normal 3 3 8 2 2 3" xfId="31414" xr:uid="{0B535E9C-C5BB-4B14-B8F1-03CFD29D2B4D}"/>
    <cellStyle name="Normal 3 3 8 2 2 4" xfId="43827" xr:uid="{7FCE972E-F8EF-444C-A7D9-0537DF9B833E}"/>
    <cellStyle name="Normal 3 3 8 2 2 5" xfId="19003" xr:uid="{878EA095-EE24-444D-AA81-C733421287F7}"/>
    <cellStyle name="Normal 3 3 8 2 3" xfId="11685" xr:uid="{B5F2618A-31A5-4F1E-8F9D-025D195EA3FE}"/>
    <cellStyle name="Normal 3 3 8 2 3 2" xfId="38732" xr:uid="{51822E0F-5A07-4FAD-A70A-45B4F7286B2A}"/>
    <cellStyle name="Normal 3 3 8 2 3 3" xfId="51145" xr:uid="{8223FB49-899A-4A8D-8B47-F7922A535E87}"/>
    <cellStyle name="Normal 3 3 8 2 3 4" xfId="26321" xr:uid="{1D187F94-FCED-4459-93A9-8A1524995199}"/>
    <cellStyle name="Normal 3 3 8 2 4" xfId="7874" xr:uid="{4D07B336-9FEA-42CB-850E-29EDD8A35C9A}"/>
    <cellStyle name="Normal 3 3 8 2 4 2" xfId="34921" xr:uid="{08B1BC19-EEC9-4E2F-B4D6-15C327D75267}"/>
    <cellStyle name="Normal 3 3 8 2 4 3" xfId="47334" xr:uid="{6F4CCABE-32AA-44A6-83A1-C095D85298DC}"/>
    <cellStyle name="Normal 3 3 8 2 4 4" xfId="22510" xr:uid="{B0209DB8-755E-4E47-B467-86FC7F7EFF55}"/>
    <cellStyle name="Normal 3 3 8 2 5" xfId="17421" xr:uid="{1DD48297-41AC-47DF-9E87-AE37112031DF}"/>
    <cellStyle name="Normal 3 3 8 2 6" xfId="29832" xr:uid="{ED1BBB85-36EC-4BCE-9931-D23FDC67F18A}"/>
    <cellStyle name="Normal 3 3 8 2 7" xfId="42245" xr:uid="{B9C629C2-924C-4ABE-9AA9-F8CCF399D525}"/>
    <cellStyle name="Normal 3 3 8 2 8" xfId="13910" xr:uid="{E143BBDB-1C12-4F04-9127-AB45D9D45D51}"/>
    <cellStyle name="Normal 3 3 8 3" xfId="1723" xr:uid="{6C1161AF-19FD-441F-BC83-5165752F2B01}"/>
    <cellStyle name="Normal 3 3 8 3 2" xfId="5002" xr:uid="{A7BBEE4B-3F4C-42FC-A04D-02CA1E13DD55}"/>
    <cellStyle name="Normal 3 3 8 3 2 2" xfId="9049" xr:uid="{A0136C4D-0C28-45CA-AFD0-4221D9816124}"/>
    <cellStyle name="Normal 3 3 8 3 2 2 2" xfId="36096" xr:uid="{168A8F92-1D84-4D0F-9378-F3ADF2FD403D}"/>
    <cellStyle name="Normal 3 3 8 3 2 2 3" xfId="48509" xr:uid="{656EE8B2-445E-4F4D-9D29-548B1D92E2FD}"/>
    <cellStyle name="Normal 3 3 8 3 2 2 4" xfId="23685" xr:uid="{E79694A8-A2EB-4CB1-9A6B-2475F045AFAF}"/>
    <cellStyle name="Normal 3 3 8 3 2 3" xfId="32054" xr:uid="{90FE2E8E-B291-4119-8D12-3FB66E38F72E}"/>
    <cellStyle name="Normal 3 3 8 3 2 4" xfId="44467" xr:uid="{534C397D-45F2-4C18-AC18-4691C4456F39}"/>
    <cellStyle name="Normal 3 3 8 3 2 5" xfId="19643" xr:uid="{72763AE1-36C6-4412-ABDF-0F2966203E90}"/>
    <cellStyle name="Normal 3 3 8 3 3" xfId="12326" xr:uid="{8AC4F8F1-A8C8-498A-BC81-B4650CC8A3EE}"/>
    <cellStyle name="Normal 3 3 8 3 3 2" xfId="39372" xr:uid="{840027C4-8152-42CE-A4EA-0C77B47A02D5}"/>
    <cellStyle name="Normal 3 3 8 3 3 3" xfId="51785" xr:uid="{4A74F0A4-4042-44F5-AE9B-B55B9C857E0B}"/>
    <cellStyle name="Normal 3 3 8 3 3 4" xfId="26961" xr:uid="{5EC280DF-5E70-4C4B-9204-96331BBA944F}"/>
    <cellStyle name="Normal 3 3 8 3 4" xfId="6818" xr:uid="{B3C9476B-6DAE-489F-A296-3E55BCB4180F}"/>
    <cellStyle name="Normal 3 3 8 3 4 2" xfId="33865" xr:uid="{0E5841F8-20F8-46B8-95AD-344023EA8493}"/>
    <cellStyle name="Normal 3 3 8 3 4 3" xfId="46278" xr:uid="{0543D905-A7AD-44C8-B962-E02063B399A2}"/>
    <cellStyle name="Normal 3 3 8 3 4 4" xfId="21454" xr:uid="{0C7B5043-BB69-42BD-94F3-DA9F7EF4C44E}"/>
    <cellStyle name="Normal 3 3 8 3 5" xfId="16365" xr:uid="{19A3A097-F746-4940-839C-DC2B1CEF36EB}"/>
    <cellStyle name="Normal 3 3 8 3 6" xfId="28776" xr:uid="{D22ED2EE-3719-4E35-876E-DC68234CD989}"/>
    <cellStyle name="Normal 3 3 8 3 7" xfId="41189" xr:uid="{867A4A83-CD51-472C-8D22-242A16ED7EBA}"/>
    <cellStyle name="Normal 3 3 8 3 8" xfId="14550" xr:uid="{CC1456FD-87E6-4ABF-B98D-95A2E09FB322}"/>
    <cellStyle name="Normal 3 3 8 4" xfId="3306" xr:uid="{80A6EC56-14FD-4A94-BED9-4F5D8C5E9526}"/>
    <cellStyle name="Normal 3 3 8 4 2" xfId="8527" xr:uid="{C3BB5639-82F3-4BB9-AE5C-8183F6E45387}"/>
    <cellStyle name="Normal 3 3 8 4 2 2" xfId="35574" xr:uid="{E9B07A13-9AC3-40E5-9A8E-2B8D42DF88C2}"/>
    <cellStyle name="Normal 3 3 8 4 2 3" xfId="47987" xr:uid="{F61AB650-D1E0-4893-A58B-80944CD427F3}"/>
    <cellStyle name="Normal 3 3 8 4 2 4" xfId="23163" xr:uid="{56132513-462F-446B-8A8C-54A5B46EB2E1}"/>
    <cellStyle name="Normal 3 3 8 4 3" xfId="30358" xr:uid="{1ACA114A-25B9-427D-9DD1-FADC687BBB34}"/>
    <cellStyle name="Normal 3 3 8 4 4" xfId="42771" xr:uid="{E2912E51-B8D3-4FC4-9B4C-533B116FFA32}"/>
    <cellStyle name="Normal 3 3 8 4 5" xfId="17947" xr:uid="{0CC9B30F-372B-4590-811E-91AE5C11F123}"/>
    <cellStyle name="Normal 3 3 8 5" xfId="1201" xr:uid="{633C80B9-EF8B-404F-8409-EEE54F29E559}"/>
    <cellStyle name="Normal 3 3 8 5 2" xfId="10629" xr:uid="{B675FE9D-6284-4256-9F27-808818A166AF}"/>
    <cellStyle name="Normal 3 3 8 5 2 2" xfId="37676" xr:uid="{E6561ADA-6FCC-46BB-BA25-96689749A998}"/>
    <cellStyle name="Normal 3 3 8 5 2 3" xfId="50089" xr:uid="{04536228-BF68-47B6-B4AE-761B684ACEEC}"/>
    <cellStyle name="Normal 3 3 8 5 2 4" xfId="25265" xr:uid="{7D0653F2-9778-45FD-90CE-50E435E9DD9D}"/>
    <cellStyle name="Normal 3 3 8 5 3" xfId="28254" xr:uid="{5D89A83E-06E9-472A-B834-D628F4D4CAC4}"/>
    <cellStyle name="Normal 3 3 8 5 4" xfId="40667" xr:uid="{E2DC579F-1974-41F1-AA63-AB63822B1B36}"/>
    <cellStyle name="Normal 3 3 8 5 5" xfId="15843" xr:uid="{5221C1E3-B49F-4AC8-8E62-25C245E4CAAA}"/>
    <cellStyle name="Normal 3 3 8 6" xfId="5204" xr:uid="{30199DA6-31A2-4E6A-B753-5EC8BB6C8438}"/>
    <cellStyle name="Normal 3 3 8 6 2" xfId="32253" xr:uid="{FB2A8209-ED64-4BF1-A0E3-C533DBC6C89A}"/>
    <cellStyle name="Normal 3 3 8 6 3" xfId="44666" xr:uid="{0188FB06-DEEC-40F3-BD77-56C740B33F83}"/>
    <cellStyle name="Normal 3 3 8 6 4" xfId="19842" xr:uid="{91B20644-7577-46A4-98B1-9556A0CEF841}"/>
    <cellStyle name="Normal 3 3 8 7" xfId="15190" xr:uid="{34A6F64E-93FA-4F05-B3B3-86A856A3FAC3}"/>
    <cellStyle name="Normal 3 3 8 8" xfId="27601" xr:uid="{26B27C65-639F-438B-9493-140BC7F4E345}"/>
    <cellStyle name="Normal 3 3 8 9" xfId="40014" xr:uid="{04968D87-3C80-4584-9BEB-132D47652523}"/>
    <cellStyle name="Normal 3 3 9" xfId="138" xr:uid="{8A65A4D3-2C69-4EAA-82D0-E63398D5CAB8}"/>
    <cellStyle name="Normal 3 3 9 10" xfId="12978" xr:uid="{11251937-763D-423D-AA59-A8B0D47EDE87}"/>
    <cellStyle name="Normal 3 3 9 2" xfId="2369" xr:uid="{2C2BB240-3E7F-4786-BFE2-C663A40CB57A}"/>
    <cellStyle name="Normal 3 3 9 2 2" xfId="3952" xr:uid="{79E47ACD-AE1F-473A-85AF-0B9AB607B26C}"/>
    <cellStyle name="Normal 3 3 9 2 2 2" xfId="9695" xr:uid="{CF28E818-BB68-419D-9458-797825928C12}"/>
    <cellStyle name="Normal 3 3 9 2 2 2 2" xfId="36742" xr:uid="{4DA9E3E3-963C-4528-A25F-B945C1EF6ED3}"/>
    <cellStyle name="Normal 3 3 9 2 2 2 3" xfId="49155" xr:uid="{2D073877-B451-4E1E-8360-7E6BE271D468}"/>
    <cellStyle name="Normal 3 3 9 2 2 2 4" xfId="24331" xr:uid="{C06A85B7-157F-4CC8-99E8-DCD94DF4B199}"/>
    <cellStyle name="Normal 3 3 9 2 2 3" xfId="31004" xr:uid="{BD252E91-39CB-4A36-9F54-C625A5DFFE35}"/>
    <cellStyle name="Normal 3 3 9 2 2 4" xfId="43417" xr:uid="{331C4125-B68F-4E8E-B2AF-B54ECC30FC75}"/>
    <cellStyle name="Normal 3 3 9 2 2 5" xfId="18593" xr:uid="{209EB496-A814-4517-BBFB-ACF4A2522615}"/>
    <cellStyle name="Normal 3 3 9 2 3" xfId="11275" xr:uid="{65E6F4F1-5C07-42B7-BE34-EF970DFDFD69}"/>
    <cellStyle name="Normal 3 3 9 2 3 2" xfId="38322" xr:uid="{3413D9E8-57E0-4123-BA99-3FA5EF4202DE}"/>
    <cellStyle name="Normal 3 3 9 2 3 3" xfId="50735" xr:uid="{9FEAF65E-1A50-4D5A-980F-DA53C78D4918}"/>
    <cellStyle name="Normal 3 3 9 2 3 4" xfId="25911" xr:uid="{B878C37A-C6B6-4805-A24C-81411D495725}"/>
    <cellStyle name="Normal 3 3 9 2 4" xfId="7464" xr:uid="{91C9C884-F4AD-4C37-9E8B-0D59FDEBD98F}"/>
    <cellStyle name="Normal 3 3 9 2 4 2" xfId="34511" xr:uid="{D573E9BC-5DF6-4A08-94F3-79E521594533}"/>
    <cellStyle name="Normal 3 3 9 2 4 3" xfId="46924" xr:uid="{B4CE3D8A-A303-4EF2-93FA-536DA306D95D}"/>
    <cellStyle name="Normal 3 3 9 2 4 4" xfId="22100" xr:uid="{C22E12A1-CA96-463B-813A-9320B79D3D72}"/>
    <cellStyle name="Normal 3 3 9 2 5" xfId="17011" xr:uid="{94539678-A29A-462A-885D-9568FE523DE8}"/>
    <cellStyle name="Normal 3 3 9 2 6" xfId="29422" xr:uid="{0179C509-7616-4B45-BBFB-896CCF18EEE2}"/>
    <cellStyle name="Normal 3 3 9 2 7" xfId="41835" xr:uid="{422CF510-64C3-482C-A81F-FAB18D4564A5}"/>
    <cellStyle name="Normal 3 3 9 2 8" xfId="13500" xr:uid="{B67DE654-7A08-48B4-AF17-DCEA46F66DCC}"/>
    <cellStyle name="Normal 3 3 9 3" xfId="1847" xr:uid="{646F260F-64EC-40F1-841E-67FF94C1FFF9}"/>
    <cellStyle name="Normal 3 3 9 3 2" xfId="4592" xr:uid="{FBE0201C-6CCF-4271-B57B-E1C5E7571C04}"/>
    <cellStyle name="Normal 3 3 9 3 2 2" xfId="9173" xr:uid="{830CA17F-273B-4382-B57D-C6BD3781E627}"/>
    <cellStyle name="Normal 3 3 9 3 2 2 2" xfId="36220" xr:uid="{E720022D-9AE9-4AA9-AD16-F097C66762CB}"/>
    <cellStyle name="Normal 3 3 9 3 2 2 3" xfId="48633" xr:uid="{C04C03A2-C345-4CF9-885D-C4378157C186}"/>
    <cellStyle name="Normal 3 3 9 3 2 2 4" xfId="23809" xr:uid="{A0DD194A-EE0F-41C9-B21A-69F2398EA44C}"/>
    <cellStyle name="Normal 3 3 9 3 2 3" xfId="31644" xr:uid="{3933EB8F-E2A3-4BDC-8AE4-E7084AF3619D}"/>
    <cellStyle name="Normal 3 3 9 3 2 4" xfId="44057" xr:uid="{6B0C62CD-12EA-46ED-8614-F2446FDD0623}"/>
    <cellStyle name="Normal 3 3 9 3 2 5" xfId="19233" xr:uid="{A3B77564-A506-4DDE-8EB4-74291607950B}"/>
    <cellStyle name="Normal 3 3 9 3 3" xfId="11916" xr:uid="{C21BDC7C-0EFA-4EF4-9302-B5138E975829}"/>
    <cellStyle name="Normal 3 3 9 3 3 2" xfId="38962" xr:uid="{CDF524D2-F07C-4DEC-923C-D714E97DE171}"/>
    <cellStyle name="Normal 3 3 9 3 3 3" xfId="51375" xr:uid="{79A31748-3163-40AE-9F81-90C94E268789}"/>
    <cellStyle name="Normal 3 3 9 3 3 4" xfId="26551" xr:uid="{3D55B3AA-6507-4E93-AA0E-9A6B824757F4}"/>
    <cellStyle name="Normal 3 3 9 3 4" xfId="6942" xr:uid="{4736CEDA-7262-46A6-B073-7A634E4C2835}"/>
    <cellStyle name="Normal 3 3 9 3 4 2" xfId="33989" xr:uid="{E44A5768-D310-4ED7-9399-187D28CB4D68}"/>
    <cellStyle name="Normal 3 3 9 3 4 3" xfId="46402" xr:uid="{65EC6028-D642-4DC9-9AF9-1DBCC5C4FC23}"/>
    <cellStyle name="Normal 3 3 9 3 4 4" xfId="21578" xr:uid="{F5D12B7F-B7BF-48A8-8A77-A328CBE730D8}"/>
    <cellStyle name="Normal 3 3 9 3 5" xfId="16489" xr:uid="{BAFC9481-5B18-4085-803F-B516B7D84C8D}"/>
    <cellStyle name="Normal 3 3 9 3 6" xfId="28900" xr:uid="{0FEAA7C5-AD47-4254-9167-1B4A33E0B777}"/>
    <cellStyle name="Normal 3 3 9 3 7" xfId="41313" xr:uid="{BDD77D90-3F46-4720-80EB-46E7CC0FAFC9}"/>
    <cellStyle name="Normal 3 3 9 3 8" xfId="14140" xr:uid="{DE2BD8D7-711F-4EC1-8E57-79D00511C89F}"/>
    <cellStyle name="Normal 3 3 9 4" xfId="3430" xr:uid="{E2697F79-8665-4570-B464-DB1C4620BFBD}"/>
    <cellStyle name="Normal 3 3 9 4 2" xfId="8117" xr:uid="{C7C88FC7-2899-4B0F-BDE4-3CC601AA8A67}"/>
    <cellStyle name="Normal 3 3 9 4 2 2" xfId="35164" xr:uid="{57A50FBB-2658-468A-BFC0-F40A8189EE81}"/>
    <cellStyle name="Normal 3 3 9 4 2 3" xfId="47577" xr:uid="{0AD5EB18-4FD6-49FE-A077-A0487A9287C7}"/>
    <cellStyle name="Normal 3 3 9 4 2 4" xfId="22753" xr:uid="{71376EA5-DB7D-477F-A894-4882B18C99CA}"/>
    <cellStyle name="Normal 3 3 9 4 3" xfId="30482" xr:uid="{6F8B240F-AC44-4770-B1FA-ADBA62056B47}"/>
    <cellStyle name="Normal 3 3 9 4 4" xfId="42895" xr:uid="{1390B925-C292-4F80-A91B-1969A276FE57}"/>
    <cellStyle name="Normal 3 3 9 4 5" xfId="18071" xr:uid="{0A9D07E5-378F-4E0B-A11A-FA96710BE332}"/>
    <cellStyle name="Normal 3 3 9 5" xfId="791" xr:uid="{4433E97D-7F02-4FD1-9444-5C15062604CE}"/>
    <cellStyle name="Normal 3 3 9 5 2" xfId="10753" xr:uid="{38063E26-0357-4A5D-A2BC-5FBD82581592}"/>
    <cellStyle name="Normal 3 3 9 5 2 2" xfId="37800" xr:uid="{16004D30-747F-4A7A-9ADD-230C467D427A}"/>
    <cellStyle name="Normal 3 3 9 5 2 3" xfId="50213" xr:uid="{51599B5F-1BE9-4C5F-AE4B-192EBC1EC05C}"/>
    <cellStyle name="Normal 3 3 9 5 2 4" xfId="25389" xr:uid="{8BF09D98-FBAE-49B6-B7FE-81A1D4E1F497}"/>
    <cellStyle name="Normal 3 3 9 5 3" xfId="27844" xr:uid="{29279686-EA21-42CB-82EC-DE672F05A67E}"/>
    <cellStyle name="Normal 3 3 9 5 4" xfId="40257" xr:uid="{D3CCF884-F409-4AE7-807D-B72D386B7BAD}"/>
    <cellStyle name="Normal 3 3 9 5 5" xfId="15433" xr:uid="{73842568-4E35-4428-8A18-0B7DA571B050}"/>
    <cellStyle name="Normal 3 3 9 6" xfId="5218" xr:uid="{7968D93E-0A0D-4054-9D00-6BD31F73BB77}"/>
    <cellStyle name="Normal 3 3 9 6 2" xfId="32266" xr:uid="{B878EAD7-E87D-4904-A0B0-EDFD7DD9B818}"/>
    <cellStyle name="Normal 3 3 9 6 3" xfId="44679" xr:uid="{2C591C06-2189-4016-BFC6-557029565196}"/>
    <cellStyle name="Normal 3 3 9 6 4" xfId="19855" xr:uid="{D075EAFF-9DD2-434B-A068-8BB083BC7F22}"/>
    <cellStyle name="Normal 3 3 9 7" xfId="14780" xr:uid="{7385E08A-EF24-40E6-BAB3-A54FEC9DDBDC}"/>
    <cellStyle name="Normal 3 3 9 8" xfId="27191" xr:uid="{C20EC330-23E2-4A14-97ED-E31FFACEB40F}"/>
    <cellStyle name="Normal 3 3 9 9" xfId="39604" xr:uid="{615AF968-781B-4AB4-893F-145FA7D1B00E}"/>
    <cellStyle name="Normal 3 4" xfId="19" xr:uid="{B5E4E725-84FC-4DD1-9B0C-EE126F929CB9}"/>
    <cellStyle name="Normal 3 4 10" xfId="2262" xr:uid="{A81B5264-B418-408A-BE40-B1A0E875434E}"/>
    <cellStyle name="Normal 3 4 10 2" xfId="3845" xr:uid="{20ED2964-C0E8-4B6D-A43A-CDA7FDFCBF3E}"/>
    <cellStyle name="Normal 3 4 10 2 2" xfId="7357" xr:uid="{9C2CE39F-9B84-46B5-A7F7-4682B689A2D0}"/>
    <cellStyle name="Normal 3 4 10 2 2 2" xfId="34404" xr:uid="{C55A146D-EA92-4AA4-98A8-1EA58D6AC6A4}"/>
    <cellStyle name="Normal 3 4 10 2 2 3" xfId="46817" xr:uid="{E2581B58-E790-4423-9B1E-99ADAF7937F1}"/>
    <cellStyle name="Normal 3 4 10 2 2 4" xfId="21993" xr:uid="{77B2B636-CED4-4CBE-B246-8DDDFD68B074}"/>
    <cellStyle name="Normal 3 4 10 2 3" xfId="30897" xr:uid="{704F4D07-5CA4-439F-A236-04A95F669CC5}"/>
    <cellStyle name="Normal 3 4 10 2 4" xfId="43310" xr:uid="{EF6BCBA2-103A-4EB4-9C1C-CA07086B4034}"/>
    <cellStyle name="Normal 3 4 10 2 5" xfId="18486" xr:uid="{A9FAB8FD-5E12-44A5-B09A-18CA49604FB2}"/>
    <cellStyle name="Normal 3 4 10 3" xfId="9588" xr:uid="{B015066B-5F17-4B19-AF40-5AF125CB7CD6}"/>
    <cellStyle name="Normal 3 4 10 3 2" xfId="36635" xr:uid="{1EC9DAD4-629B-4071-85B0-6FE4EF6A9160}"/>
    <cellStyle name="Normal 3 4 10 3 3" xfId="49048" xr:uid="{FF703AA4-701A-40E1-A1A5-7B9CEE0E3119}"/>
    <cellStyle name="Normal 3 4 10 3 4" xfId="24224" xr:uid="{89491C36-A9C1-465F-8F50-7B4FAED08B28}"/>
    <cellStyle name="Normal 3 4 10 4" xfId="11168" xr:uid="{10D2D343-4E35-4F9A-B667-3B0F3B1A1495}"/>
    <cellStyle name="Normal 3 4 10 4 2" xfId="38215" xr:uid="{AC33B694-3D45-423C-A6C8-EDB34B624CC8}"/>
    <cellStyle name="Normal 3 4 10 4 3" xfId="50628" xr:uid="{74B2939C-894E-4FD2-AA75-933E9361B3D1}"/>
    <cellStyle name="Normal 3 4 10 4 4" xfId="25804" xr:uid="{4333C651-22AF-403D-9EDB-81D8B637D214}"/>
    <cellStyle name="Normal 3 4 10 5" xfId="5433" xr:uid="{1FE8811C-ABD6-44C6-A32D-45CC1A89C2BE}"/>
    <cellStyle name="Normal 3 4 10 5 2" xfId="32480" xr:uid="{D1CE5A5C-22E9-4AB7-90FE-DF3350CFC48B}"/>
    <cellStyle name="Normal 3 4 10 5 3" xfId="44893" xr:uid="{FEB7D3B4-5487-4CB5-AE19-56413E359255}"/>
    <cellStyle name="Normal 3 4 10 5 4" xfId="20069" xr:uid="{7A0B8DEC-6478-45CB-B429-675F4E938788}"/>
    <cellStyle name="Normal 3 4 10 6" xfId="16904" xr:uid="{8A4CEAE6-2E11-48C3-88F7-9A91A0D10DD3}"/>
    <cellStyle name="Normal 3 4 10 7" xfId="29315" xr:uid="{C27A3E35-AE5B-4C12-8818-47EC3161A466}"/>
    <cellStyle name="Normal 3 4 10 8" xfId="41728" xr:uid="{990B8546-228A-41AD-8143-AE0F45DC3808}"/>
    <cellStyle name="Normal 3 4 10 9" xfId="13393" xr:uid="{9096771E-8B47-47B9-82BC-0D33D5EF79A9}"/>
    <cellStyle name="Normal 3 4 11" xfId="1317" xr:uid="{CB784724-B737-4E55-A378-92541511A12A}"/>
    <cellStyle name="Normal 3 4 11 2" xfId="4485" xr:uid="{26C7F627-70AF-4366-84F1-3A89B5497E1F}"/>
    <cellStyle name="Normal 3 4 11 2 2" xfId="8643" xr:uid="{52789D03-2D99-48A2-A5AA-AB895C30E62F}"/>
    <cellStyle name="Normal 3 4 11 2 2 2" xfId="35690" xr:uid="{59BDDBA5-41F2-4268-BB13-A386A9E529D5}"/>
    <cellStyle name="Normal 3 4 11 2 2 3" xfId="48103" xr:uid="{F2D29704-557C-4D95-AA18-918E973F9D10}"/>
    <cellStyle name="Normal 3 4 11 2 2 4" xfId="23279" xr:uid="{8CD1C527-BF25-41D2-966C-6E2844273CBB}"/>
    <cellStyle name="Normal 3 4 11 2 3" xfId="31537" xr:uid="{551BFB58-CA76-4D2D-BE2B-E07EF70A6D2A}"/>
    <cellStyle name="Normal 3 4 11 2 4" xfId="43950" xr:uid="{D3483752-A0FC-48B2-89A0-B92C9155629A}"/>
    <cellStyle name="Normal 3 4 11 2 5" xfId="19126" xr:uid="{80661446-3EBE-4BE2-818C-0B4EE9D03D17}"/>
    <cellStyle name="Normal 3 4 11 3" xfId="11809" xr:uid="{4FBE2264-D175-4A32-B40F-81120DE9EBF7}"/>
    <cellStyle name="Normal 3 4 11 3 2" xfId="38855" xr:uid="{A30D812A-8A84-4337-9651-86475E6ADB35}"/>
    <cellStyle name="Normal 3 4 11 3 3" xfId="51268" xr:uid="{6940591C-5F9B-4881-AD7F-0183791FAEF4}"/>
    <cellStyle name="Normal 3 4 11 3 4" xfId="26444" xr:uid="{5A87C286-5D82-4927-ADCE-2CEAB40A96EA}"/>
    <cellStyle name="Normal 3 4 11 4" xfId="5514" xr:uid="{246679EC-3CB8-46E0-8A0B-26F3ECF7739F}"/>
    <cellStyle name="Normal 3 4 11 4 2" xfId="32561" xr:uid="{24348F3A-1E75-41C3-A2EA-D91F5CAF0A5A}"/>
    <cellStyle name="Normal 3 4 11 4 3" xfId="44974" xr:uid="{FC5B9109-CF97-43C6-92E9-606BA19D76BD}"/>
    <cellStyle name="Normal 3 4 11 4 4" xfId="20150" xr:uid="{BCA70311-A2A1-4185-967C-AFE8755C2145}"/>
    <cellStyle name="Normal 3 4 11 5" xfId="15959" xr:uid="{B135559F-F7E7-4DB1-9F7F-E491F0D9B834}"/>
    <cellStyle name="Normal 3 4 11 6" xfId="28370" xr:uid="{03CDB101-5065-4482-9271-016BCB1C8E49}"/>
    <cellStyle name="Normal 3 4 11 7" xfId="40783" xr:uid="{3155AC10-DE1E-45B2-8F5E-B9E5D30F6293}"/>
    <cellStyle name="Normal 3 4 11 8" xfId="14033" xr:uid="{8D4910D8-1577-47A3-9E8A-4681DB2D835A}"/>
    <cellStyle name="Normal 3 4 12" xfId="2900" xr:uid="{60667221-10BF-4C28-B4FC-E5CB1C58764D}"/>
    <cellStyle name="Normal 3 4 12 2" xfId="5600" xr:uid="{98A3BEBC-8187-4CBD-BB89-511B856655E9}"/>
    <cellStyle name="Normal 3 4 12 2 2" xfId="32647" xr:uid="{DCDF1FDC-7654-42A8-8082-75396AABCE04}"/>
    <cellStyle name="Normal 3 4 12 2 3" xfId="45060" xr:uid="{24C47910-8723-45BE-828D-E0FF2B952B4D}"/>
    <cellStyle name="Normal 3 4 12 2 4" xfId="20236" xr:uid="{0076112F-9DB8-4D9A-8C92-17F7513F31A4}"/>
    <cellStyle name="Normal 3 4 12 3" xfId="29952" xr:uid="{F7A6F7EA-84E1-47F1-969D-24B1D250D87F}"/>
    <cellStyle name="Normal 3 4 12 4" xfId="42365" xr:uid="{025CC417-D198-4D9B-8FCC-ECB188373F8A}"/>
    <cellStyle name="Normal 3 4 12 5" xfId="17541" xr:uid="{B525F44D-D9BC-4501-B911-92C0B45DFD7A}"/>
    <cellStyle name="Normal 3 4 13" xfId="684" xr:uid="{351EAFCA-6883-4239-B72A-2C00E83D75E7}"/>
    <cellStyle name="Normal 3 4 13 2" xfId="6006" xr:uid="{76EF7B0C-9EC2-4DAF-B9A5-0D5AFF5F3D8D}"/>
    <cellStyle name="Normal 3 4 13 2 2" xfId="33053" xr:uid="{016B3B19-BD7C-47D5-8236-901594911FCE}"/>
    <cellStyle name="Normal 3 4 13 2 3" xfId="45466" xr:uid="{AADC3F00-7ABE-4D14-AED2-5AF957D5EB2F}"/>
    <cellStyle name="Normal 3 4 13 2 4" xfId="20642" xr:uid="{782DE869-012A-4DE9-9F20-F1BC7727BA25}"/>
    <cellStyle name="Normal 3 4 13 3" xfId="27737" xr:uid="{0D9C6232-BB26-4DB4-8A94-28BFAC44710C}"/>
    <cellStyle name="Normal 3 4 13 4" xfId="40150" xr:uid="{85D44A0B-8443-4496-9728-E58C61844EF9}"/>
    <cellStyle name="Normal 3 4 13 5" xfId="15326" xr:uid="{2C175878-B75B-4252-B935-4B4800D871DE}"/>
    <cellStyle name="Normal 3 4 14" xfId="6412" xr:uid="{2608E49D-F191-4DA3-884F-64696599E39D}"/>
    <cellStyle name="Normal 3 4 14 2" xfId="33459" xr:uid="{FF283F4C-C19A-43BD-A1CC-00B9628F96D6}"/>
    <cellStyle name="Normal 3 4 14 3" xfId="45872" xr:uid="{F95FDAC5-61BB-4A4F-9F18-31AD54E85C3D}"/>
    <cellStyle name="Normal 3 4 14 4" xfId="21048" xr:uid="{D7733C29-069B-4E8A-BBA2-E614FF83ADD6}"/>
    <cellStyle name="Normal 3 4 15" xfId="8010" xr:uid="{ADB8A969-D7AF-4A29-9285-CB7E8B45765E}"/>
    <cellStyle name="Normal 3 4 15 2" xfId="35057" xr:uid="{1528BC23-522D-42E1-9D46-EFD92A741FCC}"/>
    <cellStyle name="Normal 3 4 15 3" xfId="47470" xr:uid="{C6E9380C-B99B-4746-AADF-2CA50EB93768}"/>
    <cellStyle name="Normal 3 4 15 4" xfId="22646" xr:uid="{8734AA57-E199-4BB3-AA23-604F97C8C3CA}"/>
    <cellStyle name="Normal 3 4 16" xfId="10223" xr:uid="{0A901B3A-16AA-4B1C-A744-694EAA25BC6A}"/>
    <cellStyle name="Normal 3 4 16 2" xfId="37270" xr:uid="{E958B7B3-0387-48C3-8AE5-521E15895914}"/>
    <cellStyle name="Normal 3 4 16 3" xfId="49683" xr:uid="{1B460668-A896-41AA-9BFB-8D86717057C5}"/>
    <cellStyle name="Normal 3 4 16 4" xfId="24859" xr:uid="{3889982D-093B-497A-8E98-5A5F8BC6E22C}"/>
    <cellStyle name="Normal 3 4 17" xfId="5126" xr:uid="{0CA2714E-B78B-43B1-900A-1CBAD6018E15}"/>
    <cellStyle name="Normal 3 4 17 2" xfId="32178" xr:uid="{E7FA9E36-B552-416D-AB6D-46512541622F}"/>
    <cellStyle name="Normal 3 4 17 3" xfId="44591" xr:uid="{46B626B9-3B6A-43D7-82F7-AB8D0BAD1699}"/>
    <cellStyle name="Normal 3 4 17 4" xfId="19767" xr:uid="{FFF71BD3-0804-4117-9630-E237B567D7A5}"/>
    <cellStyle name="Normal 3 4 18" xfId="14673" xr:uid="{91827F83-DDD1-43D0-B737-C02AD3B03224}"/>
    <cellStyle name="Normal 3 4 19" xfId="27084" xr:uid="{17C8CC50-ED23-405D-93D9-64B39C10C0F7}"/>
    <cellStyle name="Normal 3 4 2" xfId="68" xr:uid="{52FD6399-C721-472F-B974-66998EA64FC1}"/>
    <cellStyle name="Normal 3 4 2 10" xfId="2916" xr:uid="{0225B51A-60A7-4AAF-9BBA-49E04F35261C}"/>
    <cellStyle name="Normal 3 4 2 10 2" xfId="8049" xr:uid="{95652123-69F9-4E70-9585-F30980BE35A5}"/>
    <cellStyle name="Normal 3 4 2 10 2 2" xfId="35096" xr:uid="{C742ECEB-5354-4C9A-8909-9CA4E4608844}"/>
    <cellStyle name="Normal 3 4 2 10 2 3" xfId="47509" xr:uid="{A807FD42-A236-485D-A922-58113AB9A8B0}"/>
    <cellStyle name="Normal 3 4 2 10 2 4" xfId="22685" xr:uid="{E4465B6E-D8C3-4A77-B928-1AFAF1366143}"/>
    <cellStyle name="Normal 3 4 2 10 3" xfId="29968" xr:uid="{D8A6036B-532B-4CE0-9F1D-901C9F30305C}"/>
    <cellStyle name="Normal 3 4 2 10 4" xfId="42381" xr:uid="{127C8624-BAE7-4F38-98E1-4FCCA56D0AEC}"/>
    <cellStyle name="Normal 3 4 2 10 5" xfId="17557" xr:uid="{F566CCF2-B4A2-4DFF-B403-F5BAFFC8D0B5}"/>
    <cellStyle name="Normal 3 4 2 11" xfId="723" xr:uid="{F8697892-A033-4088-80E1-0D009BA9008F}"/>
    <cellStyle name="Normal 3 4 2 11 2" xfId="10239" xr:uid="{A15CD879-6FB5-4C0D-BC0C-3F80D3224F2B}"/>
    <cellStyle name="Normal 3 4 2 11 2 2" xfId="37286" xr:uid="{ED9ED6C4-814C-4FCB-AA3E-E0FDA11BE906}"/>
    <cellStyle name="Normal 3 4 2 11 2 3" xfId="49699" xr:uid="{6366754F-EB72-451E-8E7C-1CB8AB908A93}"/>
    <cellStyle name="Normal 3 4 2 11 2 4" xfId="24875" xr:uid="{F3DAC391-DC79-48E1-AE5F-12875D976762}"/>
    <cellStyle name="Normal 3 4 2 11 3" xfId="27776" xr:uid="{5E6B7CD5-BA59-4A03-815B-8474DF75DB67}"/>
    <cellStyle name="Normal 3 4 2 11 4" xfId="40189" xr:uid="{510E956C-9972-4537-9439-764110382835}"/>
    <cellStyle name="Normal 3 4 2 11 5" xfId="15365" xr:uid="{7E61BDF9-3963-4C86-9A8A-376622005631}"/>
    <cellStyle name="Normal 3 4 2 12" xfId="5149" xr:uid="{977E1F8F-826E-40BF-B6BA-CAF044B1D365}"/>
    <cellStyle name="Normal 3 4 2 12 2" xfId="32201" xr:uid="{8B460EAF-E7CB-4A35-A2DC-789A8378A6F0}"/>
    <cellStyle name="Normal 3 4 2 12 3" xfId="44614" xr:uid="{3CB4F9C8-37B1-456F-AA45-96C5F6CE5D88}"/>
    <cellStyle name="Normal 3 4 2 12 4" xfId="19790" xr:uid="{517737CE-99F1-405F-A83B-CE3F2CB58C91}"/>
    <cellStyle name="Normal 3 4 2 13" xfId="14712" xr:uid="{D78FFF1D-BC58-4787-BA53-1C7083520EF9}"/>
    <cellStyle name="Normal 3 4 2 14" xfId="27123" xr:uid="{1312664D-5280-49FB-8CBD-807ED4DB0CC5}"/>
    <cellStyle name="Normal 3 4 2 15" xfId="39536" xr:uid="{A35A1926-40C4-4796-8D68-F59B75E7D9A3}"/>
    <cellStyle name="Normal 3 4 2 16" xfId="12464" xr:uid="{21BBDFF5-C099-43ED-8EFF-4677FD5905F2}"/>
    <cellStyle name="Normal 3 4 2 2" xfId="98" xr:uid="{1571C17D-2BB2-4AE8-8B56-B2A23378858B}"/>
    <cellStyle name="Normal 3 4 2 2 10" xfId="752" xr:uid="{42EB5D8D-0E21-4F02-9648-FBF3FAA33D75}"/>
    <cellStyle name="Normal 3 4 2 2 10 2" xfId="10268" xr:uid="{5F09E383-825D-415C-8290-25970210CA88}"/>
    <cellStyle name="Normal 3 4 2 2 10 2 2" xfId="37315" xr:uid="{04EC2DC3-5AB3-4879-BC25-E727025DFE4B}"/>
    <cellStyle name="Normal 3 4 2 2 10 2 3" xfId="49728" xr:uid="{8A9FC223-2A6E-402C-A67E-C94F33A6DD87}"/>
    <cellStyle name="Normal 3 4 2 2 10 2 4" xfId="24904" xr:uid="{8CF7FF9C-F4B4-4855-A891-8D7104F2B3BD}"/>
    <cellStyle name="Normal 3 4 2 2 10 3" xfId="27805" xr:uid="{090BF727-F3FC-41B7-B22E-374697BAB739}"/>
    <cellStyle name="Normal 3 4 2 2 10 4" xfId="40218" xr:uid="{2E28AA3D-03D2-4387-A9D7-EDC1D673E6E4}"/>
    <cellStyle name="Normal 3 4 2 2 10 5" xfId="15394" xr:uid="{3D3F8BF1-A5C2-43AB-BBFA-5491DBC7A048}"/>
    <cellStyle name="Normal 3 4 2 2 11" xfId="5238" xr:uid="{DC1A6427-9235-40CF-B2D0-CC6B37BAE5CF}"/>
    <cellStyle name="Normal 3 4 2 2 11 2" xfId="32286" xr:uid="{E933F94E-A8B9-4123-AFA8-EB7864BFAF15}"/>
    <cellStyle name="Normal 3 4 2 2 11 3" xfId="44699" xr:uid="{F0E6DA41-411C-494A-83B8-B38AA9F3EECE}"/>
    <cellStyle name="Normal 3 4 2 2 11 4" xfId="19875" xr:uid="{B53F5ED7-7D28-4AC0-B83E-27A72BFA6476}"/>
    <cellStyle name="Normal 3 4 2 2 12" xfId="14741" xr:uid="{292703E0-AC8D-4ECC-B129-D9B478BC6A67}"/>
    <cellStyle name="Normal 3 4 2 2 13" xfId="27152" xr:uid="{183D15E3-931B-44B8-8B5F-D570082C7A97}"/>
    <cellStyle name="Normal 3 4 2 2 14" xfId="39565" xr:uid="{F8218815-5F11-4D04-AB1B-69CDB60B1390}"/>
    <cellStyle name="Normal 3 4 2 2 15" xfId="12493" xr:uid="{A5508CD4-D0BC-439A-BA78-CAA6272E9AAE}"/>
    <cellStyle name="Normal 3 4 2 2 2" xfId="274" xr:uid="{344E3055-E636-4902-9E22-03F7DB9F8DAA}"/>
    <cellStyle name="Normal 3 4 2 2 2 10" xfId="39740" xr:uid="{5BAD75AD-56A8-4941-8F57-F6CDE4917A82}"/>
    <cellStyle name="Normal 3 4 2 2 2 11" xfId="12580" xr:uid="{902522D2-D2F0-4BB0-99D5-C9952E8C866E}"/>
    <cellStyle name="Normal 3 4 2 2 2 2" xfId="1983" xr:uid="{8706165F-608E-4A35-94F1-20C1F982C771}"/>
    <cellStyle name="Normal 3 4 2 2 2 2 2" xfId="3566" xr:uid="{C6893F77-0071-4099-B79C-020C3868444E}"/>
    <cellStyle name="Normal 3 4 2 2 2 2 2 2" xfId="7078" xr:uid="{AA2FCDE2-7717-435A-804D-9436BF24F6B4}"/>
    <cellStyle name="Normal 3 4 2 2 2 2 2 2 2" xfId="34125" xr:uid="{3A28C30E-C062-47C1-AFAD-8E34B12F4D0C}"/>
    <cellStyle name="Normal 3 4 2 2 2 2 2 2 3" xfId="46538" xr:uid="{1059484F-0D33-474B-9EAD-5CD5EB01C1ED}"/>
    <cellStyle name="Normal 3 4 2 2 2 2 2 2 4" xfId="21714" xr:uid="{3E923A06-9E15-4735-B95E-ED748BBCAD2E}"/>
    <cellStyle name="Normal 3 4 2 2 2 2 2 3" xfId="30618" xr:uid="{45EAA9F4-5895-4F02-A488-A0D1D8476413}"/>
    <cellStyle name="Normal 3 4 2 2 2 2 2 4" xfId="43031" xr:uid="{3895239C-BBD6-4FC2-A38F-424FAA31AA96}"/>
    <cellStyle name="Normal 3 4 2 2 2 2 2 5" xfId="18207" xr:uid="{816E643F-A169-43E1-A655-0620070C8257}"/>
    <cellStyle name="Normal 3 4 2 2 2 2 3" xfId="9309" xr:uid="{6D1B1A26-DE13-481D-A113-9FB3F1327F6C}"/>
    <cellStyle name="Normal 3 4 2 2 2 2 3 2" xfId="36356" xr:uid="{1D77346E-4B14-4F49-BEE8-019FF55F9DA9}"/>
    <cellStyle name="Normal 3 4 2 2 2 2 3 3" xfId="48769" xr:uid="{914173FD-7D07-46EA-8BCF-6A2B94031F39}"/>
    <cellStyle name="Normal 3 4 2 2 2 2 3 4" xfId="23945" xr:uid="{61573225-6BAB-488E-9785-0E5B38DAD751}"/>
    <cellStyle name="Normal 3 4 2 2 2 2 4" xfId="10889" xr:uid="{A40411ED-CB28-4447-A9B6-F93BBD620CA9}"/>
    <cellStyle name="Normal 3 4 2 2 2 2 4 2" xfId="37936" xr:uid="{DC789756-F067-45B1-B0B0-845B3EC637DD}"/>
    <cellStyle name="Normal 3 4 2 2 2 2 4 3" xfId="50349" xr:uid="{9EF27443-7CF3-486D-8889-C5CCFEA510B2}"/>
    <cellStyle name="Normal 3 4 2 2 2 2 4 4" xfId="25525" xr:uid="{89B8E0E1-94E2-41EB-80F5-AA81E7810A5B}"/>
    <cellStyle name="Normal 3 4 2 2 2 2 5" xfId="5732" xr:uid="{E3FF1339-D33C-47D8-B151-9A635F05B270}"/>
    <cellStyle name="Normal 3 4 2 2 2 2 5 2" xfId="32779" xr:uid="{BD08D818-712A-41EA-A779-40B67B07E52F}"/>
    <cellStyle name="Normal 3 4 2 2 2 2 5 3" xfId="45192" xr:uid="{572C1AFF-7B72-4F39-BCEF-32DEF7397F17}"/>
    <cellStyle name="Normal 3 4 2 2 2 2 5 4" xfId="20368" xr:uid="{78F39B2F-C84A-4425-929D-933CA466CED9}"/>
    <cellStyle name="Normal 3 4 2 2 2 2 6" xfId="16625" xr:uid="{0E28FBC1-9F06-42D6-88DD-E5D76FECFDE5}"/>
    <cellStyle name="Normal 3 4 2 2 2 2 7" xfId="29036" xr:uid="{268A65E5-3607-4AE9-A2CB-61AF414713D9}"/>
    <cellStyle name="Normal 3 4 2 2 2 2 8" xfId="41449" xr:uid="{9F848571-F72A-4FCD-92BB-846658B623E3}"/>
    <cellStyle name="Normal 3 4 2 2 2 2 9" xfId="13114" xr:uid="{D8426250-F3B7-4DFC-AE50-AC68C9E57374}"/>
    <cellStyle name="Normal 3 4 2 2 2 3" xfId="2505" xr:uid="{5210445B-D4BA-4610-B43A-2556C7B4313E}"/>
    <cellStyle name="Normal 3 4 2 2 2 3 2" xfId="4088" xr:uid="{4FF75F58-F58A-4352-B651-85B91F3E0BFB}"/>
    <cellStyle name="Normal 3 4 2 2 2 3 2 2" xfId="7600" xr:uid="{00A1D95E-902D-4AFE-A7A7-C27CD2D75012}"/>
    <cellStyle name="Normal 3 4 2 2 2 3 2 2 2" xfId="34647" xr:uid="{631118B1-66C3-4A4E-9DA6-AAA087410DDE}"/>
    <cellStyle name="Normal 3 4 2 2 2 3 2 2 3" xfId="47060" xr:uid="{A290B459-5ABE-41D6-B7F3-765100A3BE52}"/>
    <cellStyle name="Normal 3 4 2 2 2 3 2 2 4" xfId="22236" xr:uid="{A6C0009E-01B4-4B75-8BC6-7C3B82703BFF}"/>
    <cellStyle name="Normal 3 4 2 2 2 3 2 3" xfId="31140" xr:uid="{4711BF90-6648-4761-8FEF-EBD1AB5231AC}"/>
    <cellStyle name="Normal 3 4 2 2 2 3 2 4" xfId="43553" xr:uid="{E6C1FFF6-6889-42C2-8036-622537E8E328}"/>
    <cellStyle name="Normal 3 4 2 2 2 3 2 5" xfId="18729" xr:uid="{0837C89D-CAF7-4378-A577-315CA1B3C457}"/>
    <cellStyle name="Normal 3 4 2 2 2 3 3" xfId="9831" xr:uid="{5CAAEB46-D05C-4700-83E7-19AFD97DC760}"/>
    <cellStyle name="Normal 3 4 2 2 2 3 3 2" xfId="36878" xr:uid="{4786909F-10B3-43B4-9834-7B0943AB08A8}"/>
    <cellStyle name="Normal 3 4 2 2 2 3 3 3" xfId="49291" xr:uid="{2ED7883F-978F-4F45-BED2-F72E7880D54A}"/>
    <cellStyle name="Normal 3 4 2 2 2 3 3 4" xfId="24467" xr:uid="{C6C045CA-D2E7-4C00-B99B-D10C07C40C81}"/>
    <cellStyle name="Normal 3 4 2 2 2 3 4" xfId="11411" xr:uid="{712435AB-777D-41D5-B751-34AB1C41461F}"/>
    <cellStyle name="Normal 3 4 2 2 2 3 4 2" xfId="38458" xr:uid="{9E124C4E-57CA-4B93-98A4-947653A4141B}"/>
    <cellStyle name="Normal 3 4 2 2 2 3 4 3" xfId="50871" xr:uid="{104181AB-0C73-4D93-9FE9-62E69CB1AB9C}"/>
    <cellStyle name="Normal 3 4 2 2 2 3 4 4" xfId="26047" xr:uid="{A1F5FE59-2C2D-4E4E-BA88-816326F2FD0A}"/>
    <cellStyle name="Normal 3 4 2 2 2 3 5" xfId="6138" xr:uid="{94B24489-08E2-4D03-A71D-D236A7EFA0AC}"/>
    <cellStyle name="Normal 3 4 2 2 2 3 5 2" xfId="33185" xr:uid="{F050B0A0-FCE2-43E5-8A44-00FB5ED30D45}"/>
    <cellStyle name="Normal 3 4 2 2 2 3 5 3" xfId="45598" xr:uid="{565F9BAE-F998-42A5-B05D-BF52BB56A13E}"/>
    <cellStyle name="Normal 3 4 2 2 2 3 5 4" xfId="20774" xr:uid="{C31FB9AD-D5C8-4F56-B9EA-535FAB6D58AE}"/>
    <cellStyle name="Normal 3 4 2 2 2 3 6" xfId="17147" xr:uid="{6C0A1F08-F105-47DD-996A-769832CF6E50}"/>
    <cellStyle name="Normal 3 4 2 2 2 3 7" xfId="29558" xr:uid="{8CB38E1A-BD84-4EED-8C14-6BF251B7AE24}"/>
    <cellStyle name="Normal 3 4 2 2 2 3 8" xfId="41971" xr:uid="{37B81DC3-74EE-4ECA-B5A4-34FC6705ADA3}"/>
    <cellStyle name="Normal 3 4 2 2 2 3 9" xfId="13636" xr:uid="{242E460F-B020-4B9F-8A14-44AB77DFC7A6}"/>
    <cellStyle name="Normal 3 4 2 2 2 4" xfId="1449" xr:uid="{2EB0BA6A-8131-4A6F-ABDD-8844AB98CD31}"/>
    <cellStyle name="Normal 3 4 2 2 2 4 2" xfId="4728" xr:uid="{977000B5-A07F-4BCB-859B-03D2A7D9C0A8}"/>
    <cellStyle name="Normal 3 4 2 2 2 4 2 2" xfId="8775" xr:uid="{1A118A37-2724-40C4-8634-7E636610F3C0}"/>
    <cellStyle name="Normal 3 4 2 2 2 4 2 2 2" xfId="35822" xr:uid="{63419BCB-67D5-4303-88E7-F4290B6C5D2B}"/>
    <cellStyle name="Normal 3 4 2 2 2 4 2 2 3" xfId="48235" xr:uid="{D1D1FBF8-D747-486A-B01F-6EDA05858A54}"/>
    <cellStyle name="Normal 3 4 2 2 2 4 2 2 4" xfId="23411" xr:uid="{791243FE-C219-4954-A4FE-30219CD6B468}"/>
    <cellStyle name="Normal 3 4 2 2 2 4 2 3" xfId="31780" xr:uid="{7D357BEB-C128-4DC9-88C4-8C360879F252}"/>
    <cellStyle name="Normal 3 4 2 2 2 4 2 4" xfId="44193" xr:uid="{12446429-794E-4D44-AD1A-FCDA9F02F0C8}"/>
    <cellStyle name="Normal 3 4 2 2 2 4 2 5" xfId="19369" xr:uid="{22853234-9C07-4287-B0E5-3CBD03DE5D92}"/>
    <cellStyle name="Normal 3 4 2 2 2 4 3" xfId="12052" xr:uid="{C49ADECD-D9AC-4E8B-82A9-6687EBE505BC}"/>
    <cellStyle name="Normal 3 4 2 2 2 4 3 2" xfId="39098" xr:uid="{DDFDA5F3-8600-414E-807D-2CEB6C0F2E10}"/>
    <cellStyle name="Normal 3 4 2 2 2 4 3 3" xfId="51511" xr:uid="{457114DB-56B4-4AC9-8691-7164CAD7ED79}"/>
    <cellStyle name="Normal 3 4 2 2 2 4 3 4" xfId="26687" xr:uid="{1E834E37-03A6-42D8-8458-F00CF66DB1AB}"/>
    <cellStyle name="Normal 3 4 2 2 2 4 4" xfId="6544" xr:uid="{DF220222-6759-49F6-ACFA-9EF57F3F859D}"/>
    <cellStyle name="Normal 3 4 2 2 2 4 4 2" xfId="33591" xr:uid="{177C8247-9920-4717-A96A-BF012032978C}"/>
    <cellStyle name="Normal 3 4 2 2 2 4 4 3" xfId="46004" xr:uid="{EB9A7C12-D614-4068-AFB2-3986108D6460}"/>
    <cellStyle name="Normal 3 4 2 2 2 4 4 4" xfId="21180" xr:uid="{3013AA17-98FA-44C1-9540-D60259E0F66E}"/>
    <cellStyle name="Normal 3 4 2 2 2 4 5" xfId="16091" xr:uid="{9746A325-7D3F-4234-B24E-85BFBE359D26}"/>
    <cellStyle name="Normal 3 4 2 2 2 4 6" xfId="28502" xr:uid="{32184A2A-A395-4F1D-8DD6-945423AC1DBF}"/>
    <cellStyle name="Normal 3 4 2 2 2 4 7" xfId="40915" xr:uid="{9B6848BF-4E32-489E-8751-A2E29B9EB178}"/>
    <cellStyle name="Normal 3 4 2 2 2 4 8" xfId="14276" xr:uid="{A7BD7346-7FF6-4C44-9440-205300416B25}"/>
    <cellStyle name="Normal 3 4 2 2 2 5" xfId="3032" xr:uid="{D09F3444-A1FC-489E-9E75-1034EC3A9EE6}"/>
    <cellStyle name="Normal 3 4 2 2 2 5 2" xfId="8253" xr:uid="{41CD17EC-70C3-47A6-AFCB-26486066EA50}"/>
    <cellStyle name="Normal 3 4 2 2 2 5 2 2" xfId="35300" xr:uid="{074B3010-0465-493C-9042-43A1E319658B}"/>
    <cellStyle name="Normal 3 4 2 2 2 5 2 3" xfId="47713" xr:uid="{1979232A-B5C9-4C0A-8C4E-16ACD7F2F59F}"/>
    <cellStyle name="Normal 3 4 2 2 2 5 2 4" xfId="22889" xr:uid="{81AA0AF5-989D-4A5D-893B-A3A6F8ECEC11}"/>
    <cellStyle name="Normal 3 4 2 2 2 5 3" xfId="30084" xr:uid="{82E60E36-4220-492A-81B5-F583A6432B42}"/>
    <cellStyle name="Normal 3 4 2 2 2 5 4" xfId="42497" xr:uid="{DB34FED1-0510-4080-8FAC-197B786B0666}"/>
    <cellStyle name="Normal 3 4 2 2 2 5 5" xfId="17673" xr:uid="{C6EF0D2D-D6E3-4B67-A706-C02A1C7ADF5A}"/>
    <cellStyle name="Normal 3 4 2 2 2 6" xfId="927" xr:uid="{45FC47E9-1EF8-4F28-A239-CCD9AFCDB416}"/>
    <cellStyle name="Normal 3 4 2 2 2 6 2" xfId="10355" xr:uid="{942E23AE-C601-4A21-BC5A-47854DCCF835}"/>
    <cellStyle name="Normal 3 4 2 2 2 6 2 2" xfId="37402" xr:uid="{B126FBA7-2B92-44B8-893C-70EC66D07C98}"/>
    <cellStyle name="Normal 3 4 2 2 2 6 2 3" xfId="49815" xr:uid="{E8E6DDF0-7C10-421C-860F-F5A1625FCED8}"/>
    <cellStyle name="Normal 3 4 2 2 2 6 2 4" xfId="24991" xr:uid="{A05E4CB7-F861-44B1-AC34-764EF2EA6B60}"/>
    <cellStyle name="Normal 3 4 2 2 2 6 3" xfId="27980" xr:uid="{7683C21D-5E25-4274-ABE5-6706CAAE8980}"/>
    <cellStyle name="Normal 3 4 2 2 2 6 4" xfId="40393" xr:uid="{25DF7159-8466-4FA3-9FAF-455C45C33D82}"/>
    <cellStyle name="Normal 3 4 2 2 2 6 5" xfId="15569" xr:uid="{38B04F05-1399-49E7-B1E5-D9487CB17C9C}"/>
    <cellStyle name="Normal 3 4 2 2 2 7" xfId="5300" xr:uid="{B2CFCDCD-EC08-4ACD-A6E2-47B4581032B5}"/>
    <cellStyle name="Normal 3 4 2 2 2 7 2" xfId="32347" xr:uid="{D9737719-B4BE-4D54-8C37-81EB7809BFD7}"/>
    <cellStyle name="Normal 3 4 2 2 2 7 3" xfId="44760" xr:uid="{6E7FF281-05BB-487F-A18A-B780F5B90CD8}"/>
    <cellStyle name="Normal 3 4 2 2 2 7 4" xfId="19936" xr:uid="{C4D7ADBE-C3E0-4B13-B7C9-B6DE4507CBCE}"/>
    <cellStyle name="Normal 3 4 2 2 2 8" xfId="14916" xr:uid="{E95FB942-FEED-4A83-9BF5-B52A4016575E}"/>
    <cellStyle name="Normal 3 4 2 2 2 9" xfId="27327" xr:uid="{A0AA2CF7-1336-45D5-97A2-88EE3FDC3FF7}"/>
    <cellStyle name="Normal 3 4 2 2 3" xfId="389" xr:uid="{C9FE658C-8AC3-4136-9897-B53E1DCEDAB6}"/>
    <cellStyle name="Normal 3 4 2 2 3 10" xfId="39855" xr:uid="{1DAFF4EB-9DCB-4A16-97DA-EED5976E3A22}"/>
    <cellStyle name="Normal 3 4 2 2 3 11" xfId="12695" xr:uid="{ED980D9D-2A23-4B71-A139-78FFC8356147}"/>
    <cellStyle name="Normal 3 4 2 2 3 2" xfId="2098" xr:uid="{5FA56E1D-A097-4052-8BA4-0A43E07C19F1}"/>
    <cellStyle name="Normal 3 4 2 2 3 2 2" xfId="3681" xr:uid="{6FFA208D-C8ED-4544-9185-1D502A14D60D}"/>
    <cellStyle name="Normal 3 4 2 2 3 2 2 2" xfId="7193" xr:uid="{99AB3FBC-5601-4D03-A377-6505322E7DB8}"/>
    <cellStyle name="Normal 3 4 2 2 3 2 2 2 2" xfId="34240" xr:uid="{5DABAA8E-D87A-4F92-BEC5-70BCE6794354}"/>
    <cellStyle name="Normal 3 4 2 2 3 2 2 2 3" xfId="46653" xr:uid="{84A24F38-50B7-408D-828E-96F28E3A059C}"/>
    <cellStyle name="Normal 3 4 2 2 3 2 2 2 4" xfId="21829" xr:uid="{990F2C1C-62FA-47C8-B6D4-09D4EA924881}"/>
    <cellStyle name="Normal 3 4 2 2 3 2 2 3" xfId="30733" xr:uid="{ED9EDC68-9203-419D-8813-CA5BB601DE9E}"/>
    <cellStyle name="Normal 3 4 2 2 3 2 2 4" xfId="43146" xr:uid="{06E60A54-3333-4B0C-88D8-A6F481EEF4A0}"/>
    <cellStyle name="Normal 3 4 2 2 3 2 2 5" xfId="18322" xr:uid="{9F57E8BA-E63C-4CF1-BE19-6C2114CD79B5}"/>
    <cellStyle name="Normal 3 4 2 2 3 2 3" xfId="9424" xr:uid="{4840371A-94AD-40E7-AD59-63787B68783E}"/>
    <cellStyle name="Normal 3 4 2 2 3 2 3 2" xfId="36471" xr:uid="{5C384DBD-8AF3-476D-9856-F82297572606}"/>
    <cellStyle name="Normal 3 4 2 2 3 2 3 3" xfId="48884" xr:uid="{1D3E1825-BE90-4A53-9F64-377E2E94687E}"/>
    <cellStyle name="Normal 3 4 2 2 3 2 3 4" xfId="24060" xr:uid="{11CE19EC-3A9A-469D-B763-0A59DDC2ECC7}"/>
    <cellStyle name="Normal 3 4 2 2 3 2 4" xfId="11004" xr:uid="{A769B932-CCE9-47AD-A443-0850D861D361}"/>
    <cellStyle name="Normal 3 4 2 2 3 2 4 2" xfId="38051" xr:uid="{429FCA4D-E035-4802-9308-A479918D1FC3}"/>
    <cellStyle name="Normal 3 4 2 2 3 2 4 3" xfId="50464" xr:uid="{DF3DE7C3-C570-4E09-9921-CE674B0517BA}"/>
    <cellStyle name="Normal 3 4 2 2 3 2 4 4" xfId="25640" xr:uid="{E76EBA9B-5E52-4998-9E16-45F524DE2AAA}"/>
    <cellStyle name="Normal 3 4 2 2 3 2 5" xfId="5847" xr:uid="{57465EA6-AF44-4476-888A-0CF92F021862}"/>
    <cellStyle name="Normal 3 4 2 2 3 2 5 2" xfId="32894" xr:uid="{2919F19E-85FB-4EBB-924A-A85AE8E95BE0}"/>
    <cellStyle name="Normal 3 4 2 2 3 2 5 3" xfId="45307" xr:uid="{6D020166-282C-4013-9E49-57DE50A31816}"/>
    <cellStyle name="Normal 3 4 2 2 3 2 5 4" xfId="20483" xr:uid="{2551B11E-1EB5-4547-BBF5-0EF721085D6F}"/>
    <cellStyle name="Normal 3 4 2 2 3 2 6" xfId="16740" xr:uid="{CA9D5E89-F9F1-4255-B4FA-0690A378D037}"/>
    <cellStyle name="Normal 3 4 2 2 3 2 7" xfId="29151" xr:uid="{F79C1EE1-9C25-417F-8CB0-5421EF18225C}"/>
    <cellStyle name="Normal 3 4 2 2 3 2 8" xfId="41564" xr:uid="{1CE80C2C-3EAF-4108-BF17-7175E334BA01}"/>
    <cellStyle name="Normal 3 4 2 2 3 2 9" xfId="13229" xr:uid="{47F29BAC-A162-4DC0-A468-F52FE362CD3D}"/>
    <cellStyle name="Normal 3 4 2 2 3 3" xfId="2620" xr:uid="{4E11DA02-AD58-48F8-BBD4-11A4AD1B0108}"/>
    <cellStyle name="Normal 3 4 2 2 3 3 2" xfId="4203" xr:uid="{1F34BEC9-7BB6-4C82-8F93-174B90483F26}"/>
    <cellStyle name="Normal 3 4 2 2 3 3 2 2" xfId="7715" xr:uid="{15B39B29-B12A-4B05-92F6-69D6B1C9DB86}"/>
    <cellStyle name="Normal 3 4 2 2 3 3 2 2 2" xfId="34762" xr:uid="{401CDF0A-90C3-4E05-A347-DD1874334E6A}"/>
    <cellStyle name="Normal 3 4 2 2 3 3 2 2 3" xfId="47175" xr:uid="{6713AC35-DA40-421C-8973-62B39F811A88}"/>
    <cellStyle name="Normal 3 4 2 2 3 3 2 2 4" xfId="22351" xr:uid="{7E31A29B-4D5F-408E-8154-8D6D2A44BA1A}"/>
    <cellStyle name="Normal 3 4 2 2 3 3 2 3" xfId="31255" xr:uid="{0961B5E6-F8C6-4EF2-BA93-9D668687AAF6}"/>
    <cellStyle name="Normal 3 4 2 2 3 3 2 4" xfId="43668" xr:uid="{F13E12D7-5939-4721-BC80-A2691C065020}"/>
    <cellStyle name="Normal 3 4 2 2 3 3 2 5" xfId="18844" xr:uid="{AFF42132-9850-40E8-8BF7-18B5A01F11C2}"/>
    <cellStyle name="Normal 3 4 2 2 3 3 3" xfId="9946" xr:uid="{843BA602-2FF7-4235-A434-6F8002F5B5FB}"/>
    <cellStyle name="Normal 3 4 2 2 3 3 3 2" xfId="36993" xr:uid="{4BA7778F-4F27-4BA6-99BC-4109828F9CF5}"/>
    <cellStyle name="Normal 3 4 2 2 3 3 3 3" xfId="49406" xr:uid="{F0475491-BFFA-4E05-838D-092A12DEC05C}"/>
    <cellStyle name="Normal 3 4 2 2 3 3 3 4" xfId="24582" xr:uid="{0DD8D6C5-3DF9-462A-866A-6E04B63ACB7E}"/>
    <cellStyle name="Normal 3 4 2 2 3 3 4" xfId="11526" xr:uid="{A788522A-FCCC-44E8-BBB8-EC02E80F085E}"/>
    <cellStyle name="Normal 3 4 2 2 3 3 4 2" xfId="38573" xr:uid="{50B9EDB0-FB87-46B8-BB76-348C53D9A01E}"/>
    <cellStyle name="Normal 3 4 2 2 3 3 4 3" xfId="50986" xr:uid="{5A3E38C6-C432-4768-9EE4-2B0CA5306A51}"/>
    <cellStyle name="Normal 3 4 2 2 3 3 4 4" xfId="26162" xr:uid="{54E7CD9A-082E-48E8-8A3E-2A7746F1B351}"/>
    <cellStyle name="Normal 3 4 2 2 3 3 5" xfId="6253" xr:uid="{B372B27E-3A54-457B-AE26-A6E532293AB4}"/>
    <cellStyle name="Normal 3 4 2 2 3 3 5 2" xfId="33300" xr:uid="{CEE9E059-6D15-441A-86DB-4F52B34EAB58}"/>
    <cellStyle name="Normal 3 4 2 2 3 3 5 3" xfId="45713" xr:uid="{93BCD682-E16F-4CBA-ABBD-15676A0C5C44}"/>
    <cellStyle name="Normal 3 4 2 2 3 3 5 4" xfId="20889" xr:uid="{23ED0289-3FA8-401E-843A-2F18ABCC55B5}"/>
    <cellStyle name="Normal 3 4 2 2 3 3 6" xfId="17262" xr:uid="{E6D1EC5C-3A3F-47F7-8E24-33F3539884EA}"/>
    <cellStyle name="Normal 3 4 2 2 3 3 7" xfId="29673" xr:uid="{CE139D08-F3F9-4124-8A1C-C7E5F6AC6E0B}"/>
    <cellStyle name="Normal 3 4 2 2 3 3 8" xfId="42086" xr:uid="{AAE40F54-19E0-4BAB-914E-82AB6C38C5D0}"/>
    <cellStyle name="Normal 3 4 2 2 3 3 9" xfId="13751" xr:uid="{D136B270-2544-4F1E-A03A-C71BEDE6C99E}"/>
    <cellStyle name="Normal 3 4 2 2 3 4" xfId="1564" xr:uid="{00D7DC98-248C-436E-A57B-904E4AAB7342}"/>
    <cellStyle name="Normal 3 4 2 2 3 4 2" xfId="4843" xr:uid="{1386F0AC-6CED-4914-B657-C13074282540}"/>
    <cellStyle name="Normal 3 4 2 2 3 4 2 2" xfId="8890" xr:uid="{3B232C37-394F-46CF-8520-A49460001B8C}"/>
    <cellStyle name="Normal 3 4 2 2 3 4 2 2 2" xfId="35937" xr:uid="{74FD0219-06E0-47DA-B6DC-51876EC54BB2}"/>
    <cellStyle name="Normal 3 4 2 2 3 4 2 2 3" xfId="48350" xr:uid="{45AC43FC-39A1-422E-B29A-C4073BD4569C}"/>
    <cellStyle name="Normal 3 4 2 2 3 4 2 2 4" xfId="23526" xr:uid="{91532463-86F5-44D7-976B-5708E7830AA6}"/>
    <cellStyle name="Normal 3 4 2 2 3 4 2 3" xfId="31895" xr:uid="{CA386C0C-7E15-48C8-B888-6DAC6EF39CD6}"/>
    <cellStyle name="Normal 3 4 2 2 3 4 2 4" xfId="44308" xr:uid="{49ADA104-42B9-48A4-B3BE-4E1539F2132A}"/>
    <cellStyle name="Normal 3 4 2 2 3 4 2 5" xfId="19484" xr:uid="{7905A3FF-D6EF-40AD-96F8-0C8908B40C65}"/>
    <cellStyle name="Normal 3 4 2 2 3 4 3" xfId="12167" xr:uid="{03530E65-F440-415E-BEEA-42234A77D043}"/>
    <cellStyle name="Normal 3 4 2 2 3 4 3 2" xfId="39213" xr:uid="{A185F81C-1174-419B-B468-4AF2F6827DA8}"/>
    <cellStyle name="Normal 3 4 2 2 3 4 3 3" xfId="51626" xr:uid="{49BAC416-3078-4E40-90C3-5E39AA3C9B24}"/>
    <cellStyle name="Normal 3 4 2 2 3 4 3 4" xfId="26802" xr:uid="{3433D4A1-3E2B-4B25-BDC4-05A0317ACDDC}"/>
    <cellStyle name="Normal 3 4 2 2 3 4 4" xfId="6659" xr:uid="{32D1B21F-FF15-41D2-BC34-DFA792339E8C}"/>
    <cellStyle name="Normal 3 4 2 2 3 4 4 2" xfId="33706" xr:uid="{6F915C5A-2C97-4360-A6EE-321FDB0BCB5F}"/>
    <cellStyle name="Normal 3 4 2 2 3 4 4 3" xfId="46119" xr:uid="{061504D6-7A33-4212-BEAD-95DC6B11946A}"/>
    <cellStyle name="Normal 3 4 2 2 3 4 4 4" xfId="21295" xr:uid="{B8C26160-EB25-4E04-92AA-3F94ACAE9977}"/>
    <cellStyle name="Normal 3 4 2 2 3 4 5" xfId="16206" xr:uid="{35754707-837E-4108-B0C6-6EA21DCBE59D}"/>
    <cellStyle name="Normal 3 4 2 2 3 4 6" xfId="28617" xr:uid="{32EF9597-D3D4-49CF-AB22-5D916E69E059}"/>
    <cellStyle name="Normal 3 4 2 2 3 4 7" xfId="41030" xr:uid="{D63B3DEA-7E51-43BF-A483-7221401571D9}"/>
    <cellStyle name="Normal 3 4 2 2 3 4 8" xfId="14391" xr:uid="{FC056FC2-2904-4561-A00F-3D375335B570}"/>
    <cellStyle name="Normal 3 4 2 2 3 5" xfId="3147" xr:uid="{C4A95572-2169-4FC0-A15A-E9887D72E2A3}"/>
    <cellStyle name="Normal 3 4 2 2 3 5 2" xfId="8368" xr:uid="{4340CECD-845E-419B-A3DF-915FB0906D86}"/>
    <cellStyle name="Normal 3 4 2 2 3 5 2 2" xfId="35415" xr:uid="{DC677787-A6FB-4FB8-9431-4B57CD7ED9DD}"/>
    <cellStyle name="Normal 3 4 2 2 3 5 2 3" xfId="47828" xr:uid="{F470B25C-9286-4686-961F-7837A6DA7E78}"/>
    <cellStyle name="Normal 3 4 2 2 3 5 2 4" xfId="23004" xr:uid="{0B57A2D3-AF3E-491E-BAE2-34CF52A59EF8}"/>
    <cellStyle name="Normal 3 4 2 2 3 5 3" xfId="30199" xr:uid="{825F22DD-61C1-4CC7-8C48-26A2F98A88C6}"/>
    <cellStyle name="Normal 3 4 2 2 3 5 4" xfId="42612" xr:uid="{0F21D3C5-9EBA-4EAC-9C67-E36D36366708}"/>
    <cellStyle name="Normal 3 4 2 2 3 5 5" xfId="17788" xr:uid="{AC258271-0359-41AB-8101-20E4C69A9B52}"/>
    <cellStyle name="Normal 3 4 2 2 3 6" xfId="1042" xr:uid="{CC419173-1AEE-4E19-B4CD-D1F420FEFF27}"/>
    <cellStyle name="Normal 3 4 2 2 3 6 2" xfId="10470" xr:uid="{F95BAC80-B4C8-4437-BEEA-4E4DF6B853C6}"/>
    <cellStyle name="Normal 3 4 2 2 3 6 2 2" xfId="37517" xr:uid="{D91379FB-08BC-43FA-B3AE-36208C524B46}"/>
    <cellStyle name="Normal 3 4 2 2 3 6 2 3" xfId="49930" xr:uid="{73A099BB-0A54-4177-9763-98310966ADDB}"/>
    <cellStyle name="Normal 3 4 2 2 3 6 2 4" xfId="25106" xr:uid="{8753F068-BC4F-4603-8ADC-4F3270F336FF}"/>
    <cellStyle name="Normal 3 4 2 2 3 6 3" xfId="28095" xr:uid="{CA5E2D16-2845-43A1-B17D-C7CC6EAB9CAF}"/>
    <cellStyle name="Normal 3 4 2 2 3 6 4" xfId="40508" xr:uid="{3F2FE1A6-4E63-4AE5-8613-40982E634E1C}"/>
    <cellStyle name="Normal 3 4 2 2 3 6 5" xfId="15684" xr:uid="{6BC22219-B208-41F8-BC98-7C4983579B31}"/>
    <cellStyle name="Normal 3 4 2 2 3 7" xfId="5390" xr:uid="{20B41542-0AC5-4413-8DA1-5C2F9B5D8255}"/>
    <cellStyle name="Normal 3 4 2 2 3 7 2" xfId="32437" xr:uid="{E700D447-4563-460C-8B3D-B9FBE70EF917}"/>
    <cellStyle name="Normal 3 4 2 2 3 7 3" xfId="44850" xr:uid="{675CBDA5-2FD5-4103-A724-D142C3D8E9E7}"/>
    <cellStyle name="Normal 3 4 2 2 3 7 4" xfId="20026" xr:uid="{7ABE8583-859F-418D-BA5B-815C4789E1A2}"/>
    <cellStyle name="Normal 3 4 2 2 3 8" xfId="15031" xr:uid="{00CD62E3-F168-4667-8967-575E774F2F88}"/>
    <cellStyle name="Normal 3 4 2 2 3 9" xfId="27442" xr:uid="{767B47F5-D28E-46A0-A28B-2E82DF8DA07B}"/>
    <cellStyle name="Normal 3 4 2 2 4" xfId="505" xr:uid="{E53AB714-0FD8-4075-9D0F-8C6CFC4E7EEB}"/>
    <cellStyle name="Normal 3 4 2 2 4 10" xfId="39971" xr:uid="{049D7E36-D27B-4753-A04A-9B5BE16C230E}"/>
    <cellStyle name="Normal 3 4 2 2 4 11" xfId="12811" xr:uid="{DAA3A5B2-7042-49D9-B141-C546FA5B1C58}"/>
    <cellStyle name="Normal 3 4 2 2 4 2" xfId="2214" xr:uid="{E20610FE-4195-408C-B7C0-DAEDD1DF4C3C}"/>
    <cellStyle name="Normal 3 4 2 2 4 2 2" xfId="3797" xr:uid="{02B4D958-0D55-4B16-A19C-77124AECC1B4}"/>
    <cellStyle name="Normal 3 4 2 2 4 2 2 2" xfId="7309" xr:uid="{773F6541-FA19-4AB2-9D18-55E679D30FC7}"/>
    <cellStyle name="Normal 3 4 2 2 4 2 2 2 2" xfId="34356" xr:uid="{585E4FE8-928A-40AA-AFC1-3401947A4180}"/>
    <cellStyle name="Normal 3 4 2 2 4 2 2 2 3" xfId="46769" xr:uid="{07B50ACB-8C75-4A8E-A3FB-EA90CF340759}"/>
    <cellStyle name="Normal 3 4 2 2 4 2 2 2 4" xfId="21945" xr:uid="{1572C684-5912-4C69-ABBC-754C94A09AD3}"/>
    <cellStyle name="Normal 3 4 2 2 4 2 2 3" xfId="30849" xr:uid="{537B00EC-5984-4BBA-B9D9-2EAE0BDFA31D}"/>
    <cellStyle name="Normal 3 4 2 2 4 2 2 4" xfId="43262" xr:uid="{391B84EC-35E0-4A7B-870E-6F5223F85BEE}"/>
    <cellStyle name="Normal 3 4 2 2 4 2 2 5" xfId="18438" xr:uid="{E61F54C6-E1F0-455A-BBE5-EBAB304E62E8}"/>
    <cellStyle name="Normal 3 4 2 2 4 2 3" xfId="9540" xr:uid="{DC5858E5-A2FE-4780-B21C-70C26D522E50}"/>
    <cellStyle name="Normal 3 4 2 2 4 2 3 2" xfId="36587" xr:uid="{FD5FE6D6-1150-47F1-ABDC-7B73025C73B6}"/>
    <cellStyle name="Normal 3 4 2 2 4 2 3 3" xfId="49000" xr:uid="{93977D25-E00F-49F2-81B9-B8334B0E4356}"/>
    <cellStyle name="Normal 3 4 2 2 4 2 3 4" xfId="24176" xr:uid="{3DCB8144-B010-41B4-B492-DB1A769F1536}"/>
    <cellStyle name="Normal 3 4 2 2 4 2 4" xfId="11120" xr:uid="{17E796EE-1726-41F0-87BD-3B40073CCC3B}"/>
    <cellStyle name="Normal 3 4 2 2 4 2 4 2" xfId="38167" xr:uid="{E3A4935B-CA7D-4C77-BF99-3A136F82641C}"/>
    <cellStyle name="Normal 3 4 2 2 4 2 4 3" xfId="50580" xr:uid="{51EFE100-8563-4038-AF71-0FB5508450DF}"/>
    <cellStyle name="Normal 3 4 2 2 4 2 4 4" xfId="25756" xr:uid="{DAF29E52-AB30-4C53-ACFB-275F4B62D260}"/>
    <cellStyle name="Normal 3 4 2 2 4 2 5" xfId="5963" xr:uid="{429BF82E-A37A-470D-93A2-D3CF89B556A8}"/>
    <cellStyle name="Normal 3 4 2 2 4 2 5 2" xfId="33010" xr:uid="{E54A999C-BF04-4BC2-853B-E473CC207A6D}"/>
    <cellStyle name="Normal 3 4 2 2 4 2 5 3" xfId="45423" xr:uid="{7AC5DB91-B808-43E1-B073-24D371133C94}"/>
    <cellStyle name="Normal 3 4 2 2 4 2 5 4" xfId="20599" xr:uid="{8365A712-007D-440B-9EA0-10B2230CF1EB}"/>
    <cellStyle name="Normal 3 4 2 2 4 2 6" xfId="16856" xr:uid="{AC264B96-B2E9-4334-992A-943E553A32C1}"/>
    <cellStyle name="Normal 3 4 2 2 4 2 7" xfId="29267" xr:uid="{EA1B7102-082F-48AA-884F-FB07263D01AA}"/>
    <cellStyle name="Normal 3 4 2 2 4 2 8" xfId="41680" xr:uid="{8FFC621C-2605-48E5-B006-672A9855540A}"/>
    <cellStyle name="Normal 3 4 2 2 4 2 9" xfId="13345" xr:uid="{91450290-4FE9-43B4-83D1-094B7ED3CBB6}"/>
    <cellStyle name="Normal 3 4 2 2 4 3" xfId="2736" xr:uid="{448E63E6-83BC-425B-BC85-55E1F1E86E85}"/>
    <cellStyle name="Normal 3 4 2 2 4 3 2" xfId="4319" xr:uid="{D14D54BD-55E7-4954-9ED3-824344B6E11B}"/>
    <cellStyle name="Normal 3 4 2 2 4 3 2 2" xfId="7831" xr:uid="{C2C4A262-202C-4F77-A019-B5609A86B0EE}"/>
    <cellStyle name="Normal 3 4 2 2 4 3 2 2 2" xfId="34878" xr:uid="{D922ACDE-63DF-4D61-8343-45CF0A598864}"/>
    <cellStyle name="Normal 3 4 2 2 4 3 2 2 3" xfId="47291" xr:uid="{436610F5-4089-4CD6-AD2D-39DB00BAF0A5}"/>
    <cellStyle name="Normal 3 4 2 2 4 3 2 2 4" xfId="22467" xr:uid="{D30A82C2-6B4D-4820-93B6-6F2E90823834}"/>
    <cellStyle name="Normal 3 4 2 2 4 3 2 3" xfId="31371" xr:uid="{EE919EC6-23E4-463E-9B74-3F2F9374DF35}"/>
    <cellStyle name="Normal 3 4 2 2 4 3 2 4" xfId="43784" xr:uid="{ACB0C0E2-D093-47AD-8359-92ACB3AC6330}"/>
    <cellStyle name="Normal 3 4 2 2 4 3 2 5" xfId="18960" xr:uid="{9C78F80E-C1C4-4D72-B640-A3ED172D81C8}"/>
    <cellStyle name="Normal 3 4 2 2 4 3 3" xfId="10062" xr:uid="{7539459F-E286-4CB4-BAC9-ED02AC8A6697}"/>
    <cellStyle name="Normal 3 4 2 2 4 3 3 2" xfId="37109" xr:uid="{B130EB15-5666-4509-8F07-CC6E33968932}"/>
    <cellStyle name="Normal 3 4 2 2 4 3 3 3" xfId="49522" xr:uid="{D80B5BA9-5E34-4CBB-99BD-2842D2EC0D0B}"/>
    <cellStyle name="Normal 3 4 2 2 4 3 3 4" xfId="24698" xr:uid="{C65D78E1-DB35-43F7-ADD4-5B98C2015EFC}"/>
    <cellStyle name="Normal 3 4 2 2 4 3 4" xfId="11642" xr:uid="{00D19D27-61C6-4738-A239-72A44595C015}"/>
    <cellStyle name="Normal 3 4 2 2 4 3 4 2" xfId="38689" xr:uid="{E6D6E80B-6345-4409-A73F-9764B3BE7A70}"/>
    <cellStyle name="Normal 3 4 2 2 4 3 4 3" xfId="51102" xr:uid="{4678F2E8-A53C-485A-B4FF-018FDE922FB3}"/>
    <cellStyle name="Normal 3 4 2 2 4 3 4 4" xfId="26278" xr:uid="{3C3F87E1-DA18-46DF-A684-13B90EB8665C}"/>
    <cellStyle name="Normal 3 4 2 2 4 3 5" xfId="6369" xr:uid="{E7852BF7-0AD0-4EE3-91F5-83BB3AC93F8A}"/>
    <cellStyle name="Normal 3 4 2 2 4 3 5 2" xfId="33416" xr:uid="{799F5D33-5C57-4657-BB51-78163B265932}"/>
    <cellStyle name="Normal 3 4 2 2 4 3 5 3" xfId="45829" xr:uid="{4066FE37-FE08-41F1-9275-A736A95BEBD3}"/>
    <cellStyle name="Normal 3 4 2 2 4 3 5 4" xfId="21005" xr:uid="{C4907084-23BB-426B-A6AD-B89520FC7818}"/>
    <cellStyle name="Normal 3 4 2 2 4 3 6" xfId="17378" xr:uid="{99DF5116-8638-42BD-809B-D086D177C83A}"/>
    <cellStyle name="Normal 3 4 2 2 4 3 7" xfId="29789" xr:uid="{095273CC-CCE7-456C-B5D1-75F2A8B8C3A5}"/>
    <cellStyle name="Normal 3 4 2 2 4 3 8" xfId="42202" xr:uid="{21AF44D4-0173-4A11-B8EF-65C03A482A85}"/>
    <cellStyle name="Normal 3 4 2 2 4 3 9" xfId="13867" xr:uid="{74CE56FB-DCA4-4C60-8F3D-379A37E34877}"/>
    <cellStyle name="Normal 3 4 2 2 4 4" xfId="1680" xr:uid="{4B127577-D5D5-489C-8FED-1C144DD82466}"/>
    <cellStyle name="Normal 3 4 2 2 4 4 2" xfId="4959" xr:uid="{8EFE3312-B83C-46BE-8CAA-48EB57F4BFD3}"/>
    <cellStyle name="Normal 3 4 2 2 4 4 2 2" xfId="9006" xr:uid="{40CD9443-A5DC-4057-AB8B-76721100F05C}"/>
    <cellStyle name="Normal 3 4 2 2 4 4 2 2 2" xfId="36053" xr:uid="{1C358164-BAE4-468C-B691-C264C6578706}"/>
    <cellStyle name="Normal 3 4 2 2 4 4 2 2 3" xfId="48466" xr:uid="{ECFA6BB2-A7E2-4574-88CD-A786466593D8}"/>
    <cellStyle name="Normal 3 4 2 2 4 4 2 2 4" xfId="23642" xr:uid="{EEBAB8DE-2BFC-4D53-8ECB-5C9E52CE6E77}"/>
    <cellStyle name="Normal 3 4 2 2 4 4 2 3" xfId="32011" xr:uid="{598BAE5F-52CE-46F5-9CB2-DC2356733566}"/>
    <cellStyle name="Normal 3 4 2 2 4 4 2 4" xfId="44424" xr:uid="{866E77F9-318C-4904-90BB-2614173ABACF}"/>
    <cellStyle name="Normal 3 4 2 2 4 4 2 5" xfId="19600" xr:uid="{7CB139DE-D85E-4798-8E54-3BF9BD21DF85}"/>
    <cellStyle name="Normal 3 4 2 2 4 4 3" xfId="12283" xr:uid="{171600D9-FEDD-45B6-B2B5-0B7572B32513}"/>
    <cellStyle name="Normal 3 4 2 2 4 4 3 2" xfId="39329" xr:uid="{3DBEFA7F-A3AE-4D04-8DE9-9793FE533698}"/>
    <cellStyle name="Normal 3 4 2 2 4 4 3 3" xfId="51742" xr:uid="{2F3A4A9E-0810-45D7-9647-101EF69F04ED}"/>
    <cellStyle name="Normal 3 4 2 2 4 4 3 4" xfId="26918" xr:uid="{8C9B9C72-87DD-47A2-ADEC-E53D6C778F47}"/>
    <cellStyle name="Normal 3 4 2 2 4 4 4" xfId="6775" xr:uid="{1EB7E4CA-FB86-47BB-A2E9-DCF1A5F5ED49}"/>
    <cellStyle name="Normal 3 4 2 2 4 4 4 2" xfId="33822" xr:uid="{97E4CD30-E441-4507-9529-9448C04D16C9}"/>
    <cellStyle name="Normal 3 4 2 2 4 4 4 3" xfId="46235" xr:uid="{490385AA-CBE4-4D22-A62E-30D172D2248A}"/>
    <cellStyle name="Normal 3 4 2 2 4 4 4 4" xfId="21411" xr:uid="{49B0B6A9-B0C6-4D3F-9381-2802AE0DDF0C}"/>
    <cellStyle name="Normal 3 4 2 2 4 4 5" xfId="16322" xr:uid="{A1CF6AE2-3458-46C1-850A-B1CA8262C5C8}"/>
    <cellStyle name="Normal 3 4 2 2 4 4 6" xfId="28733" xr:uid="{EB40A3BF-AD71-4051-BF6D-F7C416781063}"/>
    <cellStyle name="Normal 3 4 2 2 4 4 7" xfId="41146" xr:uid="{2DE8636B-CF77-4906-8C5F-B5EECB11C462}"/>
    <cellStyle name="Normal 3 4 2 2 4 4 8" xfId="14507" xr:uid="{226CF62E-3962-424E-AC6F-7F36A90E880C}"/>
    <cellStyle name="Normal 3 4 2 2 4 5" xfId="3263" xr:uid="{14B5FBB0-90BC-4E55-9029-0E889384C5B3}"/>
    <cellStyle name="Normal 3 4 2 2 4 5 2" xfId="8484" xr:uid="{AC7EEF31-1CEA-47A4-8774-E0C5DE766BDA}"/>
    <cellStyle name="Normal 3 4 2 2 4 5 2 2" xfId="35531" xr:uid="{99AC6AE7-4667-4C9C-BFBA-E7CCC4A21535}"/>
    <cellStyle name="Normal 3 4 2 2 4 5 2 3" xfId="47944" xr:uid="{60230D3B-AC64-4B79-B3C0-2208FCEA864D}"/>
    <cellStyle name="Normal 3 4 2 2 4 5 2 4" xfId="23120" xr:uid="{A26BFAAF-09A3-49BE-A52F-CD4306EAFB92}"/>
    <cellStyle name="Normal 3 4 2 2 4 5 3" xfId="30315" xr:uid="{3741B966-042D-40DA-BF79-01FF43FC7F0A}"/>
    <cellStyle name="Normal 3 4 2 2 4 5 4" xfId="42728" xr:uid="{3D0DB7FA-55FB-4520-BC93-41142E06201D}"/>
    <cellStyle name="Normal 3 4 2 2 4 5 5" xfId="17904" xr:uid="{4EF26B41-0449-43A3-AD39-AE4B67FB5ED9}"/>
    <cellStyle name="Normal 3 4 2 2 4 6" xfId="1158" xr:uid="{EDE39060-532C-492D-92D8-9B91E1842585}"/>
    <cellStyle name="Normal 3 4 2 2 4 6 2" xfId="10586" xr:uid="{0A2257B8-3FCC-4765-94B8-C7A672EC7E26}"/>
    <cellStyle name="Normal 3 4 2 2 4 6 2 2" xfId="37633" xr:uid="{4E7F0A6F-B872-4EF9-B0CC-CE4ADC187C72}"/>
    <cellStyle name="Normal 3 4 2 2 4 6 2 3" xfId="50046" xr:uid="{34482905-0E5D-4968-B1D7-7D2D542C348B}"/>
    <cellStyle name="Normal 3 4 2 2 4 6 2 4" xfId="25222" xr:uid="{D0662407-C3BA-48FE-87A2-58763AA8244B}"/>
    <cellStyle name="Normal 3 4 2 2 4 6 3" xfId="28211" xr:uid="{A353F0B1-8DC8-441A-8077-77FE6639DC37}"/>
    <cellStyle name="Normal 3 4 2 2 4 6 4" xfId="40624" xr:uid="{76BBCDAD-C58B-4176-BFCB-90C31BA03474}"/>
    <cellStyle name="Normal 3 4 2 2 4 6 5" xfId="15800" xr:uid="{6CDDF261-EB21-4BA2-908E-6A938296A506}"/>
    <cellStyle name="Normal 3 4 2 2 4 7" xfId="5476" xr:uid="{A7910ED3-70BA-4A2D-8190-D05C551F0DC4}"/>
    <cellStyle name="Normal 3 4 2 2 4 7 2" xfId="32523" xr:uid="{D9F7F7E1-E4BA-4FAC-B8E8-C0BDDA1152E4}"/>
    <cellStyle name="Normal 3 4 2 2 4 7 3" xfId="44936" xr:uid="{7E2B0F75-4ED5-4F26-A6D7-2ED3C5C21B31}"/>
    <cellStyle name="Normal 3 4 2 2 4 7 4" xfId="20112" xr:uid="{F4518AB8-76BC-48CC-8210-9C79E74AC8B6}"/>
    <cellStyle name="Normal 3 4 2 2 4 8" xfId="15147" xr:uid="{23B2909A-601B-406A-B8C6-05EF5D154FE2}"/>
    <cellStyle name="Normal 3 4 2 2 4 9" xfId="27558" xr:uid="{A5C209D7-436C-46BE-A5FF-015C70FBDA5E}"/>
    <cellStyle name="Normal 3 4 2 2 5" xfId="621" xr:uid="{B35AF9F3-4D9F-421D-80CA-3A9D512D27E7}"/>
    <cellStyle name="Normal 3 4 2 2 5 10" xfId="12927" xr:uid="{7E1051EB-C41D-49D3-A02E-FF7D2D2A9570}"/>
    <cellStyle name="Normal 3 4 2 2 5 2" xfId="2852" xr:uid="{DACC87EE-F50E-4438-9A63-CF693B0F265D}"/>
    <cellStyle name="Normal 3 4 2 2 5 2 2" xfId="4435" xr:uid="{F2386174-CEB7-46B6-9134-91CA90751CDF}"/>
    <cellStyle name="Normal 3 4 2 2 5 2 2 2" xfId="10178" xr:uid="{EB1D9778-CE77-40DD-9BAC-30C36859E1EF}"/>
    <cellStyle name="Normal 3 4 2 2 5 2 2 2 2" xfId="37225" xr:uid="{649D5867-0DF9-41AA-8402-B7AE84FEFC39}"/>
    <cellStyle name="Normal 3 4 2 2 5 2 2 2 3" xfId="49638" xr:uid="{8FB5B818-56EF-4456-BBED-0A701B224595}"/>
    <cellStyle name="Normal 3 4 2 2 5 2 2 2 4" xfId="24814" xr:uid="{052FFE03-EF78-45FC-9130-FBB983587DCE}"/>
    <cellStyle name="Normal 3 4 2 2 5 2 2 3" xfId="31487" xr:uid="{39E64CA6-F733-4D33-B5C1-010B7F3F2499}"/>
    <cellStyle name="Normal 3 4 2 2 5 2 2 4" xfId="43900" xr:uid="{311470B1-5C3D-495D-AF5E-6D0F7D7EBB2F}"/>
    <cellStyle name="Normal 3 4 2 2 5 2 2 5" xfId="19076" xr:uid="{0E505D1E-7B6D-44D5-A179-491E94154F96}"/>
    <cellStyle name="Normal 3 4 2 2 5 2 3" xfId="11758" xr:uid="{D3AADA81-FF45-4D1B-8C76-1635F036305C}"/>
    <cellStyle name="Normal 3 4 2 2 5 2 3 2" xfId="38805" xr:uid="{84C3CB44-4473-4A13-8509-50371BBA226D}"/>
    <cellStyle name="Normal 3 4 2 2 5 2 3 3" xfId="51218" xr:uid="{829A5057-EA71-412E-BDB8-1BF69147B2CC}"/>
    <cellStyle name="Normal 3 4 2 2 5 2 3 4" xfId="26394" xr:uid="{43F8A25B-6759-4255-82B3-EACA3042C4F6}"/>
    <cellStyle name="Normal 3 4 2 2 5 2 4" xfId="7947" xr:uid="{E9BF51D4-063B-424F-A1ED-A52FA93DEC73}"/>
    <cellStyle name="Normal 3 4 2 2 5 2 4 2" xfId="34994" xr:uid="{17E83130-B040-4D36-AD44-6DF05376B7FB}"/>
    <cellStyle name="Normal 3 4 2 2 5 2 4 3" xfId="47407" xr:uid="{A14F05A6-7C97-4E29-800D-A39568B47484}"/>
    <cellStyle name="Normal 3 4 2 2 5 2 4 4" xfId="22583" xr:uid="{DA691849-5D95-40AE-8F0E-DF6E72A0B8F4}"/>
    <cellStyle name="Normal 3 4 2 2 5 2 5" xfId="17494" xr:uid="{9F91CBF7-5DBB-4FE7-9341-B879C51CF2FD}"/>
    <cellStyle name="Normal 3 4 2 2 5 2 6" xfId="29905" xr:uid="{DA56CD90-FE73-4AD9-93FD-5527FC2581A1}"/>
    <cellStyle name="Normal 3 4 2 2 5 2 7" xfId="42318" xr:uid="{2E9AFB2D-4046-43B8-983C-6837BCD58CD5}"/>
    <cellStyle name="Normal 3 4 2 2 5 2 8" xfId="13983" xr:uid="{E1597D3F-94EC-4019-AD56-8E68F8FA44A8}"/>
    <cellStyle name="Normal 3 4 2 2 5 3" xfId="1796" xr:uid="{23378A9F-3B48-405F-A9DD-97BEF6E3437B}"/>
    <cellStyle name="Normal 3 4 2 2 5 3 2" xfId="5075" xr:uid="{4095A9F2-F098-44B4-BD02-6E2898D3FF79}"/>
    <cellStyle name="Normal 3 4 2 2 5 3 2 2" xfId="9122" xr:uid="{2700494D-CFD0-4455-AA05-67EC60E80B91}"/>
    <cellStyle name="Normal 3 4 2 2 5 3 2 2 2" xfId="36169" xr:uid="{D834D174-A811-4244-ABD8-47E96B01EBD5}"/>
    <cellStyle name="Normal 3 4 2 2 5 3 2 2 3" xfId="48582" xr:uid="{0CCCAF98-8C09-4DE4-BB12-54DECD919C2C}"/>
    <cellStyle name="Normal 3 4 2 2 5 3 2 2 4" xfId="23758" xr:uid="{A55FDE0C-0955-42CA-B1AB-B4DE447785FB}"/>
    <cellStyle name="Normal 3 4 2 2 5 3 2 3" xfId="32127" xr:uid="{5E4BC1F1-FEBE-4878-B619-701BD36BC40D}"/>
    <cellStyle name="Normal 3 4 2 2 5 3 2 4" xfId="44540" xr:uid="{F30EA919-4B7C-4145-A4C5-035F4467B30C}"/>
    <cellStyle name="Normal 3 4 2 2 5 3 2 5" xfId="19716" xr:uid="{C771E3FE-70D0-4FFA-B820-962CE1625266}"/>
    <cellStyle name="Normal 3 4 2 2 5 3 3" xfId="12399" xr:uid="{A5B8496E-D614-4ECC-AE23-90AA59F0013C}"/>
    <cellStyle name="Normal 3 4 2 2 5 3 3 2" xfId="39445" xr:uid="{FFB596EE-EC93-495C-B17F-2419F93D7098}"/>
    <cellStyle name="Normal 3 4 2 2 5 3 3 3" xfId="51858" xr:uid="{6FA576B4-A5C1-4D47-BF3A-10F783F50ADB}"/>
    <cellStyle name="Normal 3 4 2 2 5 3 3 4" xfId="27034" xr:uid="{ED35256D-56DA-4DA2-8FA1-D47F4109AED8}"/>
    <cellStyle name="Normal 3 4 2 2 5 3 4" xfId="6891" xr:uid="{13D40350-2FAA-4262-9D51-D72FA942555A}"/>
    <cellStyle name="Normal 3 4 2 2 5 3 4 2" xfId="33938" xr:uid="{FB5FBF8E-7A89-405A-9F0E-6246429282E5}"/>
    <cellStyle name="Normal 3 4 2 2 5 3 4 3" xfId="46351" xr:uid="{C5DFA4F6-774F-4427-81D0-91016D106739}"/>
    <cellStyle name="Normal 3 4 2 2 5 3 4 4" xfId="21527" xr:uid="{D746D4A8-F6AD-4D6E-85DE-E798976B1F8E}"/>
    <cellStyle name="Normal 3 4 2 2 5 3 5" xfId="16438" xr:uid="{F0B198EE-C195-47DF-BC5B-AD81F929B87E}"/>
    <cellStyle name="Normal 3 4 2 2 5 3 6" xfId="28849" xr:uid="{CDD571C4-58CE-43A7-B651-1C3FDFB47B80}"/>
    <cellStyle name="Normal 3 4 2 2 5 3 7" xfId="41262" xr:uid="{FB89B436-CD9E-431C-8647-9376CFCF57A4}"/>
    <cellStyle name="Normal 3 4 2 2 5 3 8" xfId="14623" xr:uid="{72E93F14-7A3A-4C0C-9ABC-F59BDB9D97FC}"/>
    <cellStyle name="Normal 3 4 2 2 5 4" xfId="3379" xr:uid="{743D7577-6E15-42BD-BA15-0486D2616F85}"/>
    <cellStyle name="Normal 3 4 2 2 5 4 2" xfId="8600" xr:uid="{5197BC84-CF70-427A-9996-05E1726550E2}"/>
    <cellStyle name="Normal 3 4 2 2 5 4 2 2" xfId="35647" xr:uid="{73DE06E1-0FD5-4A47-B235-A1FC2582BC10}"/>
    <cellStyle name="Normal 3 4 2 2 5 4 2 3" xfId="48060" xr:uid="{A21E18DD-5D32-48FC-89E9-61A307C75BAD}"/>
    <cellStyle name="Normal 3 4 2 2 5 4 2 4" xfId="23236" xr:uid="{081B2E2E-B2F3-4146-A8E5-4C19D9ABA46F}"/>
    <cellStyle name="Normal 3 4 2 2 5 4 3" xfId="30431" xr:uid="{D8BB3793-0BF5-4DD8-BAB9-F9CDEC57718E}"/>
    <cellStyle name="Normal 3 4 2 2 5 4 4" xfId="42844" xr:uid="{D1D21BA9-F2DE-4351-9A77-40879F3A4D57}"/>
    <cellStyle name="Normal 3 4 2 2 5 4 5" xfId="18020" xr:uid="{9537B8C5-B6A9-4801-B72C-5E35CC47E970}"/>
    <cellStyle name="Normal 3 4 2 2 5 5" xfId="1274" xr:uid="{8746BFC4-8CD4-4ADC-A16E-0102800C8200}"/>
    <cellStyle name="Normal 3 4 2 2 5 5 2" xfId="10702" xr:uid="{07D1B736-E8B5-4BF5-9E76-7DAAC7519A3F}"/>
    <cellStyle name="Normal 3 4 2 2 5 5 2 2" xfId="37749" xr:uid="{8244A103-145C-4A0C-8EA9-4E64887258BC}"/>
    <cellStyle name="Normal 3 4 2 2 5 5 2 3" xfId="50162" xr:uid="{F9013160-8EF9-4E4B-8635-0D113C721772}"/>
    <cellStyle name="Normal 3 4 2 2 5 5 2 4" xfId="25338" xr:uid="{1E9CC9A2-B352-44BF-A657-ACEA04B41642}"/>
    <cellStyle name="Normal 3 4 2 2 5 5 3" xfId="28327" xr:uid="{8CF50221-A195-48FE-8389-0CAB997190DA}"/>
    <cellStyle name="Normal 3 4 2 2 5 5 4" xfId="40740" xr:uid="{76EDE99D-D5AE-4EF6-9C27-134F5CE18F43}"/>
    <cellStyle name="Normal 3 4 2 2 5 5 5" xfId="15916" xr:uid="{F95BCBA6-DE9B-4A56-B2F0-FB8423FD6A41}"/>
    <cellStyle name="Normal 3 4 2 2 5 6" xfId="5559" xr:uid="{78F3C6C7-97E1-4407-A4B6-42F38EB1DAFA}"/>
    <cellStyle name="Normal 3 4 2 2 5 6 2" xfId="32606" xr:uid="{B377DA6E-050A-4089-BFE7-21D7515E8759}"/>
    <cellStyle name="Normal 3 4 2 2 5 6 3" xfId="45019" xr:uid="{6E879917-E39D-4E33-BA2B-25FBAF7C6624}"/>
    <cellStyle name="Normal 3 4 2 2 5 6 4" xfId="20195" xr:uid="{D1CF08B9-285F-48D4-AA94-CFFAE4882996}"/>
    <cellStyle name="Normal 3 4 2 2 5 7" xfId="15263" xr:uid="{A9CF92EA-B7E9-4EF1-958D-36D510FDD4F0}"/>
    <cellStyle name="Normal 3 4 2 2 5 8" xfId="27674" xr:uid="{165D0669-C421-486C-B62F-E20C828CE13C}"/>
    <cellStyle name="Normal 3 4 2 2 5 9" xfId="40087" xr:uid="{A5C592D8-739B-44FF-BD51-E0101F96CE73}"/>
    <cellStyle name="Normal 3 4 2 2 6" xfId="187" xr:uid="{A576B773-DAF5-48E3-AE72-6C77B3FE264E}"/>
    <cellStyle name="Normal 3 4 2 2 6 10" xfId="13027" xr:uid="{D2161FAB-257A-4D5A-8EFC-7A55FE801460}"/>
    <cellStyle name="Normal 3 4 2 2 6 2" xfId="2418" xr:uid="{01ED5B68-8CAF-483C-A226-A2296BB6CE70}"/>
    <cellStyle name="Normal 3 4 2 2 6 2 2" xfId="4001" xr:uid="{50401F49-3E5B-43F3-A2CD-64D93E2ED2BE}"/>
    <cellStyle name="Normal 3 4 2 2 6 2 2 2" xfId="9744" xr:uid="{930D186F-7B75-4AD6-BAE7-FAE6C3FC937F}"/>
    <cellStyle name="Normal 3 4 2 2 6 2 2 2 2" xfId="36791" xr:uid="{2A10A539-7342-44BA-B4E6-7C7BFBF56027}"/>
    <cellStyle name="Normal 3 4 2 2 6 2 2 2 3" xfId="49204" xr:uid="{A1190E0C-4462-4E85-A2B4-BAE094EE4C19}"/>
    <cellStyle name="Normal 3 4 2 2 6 2 2 2 4" xfId="24380" xr:uid="{97EE9C88-F25E-4293-986B-18256F573D3A}"/>
    <cellStyle name="Normal 3 4 2 2 6 2 2 3" xfId="31053" xr:uid="{FFD0AC32-67CB-4D12-964D-7FDF558A8E0C}"/>
    <cellStyle name="Normal 3 4 2 2 6 2 2 4" xfId="43466" xr:uid="{1BF19265-9C6A-44E2-B84E-BB6ED3F09C44}"/>
    <cellStyle name="Normal 3 4 2 2 6 2 2 5" xfId="18642" xr:uid="{FAF14DC4-290F-4596-93A2-8F34B39EF371}"/>
    <cellStyle name="Normal 3 4 2 2 6 2 3" xfId="11324" xr:uid="{B750D90B-E9DA-47AE-8AE1-924D0F83323B}"/>
    <cellStyle name="Normal 3 4 2 2 6 2 3 2" xfId="38371" xr:uid="{FA1363E1-73A9-4388-A0F7-9B858C267557}"/>
    <cellStyle name="Normal 3 4 2 2 6 2 3 3" xfId="50784" xr:uid="{2FBC6B70-3D36-47E0-ACCA-D85BB184CB20}"/>
    <cellStyle name="Normal 3 4 2 2 6 2 3 4" xfId="25960" xr:uid="{A0D07008-8C97-4B50-8C9B-A10AD3A07FB4}"/>
    <cellStyle name="Normal 3 4 2 2 6 2 4" xfId="7513" xr:uid="{657728E8-709B-4D6A-A89E-F81C65590CDA}"/>
    <cellStyle name="Normal 3 4 2 2 6 2 4 2" xfId="34560" xr:uid="{C863A036-D84A-498B-8A3E-1D814AD4E6D4}"/>
    <cellStyle name="Normal 3 4 2 2 6 2 4 3" xfId="46973" xr:uid="{58C10075-80EE-45FA-A18A-4F274C82F2D8}"/>
    <cellStyle name="Normal 3 4 2 2 6 2 4 4" xfId="22149" xr:uid="{66AE60AF-D5B2-4BAB-A852-74D364997F20}"/>
    <cellStyle name="Normal 3 4 2 2 6 2 5" xfId="17060" xr:uid="{9093A2CB-5728-4371-9830-EFEF5FA7C9E9}"/>
    <cellStyle name="Normal 3 4 2 2 6 2 6" xfId="29471" xr:uid="{3D757018-E7F1-4F56-95F8-0C99A37BD959}"/>
    <cellStyle name="Normal 3 4 2 2 6 2 7" xfId="41884" xr:uid="{B758638C-E49D-4FF1-840B-492CCB84EDB8}"/>
    <cellStyle name="Normal 3 4 2 2 6 2 8" xfId="13549" xr:uid="{5E4DCCC8-8FDD-4122-B554-E88469EDA2D9}"/>
    <cellStyle name="Normal 3 4 2 2 6 3" xfId="1896" xr:uid="{25F40916-DE22-425C-841C-751EA7591F82}"/>
    <cellStyle name="Normal 3 4 2 2 6 3 2" xfId="4641" xr:uid="{B168CC25-750B-4B59-A992-064A9BBDB3AB}"/>
    <cellStyle name="Normal 3 4 2 2 6 3 2 2" xfId="9222" xr:uid="{2BD7C5C8-AADC-4513-807F-3960A46133DE}"/>
    <cellStyle name="Normal 3 4 2 2 6 3 2 2 2" xfId="36269" xr:uid="{44BD052F-E850-4B25-9A74-A985AD7EBA3B}"/>
    <cellStyle name="Normal 3 4 2 2 6 3 2 2 3" xfId="48682" xr:uid="{39D8FD9A-F655-4214-AC85-CFC3E0F655FC}"/>
    <cellStyle name="Normal 3 4 2 2 6 3 2 2 4" xfId="23858" xr:uid="{A811485D-9A4C-4404-AAD5-D146BB428080}"/>
    <cellStyle name="Normal 3 4 2 2 6 3 2 3" xfId="31693" xr:uid="{2DF77612-9B0C-4B89-A82D-553C70312588}"/>
    <cellStyle name="Normal 3 4 2 2 6 3 2 4" xfId="44106" xr:uid="{EDA8B96F-77AF-40CA-AFFA-DADEF7808D15}"/>
    <cellStyle name="Normal 3 4 2 2 6 3 2 5" xfId="19282" xr:uid="{BAFA26BC-5B93-4313-83D1-131DBDD2AE00}"/>
    <cellStyle name="Normal 3 4 2 2 6 3 3" xfId="11965" xr:uid="{24E0A57F-0ABF-441F-9B77-1561D05381EB}"/>
    <cellStyle name="Normal 3 4 2 2 6 3 3 2" xfId="39011" xr:uid="{36E92ED2-972E-42BB-8388-D76C5FC6CC44}"/>
    <cellStyle name="Normal 3 4 2 2 6 3 3 3" xfId="51424" xr:uid="{22B191B5-C307-49A2-B3BD-B871E770BCA8}"/>
    <cellStyle name="Normal 3 4 2 2 6 3 3 4" xfId="26600" xr:uid="{2AE3F96F-3146-4D90-8A59-515742FCAB6D}"/>
    <cellStyle name="Normal 3 4 2 2 6 3 4" xfId="6991" xr:uid="{89428729-2659-4575-842D-7A7EC6FD0275}"/>
    <cellStyle name="Normal 3 4 2 2 6 3 4 2" xfId="34038" xr:uid="{2B409A4A-EC86-40C7-B9AF-64FF478B8EBF}"/>
    <cellStyle name="Normal 3 4 2 2 6 3 4 3" xfId="46451" xr:uid="{91146627-F30F-4B59-83C1-A2438D26E94A}"/>
    <cellStyle name="Normal 3 4 2 2 6 3 4 4" xfId="21627" xr:uid="{181F93BC-AE09-4F81-A7C0-A3A17EE162B0}"/>
    <cellStyle name="Normal 3 4 2 2 6 3 5" xfId="16538" xr:uid="{6146A9B7-FE86-461F-AFFF-93E6DFA6C0DB}"/>
    <cellStyle name="Normal 3 4 2 2 6 3 6" xfId="28949" xr:uid="{04EF760F-34F6-4336-8B31-A550B1432CD5}"/>
    <cellStyle name="Normal 3 4 2 2 6 3 7" xfId="41362" xr:uid="{F3D1EB2A-5AD6-4612-AC49-A3EB70B34EE5}"/>
    <cellStyle name="Normal 3 4 2 2 6 3 8" xfId="14189" xr:uid="{41AA4FA3-B28D-499E-98FC-E5560E8BB853}"/>
    <cellStyle name="Normal 3 4 2 2 6 4" xfId="3479" xr:uid="{D3A326DC-23CA-46AA-8F77-FC12A3B22A2B}"/>
    <cellStyle name="Normal 3 4 2 2 6 4 2" xfId="8166" xr:uid="{F4A87C49-303C-44F9-B948-2AF38EC300C1}"/>
    <cellStyle name="Normal 3 4 2 2 6 4 2 2" xfId="35213" xr:uid="{F46EF505-6BAE-4267-BAA3-136E385D49B7}"/>
    <cellStyle name="Normal 3 4 2 2 6 4 2 3" xfId="47626" xr:uid="{7C3F0238-7A7B-438F-ACEA-780F73145621}"/>
    <cellStyle name="Normal 3 4 2 2 6 4 2 4" xfId="22802" xr:uid="{6861AC33-F8F7-4C5D-B859-E4BC700D26F0}"/>
    <cellStyle name="Normal 3 4 2 2 6 4 3" xfId="30531" xr:uid="{86706061-438A-44DB-B576-58D9F1DD569F}"/>
    <cellStyle name="Normal 3 4 2 2 6 4 4" xfId="42944" xr:uid="{A4A5B24A-CF8E-48B7-9D42-395847B85AAC}"/>
    <cellStyle name="Normal 3 4 2 2 6 4 5" xfId="18120" xr:uid="{C6F9B355-0667-4894-83D1-F7E06BCA505C}"/>
    <cellStyle name="Normal 3 4 2 2 6 5" xfId="840" xr:uid="{6917E192-5C3F-4829-A41B-DB1F5C48B215}"/>
    <cellStyle name="Normal 3 4 2 2 6 5 2" xfId="10802" xr:uid="{7A691E6D-5D3F-4F3E-8570-9BA306198EA1}"/>
    <cellStyle name="Normal 3 4 2 2 6 5 2 2" xfId="37849" xr:uid="{69EC9CDC-D52B-4157-A522-467767BFFDCE}"/>
    <cellStyle name="Normal 3 4 2 2 6 5 2 3" xfId="50262" xr:uid="{684EDA2F-9FC2-4976-BE29-93F0B5051B3C}"/>
    <cellStyle name="Normal 3 4 2 2 6 5 2 4" xfId="25438" xr:uid="{675641A1-B4C3-4DF4-A102-EF731D612838}"/>
    <cellStyle name="Normal 3 4 2 2 6 5 3" xfId="27893" xr:uid="{DD7B3AA5-3072-4840-84E5-336C998ABB20}"/>
    <cellStyle name="Normal 3 4 2 2 6 5 4" xfId="40306" xr:uid="{8C60AE1B-AAF9-4BA2-A47B-59A879B1F090}"/>
    <cellStyle name="Normal 3 4 2 2 6 5 5" xfId="15482" xr:uid="{6F20F422-1F15-4546-8234-3475C546FA71}"/>
    <cellStyle name="Normal 3 4 2 2 6 6" xfId="5645" xr:uid="{21C71D09-E3BD-40B4-BB54-08BBFE2E569E}"/>
    <cellStyle name="Normal 3 4 2 2 6 6 2" xfId="32692" xr:uid="{91164149-34F6-4551-8C88-AED1BFDBE6DA}"/>
    <cellStyle name="Normal 3 4 2 2 6 6 3" xfId="45105" xr:uid="{F07645F8-986D-4645-81C6-A650C814A0B2}"/>
    <cellStyle name="Normal 3 4 2 2 6 6 4" xfId="20281" xr:uid="{98439F58-9A3A-4F52-A2BE-D157481A8727}"/>
    <cellStyle name="Normal 3 4 2 2 6 7" xfId="14829" xr:uid="{53B24A7F-1630-48A3-9081-D9AF2CA0FDA3}"/>
    <cellStyle name="Normal 3 4 2 2 6 8" xfId="27240" xr:uid="{00ADEC7B-02CA-4402-80AB-22EF7690E235}"/>
    <cellStyle name="Normal 3 4 2 2 6 9" xfId="39653" xr:uid="{B2B1AEF3-DB10-4FF7-9A27-5DD4EB09B90A}"/>
    <cellStyle name="Normal 3 4 2 2 7" xfId="2330" xr:uid="{A6E2DBE8-0A27-4222-81D6-EE91294E431D}"/>
    <cellStyle name="Normal 3 4 2 2 7 2" xfId="3913" xr:uid="{E591A675-A5DA-49E4-B23D-A0388DCCA928}"/>
    <cellStyle name="Normal 3 4 2 2 7 2 2" xfId="7425" xr:uid="{484A8CAA-2DDD-45E3-8B24-DDF0A659C9B3}"/>
    <cellStyle name="Normal 3 4 2 2 7 2 2 2" xfId="34472" xr:uid="{D84F78F6-8F74-4524-8241-BD3278371341}"/>
    <cellStyle name="Normal 3 4 2 2 7 2 2 3" xfId="46885" xr:uid="{03A262A5-3B17-493C-A982-E9442227BF7D}"/>
    <cellStyle name="Normal 3 4 2 2 7 2 2 4" xfId="22061" xr:uid="{B70BA434-1A56-4D8D-8564-66597CCA2E66}"/>
    <cellStyle name="Normal 3 4 2 2 7 2 3" xfId="30965" xr:uid="{E332E64F-93D6-455C-B795-F78BDD23C8C0}"/>
    <cellStyle name="Normal 3 4 2 2 7 2 4" xfId="43378" xr:uid="{DD9C165B-F2F6-4C08-8D18-874386C2F778}"/>
    <cellStyle name="Normal 3 4 2 2 7 2 5" xfId="18554" xr:uid="{D8F5DC45-BF54-429B-A054-3DAB100C33CC}"/>
    <cellStyle name="Normal 3 4 2 2 7 3" xfId="9656" xr:uid="{0332EA1E-5053-4524-9735-E944489EBEB5}"/>
    <cellStyle name="Normal 3 4 2 2 7 3 2" xfId="36703" xr:uid="{85E5572D-350B-4C7F-AB60-174488240551}"/>
    <cellStyle name="Normal 3 4 2 2 7 3 3" xfId="49116" xr:uid="{A19100DC-5893-40A8-80E0-85E4C3D5BDFB}"/>
    <cellStyle name="Normal 3 4 2 2 7 3 4" xfId="24292" xr:uid="{876D0FCD-0822-447F-9C6D-F583FE26F8AB}"/>
    <cellStyle name="Normal 3 4 2 2 7 4" xfId="11236" xr:uid="{82DDE2EC-02CF-45F1-B069-D69A237DFA8A}"/>
    <cellStyle name="Normal 3 4 2 2 7 4 2" xfId="38283" xr:uid="{713B87DD-6CAD-4110-A243-6D5B7C0FE163}"/>
    <cellStyle name="Normal 3 4 2 2 7 4 3" xfId="50696" xr:uid="{7206883A-EEFD-4DFE-ADC7-FF800D4FD1FE}"/>
    <cellStyle name="Normal 3 4 2 2 7 4 4" xfId="25872" xr:uid="{EC9C7B24-1324-4038-9734-DFA3B4257265}"/>
    <cellStyle name="Normal 3 4 2 2 7 5" xfId="6051" xr:uid="{86FFE94C-8F5F-40F7-BBF1-207F3FE96E0C}"/>
    <cellStyle name="Normal 3 4 2 2 7 5 2" xfId="33098" xr:uid="{41ACF506-648F-4D85-B34A-26EDB8145F61}"/>
    <cellStyle name="Normal 3 4 2 2 7 5 3" xfId="45511" xr:uid="{35BCC2DC-D24F-4E7D-AAF5-4AAC6F0FD59D}"/>
    <cellStyle name="Normal 3 4 2 2 7 5 4" xfId="20687" xr:uid="{C7966702-9C11-4C5F-8831-7F609E5A8E07}"/>
    <cellStyle name="Normal 3 4 2 2 7 6" xfId="16972" xr:uid="{6D5AAA0A-F9FB-4407-B430-EE5623C8A415}"/>
    <cellStyle name="Normal 3 4 2 2 7 7" xfId="29383" xr:uid="{89F3292D-6758-4899-98AB-1021E1B36D5B}"/>
    <cellStyle name="Normal 3 4 2 2 7 8" xfId="41796" xr:uid="{0292DE29-D121-45EA-8302-4F30F7EB7781}"/>
    <cellStyle name="Normal 3 4 2 2 7 9" xfId="13461" xr:uid="{9C75884C-C93A-49B5-B414-453646CD02DC}"/>
    <cellStyle name="Normal 3 4 2 2 8" xfId="1362" xr:uid="{537FD2BD-0F24-4EF2-9AC2-F9685F1DA08B}"/>
    <cellStyle name="Normal 3 4 2 2 8 2" xfId="4553" xr:uid="{61870CE3-3DE7-47B3-B760-B4C813401882}"/>
    <cellStyle name="Normal 3 4 2 2 8 2 2" xfId="8688" xr:uid="{9B743860-DB49-4722-8B02-EECB728DBBA6}"/>
    <cellStyle name="Normal 3 4 2 2 8 2 2 2" xfId="35735" xr:uid="{767437A8-4580-4C42-AE13-A2FE05A2CD99}"/>
    <cellStyle name="Normal 3 4 2 2 8 2 2 3" xfId="48148" xr:uid="{E6DC5C42-9F5E-4D3C-8F98-3D1CD68C6CA3}"/>
    <cellStyle name="Normal 3 4 2 2 8 2 2 4" xfId="23324" xr:uid="{CBBE6C2D-4558-4F16-9431-5F7BC70DAA40}"/>
    <cellStyle name="Normal 3 4 2 2 8 2 3" xfId="31605" xr:uid="{C1E18035-07B8-4FC3-A4BA-B78E94CC2CC7}"/>
    <cellStyle name="Normal 3 4 2 2 8 2 4" xfId="44018" xr:uid="{397BC25B-C00E-461B-A23A-0FC0B25FB44C}"/>
    <cellStyle name="Normal 3 4 2 2 8 2 5" xfId="19194" xr:uid="{12C120AE-4A94-4E6E-A0F9-AD9477146AD3}"/>
    <cellStyle name="Normal 3 4 2 2 8 3" xfId="11877" xr:uid="{0E343813-9F01-41CF-8604-CA3494FA6339}"/>
    <cellStyle name="Normal 3 4 2 2 8 3 2" xfId="38923" xr:uid="{F03A41DB-F7E8-41E3-9C4A-195D765F1651}"/>
    <cellStyle name="Normal 3 4 2 2 8 3 3" xfId="51336" xr:uid="{85B39248-BB8B-459A-A421-65E30AC9AA1B}"/>
    <cellStyle name="Normal 3 4 2 2 8 3 4" xfId="26512" xr:uid="{D19E47DA-44E7-42E2-B6C4-BA954341E1EB}"/>
    <cellStyle name="Normal 3 4 2 2 8 4" xfId="6457" xr:uid="{5FD92876-2994-4FC4-B61E-A6E49A4A1C0F}"/>
    <cellStyle name="Normal 3 4 2 2 8 4 2" xfId="33504" xr:uid="{C1AB475E-D260-45DD-98A2-7AD2085E13B7}"/>
    <cellStyle name="Normal 3 4 2 2 8 4 3" xfId="45917" xr:uid="{0D58A22A-1BAF-44F0-9C46-9128C8BEE9FF}"/>
    <cellStyle name="Normal 3 4 2 2 8 4 4" xfId="21093" xr:uid="{A6D5CA61-959D-4A61-926C-D76B222D7D48}"/>
    <cellStyle name="Normal 3 4 2 2 8 5" xfId="16004" xr:uid="{C5751238-16DC-4F58-B9FB-2DC5C75B3E0E}"/>
    <cellStyle name="Normal 3 4 2 2 8 6" xfId="28415" xr:uid="{6F53EDE6-021A-4AF4-B646-64CD1EFA1399}"/>
    <cellStyle name="Normal 3 4 2 2 8 7" xfId="40828" xr:uid="{33E68939-770E-4668-AA17-BA978F6240C9}"/>
    <cellStyle name="Normal 3 4 2 2 8 8" xfId="14101" xr:uid="{D2FBEAE8-DC54-4F6C-91B0-C7F25BC041BE}"/>
    <cellStyle name="Normal 3 4 2 2 9" xfId="2945" xr:uid="{F0C62903-3C08-4603-A520-B8B81683D4E4}"/>
    <cellStyle name="Normal 3 4 2 2 9 2" xfId="8078" xr:uid="{9F18BE74-588B-4D82-B111-4C967D92B4B5}"/>
    <cellStyle name="Normal 3 4 2 2 9 2 2" xfId="35125" xr:uid="{C78835F2-4E17-4EE7-A936-E06DC855CE37}"/>
    <cellStyle name="Normal 3 4 2 2 9 2 3" xfId="47538" xr:uid="{B625B664-2A92-4B42-A8BD-C93EC0AE7DCF}"/>
    <cellStyle name="Normal 3 4 2 2 9 2 4" xfId="22714" xr:uid="{CA8F6605-C99E-430F-A790-E6F9BE54A275}"/>
    <cellStyle name="Normal 3 4 2 2 9 3" xfId="29997" xr:uid="{79A6A372-7409-4F55-AC2A-81A2DA78AF41}"/>
    <cellStyle name="Normal 3 4 2 2 9 4" xfId="42410" xr:uid="{C48A51AD-EBBD-45A9-87EE-0ACE3FF7C036}"/>
    <cellStyle name="Normal 3 4 2 2 9 5" xfId="17586" xr:uid="{720E9F6D-4673-4124-AA3C-D6F74705FEFB}"/>
    <cellStyle name="Normal 3 4 2 3" xfId="245" xr:uid="{1792F97C-087D-428B-884A-40E7CBD01F00}"/>
    <cellStyle name="Normal 3 4 2 3 10" xfId="39711" xr:uid="{00C77B04-D55C-4E9A-85F3-F081DBDE0781}"/>
    <cellStyle name="Normal 3 4 2 3 11" xfId="12551" xr:uid="{1770B837-941A-4D1B-AFF1-4FE3715FAA44}"/>
    <cellStyle name="Normal 3 4 2 3 2" xfId="1954" xr:uid="{77704955-FA9C-4CCB-A2FB-06E50862F8AD}"/>
    <cellStyle name="Normal 3 4 2 3 2 2" xfId="3537" xr:uid="{0F4310B5-CAC7-45E9-99AA-CE67356EEDF4}"/>
    <cellStyle name="Normal 3 4 2 3 2 2 2" xfId="7049" xr:uid="{92211E1D-A968-4A2C-B96F-9F3748953E4B}"/>
    <cellStyle name="Normal 3 4 2 3 2 2 2 2" xfId="34096" xr:uid="{011BA622-4C09-49C7-A82D-18E9C96963FB}"/>
    <cellStyle name="Normal 3 4 2 3 2 2 2 3" xfId="46509" xr:uid="{F1FCBBFF-4E97-4D4F-9E17-38000D863CA7}"/>
    <cellStyle name="Normal 3 4 2 3 2 2 2 4" xfId="21685" xr:uid="{0C0D41F1-A09C-4AE8-BA79-76A74A069BE4}"/>
    <cellStyle name="Normal 3 4 2 3 2 2 3" xfId="30589" xr:uid="{822C3DDB-8C48-46AD-BE5D-D3B0793B7C17}"/>
    <cellStyle name="Normal 3 4 2 3 2 2 4" xfId="43002" xr:uid="{71CBE46F-7E19-442D-9B33-2F03AC0F62B1}"/>
    <cellStyle name="Normal 3 4 2 3 2 2 5" xfId="18178" xr:uid="{8339C876-C1C7-4F25-B560-36BEFCF7349C}"/>
    <cellStyle name="Normal 3 4 2 3 2 3" xfId="9280" xr:uid="{3F6908CB-A9B1-47AB-AA1A-702C944DF5EE}"/>
    <cellStyle name="Normal 3 4 2 3 2 3 2" xfId="36327" xr:uid="{BD1CF95F-6C5E-400C-A4AD-BA4DB30A4FB5}"/>
    <cellStyle name="Normal 3 4 2 3 2 3 3" xfId="48740" xr:uid="{AAC08445-B436-461F-9819-BFB324D98649}"/>
    <cellStyle name="Normal 3 4 2 3 2 3 4" xfId="23916" xr:uid="{1EDE2BF7-312B-4607-BFDE-9245A41DC9D9}"/>
    <cellStyle name="Normal 3 4 2 3 2 4" xfId="10860" xr:uid="{ABA71215-B5A4-4BB5-AAE1-FA66939013B7}"/>
    <cellStyle name="Normal 3 4 2 3 2 4 2" xfId="37907" xr:uid="{9C53BA20-5450-4F3D-B6DE-E46AC8F50C79}"/>
    <cellStyle name="Normal 3 4 2 3 2 4 3" xfId="50320" xr:uid="{CEED65A8-9F41-41AA-9C83-53B99E9D5ACB}"/>
    <cellStyle name="Normal 3 4 2 3 2 4 4" xfId="25496" xr:uid="{3B670902-DE71-44C7-B529-B1E034B4CDE4}"/>
    <cellStyle name="Normal 3 4 2 3 2 5" xfId="5703" xr:uid="{8D37E3BC-E42E-40F7-A525-3D0AFDB01A20}"/>
    <cellStyle name="Normal 3 4 2 3 2 5 2" xfId="32750" xr:uid="{2AABD333-57FC-49A5-A713-1429804CD78F}"/>
    <cellStyle name="Normal 3 4 2 3 2 5 3" xfId="45163" xr:uid="{20BA5FE6-4FD7-46A1-92FB-F706362BF28E}"/>
    <cellStyle name="Normal 3 4 2 3 2 5 4" xfId="20339" xr:uid="{DF44FE38-D33E-4065-8FD3-974E96EDA06C}"/>
    <cellStyle name="Normal 3 4 2 3 2 6" xfId="16596" xr:uid="{8A9C6CB2-89AE-41F6-8EDC-4A189FCB9E06}"/>
    <cellStyle name="Normal 3 4 2 3 2 7" xfId="29007" xr:uid="{539CEB22-0227-46B9-827C-B12555FBEED2}"/>
    <cellStyle name="Normal 3 4 2 3 2 8" xfId="41420" xr:uid="{3599F9D5-0444-4240-A4C6-1C889FA84FBB}"/>
    <cellStyle name="Normal 3 4 2 3 2 9" xfId="13085" xr:uid="{D53F36DB-77B4-416F-A8DB-7D13D15D8B87}"/>
    <cellStyle name="Normal 3 4 2 3 3" xfId="2476" xr:uid="{8C52C873-917C-4BEF-AEFD-47A643452C15}"/>
    <cellStyle name="Normal 3 4 2 3 3 2" xfId="4059" xr:uid="{A68D54E5-73DF-4D61-BE58-D6338FF8AAC5}"/>
    <cellStyle name="Normal 3 4 2 3 3 2 2" xfId="7571" xr:uid="{25A80624-A977-4E79-A9CB-39AD85E2E6FB}"/>
    <cellStyle name="Normal 3 4 2 3 3 2 2 2" xfId="34618" xr:uid="{DF5601F8-53C7-40FF-8A1A-324C77EE38E9}"/>
    <cellStyle name="Normal 3 4 2 3 3 2 2 3" xfId="47031" xr:uid="{6CC66019-44E6-4CEA-A4C3-91C14FEF4EB5}"/>
    <cellStyle name="Normal 3 4 2 3 3 2 2 4" xfId="22207" xr:uid="{61CAADE1-5040-4F1D-954F-4EA216EDE986}"/>
    <cellStyle name="Normal 3 4 2 3 3 2 3" xfId="31111" xr:uid="{515A6416-2CE2-4D87-84DA-A975888F2B21}"/>
    <cellStyle name="Normal 3 4 2 3 3 2 4" xfId="43524" xr:uid="{EC26831E-88D7-4F91-9141-B1A42235832B}"/>
    <cellStyle name="Normal 3 4 2 3 3 2 5" xfId="18700" xr:uid="{AFBC33CB-98ED-4362-A1E8-06EB9B0BAE58}"/>
    <cellStyle name="Normal 3 4 2 3 3 3" xfId="9802" xr:uid="{C9D2B3E8-221F-462F-AD1E-5807C4E31CD0}"/>
    <cellStyle name="Normal 3 4 2 3 3 3 2" xfId="36849" xr:uid="{F3B42DDE-0275-4005-9257-7D9E22A37D7F}"/>
    <cellStyle name="Normal 3 4 2 3 3 3 3" xfId="49262" xr:uid="{CB0D1D36-D658-4911-A688-5D21CAF2193C}"/>
    <cellStyle name="Normal 3 4 2 3 3 3 4" xfId="24438" xr:uid="{1BEDAE66-6CDB-4432-BA55-1BD9952B87A3}"/>
    <cellStyle name="Normal 3 4 2 3 3 4" xfId="11382" xr:uid="{8CE88353-6809-4167-883D-DE442A485B09}"/>
    <cellStyle name="Normal 3 4 2 3 3 4 2" xfId="38429" xr:uid="{BF7FC084-6B44-4516-923C-CA6DA14D4E0F}"/>
    <cellStyle name="Normal 3 4 2 3 3 4 3" xfId="50842" xr:uid="{4CEC6AA6-6FBF-405E-8E33-052261CA76A9}"/>
    <cellStyle name="Normal 3 4 2 3 3 4 4" xfId="26018" xr:uid="{D1A9187A-9FED-4B9C-A0AB-F92C351950BB}"/>
    <cellStyle name="Normal 3 4 2 3 3 5" xfId="6109" xr:uid="{49CA4D04-D4A0-4090-B28B-6E4DF1270353}"/>
    <cellStyle name="Normal 3 4 2 3 3 5 2" xfId="33156" xr:uid="{4F2F6E0C-B075-4130-A808-642C4B446B5C}"/>
    <cellStyle name="Normal 3 4 2 3 3 5 3" xfId="45569" xr:uid="{49EE4EB1-F1B1-47DD-BB88-BFFD8BCB0A5C}"/>
    <cellStyle name="Normal 3 4 2 3 3 5 4" xfId="20745" xr:uid="{DC1EA2FC-AA00-44A3-96D2-B22F5D64DE56}"/>
    <cellStyle name="Normal 3 4 2 3 3 6" xfId="17118" xr:uid="{39332863-B14A-444C-AA48-F041941CC4CE}"/>
    <cellStyle name="Normal 3 4 2 3 3 7" xfId="29529" xr:uid="{F1E0587C-397F-4E4F-B3C0-7C61D034F1B7}"/>
    <cellStyle name="Normal 3 4 2 3 3 8" xfId="41942" xr:uid="{1CE25AD6-B2B7-4429-B5B9-601DF9CC3B06}"/>
    <cellStyle name="Normal 3 4 2 3 3 9" xfId="13607" xr:uid="{2BD57943-71EB-47F4-ACA5-FEC2B9CAE01F}"/>
    <cellStyle name="Normal 3 4 2 3 4" xfId="1420" xr:uid="{D8869FEF-96F5-4750-B600-9D54557ED49D}"/>
    <cellStyle name="Normal 3 4 2 3 4 2" xfId="4699" xr:uid="{CE289903-25C1-4AA7-A829-73BEC828815F}"/>
    <cellStyle name="Normal 3 4 2 3 4 2 2" xfId="8746" xr:uid="{06F4A860-3C72-4EE6-B9DE-306F9166AC4F}"/>
    <cellStyle name="Normal 3 4 2 3 4 2 2 2" xfId="35793" xr:uid="{F2A99041-FFB4-4919-9C65-C5190DA52821}"/>
    <cellStyle name="Normal 3 4 2 3 4 2 2 3" xfId="48206" xr:uid="{52CC91E5-8AA4-4422-AA82-274A6FD824FA}"/>
    <cellStyle name="Normal 3 4 2 3 4 2 2 4" xfId="23382" xr:uid="{7820D7EB-E10C-44C7-86DD-131264FAC60A}"/>
    <cellStyle name="Normal 3 4 2 3 4 2 3" xfId="31751" xr:uid="{B3CC8A5B-CB53-4C64-B9D3-726BC83AE6AE}"/>
    <cellStyle name="Normal 3 4 2 3 4 2 4" xfId="44164" xr:uid="{7D1A6976-7029-49D4-8CB4-D833E8D8D93D}"/>
    <cellStyle name="Normal 3 4 2 3 4 2 5" xfId="19340" xr:uid="{1DD44CC9-E355-411C-9100-1A98418E7417}"/>
    <cellStyle name="Normal 3 4 2 3 4 3" xfId="12023" xr:uid="{55CA6960-7BAA-4243-8CBD-531536A01CBD}"/>
    <cellStyle name="Normal 3 4 2 3 4 3 2" xfId="39069" xr:uid="{41881954-B591-4009-B08F-C4DEC474A47E}"/>
    <cellStyle name="Normal 3 4 2 3 4 3 3" xfId="51482" xr:uid="{A010C75C-DF28-4FEE-B88A-E576E758A825}"/>
    <cellStyle name="Normal 3 4 2 3 4 3 4" xfId="26658" xr:uid="{63CAAC8B-A285-44ED-B3CA-E69E1C1B64A1}"/>
    <cellStyle name="Normal 3 4 2 3 4 4" xfId="6515" xr:uid="{7D1F5240-2050-40F0-B935-DC15ED04A8F4}"/>
    <cellStyle name="Normal 3 4 2 3 4 4 2" xfId="33562" xr:uid="{70746117-B5AE-448E-B939-8ED7D67ECF45}"/>
    <cellStyle name="Normal 3 4 2 3 4 4 3" xfId="45975" xr:uid="{DA31151F-6DC4-4001-BCA3-4F21C4DD0D84}"/>
    <cellStyle name="Normal 3 4 2 3 4 4 4" xfId="21151" xr:uid="{9D0933CE-88CB-4058-A1EA-BC14414117AE}"/>
    <cellStyle name="Normal 3 4 2 3 4 5" xfId="16062" xr:uid="{BA6AC301-A516-4519-BC51-37DD38B1CF32}"/>
    <cellStyle name="Normal 3 4 2 3 4 6" xfId="28473" xr:uid="{982BCF4E-28BC-44E8-BDA1-824354E3CD10}"/>
    <cellStyle name="Normal 3 4 2 3 4 7" xfId="40886" xr:uid="{9C2FFE3C-CED3-426D-81B5-B0C96A635C8E}"/>
    <cellStyle name="Normal 3 4 2 3 4 8" xfId="14247" xr:uid="{8951530A-7A2E-444B-B10A-E97F100647E3}"/>
    <cellStyle name="Normal 3 4 2 3 5" xfId="3003" xr:uid="{0A6133F4-3E37-436A-B62A-2DF3518FA8C2}"/>
    <cellStyle name="Normal 3 4 2 3 5 2" xfId="8224" xr:uid="{0509417B-C051-41E1-AA97-075DE3F9CAEC}"/>
    <cellStyle name="Normal 3 4 2 3 5 2 2" xfId="35271" xr:uid="{C0685104-C4EC-4BBA-8A0A-BE2F1FDD46A3}"/>
    <cellStyle name="Normal 3 4 2 3 5 2 3" xfId="47684" xr:uid="{ACCF2CB6-E70B-4976-9A67-49A18B588C69}"/>
    <cellStyle name="Normal 3 4 2 3 5 2 4" xfId="22860" xr:uid="{4C94AFA3-98C9-42FC-8ED4-FC7EC2039F22}"/>
    <cellStyle name="Normal 3 4 2 3 5 3" xfId="30055" xr:uid="{8B875CEE-B94B-4291-B232-85C83CDB1B77}"/>
    <cellStyle name="Normal 3 4 2 3 5 4" xfId="42468" xr:uid="{E4B13E46-F4EB-4E20-B225-EC7DECA7C461}"/>
    <cellStyle name="Normal 3 4 2 3 5 5" xfId="17644" xr:uid="{BD039407-A8DA-42BE-B3DF-A47A99ADE0AD}"/>
    <cellStyle name="Normal 3 4 2 3 6" xfId="898" xr:uid="{9315CB48-AB98-4F5B-ACD6-BC3E5B8ABF73}"/>
    <cellStyle name="Normal 3 4 2 3 6 2" xfId="10326" xr:uid="{3EB0B519-75AC-42C0-A3E7-76B6F12B1D1C}"/>
    <cellStyle name="Normal 3 4 2 3 6 2 2" xfId="37373" xr:uid="{FB48FD24-D538-4DD1-BE2D-CC9D5DD43908}"/>
    <cellStyle name="Normal 3 4 2 3 6 2 3" xfId="49786" xr:uid="{E27915C8-06C4-44BC-A08F-FF10E4AA0119}"/>
    <cellStyle name="Normal 3 4 2 3 6 2 4" xfId="24962" xr:uid="{B00543C2-DAEE-48AA-922D-3FA64176738B}"/>
    <cellStyle name="Normal 3 4 2 3 6 3" xfId="27951" xr:uid="{3E3B57F7-F2BE-4CBB-AACE-9CD6A72E6828}"/>
    <cellStyle name="Normal 3 4 2 3 6 4" xfId="40364" xr:uid="{61E9B5B1-8F12-4197-8F2F-DC23F52F207A}"/>
    <cellStyle name="Normal 3 4 2 3 6 5" xfId="15540" xr:uid="{90AC3F37-50ED-4250-8354-D8C1400EB07F}"/>
    <cellStyle name="Normal 3 4 2 3 7" xfId="5273" xr:uid="{F4AE6EC6-D1F3-4958-A19E-AE97E219E206}"/>
    <cellStyle name="Normal 3 4 2 3 7 2" xfId="32320" xr:uid="{E0CF8CB1-F98E-4CE5-8607-C8D6BC0EA4E5}"/>
    <cellStyle name="Normal 3 4 2 3 7 3" xfId="44733" xr:uid="{511B7A35-6C6D-4EA4-B9FA-D42E3BB321B0}"/>
    <cellStyle name="Normal 3 4 2 3 7 4" xfId="19909" xr:uid="{ADB46EA3-0411-4E0B-83C0-6A744413249C}"/>
    <cellStyle name="Normal 3 4 2 3 8" xfId="14887" xr:uid="{DFB21112-F404-4207-BF5F-B4D8557F820A}"/>
    <cellStyle name="Normal 3 4 2 3 9" xfId="27298" xr:uid="{0F0E4B95-BFF5-48B4-BB81-BAAB8C8CF8FF}"/>
    <cellStyle name="Normal 3 4 2 4" xfId="360" xr:uid="{F2EC2730-4DFD-437D-9F74-6551E5CEB964}"/>
    <cellStyle name="Normal 3 4 2 4 10" xfId="39826" xr:uid="{88901CF9-04CC-428C-9C94-C452CB9C20E3}"/>
    <cellStyle name="Normal 3 4 2 4 11" xfId="12666" xr:uid="{6DCC54AB-559D-43D7-A2CB-A624C68D5DD9}"/>
    <cellStyle name="Normal 3 4 2 4 2" xfId="2069" xr:uid="{5E946615-A3A0-4A96-B03C-F6CB6938522D}"/>
    <cellStyle name="Normal 3 4 2 4 2 2" xfId="3652" xr:uid="{EF74B810-5128-4E8A-BB59-6116241D9184}"/>
    <cellStyle name="Normal 3 4 2 4 2 2 2" xfId="7164" xr:uid="{3A5AE09A-7294-4994-9446-977051F27E0C}"/>
    <cellStyle name="Normal 3 4 2 4 2 2 2 2" xfId="34211" xr:uid="{E19B8286-356F-45BC-A695-97D27799B89E}"/>
    <cellStyle name="Normal 3 4 2 4 2 2 2 3" xfId="46624" xr:uid="{746DE625-55CC-47CC-A456-39EA18D648D3}"/>
    <cellStyle name="Normal 3 4 2 4 2 2 2 4" xfId="21800" xr:uid="{D874A6C6-BEFB-4CE0-8190-B9B859F4F080}"/>
    <cellStyle name="Normal 3 4 2 4 2 2 3" xfId="30704" xr:uid="{8175847D-61F1-4FA3-88D8-19A95CE74973}"/>
    <cellStyle name="Normal 3 4 2 4 2 2 4" xfId="43117" xr:uid="{9EC4EE6D-6519-4269-9315-F232C3729C8D}"/>
    <cellStyle name="Normal 3 4 2 4 2 2 5" xfId="18293" xr:uid="{32E775D4-B7A0-4A91-B827-CC5B0F0D3FE3}"/>
    <cellStyle name="Normal 3 4 2 4 2 3" xfId="9395" xr:uid="{ECC45FFA-31EA-4908-9C54-114C8257FBCE}"/>
    <cellStyle name="Normal 3 4 2 4 2 3 2" xfId="36442" xr:uid="{C59DBE46-6BE8-4FAF-89AC-B17741216C2D}"/>
    <cellStyle name="Normal 3 4 2 4 2 3 3" xfId="48855" xr:uid="{F7CD37A5-28AA-4559-92C8-11956B97232F}"/>
    <cellStyle name="Normal 3 4 2 4 2 3 4" xfId="24031" xr:uid="{D64C7649-4FB9-4A39-825C-DFA2C252FE48}"/>
    <cellStyle name="Normal 3 4 2 4 2 4" xfId="10975" xr:uid="{EB31679A-F64D-4BCD-B46E-7A6B96B083FE}"/>
    <cellStyle name="Normal 3 4 2 4 2 4 2" xfId="38022" xr:uid="{C5C50182-B02D-4710-BF06-C781BB2907EB}"/>
    <cellStyle name="Normal 3 4 2 4 2 4 3" xfId="50435" xr:uid="{C9E4D7C2-6AF0-401C-8870-F5B09D8D394A}"/>
    <cellStyle name="Normal 3 4 2 4 2 4 4" xfId="25611" xr:uid="{DB22829A-A7B1-4FF6-B372-28614FB54A49}"/>
    <cellStyle name="Normal 3 4 2 4 2 5" xfId="5818" xr:uid="{CDD1ECF0-C7D8-4EA3-99EA-2ADC3144D198}"/>
    <cellStyle name="Normal 3 4 2 4 2 5 2" xfId="32865" xr:uid="{EA21D1C3-753D-4774-B5B2-1013582072A5}"/>
    <cellStyle name="Normal 3 4 2 4 2 5 3" xfId="45278" xr:uid="{E3A54312-3584-45AC-A8DA-28AB6B08165B}"/>
    <cellStyle name="Normal 3 4 2 4 2 5 4" xfId="20454" xr:uid="{78A0B789-DDBD-43A9-A9C7-F0700ED94314}"/>
    <cellStyle name="Normal 3 4 2 4 2 6" xfId="16711" xr:uid="{CBA794EB-7738-45C3-8F64-506F2EA67888}"/>
    <cellStyle name="Normal 3 4 2 4 2 7" xfId="29122" xr:uid="{CCA7D805-529F-402F-81A4-6D0A0FC05CAB}"/>
    <cellStyle name="Normal 3 4 2 4 2 8" xfId="41535" xr:uid="{B8B31B18-41CC-41D7-8FAB-D77C3CBDC4AB}"/>
    <cellStyle name="Normal 3 4 2 4 2 9" xfId="13200" xr:uid="{8E611746-2806-46AD-8735-00498D54D074}"/>
    <cellStyle name="Normal 3 4 2 4 3" xfId="2591" xr:uid="{ED04F01E-B4B8-4767-B899-9D2A0E5C661F}"/>
    <cellStyle name="Normal 3 4 2 4 3 2" xfId="4174" xr:uid="{653DEFE4-9A92-44BD-8207-19200CE3D2C2}"/>
    <cellStyle name="Normal 3 4 2 4 3 2 2" xfId="7686" xr:uid="{82A7FBCE-EB19-4D66-BE07-38418E64AE5F}"/>
    <cellStyle name="Normal 3 4 2 4 3 2 2 2" xfId="34733" xr:uid="{3E189930-E7F1-40CB-B9F6-A7D4F60C77DD}"/>
    <cellStyle name="Normal 3 4 2 4 3 2 2 3" xfId="47146" xr:uid="{392B5F27-8F2C-43D3-A072-8871BD9C724F}"/>
    <cellStyle name="Normal 3 4 2 4 3 2 2 4" xfId="22322" xr:uid="{3DA27F98-564F-40FC-9347-4B33228BA98D}"/>
    <cellStyle name="Normal 3 4 2 4 3 2 3" xfId="31226" xr:uid="{F394BF82-9305-473D-B3E1-D5113B25864A}"/>
    <cellStyle name="Normal 3 4 2 4 3 2 4" xfId="43639" xr:uid="{AFC63063-E884-4D24-BD58-1E70F9C6F530}"/>
    <cellStyle name="Normal 3 4 2 4 3 2 5" xfId="18815" xr:uid="{97404C40-77F4-418C-AC9B-4F9780F63DC1}"/>
    <cellStyle name="Normal 3 4 2 4 3 3" xfId="9917" xr:uid="{C3FF2BB8-D694-4673-A438-890BBCF44412}"/>
    <cellStyle name="Normal 3 4 2 4 3 3 2" xfId="36964" xr:uid="{F3B70A7E-A08E-409D-B993-F2F5BD4E4CE4}"/>
    <cellStyle name="Normal 3 4 2 4 3 3 3" xfId="49377" xr:uid="{BF8C71F2-3C8D-49BB-B85F-0929C16FB654}"/>
    <cellStyle name="Normal 3 4 2 4 3 3 4" xfId="24553" xr:uid="{1D894ACD-37A9-4406-9095-DAB0738224FA}"/>
    <cellStyle name="Normal 3 4 2 4 3 4" xfId="11497" xr:uid="{7DDF4025-B831-4FB9-8078-00C6D07E4ADF}"/>
    <cellStyle name="Normal 3 4 2 4 3 4 2" xfId="38544" xr:uid="{0CCF0283-A23E-407C-B0C0-69CA6E920802}"/>
    <cellStyle name="Normal 3 4 2 4 3 4 3" xfId="50957" xr:uid="{D449E48D-D190-4522-A97D-4B2D0377B593}"/>
    <cellStyle name="Normal 3 4 2 4 3 4 4" xfId="26133" xr:uid="{9E5A3625-E2A0-4818-B5B2-AA5E0DB512D1}"/>
    <cellStyle name="Normal 3 4 2 4 3 5" xfId="6224" xr:uid="{E51EF4DE-DE06-4039-A0ED-02209B08F13C}"/>
    <cellStyle name="Normal 3 4 2 4 3 5 2" xfId="33271" xr:uid="{D94DD8C5-E9F0-4EA3-B2DA-3C85A539FCFD}"/>
    <cellStyle name="Normal 3 4 2 4 3 5 3" xfId="45684" xr:uid="{C5E160A3-49EA-4B57-881F-E57984A55FE4}"/>
    <cellStyle name="Normal 3 4 2 4 3 5 4" xfId="20860" xr:uid="{F8CAA6A7-47BF-4855-8713-8CB44DDEAEA6}"/>
    <cellStyle name="Normal 3 4 2 4 3 6" xfId="17233" xr:uid="{1B256CAA-8956-47FD-B795-DAA7FFA9FD7A}"/>
    <cellStyle name="Normal 3 4 2 4 3 7" xfId="29644" xr:uid="{F8EAEC5B-A401-4223-A702-8D9BEBD94C53}"/>
    <cellStyle name="Normal 3 4 2 4 3 8" xfId="42057" xr:uid="{64E7C7F4-F5E3-4892-B955-A5E23C4AD680}"/>
    <cellStyle name="Normal 3 4 2 4 3 9" xfId="13722" xr:uid="{E690A342-032B-4400-B3E0-7CEE5F88BD7A}"/>
    <cellStyle name="Normal 3 4 2 4 4" xfId="1535" xr:uid="{C27F5D48-47A7-41F5-8624-D9EE04C59029}"/>
    <cellStyle name="Normal 3 4 2 4 4 2" xfId="4814" xr:uid="{05712ECF-C9F7-47C3-88EE-2922CDCA2B4F}"/>
    <cellStyle name="Normal 3 4 2 4 4 2 2" xfId="8861" xr:uid="{A569DA0A-1E54-45E7-A637-61985C195CE1}"/>
    <cellStyle name="Normal 3 4 2 4 4 2 2 2" xfId="35908" xr:uid="{F918EB17-1D3B-46F3-AAC4-99430918A4A4}"/>
    <cellStyle name="Normal 3 4 2 4 4 2 2 3" xfId="48321" xr:uid="{CB973C60-1434-4300-88BF-EBEF58D2B81C}"/>
    <cellStyle name="Normal 3 4 2 4 4 2 2 4" xfId="23497" xr:uid="{4F972052-840E-445A-AF32-F32513830AC4}"/>
    <cellStyle name="Normal 3 4 2 4 4 2 3" xfId="31866" xr:uid="{D767CD7E-4F69-4B67-94C9-7B1E384132DB}"/>
    <cellStyle name="Normal 3 4 2 4 4 2 4" xfId="44279" xr:uid="{0B376BAB-A72F-48EB-836B-2DAAB72A3894}"/>
    <cellStyle name="Normal 3 4 2 4 4 2 5" xfId="19455" xr:uid="{DE5377B2-FDAB-423D-976E-01797B7656B2}"/>
    <cellStyle name="Normal 3 4 2 4 4 3" xfId="12138" xr:uid="{5366F21B-0F51-4888-A0E1-F28DEAB0AFFC}"/>
    <cellStyle name="Normal 3 4 2 4 4 3 2" xfId="39184" xr:uid="{F6CB8933-63C7-4A75-8293-024E3694014C}"/>
    <cellStyle name="Normal 3 4 2 4 4 3 3" xfId="51597" xr:uid="{53B150EB-75F3-4720-B6EE-DFAEFCF2B1C8}"/>
    <cellStyle name="Normal 3 4 2 4 4 3 4" xfId="26773" xr:uid="{218603F0-5945-4806-8DA5-936DBA3F2B01}"/>
    <cellStyle name="Normal 3 4 2 4 4 4" xfId="6630" xr:uid="{EF93582F-0782-406E-BCEB-3E94A6F8DFDD}"/>
    <cellStyle name="Normal 3 4 2 4 4 4 2" xfId="33677" xr:uid="{71E7B502-400E-4B45-B05F-5EB18C8300C9}"/>
    <cellStyle name="Normal 3 4 2 4 4 4 3" xfId="46090" xr:uid="{15E61602-F9F3-4344-8174-DA150E932E2E}"/>
    <cellStyle name="Normal 3 4 2 4 4 4 4" xfId="21266" xr:uid="{CD724B11-6952-4CC2-8224-02D01D418800}"/>
    <cellStyle name="Normal 3 4 2 4 4 5" xfId="16177" xr:uid="{FA3000B6-5ACF-468C-9F33-EDAA0D7C8F3B}"/>
    <cellStyle name="Normal 3 4 2 4 4 6" xfId="28588" xr:uid="{017B64EB-0A33-40DB-B057-39ABB498BB31}"/>
    <cellStyle name="Normal 3 4 2 4 4 7" xfId="41001" xr:uid="{FF953D23-3A73-487B-A0BE-C44A54435F69}"/>
    <cellStyle name="Normal 3 4 2 4 4 8" xfId="14362" xr:uid="{9A6221CF-BF38-4E27-A786-FE948360173B}"/>
    <cellStyle name="Normal 3 4 2 4 5" xfId="3118" xr:uid="{A640E480-6159-414B-A3D7-D5E66C1BFEB0}"/>
    <cellStyle name="Normal 3 4 2 4 5 2" xfId="8339" xr:uid="{7B780903-F7B8-4E7D-8687-C94BD2578C6B}"/>
    <cellStyle name="Normal 3 4 2 4 5 2 2" xfId="35386" xr:uid="{B167B8F7-7C52-4D0D-B2E6-26CAEADCA2ED}"/>
    <cellStyle name="Normal 3 4 2 4 5 2 3" xfId="47799" xr:uid="{B270D462-D9A1-4CC0-88C9-BC2C4B63B631}"/>
    <cellStyle name="Normal 3 4 2 4 5 2 4" xfId="22975" xr:uid="{BF42D7F7-0F8E-4D49-82CF-B2DD43A2F887}"/>
    <cellStyle name="Normal 3 4 2 4 5 3" xfId="30170" xr:uid="{2D62BD42-DF89-40B3-AF52-21BB13FAE378}"/>
    <cellStyle name="Normal 3 4 2 4 5 4" xfId="42583" xr:uid="{7A17B694-7B01-4D58-857B-08F078F151A4}"/>
    <cellStyle name="Normal 3 4 2 4 5 5" xfId="17759" xr:uid="{E5CB7E00-47CA-4B12-ADEF-63DA5F37DE9F}"/>
    <cellStyle name="Normal 3 4 2 4 6" xfId="1013" xr:uid="{6C1A87EB-EE59-4567-82D5-F4F23779C406}"/>
    <cellStyle name="Normal 3 4 2 4 6 2" xfId="10441" xr:uid="{516438E3-6749-4E5F-B790-4AEC9C02BC4A}"/>
    <cellStyle name="Normal 3 4 2 4 6 2 2" xfId="37488" xr:uid="{DA6F71AB-4C2E-4945-B44D-76CB0DD628AA}"/>
    <cellStyle name="Normal 3 4 2 4 6 2 3" xfId="49901" xr:uid="{73BB0BF5-CEEB-4B9B-ACBF-E563370BEE62}"/>
    <cellStyle name="Normal 3 4 2 4 6 2 4" xfId="25077" xr:uid="{805C3AE1-8A13-4782-883B-12178BFFCE85}"/>
    <cellStyle name="Normal 3 4 2 4 6 3" xfId="28066" xr:uid="{511D9AD6-DA0E-4049-9881-3ED99D494C1B}"/>
    <cellStyle name="Normal 3 4 2 4 6 4" xfId="40479" xr:uid="{7A18A652-E3DF-413F-8BF2-60D7AA318BAB}"/>
    <cellStyle name="Normal 3 4 2 4 6 5" xfId="15655" xr:uid="{69851A2F-C91F-450F-806D-C1D80CB5E4D9}"/>
    <cellStyle name="Normal 3 4 2 4 7" xfId="5365" xr:uid="{7ECF2DF5-0FEE-483A-8AF3-06836E0FCB11}"/>
    <cellStyle name="Normal 3 4 2 4 7 2" xfId="32412" xr:uid="{649B1100-549D-4FD9-BE75-CEE7DC366995}"/>
    <cellStyle name="Normal 3 4 2 4 7 3" xfId="44825" xr:uid="{B3BB4A2B-E494-441E-8840-CC278665A417}"/>
    <cellStyle name="Normal 3 4 2 4 7 4" xfId="20001" xr:uid="{5F650730-7BD8-4449-ABB4-364B5A1C41FF}"/>
    <cellStyle name="Normal 3 4 2 4 8" xfId="15002" xr:uid="{01CA8BB3-32AB-4029-AEB4-672F015DE864}"/>
    <cellStyle name="Normal 3 4 2 4 9" xfId="27413" xr:uid="{4F791DEE-0584-4C4F-BD7D-3762D52F3BAA}"/>
    <cellStyle name="Normal 3 4 2 5" xfId="476" xr:uid="{F163E286-5ED4-4586-BB6E-3314FAEF4A61}"/>
    <cellStyle name="Normal 3 4 2 5 10" xfId="39942" xr:uid="{D051486E-EC53-4D7A-990B-140F954426BF}"/>
    <cellStyle name="Normal 3 4 2 5 11" xfId="12782" xr:uid="{446D7393-CFEF-480C-84DA-69B4D8579BDD}"/>
    <cellStyle name="Normal 3 4 2 5 2" xfId="2185" xr:uid="{F8BE8A26-F86A-4555-92E1-4837A02EF4EC}"/>
    <cellStyle name="Normal 3 4 2 5 2 2" xfId="3768" xr:uid="{CA540AE6-30FA-4842-9E78-34D9E69188ED}"/>
    <cellStyle name="Normal 3 4 2 5 2 2 2" xfId="7280" xr:uid="{AB45A0B3-CA7F-48FC-89BE-AA9183A7FB70}"/>
    <cellStyle name="Normal 3 4 2 5 2 2 2 2" xfId="34327" xr:uid="{B4B9F2DF-7DA1-4141-BEA0-1D60EC5D6FDB}"/>
    <cellStyle name="Normal 3 4 2 5 2 2 2 3" xfId="46740" xr:uid="{18D190EF-0CB4-456E-A5AF-CAAECABA2707}"/>
    <cellStyle name="Normal 3 4 2 5 2 2 2 4" xfId="21916" xr:uid="{7D537DEF-3BF6-44D2-ACB3-1554AAD00484}"/>
    <cellStyle name="Normal 3 4 2 5 2 2 3" xfId="30820" xr:uid="{99063D23-6EAA-43F2-A149-221963A8E414}"/>
    <cellStyle name="Normal 3 4 2 5 2 2 4" xfId="43233" xr:uid="{B2DCE145-3A97-46E9-9865-BD50D21D745F}"/>
    <cellStyle name="Normal 3 4 2 5 2 2 5" xfId="18409" xr:uid="{A71362DD-8AD8-447B-B043-F7D86A882CF1}"/>
    <cellStyle name="Normal 3 4 2 5 2 3" xfId="9511" xr:uid="{C6C8EA03-7CFF-41E7-A47A-586F1BC507DD}"/>
    <cellStyle name="Normal 3 4 2 5 2 3 2" xfId="36558" xr:uid="{53CC24BD-1C14-4126-A550-59E3A216B13C}"/>
    <cellStyle name="Normal 3 4 2 5 2 3 3" xfId="48971" xr:uid="{F00726FF-EDCC-44DA-B7FC-514900E206D5}"/>
    <cellStyle name="Normal 3 4 2 5 2 3 4" xfId="24147" xr:uid="{0E0F1F4C-12BB-4A32-A1CF-B71F239BF022}"/>
    <cellStyle name="Normal 3 4 2 5 2 4" xfId="11091" xr:uid="{D902DD57-A243-411A-B703-595D8BEE28BC}"/>
    <cellStyle name="Normal 3 4 2 5 2 4 2" xfId="38138" xr:uid="{ED773B78-10D9-45F2-A890-C2AB3CBDED80}"/>
    <cellStyle name="Normal 3 4 2 5 2 4 3" xfId="50551" xr:uid="{B10DD7DC-DFB4-46D3-95C4-FB9A0485A3DC}"/>
    <cellStyle name="Normal 3 4 2 5 2 4 4" xfId="25727" xr:uid="{0BA34FC8-A842-4842-B85F-1654373DFFF8}"/>
    <cellStyle name="Normal 3 4 2 5 2 5" xfId="5934" xr:uid="{76D244B1-206F-456C-8C06-8BCC27E98EE8}"/>
    <cellStyle name="Normal 3 4 2 5 2 5 2" xfId="32981" xr:uid="{7E0D371D-4DC9-4245-A486-D05E80BE9FFF}"/>
    <cellStyle name="Normal 3 4 2 5 2 5 3" xfId="45394" xr:uid="{D271A0AB-FB69-4F69-9476-3929632EAFC4}"/>
    <cellStyle name="Normal 3 4 2 5 2 5 4" xfId="20570" xr:uid="{46471674-74E5-416F-AAF8-1F5BB3241306}"/>
    <cellStyle name="Normal 3 4 2 5 2 6" xfId="16827" xr:uid="{38AC339E-9CD4-489F-975B-133AEA49A10C}"/>
    <cellStyle name="Normal 3 4 2 5 2 7" xfId="29238" xr:uid="{B6A7CB9F-F12B-49C3-9A2D-421BFF7FCF81}"/>
    <cellStyle name="Normal 3 4 2 5 2 8" xfId="41651" xr:uid="{4ECE29B1-F895-4F78-A782-0CBA9C862D1D}"/>
    <cellStyle name="Normal 3 4 2 5 2 9" xfId="13316" xr:uid="{FD36AA6B-13CF-4075-B218-5C7A30A014E1}"/>
    <cellStyle name="Normal 3 4 2 5 3" xfId="2707" xr:uid="{F35770E3-37EF-4F25-8C91-7E65492F5A26}"/>
    <cellStyle name="Normal 3 4 2 5 3 2" xfId="4290" xr:uid="{1AF001E3-686E-4465-98F7-1B7B62E89A1F}"/>
    <cellStyle name="Normal 3 4 2 5 3 2 2" xfId="7802" xr:uid="{A0DC4614-86C5-427B-A217-03A44FBDAA17}"/>
    <cellStyle name="Normal 3 4 2 5 3 2 2 2" xfId="34849" xr:uid="{DCC9536B-1F6E-4D7C-8E98-E399E671F42F}"/>
    <cellStyle name="Normal 3 4 2 5 3 2 2 3" xfId="47262" xr:uid="{A612900E-4C8E-4106-BE2E-64110D6EABB2}"/>
    <cellStyle name="Normal 3 4 2 5 3 2 2 4" xfId="22438" xr:uid="{8ED61472-35D1-45B6-9D8F-2094DF8FBADB}"/>
    <cellStyle name="Normal 3 4 2 5 3 2 3" xfId="31342" xr:uid="{41410ACD-00EA-4FF7-BD77-3EFA7CAF9EF5}"/>
    <cellStyle name="Normal 3 4 2 5 3 2 4" xfId="43755" xr:uid="{6C7573CF-DCA6-4DE4-984B-74A49F57FCB4}"/>
    <cellStyle name="Normal 3 4 2 5 3 2 5" xfId="18931" xr:uid="{D31A0778-8865-4848-8D6A-D6E8F2E68240}"/>
    <cellStyle name="Normal 3 4 2 5 3 3" xfId="10033" xr:uid="{BEE77591-A5A8-4ED6-B952-00DCE7517A2F}"/>
    <cellStyle name="Normal 3 4 2 5 3 3 2" xfId="37080" xr:uid="{878C91E7-D109-494A-97E0-F60E62CD418E}"/>
    <cellStyle name="Normal 3 4 2 5 3 3 3" xfId="49493" xr:uid="{467A55A2-1DF7-411D-B1B2-5837A3EDB7A2}"/>
    <cellStyle name="Normal 3 4 2 5 3 3 4" xfId="24669" xr:uid="{FB2AFC6E-1B00-450E-97C4-9BBDA79396A3}"/>
    <cellStyle name="Normal 3 4 2 5 3 4" xfId="11613" xr:uid="{BD94DEDA-9C5A-4245-8B76-70A312868825}"/>
    <cellStyle name="Normal 3 4 2 5 3 4 2" xfId="38660" xr:uid="{6E650E67-A7F0-4297-BFE1-A30B5523E3CD}"/>
    <cellStyle name="Normal 3 4 2 5 3 4 3" xfId="51073" xr:uid="{5BD93D68-B51B-44F5-BE6B-859313A77558}"/>
    <cellStyle name="Normal 3 4 2 5 3 4 4" xfId="26249" xr:uid="{7F69F40A-C80E-4F18-B014-AA33E017FCE7}"/>
    <cellStyle name="Normal 3 4 2 5 3 5" xfId="6340" xr:uid="{27F53143-26D5-44EF-AAB8-1802C7DC5F15}"/>
    <cellStyle name="Normal 3 4 2 5 3 5 2" xfId="33387" xr:uid="{CECD6C2C-3D22-42F2-B063-CE7B8AB662F5}"/>
    <cellStyle name="Normal 3 4 2 5 3 5 3" xfId="45800" xr:uid="{6EEE280D-4D89-4837-A7EB-BC02758BC538}"/>
    <cellStyle name="Normal 3 4 2 5 3 5 4" xfId="20976" xr:uid="{08737B5F-A1F7-44DF-A597-3EBB64CEF51B}"/>
    <cellStyle name="Normal 3 4 2 5 3 6" xfId="17349" xr:uid="{9824CEA8-C5B0-4573-A435-415F193C7295}"/>
    <cellStyle name="Normal 3 4 2 5 3 7" xfId="29760" xr:uid="{34E99CA4-D405-414B-B272-86F0469BFF61}"/>
    <cellStyle name="Normal 3 4 2 5 3 8" xfId="42173" xr:uid="{5C86CC4D-0DF3-4B2A-BEE2-491C95171B34}"/>
    <cellStyle name="Normal 3 4 2 5 3 9" xfId="13838" xr:uid="{85ADD159-A195-441B-A109-816B63712F0F}"/>
    <cellStyle name="Normal 3 4 2 5 4" xfId="1651" xr:uid="{E8EAFA6F-6E34-4B0C-BAB8-16180EB450CF}"/>
    <cellStyle name="Normal 3 4 2 5 4 2" xfId="4930" xr:uid="{6135E0CF-8968-4AD6-9A64-633847F80BF3}"/>
    <cellStyle name="Normal 3 4 2 5 4 2 2" xfId="8977" xr:uid="{C228922A-CED3-4828-ABEE-B769365CE72C}"/>
    <cellStyle name="Normal 3 4 2 5 4 2 2 2" xfId="36024" xr:uid="{60020532-2825-4E61-8052-4E4D76208161}"/>
    <cellStyle name="Normal 3 4 2 5 4 2 2 3" xfId="48437" xr:uid="{B3A0F02C-86DF-41AB-80CD-19F1FA29BA10}"/>
    <cellStyle name="Normal 3 4 2 5 4 2 2 4" xfId="23613" xr:uid="{0CB22C1D-6CD2-41FD-B8EB-B045A67A3F55}"/>
    <cellStyle name="Normal 3 4 2 5 4 2 3" xfId="31982" xr:uid="{357CA2C7-DDC7-4BA9-A66E-7FA15ECE7A04}"/>
    <cellStyle name="Normal 3 4 2 5 4 2 4" xfId="44395" xr:uid="{AC84B6A8-FAF6-4C60-93F7-41C6D8BF33A3}"/>
    <cellStyle name="Normal 3 4 2 5 4 2 5" xfId="19571" xr:uid="{50A26A3B-1F28-44E2-B6B9-8BF052F1A451}"/>
    <cellStyle name="Normal 3 4 2 5 4 3" xfId="12254" xr:uid="{55408812-BEF6-4484-A3C2-DF47CB27B354}"/>
    <cellStyle name="Normal 3 4 2 5 4 3 2" xfId="39300" xr:uid="{71A7C12A-C37D-4AA4-8DFD-13DA184E4F09}"/>
    <cellStyle name="Normal 3 4 2 5 4 3 3" xfId="51713" xr:uid="{09EA5A1A-E809-431E-B9ED-08A56336ACC8}"/>
    <cellStyle name="Normal 3 4 2 5 4 3 4" xfId="26889" xr:uid="{C265401A-0C5C-4A43-A914-BBE5EEBC4BD7}"/>
    <cellStyle name="Normal 3 4 2 5 4 4" xfId="6746" xr:uid="{52DE6F11-3D38-480F-9B4A-36AEC1A27348}"/>
    <cellStyle name="Normal 3 4 2 5 4 4 2" xfId="33793" xr:uid="{DE6045FB-4E51-4CBD-91F0-177B69CF627A}"/>
    <cellStyle name="Normal 3 4 2 5 4 4 3" xfId="46206" xr:uid="{BADBF4FB-75CC-4D25-800C-11805CBD8D23}"/>
    <cellStyle name="Normal 3 4 2 5 4 4 4" xfId="21382" xr:uid="{DA518AEB-8D59-4A11-86EA-AC02128CBC6D}"/>
    <cellStyle name="Normal 3 4 2 5 4 5" xfId="16293" xr:uid="{52F36437-53CE-43C2-89FC-A56E40A624FE}"/>
    <cellStyle name="Normal 3 4 2 5 4 6" xfId="28704" xr:uid="{4E670F49-1D81-4EC4-A65A-4E97D19CFB39}"/>
    <cellStyle name="Normal 3 4 2 5 4 7" xfId="41117" xr:uid="{08534C7E-484B-45CC-8AFD-818D9E362F6C}"/>
    <cellStyle name="Normal 3 4 2 5 4 8" xfId="14478" xr:uid="{4E949A24-BDD1-4B36-BFE9-E710EDB8BBFF}"/>
    <cellStyle name="Normal 3 4 2 5 5" xfId="3234" xr:uid="{D5A02306-7F72-4F37-A468-F2A203C79F9F}"/>
    <cellStyle name="Normal 3 4 2 5 5 2" xfId="8455" xr:uid="{C04390CD-B00A-4427-9F8A-78DB7A7A3E85}"/>
    <cellStyle name="Normal 3 4 2 5 5 2 2" xfId="35502" xr:uid="{6FEE4B8E-4EB6-4638-AA85-FF2CF8D88D89}"/>
    <cellStyle name="Normal 3 4 2 5 5 2 3" xfId="47915" xr:uid="{7B029F3F-2990-4A71-B951-8790435C8A72}"/>
    <cellStyle name="Normal 3 4 2 5 5 2 4" xfId="23091" xr:uid="{5DB5873A-7F26-4A37-B9E3-CF784BAE8797}"/>
    <cellStyle name="Normal 3 4 2 5 5 3" xfId="30286" xr:uid="{06E7C7E7-BE9D-440D-81DE-1DE04941DD49}"/>
    <cellStyle name="Normal 3 4 2 5 5 4" xfId="42699" xr:uid="{AD01826F-F161-4BDE-80DA-174646ECA8BD}"/>
    <cellStyle name="Normal 3 4 2 5 5 5" xfId="17875" xr:uid="{03D64F01-377D-4712-A947-D141F729DB51}"/>
    <cellStyle name="Normal 3 4 2 5 6" xfId="1129" xr:uid="{B8879085-48F5-4AB1-B811-346DFFE23B08}"/>
    <cellStyle name="Normal 3 4 2 5 6 2" xfId="10557" xr:uid="{DD49D8E5-667D-4927-A85C-09D8AB055D29}"/>
    <cellStyle name="Normal 3 4 2 5 6 2 2" xfId="37604" xr:uid="{FF775A88-A198-40F2-BECE-1250D526119E}"/>
    <cellStyle name="Normal 3 4 2 5 6 2 3" xfId="50017" xr:uid="{D2334C2D-4EEA-407F-9880-062AB6165B25}"/>
    <cellStyle name="Normal 3 4 2 5 6 2 4" xfId="25193" xr:uid="{03BA556D-EB73-4F83-B27E-1AFB30BD8D0D}"/>
    <cellStyle name="Normal 3 4 2 5 6 3" xfId="28182" xr:uid="{E96C808F-B4AB-4528-91CA-4AA4C06E3774}"/>
    <cellStyle name="Normal 3 4 2 5 6 4" xfId="40595" xr:uid="{31E6C093-5331-4926-B855-E4FF84543368}"/>
    <cellStyle name="Normal 3 4 2 5 6 5" xfId="15771" xr:uid="{CC05D189-977F-4182-840C-5E2BC6A68465}"/>
    <cellStyle name="Normal 3 4 2 5 7" xfId="5451" xr:uid="{E11F122C-5E59-4513-87A9-F7E7FCD049FD}"/>
    <cellStyle name="Normal 3 4 2 5 7 2" xfId="32498" xr:uid="{1B4C4219-3C0B-4AD3-B7A4-2648476792A2}"/>
    <cellStyle name="Normal 3 4 2 5 7 3" xfId="44911" xr:uid="{DCEF1F3F-7060-4938-B012-8B2DB357CBEE}"/>
    <cellStyle name="Normal 3 4 2 5 7 4" xfId="20087" xr:uid="{39DDE884-1E69-4622-A589-C49B2C2B61AA}"/>
    <cellStyle name="Normal 3 4 2 5 8" xfId="15118" xr:uid="{5B98DF74-8485-46A3-88D6-EE7D7B909258}"/>
    <cellStyle name="Normal 3 4 2 5 9" xfId="27529" xr:uid="{B4B218EE-040F-4C9B-852D-4D5FE7075511}"/>
    <cellStyle name="Normal 3 4 2 6" xfId="592" xr:uid="{1CDC13D3-354D-403D-BEAE-6F2081C7AE0C}"/>
    <cellStyle name="Normal 3 4 2 6 10" xfId="12898" xr:uid="{97D73DC1-E1DF-4721-A796-6A8D1A6805A8}"/>
    <cellStyle name="Normal 3 4 2 6 2" xfId="2823" xr:uid="{2F46916B-C1BF-4113-80EB-577F56F08292}"/>
    <cellStyle name="Normal 3 4 2 6 2 2" xfId="4406" xr:uid="{738563D9-4F51-4694-96DB-B027C1782A77}"/>
    <cellStyle name="Normal 3 4 2 6 2 2 2" xfId="10149" xr:uid="{7BEE5594-7F86-4BE6-893C-AE386421D1A1}"/>
    <cellStyle name="Normal 3 4 2 6 2 2 2 2" xfId="37196" xr:uid="{B3F2A774-AA05-416C-88C6-D96B8CF0405D}"/>
    <cellStyle name="Normal 3 4 2 6 2 2 2 3" xfId="49609" xr:uid="{03E2D057-BC2A-4018-B937-1CF2759FE416}"/>
    <cellStyle name="Normal 3 4 2 6 2 2 2 4" xfId="24785" xr:uid="{9CC0DDCB-7072-4017-BA9D-7830EF3146E6}"/>
    <cellStyle name="Normal 3 4 2 6 2 2 3" xfId="31458" xr:uid="{B1F6C7C0-F715-4563-BCD6-3DBB247161D9}"/>
    <cellStyle name="Normal 3 4 2 6 2 2 4" xfId="43871" xr:uid="{889DB641-2ED5-460A-BA94-E3630413A527}"/>
    <cellStyle name="Normal 3 4 2 6 2 2 5" xfId="19047" xr:uid="{5D6D8F47-13D4-4EA0-8874-B193456EECC8}"/>
    <cellStyle name="Normal 3 4 2 6 2 3" xfId="11729" xr:uid="{571C48B6-7B7A-456F-A07F-AA79830203CD}"/>
    <cellStyle name="Normal 3 4 2 6 2 3 2" xfId="38776" xr:uid="{12487FAA-F9FE-4BB7-B602-07293C552835}"/>
    <cellStyle name="Normal 3 4 2 6 2 3 3" xfId="51189" xr:uid="{6B249EB7-4F24-4D46-8B38-A69440A236C7}"/>
    <cellStyle name="Normal 3 4 2 6 2 3 4" xfId="26365" xr:uid="{89F08694-87DF-448A-8883-90F758D5D08D}"/>
    <cellStyle name="Normal 3 4 2 6 2 4" xfId="7918" xr:uid="{745C7767-28E5-4236-A150-F522D914F99E}"/>
    <cellStyle name="Normal 3 4 2 6 2 4 2" xfId="34965" xr:uid="{DF018DF3-3BEC-4B49-8768-3805C7CC095D}"/>
    <cellStyle name="Normal 3 4 2 6 2 4 3" xfId="47378" xr:uid="{03C6247F-790F-44C0-A617-C57CEF261F15}"/>
    <cellStyle name="Normal 3 4 2 6 2 4 4" xfId="22554" xr:uid="{E6626881-33A1-4BFD-AFB4-2DEE457E1C52}"/>
    <cellStyle name="Normal 3 4 2 6 2 5" xfId="17465" xr:uid="{3E19D2B3-39FA-4CED-8632-86E33121D84E}"/>
    <cellStyle name="Normal 3 4 2 6 2 6" xfId="29876" xr:uid="{53203A42-F23A-45D7-BD9E-8963859003E3}"/>
    <cellStyle name="Normal 3 4 2 6 2 7" xfId="42289" xr:uid="{7D5F88AF-B59C-450E-A1F3-52962D64C11D}"/>
    <cellStyle name="Normal 3 4 2 6 2 8" xfId="13954" xr:uid="{F0B1CF2C-1EEB-47E8-8CE5-11263CD5AB87}"/>
    <cellStyle name="Normal 3 4 2 6 3" xfId="1767" xr:uid="{11236E71-18D4-448C-B574-8890B0454AC0}"/>
    <cellStyle name="Normal 3 4 2 6 3 2" xfId="5046" xr:uid="{6714FB13-E33E-4872-A1F5-39F53D7399E4}"/>
    <cellStyle name="Normal 3 4 2 6 3 2 2" xfId="9093" xr:uid="{78895B66-69C6-4553-B72A-B3DF7BE52520}"/>
    <cellStyle name="Normal 3 4 2 6 3 2 2 2" xfId="36140" xr:uid="{DBF23307-C51A-4F0C-BEF7-CADA3777AA28}"/>
    <cellStyle name="Normal 3 4 2 6 3 2 2 3" xfId="48553" xr:uid="{E95CCB8D-268B-49B0-B73A-3454837F6B0C}"/>
    <cellStyle name="Normal 3 4 2 6 3 2 2 4" xfId="23729" xr:uid="{21C479B7-B92D-4EE0-8589-C90A5EE79E15}"/>
    <cellStyle name="Normal 3 4 2 6 3 2 3" xfId="32098" xr:uid="{2BAF5F98-2529-47A4-B607-6EA3782191C1}"/>
    <cellStyle name="Normal 3 4 2 6 3 2 4" xfId="44511" xr:uid="{FD1B6A7D-4E11-4329-B844-0CFDD8CC81EC}"/>
    <cellStyle name="Normal 3 4 2 6 3 2 5" xfId="19687" xr:uid="{5727486D-3FC2-49D1-BE23-0601C34016F0}"/>
    <cellStyle name="Normal 3 4 2 6 3 3" xfId="12370" xr:uid="{61A74170-D90D-4A90-863A-AFFCC81C66DE}"/>
    <cellStyle name="Normal 3 4 2 6 3 3 2" xfId="39416" xr:uid="{FB5DCCE5-EB2D-47B5-BEAE-5D94CDED3B54}"/>
    <cellStyle name="Normal 3 4 2 6 3 3 3" xfId="51829" xr:uid="{634D5EED-DB9D-4BC4-8C21-EA4CA2101DF5}"/>
    <cellStyle name="Normal 3 4 2 6 3 3 4" xfId="27005" xr:uid="{8CFDBB66-16D3-4E09-AE6E-F4233AB566A9}"/>
    <cellStyle name="Normal 3 4 2 6 3 4" xfId="6862" xr:uid="{FD074FD8-80F8-4C03-A5F2-32013E0FDF0C}"/>
    <cellStyle name="Normal 3 4 2 6 3 4 2" xfId="33909" xr:uid="{BFA6D541-2DA9-458D-83C3-A6BF3566EA1F}"/>
    <cellStyle name="Normal 3 4 2 6 3 4 3" xfId="46322" xr:uid="{ACA24B29-6F54-47AC-9197-694EF413812F}"/>
    <cellStyle name="Normal 3 4 2 6 3 4 4" xfId="21498" xr:uid="{8D7EE742-E7A4-4BF0-9009-20419DCC8E87}"/>
    <cellStyle name="Normal 3 4 2 6 3 5" xfId="16409" xr:uid="{9DE7A393-CF9B-4C91-B00A-6784297BBC3F}"/>
    <cellStyle name="Normal 3 4 2 6 3 6" xfId="28820" xr:uid="{20A3F5E2-4350-4AB8-8552-1780CEC2BD4D}"/>
    <cellStyle name="Normal 3 4 2 6 3 7" xfId="41233" xr:uid="{2AD7598C-EDF4-4A32-9DF4-C8A0AEDC2483}"/>
    <cellStyle name="Normal 3 4 2 6 3 8" xfId="14594" xr:uid="{A0C502B5-2D60-4506-B11F-828636D34C9B}"/>
    <cellStyle name="Normal 3 4 2 6 4" xfId="3350" xr:uid="{DB635A29-E2B4-4A88-805E-54C7C885BC85}"/>
    <cellStyle name="Normal 3 4 2 6 4 2" xfId="8571" xr:uid="{D8AEE57E-E2FD-4C38-BAF2-E370A30D1B35}"/>
    <cellStyle name="Normal 3 4 2 6 4 2 2" xfId="35618" xr:uid="{42EA0D1F-A3DD-48CB-A1B4-66006F052E53}"/>
    <cellStyle name="Normal 3 4 2 6 4 2 3" xfId="48031" xr:uid="{B6D36F6E-5DFA-44A9-8369-BA33935AB0BB}"/>
    <cellStyle name="Normal 3 4 2 6 4 2 4" xfId="23207" xr:uid="{15D4BC0D-96FC-41F1-9447-4E124BDEBE8E}"/>
    <cellStyle name="Normal 3 4 2 6 4 3" xfId="30402" xr:uid="{A342BEC2-A1D6-4EEA-8CE0-718062245A4E}"/>
    <cellStyle name="Normal 3 4 2 6 4 4" xfId="42815" xr:uid="{4AECB9D1-20DF-4423-B891-B8567153EF66}"/>
    <cellStyle name="Normal 3 4 2 6 4 5" xfId="17991" xr:uid="{B84E275A-9080-4988-A53D-AD394F144737}"/>
    <cellStyle name="Normal 3 4 2 6 5" xfId="1245" xr:uid="{378978DE-0ADA-4CC7-9104-A75CB41963A5}"/>
    <cellStyle name="Normal 3 4 2 6 5 2" xfId="10673" xr:uid="{40DAB568-9EF5-4FDA-A0F1-8ACB17002903}"/>
    <cellStyle name="Normal 3 4 2 6 5 2 2" xfId="37720" xr:uid="{A9005BD2-1D56-4F9B-B2FF-32B2D2D63E8C}"/>
    <cellStyle name="Normal 3 4 2 6 5 2 3" xfId="50133" xr:uid="{815E4806-C2ED-4347-8535-7E54E0D3B1FD}"/>
    <cellStyle name="Normal 3 4 2 6 5 2 4" xfId="25309" xr:uid="{6BAE6370-3FE7-4FAB-9E35-80BDAB736596}"/>
    <cellStyle name="Normal 3 4 2 6 5 3" xfId="28298" xr:uid="{8439FFED-FE1E-4F5D-AD09-B8314475502A}"/>
    <cellStyle name="Normal 3 4 2 6 5 4" xfId="40711" xr:uid="{A4787E43-D32A-4A68-B8BB-FB54CE500F41}"/>
    <cellStyle name="Normal 3 4 2 6 5 5" xfId="15887" xr:uid="{E0BE6798-FE33-497A-95E5-76D103E87601}"/>
    <cellStyle name="Normal 3 4 2 6 6" xfId="5530" xr:uid="{AEDB3B39-5729-4B51-8078-E6183F0EDD9B}"/>
    <cellStyle name="Normal 3 4 2 6 6 2" xfId="32577" xr:uid="{A875C0CE-C49F-4A1A-A183-A15FAD34CCC6}"/>
    <cellStyle name="Normal 3 4 2 6 6 3" xfId="44990" xr:uid="{071F421E-EA58-4A74-87B0-53DC8F8847D3}"/>
    <cellStyle name="Normal 3 4 2 6 6 4" xfId="20166" xr:uid="{16B333AD-012C-447C-83E7-6D36AB632071}"/>
    <cellStyle name="Normal 3 4 2 6 7" xfId="15234" xr:uid="{E506250D-4592-4922-9A91-0BFBF3854F41}"/>
    <cellStyle name="Normal 3 4 2 6 8" xfId="27645" xr:uid="{8DE7CEE6-0743-404F-B5EC-21E48B08D2D1}"/>
    <cellStyle name="Normal 3 4 2 6 9" xfId="40058" xr:uid="{136A7466-0BF9-4A78-BE58-0FD473512AB7}"/>
    <cellStyle name="Normal 3 4 2 7" xfId="158" xr:uid="{3ABB0D84-C62C-49A3-BBD5-41FCE10AB341}"/>
    <cellStyle name="Normal 3 4 2 7 10" xfId="12998" xr:uid="{9C3674C8-25F0-4C74-AD57-2373287C1F27}"/>
    <cellStyle name="Normal 3 4 2 7 2" xfId="2389" xr:uid="{53E209AA-EF89-40B7-911F-A182862DF586}"/>
    <cellStyle name="Normal 3 4 2 7 2 2" xfId="3972" xr:uid="{ED49B788-8D0A-4DAA-9E31-21C9AF057A43}"/>
    <cellStyle name="Normal 3 4 2 7 2 2 2" xfId="9715" xr:uid="{F6E4C13E-1C64-4074-A38E-7F3E93C7666D}"/>
    <cellStyle name="Normal 3 4 2 7 2 2 2 2" xfId="36762" xr:uid="{0FF29876-FEFE-4153-BD68-940F70DF4082}"/>
    <cellStyle name="Normal 3 4 2 7 2 2 2 3" xfId="49175" xr:uid="{D7CB9180-E32B-4250-BCE8-3D5077AC21FF}"/>
    <cellStyle name="Normal 3 4 2 7 2 2 2 4" xfId="24351" xr:uid="{4A02C96C-4B46-45BD-9A17-4A4EEA6B7C79}"/>
    <cellStyle name="Normal 3 4 2 7 2 2 3" xfId="31024" xr:uid="{7FF8D9AC-BF58-4294-9B4F-01AE6E805EB9}"/>
    <cellStyle name="Normal 3 4 2 7 2 2 4" xfId="43437" xr:uid="{A1740854-A2BE-4448-87D8-2A54383909A5}"/>
    <cellStyle name="Normal 3 4 2 7 2 2 5" xfId="18613" xr:uid="{7DAC100F-A5EB-473F-A844-3841A5B07BF4}"/>
    <cellStyle name="Normal 3 4 2 7 2 3" xfId="11295" xr:uid="{6F95B69C-4364-45F0-8FE4-EFE7355627DD}"/>
    <cellStyle name="Normal 3 4 2 7 2 3 2" xfId="38342" xr:uid="{9248BC85-EF0D-48ED-8056-456C22A1365B}"/>
    <cellStyle name="Normal 3 4 2 7 2 3 3" xfId="50755" xr:uid="{5B1683C0-2090-4504-BDA1-CB7D5661EDA5}"/>
    <cellStyle name="Normal 3 4 2 7 2 3 4" xfId="25931" xr:uid="{8FF72B08-76D4-4793-B162-614790BF08CA}"/>
    <cellStyle name="Normal 3 4 2 7 2 4" xfId="7484" xr:uid="{718DAC8B-ABA4-45C0-B6E5-F32C9EAA8458}"/>
    <cellStyle name="Normal 3 4 2 7 2 4 2" xfId="34531" xr:uid="{0F49F06F-048A-47FE-B84C-6E46537D23E0}"/>
    <cellStyle name="Normal 3 4 2 7 2 4 3" xfId="46944" xr:uid="{388AFE57-593D-4E95-85E8-B3D2D96EE01A}"/>
    <cellStyle name="Normal 3 4 2 7 2 4 4" xfId="22120" xr:uid="{576D1757-F429-40A5-A92D-7621B2563BEF}"/>
    <cellStyle name="Normal 3 4 2 7 2 5" xfId="17031" xr:uid="{83C8B1F6-D45D-44AC-8C56-08715FDF7DF2}"/>
    <cellStyle name="Normal 3 4 2 7 2 6" xfId="29442" xr:uid="{0B764210-C453-4F61-8390-8DD85375279E}"/>
    <cellStyle name="Normal 3 4 2 7 2 7" xfId="41855" xr:uid="{75D2C76B-3C77-464B-AC7F-42526435F82E}"/>
    <cellStyle name="Normal 3 4 2 7 2 8" xfId="13520" xr:uid="{1D73B3C1-3DB0-4176-99FB-6EC1CCA7736A}"/>
    <cellStyle name="Normal 3 4 2 7 3" xfId="1867" xr:uid="{BEBCE1EE-C2DD-4AAD-998E-10C19EC3D3B1}"/>
    <cellStyle name="Normal 3 4 2 7 3 2" xfId="4612" xr:uid="{D865DC44-509A-4F98-8DF5-299C2220A1DC}"/>
    <cellStyle name="Normal 3 4 2 7 3 2 2" xfId="9193" xr:uid="{66AC4546-7839-451F-B6F3-11132F5D49CB}"/>
    <cellStyle name="Normal 3 4 2 7 3 2 2 2" xfId="36240" xr:uid="{C50B2B67-FD32-4343-BEE5-A515BCD343AA}"/>
    <cellStyle name="Normal 3 4 2 7 3 2 2 3" xfId="48653" xr:uid="{303C6C8F-77EE-46E3-96F8-EE08442F7165}"/>
    <cellStyle name="Normal 3 4 2 7 3 2 2 4" xfId="23829" xr:uid="{2DF66DBF-025E-45B7-89C7-8B740E6E25A2}"/>
    <cellStyle name="Normal 3 4 2 7 3 2 3" xfId="31664" xr:uid="{0FA3DCF1-B312-4B3F-B223-72716D033186}"/>
    <cellStyle name="Normal 3 4 2 7 3 2 4" xfId="44077" xr:uid="{71F02BFC-0B2F-4FD7-AAF4-95334D20554C}"/>
    <cellStyle name="Normal 3 4 2 7 3 2 5" xfId="19253" xr:uid="{96980D5A-D543-4140-BB19-B8A62E045DC7}"/>
    <cellStyle name="Normal 3 4 2 7 3 3" xfId="11936" xr:uid="{A7565009-D1C4-4352-A738-7FF8139C83C2}"/>
    <cellStyle name="Normal 3 4 2 7 3 3 2" xfId="38982" xr:uid="{57B2278D-E3BC-4BE3-9C90-2A0780DD6BBB}"/>
    <cellStyle name="Normal 3 4 2 7 3 3 3" xfId="51395" xr:uid="{41C98796-09B7-47AE-8D25-DAD3174253D4}"/>
    <cellStyle name="Normal 3 4 2 7 3 3 4" xfId="26571" xr:uid="{12289CA2-C980-479A-8B09-0B5445919C2C}"/>
    <cellStyle name="Normal 3 4 2 7 3 4" xfId="6962" xr:uid="{FC146A40-CC87-411E-87BB-A7D66090B4E4}"/>
    <cellStyle name="Normal 3 4 2 7 3 4 2" xfId="34009" xr:uid="{4CDEC0E8-9123-465E-8AE7-E6CC5979A6F7}"/>
    <cellStyle name="Normal 3 4 2 7 3 4 3" xfId="46422" xr:uid="{991C52AF-4C01-403B-9DA2-41C100045C55}"/>
    <cellStyle name="Normal 3 4 2 7 3 4 4" xfId="21598" xr:uid="{8549995C-79C7-4511-B4E5-1C337B468D84}"/>
    <cellStyle name="Normal 3 4 2 7 3 5" xfId="16509" xr:uid="{13B0CDC5-77A5-405F-9463-E63ACD1EF2C1}"/>
    <cellStyle name="Normal 3 4 2 7 3 6" xfId="28920" xr:uid="{039AEA15-E40D-4CCF-8359-4B8C738E4CFD}"/>
    <cellStyle name="Normal 3 4 2 7 3 7" xfId="41333" xr:uid="{4FE686F6-EBAB-4648-8B1B-EAF519876AFF}"/>
    <cellStyle name="Normal 3 4 2 7 3 8" xfId="14160" xr:uid="{F98C7F1F-DA5E-4EB7-8BE6-267E140C54B3}"/>
    <cellStyle name="Normal 3 4 2 7 4" xfId="3450" xr:uid="{198B6EF0-EBD4-4812-9D06-0EFAE36E91F6}"/>
    <cellStyle name="Normal 3 4 2 7 4 2" xfId="8137" xr:uid="{14B765C1-DCAA-413F-81BC-AE7295AE34CB}"/>
    <cellStyle name="Normal 3 4 2 7 4 2 2" xfId="35184" xr:uid="{B60EE457-73CD-4125-88E1-C0EC54E0FA44}"/>
    <cellStyle name="Normal 3 4 2 7 4 2 3" xfId="47597" xr:uid="{F520D58F-BA16-4C7A-97E2-C3E52D206F60}"/>
    <cellStyle name="Normal 3 4 2 7 4 2 4" xfId="22773" xr:uid="{7237B728-76E3-40AE-8406-E1BA7E65639E}"/>
    <cellStyle name="Normal 3 4 2 7 4 3" xfId="30502" xr:uid="{260BBDC4-A83D-4949-A960-691BE241F166}"/>
    <cellStyle name="Normal 3 4 2 7 4 4" xfId="42915" xr:uid="{DB285199-96F4-4992-8DD7-673E349FDB24}"/>
    <cellStyle name="Normal 3 4 2 7 4 5" xfId="18091" xr:uid="{26EDBF45-ECCC-4625-963E-6D863915E425}"/>
    <cellStyle name="Normal 3 4 2 7 5" xfId="811" xr:uid="{C59654A8-DCEE-42C9-9981-E78B1466D81D}"/>
    <cellStyle name="Normal 3 4 2 7 5 2" xfId="10773" xr:uid="{40C55F87-12FD-4723-A41D-3B42F00F72FE}"/>
    <cellStyle name="Normal 3 4 2 7 5 2 2" xfId="37820" xr:uid="{DC60235B-8D00-4AC8-A158-DA079A221D3B}"/>
    <cellStyle name="Normal 3 4 2 7 5 2 3" xfId="50233" xr:uid="{BBEB8C6E-0746-4DB5-BD02-FEB5C6C32C90}"/>
    <cellStyle name="Normal 3 4 2 7 5 2 4" xfId="25409" xr:uid="{A302E50C-E00E-4332-89B3-EC49A24FAF81}"/>
    <cellStyle name="Normal 3 4 2 7 5 3" xfId="27864" xr:uid="{5924145D-B842-45DB-BACF-4B28E873588D}"/>
    <cellStyle name="Normal 3 4 2 7 5 4" xfId="40277" xr:uid="{7DBB6E41-6D3E-4320-8EEA-2B29C1C49E1B}"/>
    <cellStyle name="Normal 3 4 2 7 5 5" xfId="15453" xr:uid="{0BE975F4-08F4-443A-BC3E-00146B29B413}"/>
    <cellStyle name="Normal 3 4 2 7 6" xfId="5616" xr:uid="{CE8C93B0-1D98-46D9-889E-328BEE0BF220}"/>
    <cellStyle name="Normal 3 4 2 7 6 2" xfId="32663" xr:uid="{59E96320-3703-4455-BD0D-F2DF0D03B366}"/>
    <cellStyle name="Normal 3 4 2 7 6 3" xfId="45076" xr:uid="{940ED27C-E370-4164-A95B-1C59EB7F2AC6}"/>
    <cellStyle name="Normal 3 4 2 7 6 4" xfId="20252" xr:uid="{928F7E3E-5D1E-473E-8B2C-DFC09663241E}"/>
    <cellStyle name="Normal 3 4 2 7 7" xfId="14800" xr:uid="{97DAE572-A233-4740-B33F-1E97CFF23855}"/>
    <cellStyle name="Normal 3 4 2 7 8" xfId="27211" xr:uid="{492F89CE-4700-4A3D-A75A-5631DB34EFA3}"/>
    <cellStyle name="Normal 3 4 2 7 9" xfId="39624" xr:uid="{150B733F-FB15-40A0-8177-D4BC36825B98}"/>
    <cellStyle name="Normal 3 4 2 8" xfId="2301" xr:uid="{94F68AED-B4ED-4B02-A4DF-3E999DFDB6FF}"/>
    <cellStyle name="Normal 3 4 2 8 2" xfId="3884" xr:uid="{D2172448-5370-44C0-9152-A1CE2C80E98C}"/>
    <cellStyle name="Normal 3 4 2 8 2 2" xfId="7396" xr:uid="{A38F26A5-5278-4937-B1F1-B67B67F6A0B4}"/>
    <cellStyle name="Normal 3 4 2 8 2 2 2" xfId="34443" xr:uid="{7EE43E1D-4F3E-4CCD-9BE0-29A71B4D83BA}"/>
    <cellStyle name="Normal 3 4 2 8 2 2 3" xfId="46856" xr:uid="{3D191627-6AA9-4E6B-81DD-BA7AD7005206}"/>
    <cellStyle name="Normal 3 4 2 8 2 2 4" xfId="22032" xr:uid="{D03BAA60-2D20-4120-AB11-BA280FF360BE}"/>
    <cellStyle name="Normal 3 4 2 8 2 3" xfId="30936" xr:uid="{EC4E62B0-6DF5-464E-A898-11AD5955DAE4}"/>
    <cellStyle name="Normal 3 4 2 8 2 4" xfId="43349" xr:uid="{9B20B4F1-88DE-4275-916E-56097C219BAF}"/>
    <cellStyle name="Normal 3 4 2 8 2 5" xfId="18525" xr:uid="{30210FCB-EA56-4803-82DB-351F9026BF7B}"/>
    <cellStyle name="Normal 3 4 2 8 3" xfId="9627" xr:uid="{79B7D0B9-8AA7-4873-9E99-9077F4461227}"/>
    <cellStyle name="Normal 3 4 2 8 3 2" xfId="36674" xr:uid="{4D6600D0-3EC8-45BC-B1C0-A794582D57AC}"/>
    <cellStyle name="Normal 3 4 2 8 3 3" xfId="49087" xr:uid="{410BECE3-A903-47D6-90DB-EDF47228D688}"/>
    <cellStyle name="Normal 3 4 2 8 3 4" xfId="24263" xr:uid="{4DC41189-7C0C-4F5E-8011-258A1F38AD24}"/>
    <cellStyle name="Normal 3 4 2 8 4" xfId="11207" xr:uid="{8EE8300A-1767-4A25-ADE2-1EFF138F519E}"/>
    <cellStyle name="Normal 3 4 2 8 4 2" xfId="38254" xr:uid="{E679F5E6-904C-43AB-8D04-76BE9E2FD58D}"/>
    <cellStyle name="Normal 3 4 2 8 4 3" xfId="50667" xr:uid="{ECA8249C-3E87-42F3-9B59-9DC8C3FA3F42}"/>
    <cellStyle name="Normal 3 4 2 8 4 4" xfId="25843" xr:uid="{FD0C1465-C4FE-4F9B-9970-2123BFDC3615}"/>
    <cellStyle name="Normal 3 4 2 8 5" xfId="6022" xr:uid="{B4231A38-7010-4237-9095-DFFC2ACB865F}"/>
    <cellStyle name="Normal 3 4 2 8 5 2" xfId="33069" xr:uid="{3C407F2F-F9CA-4CD1-8084-10811F7C8E2D}"/>
    <cellStyle name="Normal 3 4 2 8 5 3" xfId="45482" xr:uid="{D51DF0BC-D375-4DE5-ACF6-83EF82812434}"/>
    <cellStyle name="Normal 3 4 2 8 5 4" xfId="20658" xr:uid="{496A8BD1-378D-4717-A2E5-0AE466551A9E}"/>
    <cellStyle name="Normal 3 4 2 8 6" xfId="16943" xr:uid="{85AC2DDB-38CF-4B5E-A2B4-E58320327C40}"/>
    <cellStyle name="Normal 3 4 2 8 7" xfId="29354" xr:uid="{47A30F4F-67B1-43AE-83F2-5F38055CF01F}"/>
    <cellStyle name="Normal 3 4 2 8 8" xfId="41767" xr:uid="{245BB218-01F1-4CF8-A97A-ED97E1DD4F58}"/>
    <cellStyle name="Normal 3 4 2 8 9" xfId="13432" xr:uid="{B61BDB8B-F867-457D-BEE1-C25469A2375A}"/>
    <cellStyle name="Normal 3 4 2 9" xfId="1333" xr:uid="{57B5967B-7149-4D2D-A8F8-6E6A40E39883}"/>
    <cellStyle name="Normal 3 4 2 9 2" xfId="4524" xr:uid="{9D842D08-7F4A-4B74-875A-A1F26B36782E}"/>
    <cellStyle name="Normal 3 4 2 9 2 2" xfId="8659" xr:uid="{A14C1996-8FB8-4DC3-B3C4-0FB0901920DD}"/>
    <cellStyle name="Normal 3 4 2 9 2 2 2" xfId="35706" xr:uid="{D4C83C9C-D2D2-4D48-A4DE-27F0F861372B}"/>
    <cellStyle name="Normal 3 4 2 9 2 2 3" xfId="48119" xr:uid="{18FE9BC2-CE80-429A-92A2-EF47FD2B0A04}"/>
    <cellStyle name="Normal 3 4 2 9 2 2 4" xfId="23295" xr:uid="{0AD52FB1-9E4D-461A-9DC7-5635C8F0FB24}"/>
    <cellStyle name="Normal 3 4 2 9 2 3" xfId="31576" xr:uid="{E0561734-4B86-4AEA-9F46-1E8D3963C6A4}"/>
    <cellStyle name="Normal 3 4 2 9 2 4" xfId="43989" xr:uid="{FC84BA38-BC89-4224-8444-4F33FF28C951}"/>
    <cellStyle name="Normal 3 4 2 9 2 5" xfId="19165" xr:uid="{B1745114-1DF5-41CD-B93E-41B11079036C}"/>
    <cellStyle name="Normal 3 4 2 9 3" xfId="11848" xr:uid="{1F6B2030-81D9-4517-BDF3-9B1D318B09EA}"/>
    <cellStyle name="Normal 3 4 2 9 3 2" xfId="38894" xr:uid="{3AC38B80-424A-492A-810B-9EDD140BDFB8}"/>
    <cellStyle name="Normal 3 4 2 9 3 3" xfId="51307" xr:uid="{A64CE433-EF3E-4C5C-90CD-D1BA70A6387F}"/>
    <cellStyle name="Normal 3 4 2 9 3 4" xfId="26483" xr:uid="{FE65EBF2-0091-49BB-9D7F-5F3CE26621BE}"/>
    <cellStyle name="Normal 3 4 2 9 4" xfId="6428" xr:uid="{9ED117BF-99C4-44E9-A69D-9C1215742BC5}"/>
    <cellStyle name="Normal 3 4 2 9 4 2" xfId="33475" xr:uid="{8B6F6A6D-63B2-416E-A22E-AC840C7C037E}"/>
    <cellStyle name="Normal 3 4 2 9 4 3" xfId="45888" xr:uid="{45FE415B-FCEB-4E7C-8BEF-FF5DC58B574E}"/>
    <cellStyle name="Normal 3 4 2 9 4 4" xfId="21064" xr:uid="{EF8BEF6B-50AA-4443-A6E6-3B484C935A02}"/>
    <cellStyle name="Normal 3 4 2 9 5" xfId="15975" xr:uid="{0DBCE251-1E73-4069-8CD9-9106E662369B}"/>
    <cellStyle name="Normal 3 4 2 9 6" xfId="28386" xr:uid="{221D058F-82E6-419E-B1FA-3BE43F228C82}"/>
    <cellStyle name="Normal 3 4 2 9 7" xfId="40799" xr:uid="{20AB932B-7897-4BD0-822A-C818F757E73A}"/>
    <cellStyle name="Normal 3 4 2 9 8" xfId="14072" xr:uid="{106DE456-491F-43B8-9DB2-ADB81B924350}"/>
    <cellStyle name="Normal 3 4 20" xfId="39497" xr:uid="{A90BB740-D268-4B5A-835C-A501D16C277A}"/>
    <cellStyle name="Normal 3 4 21" xfId="12448" xr:uid="{514A0FA6-3A33-42EB-B875-862BE0294C39}"/>
    <cellStyle name="Normal 3 4 22" xfId="51936" xr:uid="{D01C34E4-8996-40D7-9941-D03E7BB41F92}"/>
    <cellStyle name="Normal 3 4 3" xfId="82" xr:uid="{6EBA0F6C-32EA-42D2-B0F4-FDA94700BF20}"/>
    <cellStyle name="Normal 3 4 3 10" xfId="736" xr:uid="{9CD918DD-B68D-430D-A8DE-56178C4EFC19}"/>
    <cellStyle name="Normal 3 4 3 10 2" xfId="10252" xr:uid="{6786799E-56CD-4486-9FA4-6A125BD5E2CE}"/>
    <cellStyle name="Normal 3 4 3 10 2 2" xfId="37299" xr:uid="{2FD8AD2C-CFA2-4512-9219-4B48962AF9B7}"/>
    <cellStyle name="Normal 3 4 3 10 2 3" xfId="49712" xr:uid="{4BFB3962-C60C-431A-81D0-7C63AD1A5312}"/>
    <cellStyle name="Normal 3 4 3 10 2 4" xfId="24888" xr:uid="{069F4161-2015-479B-8544-11268D72CCCC}"/>
    <cellStyle name="Normal 3 4 3 10 3" xfId="27789" xr:uid="{2D2D9CC4-651E-4B78-A624-BC2DF23D3662}"/>
    <cellStyle name="Normal 3 4 3 10 4" xfId="40202" xr:uid="{92284052-D2F5-4E32-AF1B-F0DE57DA6CD3}"/>
    <cellStyle name="Normal 3 4 3 10 5" xfId="15378" xr:uid="{0F9D960B-183A-4ED1-A15B-6C4B1B21225D}"/>
    <cellStyle name="Normal 3 4 3 11" xfId="5160" xr:uid="{1B1B8322-33D9-4A61-854F-14C21DD322E5}"/>
    <cellStyle name="Normal 3 4 3 11 2" xfId="32211" xr:uid="{F12B730D-B97E-4A34-ADA4-EB3BBBA35DA1}"/>
    <cellStyle name="Normal 3 4 3 11 3" xfId="44624" xr:uid="{B1079AE1-3E38-410C-86F6-227ED5842C43}"/>
    <cellStyle name="Normal 3 4 3 11 4" xfId="19800" xr:uid="{A3E4EC0C-BC3B-4FD7-972E-610702547C90}"/>
    <cellStyle name="Normal 3 4 3 12" xfId="14725" xr:uid="{656C6148-4257-414E-B174-7A505BD60BE7}"/>
    <cellStyle name="Normal 3 4 3 13" xfId="27136" xr:uid="{DAFBDBC6-26F4-405B-9459-450899356E14}"/>
    <cellStyle name="Normal 3 4 3 14" xfId="39549" xr:uid="{111C659A-1444-44C3-90DE-B5BF220F7167}"/>
    <cellStyle name="Normal 3 4 3 15" xfId="12477" xr:uid="{379BCC74-5008-4E08-BAD9-3AF63ED88805}"/>
    <cellStyle name="Normal 3 4 3 2" xfId="258" xr:uid="{A1374EB1-8B0C-4D9E-A323-4D871CFBC139}"/>
    <cellStyle name="Normal 3 4 3 2 10" xfId="39724" xr:uid="{0AC38DA4-9E36-4D1F-9EF9-FF3DEF606C44}"/>
    <cellStyle name="Normal 3 4 3 2 11" xfId="12564" xr:uid="{9DAAC7B8-FB68-409A-9729-B30A0D42A0A7}"/>
    <cellStyle name="Normal 3 4 3 2 2" xfId="1967" xr:uid="{4B1DE2FA-4A81-4ED7-88AB-4490B67B9FB1}"/>
    <cellStyle name="Normal 3 4 3 2 2 2" xfId="3550" xr:uid="{4E5ACCCB-EBF0-4698-9D6D-1FD9BC2D40BD}"/>
    <cellStyle name="Normal 3 4 3 2 2 2 2" xfId="7062" xr:uid="{FE09C079-6282-4EBE-B40D-182196A1CCD6}"/>
    <cellStyle name="Normal 3 4 3 2 2 2 2 2" xfId="34109" xr:uid="{E7DE295D-1748-49DE-A657-E7F14DAA020B}"/>
    <cellStyle name="Normal 3 4 3 2 2 2 2 3" xfId="46522" xr:uid="{78A26534-4B71-4C5E-A382-D139139EA208}"/>
    <cellStyle name="Normal 3 4 3 2 2 2 2 4" xfId="21698" xr:uid="{CFCAA069-FFC1-4648-AD71-906B9956D983}"/>
    <cellStyle name="Normal 3 4 3 2 2 2 3" xfId="30602" xr:uid="{BFEA93AD-A212-4DF9-9CEF-5E33E35005AA}"/>
    <cellStyle name="Normal 3 4 3 2 2 2 4" xfId="43015" xr:uid="{BC2E458B-3EAF-4151-AC06-64AD7D8C5284}"/>
    <cellStyle name="Normal 3 4 3 2 2 2 5" xfId="18191" xr:uid="{483123E6-7BBE-49F1-B011-91218BEE76BF}"/>
    <cellStyle name="Normal 3 4 3 2 2 3" xfId="9293" xr:uid="{590C0746-2844-455D-91C0-B1CC2DE9AA80}"/>
    <cellStyle name="Normal 3 4 3 2 2 3 2" xfId="36340" xr:uid="{3ACEE6D8-EB5F-48A2-AFA5-13B6039D229D}"/>
    <cellStyle name="Normal 3 4 3 2 2 3 3" xfId="48753" xr:uid="{0D7AFDBD-F862-4AE2-8F76-98D5EE69DE7B}"/>
    <cellStyle name="Normal 3 4 3 2 2 3 4" xfId="23929" xr:uid="{F64E532B-9184-4CD4-8A6B-980D7041D238}"/>
    <cellStyle name="Normal 3 4 3 2 2 4" xfId="10873" xr:uid="{9A87F146-2F0C-4C5D-949A-67B3A5FEEED6}"/>
    <cellStyle name="Normal 3 4 3 2 2 4 2" xfId="37920" xr:uid="{FD7522C0-74F6-4D03-BC50-B8232CB6E35F}"/>
    <cellStyle name="Normal 3 4 3 2 2 4 3" xfId="50333" xr:uid="{FE9C3050-8D37-479A-A4FD-A4D2F1560494}"/>
    <cellStyle name="Normal 3 4 3 2 2 4 4" xfId="25509" xr:uid="{25F0C89B-FC07-47B4-82EF-A881438830E7}"/>
    <cellStyle name="Normal 3 4 3 2 2 5" xfId="5716" xr:uid="{296A3074-DD18-42D6-A33D-BF9FADA153C6}"/>
    <cellStyle name="Normal 3 4 3 2 2 5 2" xfId="32763" xr:uid="{F724E9C2-024D-4E75-9083-ADC71D3EB1B3}"/>
    <cellStyle name="Normal 3 4 3 2 2 5 3" xfId="45176" xr:uid="{8300C0F2-4D39-4FF5-B165-E1CF34266906}"/>
    <cellStyle name="Normal 3 4 3 2 2 5 4" xfId="20352" xr:uid="{585B8DC3-D06D-45DE-88E1-19D6B6243BAB}"/>
    <cellStyle name="Normal 3 4 3 2 2 6" xfId="16609" xr:uid="{98D4EEB8-B955-44B4-BD22-0E1D73A1A174}"/>
    <cellStyle name="Normal 3 4 3 2 2 7" xfId="29020" xr:uid="{8B404F92-AC7D-4941-B2F8-23594542138A}"/>
    <cellStyle name="Normal 3 4 3 2 2 8" xfId="41433" xr:uid="{797C5820-9217-4193-8B10-296CA7025894}"/>
    <cellStyle name="Normal 3 4 3 2 2 9" xfId="13098" xr:uid="{D008503B-A0ED-4E37-BF8C-02548BA4F5A2}"/>
    <cellStyle name="Normal 3 4 3 2 3" xfId="2489" xr:uid="{668CF238-1B38-4277-BA3F-7F25A8EF47B6}"/>
    <cellStyle name="Normal 3 4 3 2 3 2" xfId="4072" xr:uid="{6B2928CE-44DE-4528-B812-EDE54899B8D9}"/>
    <cellStyle name="Normal 3 4 3 2 3 2 2" xfId="7584" xr:uid="{E9F2C629-0B9A-4556-B6A0-7CADA7DC6058}"/>
    <cellStyle name="Normal 3 4 3 2 3 2 2 2" xfId="34631" xr:uid="{A21F9475-F2AC-43DC-BC55-BE8348104F87}"/>
    <cellStyle name="Normal 3 4 3 2 3 2 2 3" xfId="47044" xr:uid="{B4213CF8-9767-4FC4-B64E-B603FC1B18FD}"/>
    <cellStyle name="Normal 3 4 3 2 3 2 2 4" xfId="22220" xr:uid="{F1CDEB27-BACA-4244-9600-C0DEC23EFB74}"/>
    <cellStyle name="Normal 3 4 3 2 3 2 3" xfId="31124" xr:uid="{37662476-E338-4DE0-9AD6-05AE8DDB8E10}"/>
    <cellStyle name="Normal 3 4 3 2 3 2 4" xfId="43537" xr:uid="{668AEAB9-FB0C-4F4D-A5CE-D0995B62C7C8}"/>
    <cellStyle name="Normal 3 4 3 2 3 2 5" xfId="18713" xr:uid="{78E3CD10-068B-449E-8FDB-FA7F829E0614}"/>
    <cellStyle name="Normal 3 4 3 2 3 3" xfId="9815" xr:uid="{170F7CA1-0AA7-4AF0-8857-01F468132E97}"/>
    <cellStyle name="Normal 3 4 3 2 3 3 2" xfId="36862" xr:uid="{33A4698F-44EB-404B-959F-20E598B0E5C7}"/>
    <cellStyle name="Normal 3 4 3 2 3 3 3" xfId="49275" xr:uid="{6838EACC-AB62-4EC8-A2A6-936F07666650}"/>
    <cellStyle name="Normal 3 4 3 2 3 3 4" xfId="24451" xr:uid="{649F0081-8555-484D-B4BC-41EC0AB98FA6}"/>
    <cellStyle name="Normal 3 4 3 2 3 4" xfId="11395" xr:uid="{2FC1BAB9-A2C2-4981-8104-C6D8CFEF170A}"/>
    <cellStyle name="Normal 3 4 3 2 3 4 2" xfId="38442" xr:uid="{C0FA05A8-8C7C-49C7-A34E-1F2870D31951}"/>
    <cellStyle name="Normal 3 4 3 2 3 4 3" xfId="50855" xr:uid="{BB476719-AA92-4F36-B4BF-935C6BE2A23A}"/>
    <cellStyle name="Normal 3 4 3 2 3 4 4" xfId="26031" xr:uid="{673F8F61-0617-4D52-822A-BE2DAA004340}"/>
    <cellStyle name="Normal 3 4 3 2 3 5" xfId="6122" xr:uid="{EFCAB754-1CAD-4E87-B3D9-93954ADB8128}"/>
    <cellStyle name="Normal 3 4 3 2 3 5 2" xfId="33169" xr:uid="{B2F7E774-F277-4CBB-ABD7-E579826982A7}"/>
    <cellStyle name="Normal 3 4 3 2 3 5 3" xfId="45582" xr:uid="{7568BC16-9EF5-459F-B722-252136BC0596}"/>
    <cellStyle name="Normal 3 4 3 2 3 5 4" xfId="20758" xr:uid="{1A525DFF-96D7-467B-9019-CDDB20F03000}"/>
    <cellStyle name="Normal 3 4 3 2 3 6" xfId="17131" xr:uid="{1F060E36-0F6C-4F84-AE4A-7D39BD5AA509}"/>
    <cellStyle name="Normal 3 4 3 2 3 7" xfId="29542" xr:uid="{077A46E2-1A87-45DE-9D6A-521412AE28CD}"/>
    <cellStyle name="Normal 3 4 3 2 3 8" xfId="41955" xr:uid="{48830220-C754-48D9-8DF3-DB9F7CA029A8}"/>
    <cellStyle name="Normal 3 4 3 2 3 9" xfId="13620" xr:uid="{DC5B1CC9-88C2-4481-8FA9-6EFFC25F95FE}"/>
    <cellStyle name="Normal 3 4 3 2 4" xfId="1433" xr:uid="{472A691D-9251-479B-8F52-BA5243A9B180}"/>
    <cellStyle name="Normal 3 4 3 2 4 2" xfId="4712" xr:uid="{F952F102-04F7-485A-B51F-4FA3018CEF84}"/>
    <cellStyle name="Normal 3 4 3 2 4 2 2" xfId="8759" xr:uid="{226CDC11-E77E-4FC5-B8F2-D69AE48962FF}"/>
    <cellStyle name="Normal 3 4 3 2 4 2 2 2" xfId="35806" xr:uid="{7E205483-B90C-421C-858A-AC2F3E02EDB7}"/>
    <cellStyle name="Normal 3 4 3 2 4 2 2 3" xfId="48219" xr:uid="{CDF5119A-7523-43B1-9C2B-0010F0B2EE82}"/>
    <cellStyle name="Normal 3 4 3 2 4 2 2 4" xfId="23395" xr:uid="{97988AFA-0451-48C4-AA31-AEDC5C3318D1}"/>
    <cellStyle name="Normal 3 4 3 2 4 2 3" xfId="31764" xr:uid="{134EC6F7-C570-46BE-82C1-FA040B7CCB35}"/>
    <cellStyle name="Normal 3 4 3 2 4 2 4" xfId="44177" xr:uid="{C3C057FF-FE81-4716-97B4-639C00B40325}"/>
    <cellStyle name="Normal 3 4 3 2 4 2 5" xfId="19353" xr:uid="{F592FBA2-E12B-4249-B6DE-24D6D7E7E0F0}"/>
    <cellStyle name="Normal 3 4 3 2 4 3" xfId="12036" xr:uid="{E6E33A94-5BD2-48D7-8A22-3EB6E5BB2E0F}"/>
    <cellStyle name="Normal 3 4 3 2 4 3 2" xfId="39082" xr:uid="{1DD82D63-2F77-436C-B774-8F33EF1A34A2}"/>
    <cellStyle name="Normal 3 4 3 2 4 3 3" xfId="51495" xr:uid="{F67BC16A-0038-477E-BB18-4551AEB6BEE9}"/>
    <cellStyle name="Normal 3 4 3 2 4 3 4" xfId="26671" xr:uid="{4DDFC9E9-26DB-47F6-A822-190B135921E0}"/>
    <cellStyle name="Normal 3 4 3 2 4 4" xfId="6528" xr:uid="{0693B20C-32E9-4D0A-9871-AAF063D5E84B}"/>
    <cellStyle name="Normal 3 4 3 2 4 4 2" xfId="33575" xr:uid="{4477C5FE-01E1-4F0B-AABA-BD23AAE09B37}"/>
    <cellStyle name="Normal 3 4 3 2 4 4 3" xfId="45988" xr:uid="{21B993F0-DCC4-4B73-8FC6-8C0A02C59C08}"/>
    <cellStyle name="Normal 3 4 3 2 4 4 4" xfId="21164" xr:uid="{3A336E7F-5EB8-475D-B4BB-9BD32ABC03F5}"/>
    <cellStyle name="Normal 3 4 3 2 4 5" xfId="16075" xr:uid="{C6222B34-5073-4D73-B65D-C6E23E427EFC}"/>
    <cellStyle name="Normal 3 4 3 2 4 6" xfId="28486" xr:uid="{4C3E7944-88BA-416F-99E6-DD5F1B123ABC}"/>
    <cellStyle name="Normal 3 4 3 2 4 7" xfId="40899" xr:uid="{BC3D1CD2-41DF-4669-9C75-FD9A2C0D324E}"/>
    <cellStyle name="Normal 3 4 3 2 4 8" xfId="14260" xr:uid="{4F04787C-601B-4305-9117-B70CA7D3C494}"/>
    <cellStyle name="Normal 3 4 3 2 5" xfId="3016" xr:uid="{DE2CD97F-D050-4059-90F2-796BD8CF7273}"/>
    <cellStyle name="Normal 3 4 3 2 5 2" xfId="8237" xr:uid="{B740D0F8-B3F2-417E-8BA3-14D3672D09DF}"/>
    <cellStyle name="Normal 3 4 3 2 5 2 2" xfId="35284" xr:uid="{CECA20B8-6899-441B-BFB8-27151741BD2C}"/>
    <cellStyle name="Normal 3 4 3 2 5 2 3" xfId="47697" xr:uid="{D2692368-1628-430B-998A-4981599B49D2}"/>
    <cellStyle name="Normal 3 4 3 2 5 2 4" xfId="22873" xr:uid="{C38D14DD-AD75-4D98-9B45-EAA27E871987}"/>
    <cellStyle name="Normal 3 4 3 2 5 3" xfId="30068" xr:uid="{1696797C-E13E-49CB-A377-9806ECA3837C}"/>
    <cellStyle name="Normal 3 4 3 2 5 4" xfId="42481" xr:uid="{1A55BD9B-A1C6-40ED-BEA5-FCF5EB560D9B}"/>
    <cellStyle name="Normal 3 4 3 2 5 5" xfId="17657" xr:uid="{F97D5A10-B054-4020-AE53-A189D31967E0}"/>
    <cellStyle name="Normal 3 4 3 2 6" xfId="911" xr:uid="{27E90CF4-6FA3-468E-A5DC-1A5B85FC8C90}"/>
    <cellStyle name="Normal 3 4 3 2 6 2" xfId="10339" xr:uid="{E9BD1A31-B928-451E-8D4A-8B4BB0E4BBE0}"/>
    <cellStyle name="Normal 3 4 3 2 6 2 2" xfId="37386" xr:uid="{4C5BE87F-2782-4D2F-A861-D1D596637793}"/>
    <cellStyle name="Normal 3 4 3 2 6 2 3" xfId="49799" xr:uid="{7528B8B9-3797-4744-88CF-3176B6B30D6A}"/>
    <cellStyle name="Normal 3 4 3 2 6 2 4" xfId="24975" xr:uid="{5413B265-0B8C-4CC0-9C8A-75B860D7BAC5}"/>
    <cellStyle name="Normal 3 4 3 2 6 3" xfId="27964" xr:uid="{C2573415-6A35-43CB-8213-E09BF00B6824}"/>
    <cellStyle name="Normal 3 4 3 2 6 4" xfId="40377" xr:uid="{CB800E78-3CA7-4A63-8DD4-29487555A2E8}"/>
    <cellStyle name="Normal 3 4 3 2 6 5" xfId="15553" xr:uid="{72748CB5-DDB3-459B-899A-092E1F34F937}"/>
    <cellStyle name="Normal 3 4 3 2 7" xfId="5284" xr:uid="{2AD6A454-AA7C-4416-B18F-63DFB6838585}"/>
    <cellStyle name="Normal 3 4 3 2 7 2" xfId="32331" xr:uid="{0F2BE477-C5AA-4AE2-B035-3095B233176F}"/>
    <cellStyle name="Normal 3 4 3 2 7 3" xfId="44744" xr:uid="{BDC1BAE8-BEDC-4118-AAD0-3551BD6D5B09}"/>
    <cellStyle name="Normal 3 4 3 2 7 4" xfId="19920" xr:uid="{0F940A8B-098B-4342-94BA-614A6B59CF5E}"/>
    <cellStyle name="Normal 3 4 3 2 8" xfId="14900" xr:uid="{2FADE24F-C499-4AB6-8186-45CCB9A50BFB}"/>
    <cellStyle name="Normal 3 4 3 2 9" xfId="27311" xr:uid="{F9331C6A-3A43-4CB1-8D1E-30702BBBE296}"/>
    <cellStyle name="Normal 3 4 3 3" xfId="373" xr:uid="{8C63E6DB-1EF8-42D7-A337-345C453B2634}"/>
    <cellStyle name="Normal 3 4 3 3 10" xfId="39839" xr:uid="{E54CC8C3-057E-4558-AE2C-B70CE3B73A11}"/>
    <cellStyle name="Normal 3 4 3 3 11" xfId="12679" xr:uid="{DD404793-62F4-4C53-93CE-32628C9E54D4}"/>
    <cellStyle name="Normal 3 4 3 3 2" xfId="2082" xr:uid="{01FCF693-8011-479A-B845-D1562E687177}"/>
    <cellStyle name="Normal 3 4 3 3 2 2" xfId="3665" xr:uid="{442DF7C0-E469-4AB5-A043-5645C51BE64E}"/>
    <cellStyle name="Normal 3 4 3 3 2 2 2" xfId="7177" xr:uid="{5C29070A-528B-4D15-9880-8C4BA7813A16}"/>
    <cellStyle name="Normal 3 4 3 3 2 2 2 2" xfId="34224" xr:uid="{3EA23D5C-6AB7-4495-AD5C-38A0809A0455}"/>
    <cellStyle name="Normal 3 4 3 3 2 2 2 3" xfId="46637" xr:uid="{329D599D-57DA-47D9-BF54-8D69CDC0247A}"/>
    <cellStyle name="Normal 3 4 3 3 2 2 2 4" xfId="21813" xr:uid="{F804C85E-2F01-4E7C-A965-F2808CF79B97}"/>
    <cellStyle name="Normal 3 4 3 3 2 2 3" xfId="30717" xr:uid="{2FCF1CD0-DCB6-4BA5-B772-F336F1C38540}"/>
    <cellStyle name="Normal 3 4 3 3 2 2 4" xfId="43130" xr:uid="{CBCE56D1-56BD-466D-8181-BE855EE42ED7}"/>
    <cellStyle name="Normal 3 4 3 3 2 2 5" xfId="18306" xr:uid="{3E67CEBF-EFF4-483A-9B96-D3F45B1539C0}"/>
    <cellStyle name="Normal 3 4 3 3 2 3" xfId="9408" xr:uid="{7F8D473D-CF0E-4BC6-9579-37491DA3744E}"/>
    <cellStyle name="Normal 3 4 3 3 2 3 2" xfId="36455" xr:uid="{BF17363A-0F86-4183-B9CE-7A940C391E81}"/>
    <cellStyle name="Normal 3 4 3 3 2 3 3" xfId="48868" xr:uid="{053F891E-9E1A-4355-A90C-2DC65EAAE0BF}"/>
    <cellStyle name="Normal 3 4 3 3 2 3 4" xfId="24044" xr:uid="{89AD5087-31C4-4D70-946D-E034776D7AE8}"/>
    <cellStyle name="Normal 3 4 3 3 2 4" xfId="10988" xr:uid="{5CFCE599-C304-4632-9C3F-17FBA358F19C}"/>
    <cellStyle name="Normal 3 4 3 3 2 4 2" xfId="38035" xr:uid="{0E14B66D-3AC0-4EC2-A6BE-638BC3046C56}"/>
    <cellStyle name="Normal 3 4 3 3 2 4 3" xfId="50448" xr:uid="{21B23B48-1683-4B74-B529-03429B3C3B7B}"/>
    <cellStyle name="Normal 3 4 3 3 2 4 4" xfId="25624" xr:uid="{B492CA9F-0B90-4EF0-AAE9-DC3553A57E56}"/>
    <cellStyle name="Normal 3 4 3 3 2 5" xfId="5831" xr:uid="{833FEAB5-815B-4AA9-9F32-3AFB85EDCBD4}"/>
    <cellStyle name="Normal 3 4 3 3 2 5 2" xfId="32878" xr:uid="{89B8EA5A-0A94-414A-B1DD-2B1EB89C9016}"/>
    <cellStyle name="Normal 3 4 3 3 2 5 3" xfId="45291" xr:uid="{C8564F79-5EC0-4362-910A-66433B312752}"/>
    <cellStyle name="Normal 3 4 3 3 2 5 4" xfId="20467" xr:uid="{BBAEFCDD-FF00-4782-A773-031EC865A853}"/>
    <cellStyle name="Normal 3 4 3 3 2 6" xfId="16724" xr:uid="{0BD04BCC-4305-4DD6-8DB3-84E58DA52E00}"/>
    <cellStyle name="Normal 3 4 3 3 2 7" xfId="29135" xr:uid="{241C8E28-2F9B-49DE-B3C1-81A8AE65D9A6}"/>
    <cellStyle name="Normal 3 4 3 3 2 8" xfId="41548" xr:uid="{D81D5ED6-0C61-48F8-A8CE-F838A837695D}"/>
    <cellStyle name="Normal 3 4 3 3 2 9" xfId="13213" xr:uid="{240C5033-2961-4094-96F5-62D6F1267EE0}"/>
    <cellStyle name="Normal 3 4 3 3 3" xfId="2604" xr:uid="{29023D67-9550-424E-A549-931D3CE169C3}"/>
    <cellStyle name="Normal 3 4 3 3 3 2" xfId="4187" xr:uid="{A7D5CD6D-186B-45CB-8D92-C5216AEEBF83}"/>
    <cellStyle name="Normal 3 4 3 3 3 2 2" xfId="7699" xr:uid="{A69C320E-A4F2-43C9-BB69-D290383A0BB1}"/>
    <cellStyle name="Normal 3 4 3 3 3 2 2 2" xfId="34746" xr:uid="{1C53A0F8-2BD1-40DA-A6E9-5A667E84C1B4}"/>
    <cellStyle name="Normal 3 4 3 3 3 2 2 3" xfId="47159" xr:uid="{A29D9711-6360-4368-A263-C6EF6BCEAD5A}"/>
    <cellStyle name="Normal 3 4 3 3 3 2 2 4" xfId="22335" xr:uid="{7AA9CBF5-8F7F-4135-822F-D013AB11AB28}"/>
    <cellStyle name="Normal 3 4 3 3 3 2 3" xfId="31239" xr:uid="{51219D0A-3FAE-42FF-8E02-EC0311E04D00}"/>
    <cellStyle name="Normal 3 4 3 3 3 2 4" xfId="43652" xr:uid="{C8025A69-4974-4920-8984-B933BDBBD1A2}"/>
    <cellStyle name="Normal 3 4 3 3 3 2 5" xfId="18828" xr:uid="{04905940-FD64-40CD-865D-E71320634F90}"/>
    <cellStyle name="Normal 3 4 3 3 3 3" xfId="9930" xr:uid="{42D64BDC-90A0-4C9E-95AF-136B39C04D7F}"/>
    <cellStyle name="Normal 3 4 3 3 3 3 2" xfId="36977" xr:uid="{9F088AF4-E52D-498F-BC99-0833848EB874}"/>
    <cellStyle name="Normal 3 4 3 3 3 3 3" xfId="49390" xr:uid="{9665D015-84F4-4D36-8196-CCEB922065B1}"/>
    <cellStyle name="Normal 3 4 3 3 3 3 4" xfId="24566" xr:uid="{7747FFC0-38D0-44E5-90B0-997D040194EF}"/>
    <cellStyle name="Normal 3 4 3 3 3 4" xfId="11510" xr:uid="{828DED1C-26D1-4CE3-9469-E144DDEC65AA}"/>
    <cellStyle name="Normal 3 4 3 3 3 4 2" xfId="38557" xr:uid="{E3C3DD76-A0FB-446A-AF89-7BFAC5B8E5ED}"/>
    <cellStyle name="Normal 3 4 3 3 3 4 3" xfId="50970" xr:uid="{A967DF34-1E35-47F0-9322-F6A44F05E46A}"/>
    <cellStyle name="Normal 3 4 3 3 3 4 4" xfId="26146" xr:uid="{9F92DE13-7266-4C0D-BAF4-7696D3736D1D}"/>
    <cellStyle name="Normal 3 4 3 3 3 5" xfId="6237" xr:uid="{859F7F32-7964-4C9C-B7C0-7475A7594E71}"/>
    <cellStyle name="Normal 3 4 3 3 3 5 2" xfId="33284" xr:uid="{8CE0D353-8588-4A24-9451-5B4500C95469}"/>
    <cellStyle name="Normal 3 4 3 3 3 5 3" xfId="45697" xr:uid="{9544BA80-26EE-450E-88F8-2F20FB165833}"/>
    <cellStyle name="Normal 3 4 3 3 3 5 4" xfId="20873" xr:uid="{1F48D0F4-7737-4DB3-A147-3392B0B547E1}"/>
    <cellStyle name="Normal 3 4 3 3 3 6" xfId="17246" xr:uid="{A1F28CC4-D1C4-4098-8BDE-6225FCC8AF76}"/>
    <cellStyle name="Normal 3 4 3 3 3 7" xfId="29657" xr:uid="{D229C0D1-36CB-4B0C-9ACC-C5E1D3DA8A11}"/>
    <cellStyle name="Normal 3 4 3 3 3 8" xfId="42070" xr:uid="{B2BBE261-0944-42FF-AC37-6DD65EE8C465}"/>
    <cellStyle name="Normal 3 4 3 3 3 9" xfId="13735" xr:uid="{335F1930-A7D9-4A2A-8BBA-66E9EB753C87}"/>
    <cellStyle name="Normal 3 4 3 3 4" xfId="1548" xr:uid="{37A5CC6B-1228-48BC-BCA2-FD3DEB6A2F16}"/>
    <cellStyle name="Normal 3 4 3 3 4 2" xfId="4827" xr:uid="{41AB6AD1-65BE-4A18-B7F1-D43AD879866A}"/>
    <cellStyle name="Normal 3 4 3 3 4 2 2" xfId="8874" xr:uid="{71704A3D-D71B-4DC0-8C33-7C12511A3F28}"/>
    <cellStyle name="Normal 3 4 3 3 4 2 2 2" xfId="35921" xr:uid="{80AEDBCB-60B2-45AB-9A4D-D890A37D0071}"/>
    <cellStyle name="Normal 3 4 3 3 4 2 2 3" xfId="48334" xr:uid="{DE1CE575-FFB7-4338-A3B1-5D87B84A509D}"/>
    <cellStyle name="Normal 3 4 3 3 4 2 2 4" xfId="23510" xr:uid="{47314735-ECED-4D79-A3ED-2284F228B9A8}"/>
    <cellStyle name="Normal 3 4 3 3 4 2 3" xfId="31879" xr:uid="{11309AD3-5782-44E7-9C6D-A64084CE181D}"/>
    <cellStyle name="Normal 3 4 3 3 4 2 4" xfId="44292" xr:uid="{4EA4A809-8CBB-4D21-A636-19F23CE3CF21}"/>
    <cellStyle name="Normal 3 4 3 3 4 2 5" xfId="19468" xr:uid="{958EA02A-4888-45CE-9A8B-3009C384F893}"/>
    <cellStyle name="Normal 3 4 3 3 4 3" xfId="12151" xr:uid="{09146E53-0A7B-4D1B-A070-B4C19DF5123E}"/>
    <cellStyle name="Normal 3 4 3 3 4 3 2" xfId="39197" xr:uid="{F61B685D-143E-488D-B065-DBBF0C7D4972}"/>
    <cellStyle name="Normal 3 4 3 3 4 3 3" xfId="51610" xr:uid="{14075244-8AD1-420A-AE01-CE2E935BB54F}"/>
    <cellStyle name="Normal 3 4 3 3 4 3 4" xfId="26786" xr:uid="{CA813960-D7B4-4AAC-825A-9D179AA49D8D}"/>
    <cellStyle name="Normal 3 4 3 3 4 4" xfId="6643" xr:uid="{C59A89FC-99E5-4305-9180-675BC65D33C8}"/>
    <cellStyle name="Normal 3 4 3 3 4 4 2" xfId="33690" xr:uid="{2EA1820D-94F1-4D3A-8DE4-11481B3C2FD6}"/>
    <cellStyle name="Normal 3 4 3 3 4 4 3" xfId="46103" xr:uid="{2E12FD48-D303-4C65-AF9C-49052553C0B3}"/>
    <cellStyle name="Normal 3 4 3 3 4 4 4" xfId="21279" xr:uid="{DF51F264-0FDF-4AD6-81B0-7AF9E3C2A5BF}"/>
    <cellStyle name="Normal 3 4 3 3 4 5" xfId="16190" xr:uid="{0295D73F-F3DA-4DFE-B85C-07D99F16C4D5}"/>
    <cellStyle name="Normal 3 4 3 3 4 6" xfId="28601" xr:uid="{BD77F01C-9F3C-4912-A49A-FD15A224A2B9}"/>
    <cellStyle name="Normal 3 4 3 3 4 7" xfId="41014" xr:uid="{84CB0451-F477-4449-B392-CD9858D9B134}"/>
    <cellStyle name="Normal 3 4 3 3 4 8" xfId="14375" xr:uid="{03D759AC-9783-4E21-AFC6-2188F94ADF75}"/>
    <cellStyle name="Normal 3 4 3 3 5" xfId="3131" xr:uid="{2AF0941D-7A5D-4A49-A4DA-82908AB07F40}"/>
    <cellStyle name="Normal 3 4 3 3 5 2" xfId="8352" xr:uid="{00072CCB-F355-4622-991A-AB98C26A47D5}"/>
    <cellStyle name="Normal 3 4 3 3 5 2 2" xfId="35399" xr:uid="{19D00A17-29A2-4C2E-AED4-096BDAE2C908}"/>
    <cellStyle name="Normal 3 4 3 3 5 2 3" xfId="47812" xr:uid="{1B3F6DE6-08E8-407E-B24D-83743893246F}"/>
    <cellStyle name="Normal 3 4 3 3 5 2 4" xfId="22988" xr:uid="{B4AF3AE5-F133-499B-9F0A-E36543BEC39E}"/>
    <cellStyle name="Normal 3 4 3 3 5 3" xfId="30183" xr:uid="{C0C9FD7D-0116-468C-BE64-0DE05C0820FC}"/>
    <cellStyle name="Normal 3 4 3 3 5 4" xfId="42596" xr:uid="{DFD857F6-E743-41E7-AAD5-C27324BA5507}"/>
    <cellStyle name="Normal 3 4 3 3 5 5" xfId="17772" xr:uid="{F2089120-C3A5-477C-83F6-79A3349B5CA9}"/>
    <cellStyle name="Normal 3 4 3 3 6" xfId="1026" xr:uid="{391B7F68-1EB7-49F2-BB45-9E85842FDD3C}"/>
    <cellStyle name="Normal 3 4 3 3 6 2" xfId="10454" xr:uid="{1303B9BA-4DA0-4D1B-A156-61BC7F70188E}"/>
    <cellStyle name="Normal 3 4 3 3 6 2 2" xfId="37501" xr:uid="{95DF2511-B3D3-41FB-850B-D8BF8EF99429}"/>
    <cellStyle name="Normal 3 4 3 3 6 2 3" xfId="49914" xr:uid="{35B3674D-FE4B-4990-ADA8-5D7BF544B356}"/>
    <cellStyle name="Normal 3 4 3 3 6 2 4" xfId="25090" xr:uid="{B6450264-108F-483F-BDFB-DD915105AEDA}"/>
    <cellStyle name="Normal 3 4 3 3 6 3" xfId="28079" xr:uid="{8F7D4EF1-B604-4E7B-A131-F2AA454DE5AE}"/>
    <cellStyle name="Normal 3 4 3 3 6 4" xfId="40492" xr:uid="{DBE53767-0193-43CE-83DA-1F8F6243AB3D}"/>
    <cellStyle name="Normal 3 4 3 3 6 5" xfId="15668" xr:uid="{5A80BEA0-93AC-4712-897F-83B9E5A88493}"/>
    <cellStyle name="Normal 3 4 3 3 7" xfId="5374" xr:uid="{11AF8F95-1A0B-43D1-99E3-7C8696377DDD}"/>
    <cellStyle name="Normal 3 4 3 3 7 2" xfId="32421" xr:uid="{B5E7CB95-C2C0-4B00-A5C3-8BD59BD2D6A6}"/>
    <cellStyle name="Normal 3 4 3 3 7 3" xfId="44834" xr:uid="{02D481E2-419B-4A1F-972B-B178DBAF247E}"/>
    <cellStyle name="Normal 3 4 3 3 7 4" xfId="20010" xr:uid="{B84FEDB0-C5C6-4A0A-A2E2-8DC76EA0D43A}"/>
    <cellStyle name="Normal 3 4 3 3 8" xfId="15015" xr:uid="{F051708B-68A6-440C-B448-2D059FF9D8DD}"/>
    <cellStyle name="Normal 3 4 3 3 9" xfId="27426" xr:uid="{98A67BEB-FE71-4427-872E-C58B14B9D81E}"/>
    <cellStyle name="Normal 3 4 3 4" xfId="489" xr:uid="{BC0B5EF5-B759-4536-A075-1265231EE2B3}"/>
    <cellStyle name="Normal 3 4 3 4 10" xfId="39955" xr:uid="{4157E6E5-E749-420A-9DE9-97A9D04B0A80}"/>
    <cellStyle name="Normal 3 4 3 4 11" xfId="12795" xr:uid="{C3C8063A-DB63-4CC6-8CBE-AD4EEBA559DC}"/>
    <cellStyle name="Normal 3 4 3 4 2" xfId="2198" xr:uid="{33550F8B-F75C-4696-8FC1-8535887EBED6}"/>
    <cellStyle name="Normal 3 4 3 4 2 2" xfId="3781" xr:uid="{9B84E498-1B90-4ABB-A098-A47AF4A990F4}"/>
    <cellStyle name="Normal 3 4 3 4 2 2 2" xfId="7293" xr:uid="{4421BAE2-73D0-4E9C-B23D-5AD80C49F2AD}"/>
    <cellStyle name="Normal 3 4 3 4 2 2 2 2" xfId="34340" xr:uid="{95166C4A-93B7-48DA-A746-BF621344F872}"/>
    <cellStyle name="Normal 3 4 3 4 2 2 2 3" xfId="46753" xr:uid="{7FBE1A5F-A602-4FEB-96C0-A35C9844A51A}"/>
    <cellStyle name="Normal 3 4 3 4 2 2 2 4" xfId="21929" xr:uid="{C7C92DCD-CD7F-4DA9-855F-CEBA0DFFFE29}"/>
    <cellStyle name="Normal 3 4 3 4 2 2 3" xfId="30833" xr:uid="{C7DFB4DB-30D4-4B0D-827B-539E08D471A4}"/>
    <cellStyle name="Normal 3 4 3 4 2 2 4" xfId="43246" xr:uid="{CE16567A-A095-472D-A9D7-80A720591410}"/>
    <cellStyle name="Normal 3 4 3 4 2 2 5" xfId="18422" xr:uid="{A9FD0200-57CB-45AD-A2D6-808AE32541C3}"/>
    <cellStyle name="Normal 3 4 3 4 2 3" xfId="9524" xr:uid="{F534CB68-B054-4579-A9C4-A388E894C0C8}"/>
    <cellStyle name="Normal 3 4 3 4 2 3 2" xfId="36571" xr:uid="{03EBF670-5F1E-4056-AC49-CED46B311CAD}"/>
    <cellStyle name="Normal 3 4 3 4 2 3 3" xfId="48984" xr:uid="{87F79E50-9CB5-4ACB-9E22-88C889525C2A}"/>
    <cellStyle name="Normal 3 4 3 4 2 3 4" xfId="24160" xr:uid="{CE6CD69B-CF3C-45A8-8638-ED1AD3D4A874}"/>
    <cellStyle name="Normal 3 4 3 4 2 4" xfId="11104" xr:uid="{F283E669-D106-43D1-8BA6-88D21F0FCF9C}"/>
    <cellStyle name="Normal 3 4 3 4 2 4 2" xfId="38151" xr:uid="{23DD14D9-CA9A-4995-BBC3-1B8CE7DC2048}"/>
    <cellStyle name="Normal 3 4 3 4 2 4 3" xfId="50564" xr:uid="{F6AFDDE7-B8AC-4278-810E-42BF782B5B06}"/>
    <cellStyle name="Normal 3 4 3 4 2 4 4" xfId="25740" xr:uid="{7AADFCE2-4B45-41E1-9EB8-F46B5E42DD89}"/>
    <cellStyle name="Normal 3 4 3 4 2 5" xfId="5947" xr:uid="{03F72A4D-581A-46A1-9004-1CF2A7EC51B5}"/>
    <cellStyle name="Normal 3 4 3 4 2 5 2" xfId="32994" xr:uid="{CE789DFD-74CB-4637-97A2-F85667C5BD24}"/>
    <cellStyle name="Normal 3 4 3 4 2 5 3" xfId="45407" xr:uid="{145CE916-F523-48FC-8744-BA2CE3DCA433}"/>
    <cellStyle name="Normal 3 4 3 4 2 5 4" xfId="20583" xr:uid="{14D26730-655A-40D7-881C-052F4542CB73}"/>
    <cellStyle name="Normal 3 4 3 4 2 6" xfId="16840" xr:uid="{13BB8DC7-F270-4E1D-B6B8-0BEFD8496B7B}"/>
    <cellStyle name="Normal 3 4 3 4 2 7" xfId="29251" xr:uid="{724CE897-7490-4B21-9758-6029D5C07A9E}"/>
    <cellStyle name="Normal 3 4 3 4 2 8" xfId="41664" xr:uid="{A6349168-C2A4-4719-9595-F7FA58C1E651}"/>
    <cellStyle name="Normal 3 4 3 4 2 9" xfId="13329" xr:uid="{E0EAEC49-68F2-4495-8F1C-E20FB5AE5C5C}"/>
    <cellStyle name="Normal 3 4 3 4 3" xfId="2720" xr:uid="{E6E9C6B0-CA02-4D12-9445-A59F098AC859}"/>
    <cellStyle name="Normal 3 4 3 4 3 2" xfId="4303" xr:uid="{BC5340E5-D53E-4C3F-8D47-936F4A8D0C8C}"/>
    <cellStyle name="Normal 3 4 3 4 3 2 2" xfId="7815" xr:uid="{F4FC3632-F4C2-4881-891E-6ECF6B7C2BE2}"/>
    <cellStyle name="Normal 3 4 3 4 3 2 2 2" xfId="34862" xr:uid="{AFD4090A-47FD-4DA5-A50A-6C2A6DD8BF28}"/>
    <cellStyle name="Normal 3 4 3 4 3 2 2 3" xfId="47275" xr:uid="{5C602C6B-AE9F-4316-9BCC-A0499BF038F6}"/>
    <cellStyle name="Normal 3 4 3 4 3 2 2 4" xfId="22451" xr:uid="{8E7F409F-9322-426C-904B-C655B896B253}"/>
    <cellStyle name="Normal 3 4 3 4 3 2 3" xfId="31355" xr:uid="{21C94862-2D59-4640-9C3C-65F83DF590C4}"/>
    <cellStyle name="Normal 3 4 3 4 3 2 4" xfId="43768" xr:uid="{2A580D48-24E2-4745-B77C-61ABC473FDF4}"/>
    <cellStyle name="Normal 3 4 3 4 3 2 5" xfId="18944" xr:uid="{4DCFEA38-EC71-44C8-B16A-F0E9CD382630}"/>
    <cellStyle name="Normal 3 4 3 4 3 3" xfId="10046" xr:uid="{FA0F31F7-0BB2-4694-94C4-3B6C804DB973}"/>
    <cellStyle name="Normal 3 4 3 4 3 3 2" xfId="37093" xr:uid="{072DC5A0-971F-45CA-B01A-4A5EF087DCAA}"/>
    <cellStyle name="Normal 3 4 3 4 3 3 3" xfId="49506" xr:uid="{EB653430-6C1D-49F8-A413-84681C3EBC78}"/>
    <cellStyle name="Normal 3 4 3 4 3 3 4" xfId="24682" xr:uid="{26520AFD-E04E-4903-810A-D00C712140EB}"/>
    <cellStyle name="Normal 3 4 3 4 3 4" xfId="11626" xr:uid="{D0875144-E78D-4CE0-BB23-866618D95397}"/>
    <cellStyle name="Normal 3 4 3 4 3 4 2" xfId="38673" xr:uid="{1581B588-E8C7-41CB-8D1C-9909CF8F2164}"/>
    <cellStyle name="Normal 3 4 3 4 3 4 3" xfId="51086" xr:uid="{57BE4DA5-2C35-46D7-ADA9-71C6FC072E64}"/>
    <cellStyle name="Normal 3 4 3 4 3 4 4" xfId="26262" xr:uid="{2CF7F977-52B7-4DF9-B320-F5BF22D768BE}"/>
    <cellStyle name="Normal 3 4 3 4 3 5" xfId="6353" xr:uid="{4D2E5F36-4731-4560-AFBB-B78D4950D2DE}"/>
    <cellStyle name="Normal 3 4 3 4 3 5 2" xfId="33400" xr:uid="{CAB6A269-2A79-4587-A3E8-E6326F5D0D03}"/>
    <cellStyle name="Normal 3 4 3 4 3 5 3" xfId="45813" xr:uid="{488614F6-4451-4083-A5C2-7F15B38A1B0A}"/>
    <cellStyle name="Normal 3 4 3 4 3 5 4" xfId="20989" xr:uid="{75C6E149-BE5D-4ADF-B5FA-AE16E9C14BA6}"/>
    <cellStyle name="Normal 3 4 3 4 3 6" xfId="17362" xr:uid="{C1727FCF-8F19-4DFB-8537-5057B80178B6}"/>
    <cellStyle name="Normal 3 4 3 4 3 7" xfId="29773" xr:uid="{A8219716-3355-4193-AD34-BEAC69A2379B}"/>
    <cellStyle name="Normal 3 4 3 4 3 8" xfId="42186" xr:uid="{5898751E-DF15-4815-86A3-1043AF0F7E52}"/>
    <cellStyle name="Normal 3 4 3 4 3 9" xfId="13851" xr:uid="{D3F8CEBD-93EA-46B8-B412-91415B763AC3}"/>
    <cellStyle name="Normal 3 4 3 4 4" xfId="1664" xr:uid="{B0051CA3-79CE-4D37-8276-EDABDAB06538}"/>
    <cellStyle name="Normal 3 4 3 4 4 2" xfId="4943" xr:uid="{974F7102-3D7E-4235-972C-CDE269E37E1B}"/>
    <cellStyle name="Normal 3 4 3 4 4 2 2" xfId="8990" xr:uid="{DC6B5A69-0770-49F5-9CAD-6D64A7204A72}"/>
    <cellStyle name="Normal 3 4 3 4 4 2 2 2" xfId="36037" xr:uid="{3B7DA79E-4727-49C4-B989-0E576A114B63}"/>
    <cellStyle name="Normal 3 4 3 4 4 2 2 3" xfId="48450" xr:uid="{A44AB484-E6DC-4480-9257-42E8B6F962A8}"/>
    <cellStyle name="Normal 3 4 3 4 4 2 2 4" xfId="23626" xr:uid="{BB74F121-84E1-4949-8FD8-AC0DEBC01CA0}"/>
    <cellStyle name="Normal 3 4 3 4 4 2 3" xfId="31995" xr:uid="{36884A23-622D-44A8-B449-054721B4E8BD}"/>
    <cellStyle name="Normal 3 4 3 4 4 2 4" xfId="44408" xr:uid="{CD075D57-C0E1-44E0-951A-238F0FEC756C}"/>
    <cellStyle name="Normal 3 4 3 4 4 2 5" xfId="19584" xr:uid="{1A2634B5-6A2A-40AB-A2F2-EBD94C6CB0AB}"/>
    <cellStyle name="Normal 3 4 3 4 4 3" xfId="12267" xr:uid="{E2101416-27F1-4856-9314-0088415E7A63}"/>
    <cellStyle name="Normal 3 4 3 4 4 3 2" xfId="39313" xr:uid="{ADD164D5-E24D-4B6B-946A-B0BC1C389694}"/>
    <cellStyle name="Normal 3 4 3 4 4 3 3" xfId="51726" xr:uid="{40294E88-4267-4D72-A659-C93701BF2BB0}"/>
    <cellStyle name="Normal 3 4 3 4 4 3 4" xfId="26902" xr:uid="{4817C063-ECB7-43AE-AA5C-5ACBD4B90892}"/>
    <cellStyle name="Normal 3 4 3 4 4 4" xfId="6759" xr:uid="{C101BBE2-A7BA-4B09-8303-EA619979A07E}"/>
    <cellStyle name="Normal 3 4 3 4 4 4 2" xfId="33806" xr:uid="{139420C4-5774-46F1-920A-8DA784CD9F59}"/>
    <cellStyle name="Normal 3 4 3 4 4 4 3" xfId="46219" xr:uid="{D7C1BD29-4844-465F-8357-7664F79C0DCF}"/>
    <cellStyle name="Normal 3 4 3 4 4 4 4" xfId="21395" xr:uid="{A391CE87-164D-4811-AC57-8498274DBAAD}"/>
    <cellStyle name="Normal 3 4 3 4 4 5" xfId="16306" xr:uid="{9D37A2A3-E530-4314-95FF-8A0AA9809AE9}"/>
    <cellStyle name="Normal 3 4 3 4 4 6" xfId="28717" xr:uid="{7FBC3A74-5A48-4E1F-AE09-F8A332AA07D2}"/>
    <cellStyle name="Normal 3 4 3 4 4 7" xfId="41130" xr:uid="{151E005A-CE48-4D38-8DBA-160416823ADD}"/>
    <cellStyle name="Normal 3 4 3 4 4 8" xfId="14491" xr:uid="{A07919B6-72EB-421F-8AF2-9F836661EAE3}"/>
    <cellStyle name="Normal 3 4 3 4 5" xfId="3247" xr:uid="{736C2D2F-0CA2-4455-9A09-03ACFF38A941}"/>
    <cellStyle name="Normal 3 4 3 4 5 2" xfId="8468" xr:uid="{8D30436B-7A1C-4BF2-97ED-41EB0CF7364F}"/>
    <cellStyle name="Normal 3 4 3 4 5 2 2" xfId="35515" xr:uid="{829E445E-DA8E-40A5-AEA1-4615A060983D}"/>
    <cellStyle name="Normal 3 4 3 4 5 2 3" xfId="47928" xr:uid="{C487C982-5044-4EF8-A54F-36F1DDB1B68D}"/>
    <cellStyle name="Normal 3 4 3 4 5 2 4" xfId="23104" xr:uid="{9661E3A4-F9A5-451B-B6A7-BF95B3B21E96}"/>
    <cellStyle name="Normal 3 4 3 4 5 3" xfId="30299" xr:uid="{829D1392-DD37-4EF8-BF41-30FA0CE30AFD}"/>
    <cellStyle name="Normal 3 4 3 4 5 4" xfId="42712" xr:uid="{18823131-9AE9-428D-9328-EF0524840BBF}"/>
    <cellStyle name="Normal 3 4 3 4 5 5" xfId="17888" xr:uid="{E5F7AE81-6764-4076-99D1-D4A84F3FC3C5}"/>
    <cellStyle name="Normal 3 4 3 4 6" xfId="1142" xr:uid="{C78DA546-D9C7-40B0-91D2-850B72108ACD}"/>
    <cellStyle name="Normal 3 4 3 4 6 2" xfId="10570" xr:uid="{219FDABD-44A9-4CD9-8826-826277566EA4}"/>
    <cellStyle name="Normal 3 4 3 4 6 2 2" xfId="37617" xr:uid="{4CFB0B0C-3B85-41E4-B01A-0B08F48B8B99}"/>
    <cellStyle name="Normal 3 4 3 4 6 2 3" xfId="50030" xr:uid="{B9DAC5E6-E90B-454F-A810-5096B5976968}"/>
    <cellStyle name="Normal 3 4 3 4 6 2 4" xfId="25206" xr:uid="{4D759572-F981-454C-8053-56F719242306}"/>
    <cellStyle name="Normal 3 4 3 4 6 3" xfId="28195" xr:uid="{66855EEF-712A-4394-BD84-CEE10298B778}"/>
    <cellStyle name="Normal 3 4 3 4 6 4" xfId="40608" xr:uid="{3C6E16AF-F080-4141-917E-08D6D0B59B28}"/>
    <cellStyle name="Normal 3 4 3 4 6 5" xfId="15784" xr:uid="{DDEEA830-2E5C-4FF6-9A2D-E07A69BCCD36}"/>
    <cellStyle name="Normal 3 4 3 4 7" xfId="5460" xr:uid="{81D16B70-1218-4AC9-B686-DD96420B4B64}"/>
    <cellStyle name="Normal 3 4 3 4 7 2" xfId="32507" xr:uid="{920A5065-EC45-463D-9940-5CBF91BE545F}"/>
    <cellStyle name="Normal 3 4 3 4 7 3" xfId="44920" xr:uid="{755F0AB5-C55F-4E94-A0F9-7AE8F4325CE4}"/>
    <cellStyle name="Normal 3 4 3 4 7 4" xfId="20096" xr:uid="{502FE638-B8B3-4444-9D9E-A8C13F068429}"/>
    <cellStyle name="Normal 3 4 3 4 8" xfId="15131" xr:uid="{82E74B6B-5E37-43C3-B4DD-4CDF87AF5C9C}"/>
    <cellStyle name="Normal 3 4 3 4 9" xfId="27542" xr:uid="{B68CF17F-5E62-492D-A7FB-BFAC63F16AAB}"/>
    <cellStyle name="Normal 3 4 3 5" xfId="605" xr:uid="{8D483556-D1B9-476E-BDE1-0AF1E0557863}"/>
    <cellStyle name="Normal 3 4 3 5 10" xfId="12911" xr:uid="{49D0C6F1-3463-4A56-A208-8BF07A5D4302}"/>
    <cellStyle name="Normal 3 4 3 5 2" xfId="2836" xr:uid="{6F01E3DA-9B54-4321-A103-346724420CB4}"/>
    <cellStyle name="Normal 3 4 3 5 2 2" xfId="4419" xr:uid="{DC39E820-8718-44E0-8590-C759149F89D1}"/>
    <cellStyle name="Normal 3 4 3 5 2 2 2" xfId="10162" xr:uid="{AF76A0D9-2F63-4D93-AEA1-44FF9EBBB3B5}"/>
    <cellStyle name="Normal 3 4 3 5 2 2 2 2" xfId="37209" xr:uid="{22EECF3A-CC58-4FF0-A615-AD57865BEA97}"/>
    <cellStyle name="Normal 3 4 3 5 2 2 2 3" xfId="49622" xr:uid="{5744A944-B53E-44A2-958E-A9C9576B7CA1}"/>
    <cellStyle name="Normal 3 4 3 5 2 2 2 4" xfId="24798" xr:uid="{72A2B8B8-C00F-4DEB-B2CD-32363D279A00}"/>
    <cellStyle name="Normal 3 4 3 5 2 2 3" xfId="31471" xr:uid="{04E8903C-618F-48C5-BC71-3AF7704A7719}"/>
    <cellStyle name="Normal 3 4 3 5 2 2 4" xfId="43884" xr:uid="{EED28E42-B8BF-4297-8EE6-9A082F7A8E8E}"/>
    <cellStyle name="Normal 3 4 3 5 2 2 5" xfId="19060" xr:uid="{87BD14A5-AE14-482F-B565-EC9D62E4DB5F}"/>
    <cellStyle name="Normal 3 4 3 5 2 3" xfId="11742" xr:uid="{97F83711-404D-4CA9-9A1C-1E8D590BFFBB}"/>
    <cellStyle name="Normal 3 4 3 5 2 3 2" xfId="38789" xr:uid="{D8547581-25A5-4152-9C52-C738880C44A9}"/>
    <cellStyle name="Normal 3 4 3 5 2 3 3" xfId="51202" xr:uid="{1BE6295F-EF56-4990-8B75-493FFA5A55E9}"/>
    <cellStyle name="Normal 3 4 3 5 2 3 4" xfId="26378" xr:uid="{A3481CE8-4D0E-457B-B16A-B23F881574CF}"/>
    <cellStyle name="Normal 3 4 3 5 2 4" xfId="7931" xr:uid="{63A8AB6A-873C-4AA6-A2A7-CBB4400100C6}"/>
    <cellStyle name="Normal 3 4 3 5 2 4 2" xfId="34978" xr:uid="{0FFA766A-9D43-4507-B5B8-669D62316836}"/>
    <cellStyle name="Normal 3 4 3 5 2 4 3" xfId="47391" xr:uid="{FC5DFA0A-EA8A-46A4-AF2F-3C04A1A131FB}"/>
    <cellStyle name="Normal 3 4 3 5 2 4 4" xfId="22567" xr:uid="{5E267BEA-2E7D-4B69-83E0-EE22408AAA56}"/>
    <cellStyle name="Normal 3 4 3 5 2 5" xfId="17478" xr:uid="{EC203F58-1679-4A4F-91E4-E53681E24467}"/>
    <cellStyle name="Normal 3 4 3 5 2 6" xfId="29889" xr:uid="{61B05EA7-21C9-455B-AE20-B7A0FBFA2801}"/>
    <cellStyle name="Normal 3 4 3 5 2 7" xfId="42302" xr:uid="{01A357DD-150D-4C05-825D-2E1F0D7896CE}"/>
    <cellStyle name="Normal 3 4 3 5 2 8" xfId="13967" xr:uid="{01E9BF06-9EDC-47C1-96FB-FE1703D28C1D}"/>
    <cellStyle name="Normal 3 4 3 5 3" xfId="1780" xr:uid="{D27287DD-1D20-459E-8138-C911C8E61638}"/>
    <cellStyle name="Normal 3 4 3 5 3 2" xfId="5059" xr:uid="{9EAA7DB5-CAD8-4C4F-88CB-2BC06D072BDA}"/>
    <cellStyle name="Normal 3 4 3 5 3 2 2" xfId="9106" xr:uid="{1C282894-2D9C-4C29-AC02-7717C66B543A}"/>
    <cellStyle name="Normal 3 4 3 5 3 2 2 2" xfId="36153" xr:uid="{6B3CFE96-931E-4A8D-B674-C6DEA3598D34}"/>
    <cellStyle name="Normal 3 4 3 5 3 2 2 3" xfId="48566" xr:uid="{47207839-295A-41D0-9674-4839C4D4B0F8}"/>
    <cellStyle name="Normal 3 4 3 5 3 2 2 4" xfId="23742" xr:uid="{D32E3A90-A4B4-4DF8-9095-F5E317D82438}"/>
    <cellStyle name="Normal 3 4 3 5 3 2 3" xfId="32111" xr:uid="{E0AFB50B-225B-4E07-81AF-DF9A67B3176D}"/>
    <cellStyle name="Normal 3 4 3 5 3 2 4" xfId="44524" xr:uid="{2937F562-1784-40EC-AD98-88277C2CE056}"/>
    <cellStyle name="Normal 3 4 3 5 3 2 5" xfId="19700" xr:uid="{7775A072-5CD4-4885-9740-C3782980492B}"/>
    <cellStyle name="Normal 3 4 3 5 3 3" xfId="12383" xr:uid="{259B5238-EEE6-4AAE-A529-F0FBC46AF3CD}"/>
    <cellStyle name="Normal 3 4 3 5 3 3 2" xfId="39429" xr:uid="{B2BAE4F5-9B39-49C7-8BFA-D0F2E57FC851}"/>
    <cellStyle name="Normal 3 4 3 5 3 3 3" xfId="51842" xr:uid="{F470ED3F-62F8-4C32-9942-5F020CAF53EE}"/>
    <cellStyle name="Normal 3 4 3 5 3 3 4" xfId="27018" xr:uid="{6E939D35-DBDE-4AEC-9C00-B08CA1FF9071}"/>
    <cellStyle name="Normal 3 4 3 5 3 4" xfId="6875" xr:uid="{F79D8279-1204-4D56-843F-281F4A83A67D}"/>
    <cellStyle name="Normal 3 4 3 5 3 4 2" xfId="33922" xr:uid="{9090CF9A-35B4-43D6-938B-90A913A37976}"/>
    <cellStyle name="Normal 3 4 3 5 3 4 3" xfId="46335" xr:uid="{8C330978-B5BF-4C64-AE2A-7DA08DB1072B}"/>
    <cellStyle name="Normal 3 4 3 5 3 4 4" xfId="21511" xr:uid="{6FDC89F9-EC84-4541-A734-FB90DF4E3927}"/>
    <cellStyle name="Normal 3 4 3 5 3 5" xfId="16422" xr:uid="{D560A682-A0F8-476E-A4E7-AD0413215484}"/>
    <cellStyle name="Normal 3 4 3 5 3 6" xfId="28833" xr:uid="{C6066D17-7D20-408D-BE50-8B2CBFF473F0}"/>
    <cellStyle name="Normal 3 4 3 5 3 7" xfId="41246" xr:uid="{84CB6498-DD52-4B41-BF6D-2A16221A2C1C}"/>
    <cellStyle name="Normal 3 4 3 5 3 8" xfId="14607" xr:uid="{724710EA-8672-4D6F-A601-AD4D9FE77D77}"/>
    <cellStyle name="Normal 3 4 3 5 4" xfId="3363" xr:uid="{C9CF66CA-51D9-48AD-93FE-643B920268B9}"/>
    <cellStyle name="Normal 3 4 3 5 4 2" xfId="8584" xr:uid="{D2B524A5-602E-4A20-90A1-EDFA51BF4370}"/>
    <cellStyle name="Normal 3 4 3 5 4 2 2" xfId="35631" xr:uid="{FE5BDAE1-2E9A-4786-BCD7-E64589BC6568}"/>
    <cellStyle name="Normal 3 4 3 5 4 2 3" xfId="48044" xr:uid="{0411AF1F-1EE8-4B74-9FBB-4133D731E242}"/>
    <cellStyle name="Normal 3 4 3 5 4 2 4" xfId="23220" xr:uid="{5F812F62-C7E7-439B-981E-A6908497C5F1}"/>
    <cellStyle name="Normal 3 4 3 5 4 3" xfId="30415" xr:uid="{DC681FE5-5FFD-4A2C-8E6A-2CB31884979F}"/>
    <cellStyle name="Normal 3 4 3 5 4 4" xfId="42828" xr:uid="{15244EF3-68DE-45E3-9CB9-12D928FE0965}"/>
    <cellStyle name="Normal 3 4 3 5 4 5" xfId="18004" xr:uid="{ADDDC7A8-B50C-411A-80C1-102AB7B2099D}"/>
    <cellStyle name="Normal 3 4 3 5 5" xfId="1258" xr:uid="{91F28F96-6763-4CB0-B262-BB51C806772E}"/>
    <cellStyle name="Normal 3 4 3 5 5 2" xfId="10686" xr:uid="{95D688F3-D86B-4E55-AB22-51D0B0BEFC97}"/>
    <cellStyle name="Normal 3 4 3 5 5 2 2" xfId="37733" xr:uid="{44027CDF-2163-42CA-AF18-87A80B14718D}"/>
    <cellStyle name="Normal 3 4 3 5 5 2 3" xfId="50146" xr:uid="{28B38D87-2682-43AB-81E4-A46BA657FE18}"/>
    <cellStyle name="Normal 3 4 3 5 5 2 4" xfId="25322" xr:uid="{BC1BF370-7FC3-4593-8C48-D8EBF2F92532}"/>
    <cellStyle name="Normal 3 4 3 5 5 3" xfId="28311" xr:uid="{5DAF27B9-127C-4EF2-9C9A-14DE5C379CC2}"/>
    <cellStyle name="Normal 3 4 3 5 5 4" xfId="40724" xr:uid="{25A70BFD-D575-4C09-8F1D-0D0088341B9C}"/>
    <cellStyle name="Normal 3 4 3 5 5 5" xfId="15900" xr:uid="{DA0DD551-FA6F-48BC-890E-111FDF61F363}"/>
    <cellStyle name="Normal 3 4 3 5 6" xfId="5543" xr:uid="{F785E9CD-E1A5-4A61-BCC0-9540C2D2829C}"/>
    <cellStyle name="Normal 3 4 3 5 6 2" xfId="32590" xr:uid="{51F32CD9-78E6-4D96-B859-4348FB4CEC66}"/>
    <cellStyle name="Normal 3 4 3 5 6 3" xfId="45003" xr:uid="{75688B19-803C-4602-A444-594E16D30631}"/>
    <cellStyle name="Normal 3 4 3 5 6 4" xfId="20179" xr:uid="{BFAB1EC3-D66D-4FC0-BD83-E920AB681AAE}"/>
    <cellStyle name="Normal 3 4 3 5 7" xfId="15247" xr:uid="{3B445694-D165-44FA-A771-A7A06DE09E71}"/>
    <cellStyle name="Normal 3 4 3 5 8" xfId="27658" xr:uid="{9B5875F0-122E-4272-B243-A987E3BE9A5D}"/>
    <cellStyle name="Normal 3 4 3 5 9" xfId="40071" xr:uid="{29F8E5C9-3E70-4FCB-937B-C817DDF0300F}"/>
    <cellStyle name="Normal 3 4 3 6" xfId="171" xr:uid="{BAAFA7FE-1653-4695-A516-10D9984661CB}"/>
    <cellStyle name="Normal 3 4 3 6 10" xfId="13011" xr:uid="{2BD4C181-93F6-4CF9-B1A3-1A036D315424}"/>
    <cellStyle name="Normal 3 4 3 6 2" xfId="2402" xr:uid="{1618E9A5-215E-44B0-A3B0-A9F31F04A89C}"/>
    <cellStyle name="Normal 3 4 3 6 2 2" xfId="3985" xr:uid="{7F4AE645-F665-4971-B12B-38EA485BB494}"/>
    <cellStyle name="Normal 3 4 3 6 2 2 2" xfId="9728" xr:uid="{FED53B34-CA25-464E-A085-7535905D0B28}"/>
    <cellStyle name="Normal 3 4 3 6 2 2 2 2" xfId="36775" xr:uid="{1FED5D90-331E-42C4-AE79-34734B5E6A9F}"/>
    <cellStyle name="Normal 3 4 3 6 2 2 2 3" xfId="49188" xr:uid="{4FF628C2-DB83-4B5B-AF9D-B985E717AC77}"/>
    <cellStyle name="Normal 3 4 3 6 2 2 2 4" xfId="24364" xr:uid="{015A64BA-092F-4079-9A83-7798D9711A48}"/>
    <cellStyle name="Normal 3 4 3 6 2 2 3" xfId="31037" xr:uid="{4B31FBB3-41A3-4C85-BB2D-4015BB9AD5E6}"/>
    <cellStyle name="Normal 3 4 3 6 2 2 4" xfId="43450" xr:uid="{35C142B1-93DB-4321-B9DC-2D498D0CD688}"/>
    <cellStyle name="Normal 3 4 3 6 2 2 5" xfId="18626" xr:uid="{4AD30F6C-1094-42BE-8EE8-2B8144D7656D}"/>
    <cellStyle name="Normal 3 4 3 6 2 3" xfId="11308" xr:uid="{85FBD8EA-DE82-40C5-AB7D-C5091C5F9E05}"/>
    <cellStyle name="Normal 3 4 3 6 2 3 2" xfId="38355" xr:uid="{0794AEC1-D0CD-4505-95F1-25EA8D614734}"/>
    <cellStyle name="Normal 3 4 3 6 2 3 3" xfId="50768" xr:uid="{064D0E3C-40BC-4849-A0AC-8E8C5BAE997A}"/>
    <cellStyle name="Normal 3 4 3 6 2 3 4" xfId="25944" xr:uid="{41B8926D-1965-4BB4-8CF1-22C7DF874B25}"/>
    <cellStyle name="Normal 3 4 3 6 2 4" xfId="7497" xr:uid="{8FBCBE52-62C0-43A2-9E0A-4D2E99CA0DC6}"/>
    <cellStyle name="Normal 3 4 3 6 2 4 2" xfId="34544" xr:uid="{F5A31F0F-1DB1-4B49-8929-CF325B9C23A7}"/>
    <cellStyle name="Normal 3 4 3 6 2 4 3" xfId="46957" xr:uid="{624DB369-0969-49D1-BB3E-642072B42DFF}"/>
    <cellStyle name="Normal 3 4 3 6 2 4 4" xfId="22133" xr:uid="{88F5B445-181E-4136-844F-302E2C86FE9E}"/>
    <cellStyle name="Normal 3 4 3 6 2 5" xfId="17044" xr:uid="{990E3C46-33E2-406B-8724-B6FD7BE5FEAD}"/>
    <cellStyle name="Normal 3 4 3 6 2 6" xfId="29455" xr:uid="{610E6E50-75F9-459F-9DA3-59A4C83A31EC}"/>
    <cellStyle name="Normal 3 4 3 6 2 7" xfId="41868" xr:uid="{DCAC7E1D-6F49-4D1B-9303-E6A07597C2E3}"/>
    <cellStyle name="Normal 3 4 3 6 2 8" xfId="13533" xr:uid="{E02DF942-5733-4406-8B6E-38F0BC8A496D}"/>
    <cellStyle name="Normal 3 4 3 6 3" xfId="1880" xr:uid="{724E1FCD-2793-4CE8-8A60-1CE50A818228}"/>
    <cellStyle name="Normal 3 4 3 6 3 2" xfId="4625" xr:uid="{819DF40D-7AAC-4690-AE95-E7DBB461C896}"/>
    <cellStyle name="Normal 3 4 3 6 3 2 2" xfId="9206" xr:uid="{56BD0A8C-8E6F-41F3-BF6B-9AE240C57A40}"/>
    <cellStyle name="Normal 3 4 3 6 3 2 2 2" xfId="36253" xr:uid="{EDF278F1-EC05-4119-957E-D486FF25031D}"/>
    <cellStyle name="Normal 3 4 3 6 3 2 2 3" xfId="48666" xr:uid="{68B31780-4ED5-4CA2-9539-A75FAB3B20A7}"/>
    <cellStyle name="Normal 3 4 3 6 3 2 2 4" xfId="23842" xr:uid="{DC93CCCA-4968-416A-9427-B00355EEE7A7}"/>
    <cellStyle name="Normal 3 4 3 6 3 2 3" xfId="31677" xr:uid="{7898EE35-8FB9-402C-B5C4-3514053257EE}"/>
    <cellStyle name="Normal 3 4 3 6 3 2 4" xfId="44090" xr:uid="{55F23F51-15A1-4AB5-8C16-7167BB89E8B7}"/>
    <cellStyle name="Normal 3 4 3 6 3 2 5" xfId="19266" xr:uid="{06DADE62-0984-452E-A9B4-B93C5BC5346D}"/>
    <cellStyle name="Normal 3 4 3 6 3 3" xfId="11949" xr:uid="{F4F8A1CD-674B-4118-A560-5E8E72FD0C6A}"/>
    <cellStyle name="Normal 3 4 3 6 3 3 2" xfId="38995" xr:uid="{865D29FC-3C94-4314-8535-86930594FFF3}"/>
    <cellStyle name="Normal 3 4 3 6 3 3 3" xfId="51408" xr:uid="{093356B5-E303-4B0E-929A-1F6313AF2350}"/>
    <cellStyle name="Normal 3 4 3 6 3 3 4" xfId="26584" xr:uid="{D2CF2C2E-6B65-4DE6-99D4-AA047C6D728F}"/>
    <cellStyle name="Normal 3 4 3 6 3 4" xfId="6975" xr:uid="{71FF180C-7C28-4931-AD8C-D8B3D90311F5}"/>
    <cellStyle name="Normal 3 4 3 6 3 4 2" xfId="34022" xr:uid="{BA53F135-7CD2-430B-8022-6874D4040BA2}"/>
    <cellStyle name="Normal 3 4 3 6 3 4 3" xfId="46435" xr:uid="{99215548-F8ED-4E24-AF1D-81C8A0DDC842}"/>
    <cellStyle name="Normal 3 4 3 6 3 4 4" xfId="21611" xr:uid="{C2A6E409-8276-41D4-8B07-8D1CCF2EC980}"/>
    <cellStyle name="Normal 3 4 3 6 3 5" xfId="16522" xr:uid="{B7FF94B2-6C90-406F-8566-1D343520DCFA}"/>
    <cellStyle name="Normal 3 4 3 6 3 6" xfId="28933" xr:uid="{BD8B6704-852E-47D2-91DC-894FD7916165}"/>
    <cellStyle name="Normal 3 4 3 6 3 7" xfId="41346" xr:uid="{9FAA2BE6-4950-47EF-AFC1-0DB65524E61F}"/>
    <cellStyle name="Normal 3 4 3 6 3 8" xfId="14173" xr:uid="{5B0A8868-0BD3-4648-8F50-92C287F9E67D}"/>
    <cellStyle name="Normal 3 4 3 6 4" xfId="3463" xr:uid="{C1C14F10-3336-4F2D-AC5D-156EAACBB42C}"/>
    <cellStyle name="Normal 3 4 3 6 4 2" xfId="8150" xr:uid="{5909D009-8777-4875-A7B3-12E79EC059AD}"/>
    <cellStyle name="Normal 3 4 3 6 4 2 2" xfId="35197" xr:uid="{BEF43654-DB86-44DD-8376-33312A21E730}"/>
    <cellStyle name="Normal 3 4 3 6 4 2 3" xfId="47610" xr:uid="{2463110F-DD70-4E77-92EF-60FA6ED6095F}"/>
    <cellStyle name="Normal 3 4 3 6 4 2 4" xfId="22786" xr:uid="{B19C3435-353B-4781-8B48-22C2CAEE5D00}"/>
    <cellStyle name="Normal 3 4 3 6 4 3" xfId="30515" xr:uid="{89E1DF2B-F9BD-4C76-B6A6-F024B8AF03BC}"/>
    <cellStyle name="Normal 3 4 3 6 4 4" xfId="42928" xr:uid="{F1EFB06D-A636-4198-B4F7-C39CB7243A47}"/>
    <cellStyle name="Normal 3 4 3 6 4 5" xfId="18104" xr:uid="{CC787537-9883-469F-B02E-4826774F452C}"/>
    <cellStyle name="Normal 3 4 3 6 5" xfId="824" xr:uid="{34FF60F2-0B7D-48D1-8915-E8F4F9ACC65D}"/>
    <cellStyle name="Normal 3 4 3 6 5 2" xfId="10786" xr:uid="{B795AAA4-E0D3-4998-835A-08F3B8EE78A0}"/>
    <cellStyle name="Normal 3 4 3 6 5 2 2" xfId="37833" xr:uid="{0EE3ECA8-6940-4A7C-8F48-AF01CAFB2A36}"/>
    <cellStyle name="Normal 3 4 3 6 5 2 3" xfId="50246" xr:uid="{1459D25E-9B6D-4AE0-BBF1-7A4E5BC0D89E}"/>
    <cellStyle name="Normal 3 4 3 6 5 2 4" xfId="25422" xr:uid="{CB178EE1-DB7E-4176-870D-982ABFCEFA7F}"/>
    <cellStyle name="Normal 3 4 3 6 5 3" xfId="27877" xr:uid="{0D0D3824-588F-4B1B-BE6C-01CC01DF7C74}"/>
    <cellStyle name="Normal 3 4 3 6 5 4" xfId="40290" xr:uid="{1668C599-CCB3-4FD4-B8CE-D21AC07CFC15}"/>
    <cellStyle name="Normal 3 4 3 6 5 5" xfId="15466" xr:uid="{AB8FD271-A6F7-4C13-BB06-06622E378836}"/>
    <cellStyle name="Normal 3 4 3 6 6" xfId="5629" xr:uid="{750406B1-5A1F-48BF-A0C8-AAF2CB6EA768}"/>
    <cellStyle name="Normal 3 4 3 6 6 2" xfId="32676" xr:uid="{22250124-F0CD-43CF-87BE-4FF04901D52B}"/>
    <cellStyle name="Normal 3 4 3 6 6 3" xfId="45089" xr:uid="{F592F1DF-88D6-4255-814B-38B4400D2AC0}"/>
    <cellStyle name="Normal 3 4 3 6 6 4" xfId="20265" xr:uid="{BDB0D2F8-DBF2-41BE-9288-55C2B2F35707}"/>
    <cellStyle name="Normal 3 4 3 6 7" xfId="14813" xr:uid="{15BB85EC-C6DE-4E4B-8912-F31037A1BB66}"/>
    <cellStyle name="Normal 3 4 3 6 8" xfId="27224" xr:uid="{474D8304-673E-42DE-8AB6-3A0A0A00D3EB}"/>
    <cellStyle name="Normal 3 4 3 6 9" xfId="39637" xr:uid="{D7AA724A-7B66-474E-B35F-FE75DFF3A79C}"/>
    <cellStyle name="Normal 3 4 3 7" xfId="2314" xr:uid="{371B9BA9-E0E1-46FA-A77E-C9BD4A276EA3}"/>
    <cellStyle name="Normal 3 4 3 7 2" xfId="3897" xr:uid="{2C4B62A9-A038-40FD-B188-B1D90AB4E7E3}"/>
    <cellStyle name="Normal 3 4 3 7 2 2" xfId="7409" xr:uid="{F3C3384E-67B4-409E-8167-0C1C842E3D46}"/>
    <cellStyle name="Normal 3 4 3 7 2 2 2" xfId="34456" xr:uid="{63B4620A-366A-4099-820A-47166A96543F}"/>
    <cellStyle name="Normal 3 4 3 7 2 2 3" xfId="46869" xr:uid="{D4ED2FC6-A23D-4243-AB43-7637846F0017}"/>
    <cellStyle name="Normal 3 4 3 7 2 2 4" xfId="22045" xr:uid="{7D5BD202-20AC-4C6A-B67F-6CF8330D2646}"/>
    <cellStyle name="Normal 3 4 3 7 2 3" xfId="30949" xr:uid="{14696089-C25D-44EE-B47E-0E1487F34682}"/>
    <cellStyle name="Normal 3 4 3 7 2 4" xfId="43362" xr:uid="{DF666F74-30F9-443B-B49C-A5E4A89544BA}"/>
    <cellStyle name="Normal 3 4 3 7 2 5" xfId="18538" xr:uid="{B151AB85-428C-4B16-8A13-6DCC5DD0BE4D}"/>
    <cellStyle name="Normal 3 4 3 7 3" xfId="9640" xr:uid="{44C95598-6F74-4A2B-8536-65CE7ABA0460}"/>
    <cellStyle name="Normal 3 4 3 7 3 2" xfId="36687" xr:uid="{352F0B83-9A69-4CF6-82EE-E3BD129CF58C}"/>
    <cellStyle name="Normal 3 4 3 7 3 3" xfId="49100" xr:uid="{FA344F66-2D8B-46B8-A72F-8DFC21BB48BD}"/>
    <cellStyle name="Normal 3 4 3 7 3 4" xfId="24276" xr:uid="{31D8CF0C-536D-452C-9A4C-631BB8B9EC39}"/>
    <cellStyle name="Normal 3 4 3 7 4" xfId="11220" xr:uid="{40415A45-AE09-4B08-B361-971C59231F17}"/>
    <cellStyle name="Normal 3 4 3 7 4 2" xfId="38267" xr:uid="{C5F6450E-D0B9-4051-AF3A-1FEF3EC662D0}"/>
    <cellStyle name="Normal 3 4 3 7 4 3" xfId="50680" xr:uid="{C5B5CEDA-27D3-48A2-998D-662C49CCABB3}"/>
    <cellStyle name="Normal 3 4 3 7 4 4" xfId="25856" xr:uid="{FEB1783D-48D3-46F8-BAC7-FC2D53F79C77}"/>
    <cellStyle name="Normal 3 4 3 7 5" xfId="6035" xr:uid="{77352756-A475-43DD-A3C5-D895814D5D0D}"/>
    <cellStyle name="Normal 3 4 3 7 5 2" xfId="33082" xr:uid="{C8D973E6-D916-4CD3-8FFB-5645F550A280}"/>
    <cellStyle name="Normal 3 4 3 7 5 3" xfId="45495" xr:uid="{847D8B29-2BFA-42A8-9647-395781EC304F}"/>
    <cellStyle name="Normal 3 4 3 7 5 4" xfId="20671" xr:uid="{3E13EB63-A380-400F-A9D7-565C27F1BD5B}"/>
    <cellStyle name="Normal 3 4 3 7 6" xfId="16956" xr:uid="{EC1A2933-314C-4D16-9C3D-E5077185B836}"/>
    <cellStyle name="Normal 3 4 3 7 7" xfId="29367" xr:uid="{5B6B6545-4EFF-42C3-90AB-15EDEDAE2AB3}"/>
    <cellStyle name="Normal 3 4 3 7 8" xfId="41780" xr:uid="{1569F820-FD74-414B-B440-4A7B45CD9616}"/>
    <cellStyle name="Normal 3 4 3 7 9" xfId="13445" xr:uid="{34FB5909-9A51-48C8-B6E2-ADFBFC9FD2F1}"/>
    <cellStyle name="Normal 3 4 3 8" xfId="1346" xr:uid="{A89F7C00-2F9C-4D10-AF87-A50EC3C40C5C}"/>
    <cellStyle name="Normal 3 4 3 8 2" xfId="4537" xr:uid="{0AD1A4A7-814C-44B9-B38B-F317A5335347}"/>
    <cellStyle name="Normal 3 4 3 8 2 2" xfId="8672" xr:uid="{10C411C4-8484-4D04-AF41-CC8CF51BF7F5}"/>
    <cellStyle name="Normal 3 4 3 8 2 2 2" xfId="35719" xr:uid="{9EFD04F4-63D3-4C4F-9D01-15E76CCABB26}"/>
    <cellStyle name="Normal 3 4 3 8 2 2 3" xfId="48132" xr:uid="{70527DD6-A5CC-44EF-8AD7-6E1E7A563B63}"/>
    <cellStyle name="Normal 3 4 3 8 2 2 4" xfId="23308" xr:uid="{2F73D815-3894-4ABD-B378-9AB946F3DE94}"/>
    <cellStyle name="Normal 3 4 3 8 2 3" xfId="31589" xr:uid="{1BEB12B2-BE17-43F4-9867-AB1762A5EEBE}"/>
    <cellStyle name="Normal 3 4 3 8 2 4" xfId="44002" xr:uid="{A13D0A84-1F70-462A-A266-FC4ABED947CD}"/>
    <cellStyle name="Normal 3 4 3 8 2 5" xfId="19178" xr:uid="{F822EC51-47DC-4061-8952-15A47E1A7B0D}"/>
    <cellStyle name="Normal 3 4 3 8 3" xfId="11861" xr:uid="{E6586C9B-E84C-4984-ADBC-CF31E9CA0324}"/>
    <cellStyle name="Normal 3 4 3 8 3 2" xfId="38907" xr:uid="{05C3D9F9-45C6-4726-AB67-88B2B8A81620}"/>
    <cellStyle name="Normal 3 4 3 8 3 3" xfId="51320" xr:uid="{3E9A85E9-BEA5-4F8B-ACBE-6879CC11036E}"/>
    <cellStyle name="Normal 3 4 3 8 3 4" xfId="26496" xr:uid="{31F7CB62-3ED4-4458-8226-CFAD8664E7E1}"/>
    <cellStyle name="Normal 3 4 3 8 4" xfId="6441" xr:uid="{5CDAD004-32BB-4690-91F9-021F523003CF}"/>
    <cellStyle name="Normal 3 4 3 8 4 2" xfId="33488" xr:uid="{CCFC5C51-8397-49D2-9C6E-3362E3619525}"/>
    <cellStyle name="Normal 3 4 3 8 4 3" xfId="45901" xr:uid="{34AC1645-3778-4628-859E-4B5571141C39}"/>
    <cellStyle name="Normal 3 4 3 8 4 4" xfId="21077" xr:uid="{129A2549-E725-43AA-BC6D-C01CA3E667C7}"/>
    <cellStyle name="Normal 3 4 3 8 5" xfId="15988" xr:uid="{3E7FC601-312C-4DBF-8E50-9F8D22CF0F77}"/>
    <cellStyle name="Normal 3 4 3 8 6" xfId="28399" xr:uid="{82A1381F-C0AF-49D4-A17D-FB83FDD7044C}"/>
    <cellStyle name="Normal 3 4 3 8 7" xfId="40812" xr:uid="{460355C8-28D0-49E2-BDB6-5E0EE2E2B614}"/>
    <cellStyle name="Normal 3 4 3 8 8" xfId="14085" xr:uid="{74C1D306-C4E6-4328-850C-269DE08FF4FA}"/>
    <cellStyle name="Normal 3 4 3 9" xfId="2929" xr:uid="{58ED59FE-A42D-4326-BB75-3BE64E91533E}"/>
    <cellStyle name="Normal 3 4 3 9 2" xfId="8062" xr:uid="{F30EDA26-FCB7-4B38-A6B8-ECC7675EEBA8}"/>
    <cellStyle name="Normal 3 4 3 9 2 2" xfId="35109" xr:uid="{00B30AB4-8B95-49B9-823D-B65D84237419}"/>
    <cellStyle name="Normal 3 4 3 9 2 3" xfId="47522" xr:uid="{DA572EA4-9AA7-420C-84DF-990AB0E5294F}"/>
    <cellStyle name="Normal 3 4 3 9 2 4" xfId="22698" xr:uid="{18319911-820E-44FA-A87D-8564982E1ABA}"/>
    <cellStyle name="Normal 3 4 3 9 3" xfId="29981" xr:uid="{66E0C8A9-3CFC-4DEB-9DE3-7274F16012BB}"/>
    <cellStyle name="Normal 3 4 3 9 4" xfId="42394" xr:uid="{3B76A56B-307C-42E0-9DDE-9C48D68B5142}"/>
    <cellStyle name="Normal 3 4 3 9 5" xfId="17570" xr:uid="{11B02E84-7013-4F5E-998B-D309796712FD}"/>
    <cellStyle name="Normal 3 4 4" xfId="116" xr:uid="{41C1E414-DC1F-4ECC-98AE-F475D0D779E1}"/>
    <cellStyle name="Normal 3 4 4 10" xfId="770" xr:uid="{BE7AFEB0-2B69-489E-89DB-170F7272CA29}"/>
    <cellStyle name="Normal 3 4 4 10 2" xfId="10286" xr:uid="{0D64A818-AB1C-4BC3-AD96-8F1F84EE9AA3}"/>
    <cellStyle name="Normal 3 4 4 10 2 2" xfId="37333" xr:uid="{7CCEF59B-690D-4B1E-BE6A-213C4C51FD8F}"/>
    <cellStyle name="Normal 3 4 4 10 2 3" xfId="49746" xr:uid="{57E45ED5-C13D-402F-B1F6-430B486DCF3D}"/>
    <cellStyle name="Normal 3 4 4 10 2 4" xfId="24922" xr:uid="{A701B65B-EC43-4072-B3B0-81FA311F5F60}"/>
    <cellStyle name="Normal 3 4 4 10 3" xfId="27823" xr:uid="{FB243BA9-CA86-4942-8429-11FB0B2BFD72}"/>
    <cellStyle name="Normal 3 4 4 10 4" xfId="40236" xr:uid="{DE4A1E8F-6AC6-4D2A-A019-4349C433D730}"/>
    <cellStyle name="Normal 3 4 4 10 5" xfId="15412" xr:uid="{E7932504-9743-476B-B6C6-AD081B57978E}"/>
    <cellStyle name="Normal 3 4 4 11" xfId="5178" xr:uid="{1E678922-91BD-49EF-B983-64EFDED3EB8E}"/>
    <cellStyle name="Normal 3 4 4 11 2" xfId="32229" xr:uid="{028E8F20-31B8-4EDA-9896-DF0094D27162}"/>
    <cellStyle name="Normal 3 4 4 11 3" xfId="44642" xr:uid="{82422C90-8E26-4EE3-B04E-6128A2FBAFAC}"/>
    <cellStyle name="Normal 3 4 4 11 4" xfId="19818" xr:uid="{EA9859C8-11F8-48AC-A782-3562B7127E94}"/>
    <cellStyle name="Normal 3 4 4 12" xfId="14759" xr:uid="{AF21EB81-7E89-4809-A7AF-263354F86F0D}"/>
    <cellStyle name="Normal 3 4 4 13" xfId="27170" xr:uid="{F9423BED-5AB6-48C0-9B7F-39CCB3E41F25}"/>
    <cellStyle name="Normal 3 4 4 14" xfId="39583" xr:uid="{D789E818-81AA-47A6-83F1-31C5713C722A}"/>
    <cellStyle name="Normal 3 4 4 15" xfId="12511" xr:uid="{57D180FA-5C9D-46BC-A51A-E1B856D03917}"/>
    <cellStyle name="Normal 3 4 4 2" xfId="292" xr:uid="{76F3411D-3122-4CCE-B854-ECDA0546E842}"/>
    <cellStyle name="Normal 3 4 4 2 10" xfId="39758" xr:uid="{60E4BCE6-A060-4E38-B450-94D9E2BFFBA1}"/>
    <cellStyle name="Normal 3 4 4 2 11" xfId="12598" xr:uid="{DB4F8AFF-9BEE-4BEA-83BC-797C3E60C574}"/>
    <cellStyle name="Normal 3 4 4 2 2" xfId="2001" xr:uid="{CA36105F-57D2-4E4F-BC6A-F9776729FBA7}"/>
    <cellStyle name="Normal 3 4 4 2 2 2" xfId="3584" xr:uid="{351B7EF0-3F97-4A5C-8128-7E8575DEC39B}"/>
    <cellStyle name="Normal 3 4 4 2 2 2 2" xfId="7096" xr:uid="{800E4FF8-B6C7-43F1-A85E-21B8B6E88C54}"/>
    <cellStyle name="Normal 3 4 4 2 2 2 2 2" xfId="34143" xr:uid="{DC3C9D1A-F135-47F7-AEFB-6A63C22E2EF8}"/>
    <cellStyle name="Normal 3 4 4 2 2 2 2 3" xfId="46556" xr:uid="{78223338-6777-4BC2-BAD7-1A7557184FC3}"/>
    <cellStyle name="Normal 3 4 4 2 2 2 2 4" xfId="21732" xr:uid="{D49BB5C9-A6B5-45A0-9F66-FFFF086D550D}"/>
    <cellStyle name="Normal 3 4 4 2 2 2 3" xfId="30636" xr:uid="{816075A7-4A5A-44AC-8BC0-F93355FBC7A4}"/>
    <cellStyle name="Normal 3 4 4 2 2 2 4" xfId="43049" xr:uid="{145AD79F-A0DE-411F-A064-C8D0143AC82D}"/>
    <cellStyle name="Normal 3 4 4 2 2 2 5" xfId="18225" xr:uid="{C4C79EA1-B586-4A3C-B44D-A620839253B7}"/>
    <cellStyle name="Normal 3 4 4 2 2 3" xfId="9327" xr:uid="{0D6011B2-E99B-4739-8041-6255FDFF644F}"/>
    <cellStyle name="Normal 3 4 4 2 2 3 2" xfId="36374" xr:uid="{CEE05FD9-9446-492D-BC85-710627CB6FD4}"/>
    <cellStyle name="Normal 3 4 4 2 2 3 3" xfId="48787" xr:uid="{51B7C817-0CCE-46B3-8F6A-56D306877F57}"/>
    <cellStyle name="Normal 3 4 4 2 2 3 4" xfId="23963" xr:uid="{DE0A0DDE-A60C-4FE5-83B8-B202FD364C7F}"/>
    <cellStyle name="Normal 3 4 4 2 2 4" xfId="10907" xr:uid="{66E66C7C-ACF6-486C-9CDD-FCCB58C908BB}"/>
    <cellStyle name="Normal 3 4 4 2 2 4 2" xfId="37954" xr:uid="{3D353BD5-AC1C-4855-88F4-A3258397E5BE}"/>
    <cellStyle name="Normal 3 4 4 2 2 4 3" xfId="50367" xr:uid="{A46AC93D-1B78-49E5-8CB8-9A52FF27C212}"/>
    <cellStyle name="Normal 3 4 4 2 2 4 4" xfId="25543" xr:uid="{8E65011A-5591-4D4C-85CE-E8AF86CCF89C}"/>
    <cellStyle name="Normal 3 4 4 2 2 5" xfId="5750" xr:uid="{277B0301-4B19-48D2-BCAA-1669FA968D81}"/>
    <cellStyle name="Normal 3 4 4 2 2 5 2" xfId="32797" xr:uid="{EADBAF8D-65C5-4609-883F-7E258031C981}"/>
    <cellStyle name="Normal 3 4 4 2 2 5 3" xfId="45210" xr:uid="{D55E3BC3-8A91-40F4-9263-5BA861FEE185}"/>
    <cellStyle name="Normal 3 4 4 2 2 5 4" xfId="20386" xr:uid="{65495056-5170-4FAB-9F39-A7BEA95D481A}"/>
    <cellStyle name="Normal 3 4 4 2 2 6" xfId="16643" xr:uid="{1A3BFEA9-5239-4A43-A207-9FCE51D63D55}"/>
    <cellStyle name="Normal 3 4 4 2 2 7" xfId="29054" xr:uid="{68AA8088-3B60-4C8E-BCBF-4F068BDE3E3D}"/>
    <cellStyle name="Normal 3 4 4 2 2 8" xfId="41467" xr:uid="{82A2D086-99C4-4070-AD49-2C8E95397893}"/>
    <cellStyle name="Normal 3 4 4 2 2 9" xfId="13132" xr:uid="{07DFCAA5-4385-4AEF-9C0C-B0E6E00C3D02}"/>
    <cellStyle name="Normal 3 4 4 2 3" xfId="2523" xr:uid="{1B8FB69D-755C-45B9-8AD2-9313ABE13CFF}"/>
    <cellStyle name="Normal 3 4 4 2 3 2" xfId="4106" xr:uid="{7DA3E740-6419-4DF0-9118-14F9A899F952}"/>
    <cellStyle name="Normal 3 4 4 2 3 2 2" xfId="7618" xr:uid="{D433CD62-A058-467C-8D0E-202744EE4FB0}"/>
    <cellStyle name="Normal 3 4 4 2 3 2 2 2" xfId="34665" xr:uid="{F09E70D8-7BCB-4601-B4DF-0E54A7133348}"/>
    <cellStyle name="Normal 3 4 4 2 3 2 2 3" xfId="47078" xr:uid="{B9974851-A32C-410C-AFEF-9831BE6F520D}"/>
    <cellStyle name="Normal 3 4 4 2 3 2 2 4" xfId="22254" xr:uid="{6B72850E-EA43-4B98-A58F-666DB35A7D48}"/>
    <cellStyle name="Normal 3 4 4 2 3 2 3" xfId="31158" xr:uid="{7EC2A0E0-2D46-4D60-AE74-174DC18CBBAA}"/>
    <cellStyle name="Normal 3 4 4 2 3 2 4" xfId="43571" xr:uid="{8430210A-504D-4ACC-8ABC-9C74695CB366}"/>
    <cellStyle name="Normal 3 4 4 2 3 2 5" xfId="18747" xr:uid="{E25360AA-2A9B-4F4E-9A5A-EF3F1F7E43FE}"/>
    <cellStyle name="Normal 3 4 4 2 3 3" xfId="9849" xr:uid="{4DB8B11E-7A62-460D-B860-FA07FB65F85B}"/>
    <cellStyle name="Normal 3 4 4 2 3 3 2" xfId="36896" xr:uid="{878A83AE-BD4A-4DB0-BCA3-DB4A1EA44507}"/>
    <cellStyle name="Normal 3 4 4 2 3 3 3" xfId="49309" xr:uid="{1C7B76C9-3850-484B-A31E-EA630F4D36D2}"/>
    <cellStyle name="Normal 3 4 4 2 3 3 4" xfId="24485" xr:uid="{DB8442BB-9942-4DAE-8B32-D49273947FED}"/>
    <cellStyle name="Normal 3 4 4 2 3 4" xfId="11429" xr:uid="{2BC2CCCE-50FD-4F6D-86DE-77BD5EA66D7B}"/>
    <cellStyle name="Normal 3 4 4 2 3 4 2" xfId="38476" xr:uid="{D1D851CE-8EEE-4938-B289-E6EDCD8E88AC}"/>
    <cellStyle name="Normal 3 4 4 2 3 4 3" xfId="50889" xr:uid="{CD8AB80D-77C3-4E54-8BA4-12C5664BA803}"/>
    <cellStyle name="Normal 3 4 4 2 3 4 4" xfId="26065" xr:uid="{52CCB16B-AC05-4F7B-B8E0-3BD488B5ACA5}"/>
    <cellStyle name="Normal 3 4 4 2 3 5" xfId="6156" xr:uid="{20B758AC-EFCB-4234-B85B-56A5C8C8FE19}"/>
    <cellStyle name="Normal 3 4 4 2 3 5 2" xfId="33203" xr:uid="{446C5F66-A45A-4643-AC4E-54572C7433BA}"/>
    <cellStyle name="Normal 3 4 4 2 3 5 3" xfId="45616" xr:uid="{D13CF6E1-BBAB-449A-8FF2-1325203B05AE}"/>
    <cellStyle name="Normal 3 4 4 2 3 5 4" xfId="20792" xr:uid="{2520696D-117E-4770-9005-83856C246A7F}"/>
    <cellStyle name="Normal 3 4 4 2 3 6" xfId="17165" xr:uid="{B87071C4-122F-473B-BDA9-6AF3DBC6841D}"/>
    <cellStyle name="Normal 3 4 4 2 3 7" xfId="29576" xr:uid="{224C3325-2006-4793-86BC-7BFEC5A937E2}"/>
    <cellStyle name="Normal 3 4 4 2 3 8" xfId="41989" xr:uid="{42AE5DEB-FCB7-4FF0-9E37-FB242407D1CE}"/>
    <cellStyle name="Normal 3 4 4 2 3 9" xfId="13654" xr:uid="{D2336FDB-4E58-4954-8DFB-48E0478C9B66}"/>
    <cellStyle name="Normal 3 4 4 2 4" xfId="1467" xr:uid="{8D465738-F9DF-41EC-A0FD-B7B38F4431E7}"/>
    <cellStyle name="Normal 3 4 4 2 4 2" xfId="4746" xr:uid="{FF2080F5-5581-4A83-A2A0-554CD97D16D0}"/>
    <cellStyle name="Normal 3 4 4 2 4 2 2" xfId="8793" xr:uid="{C79C5EC1-BC3B-4D2E-A173-B4F175179410}"/>
    <cellStyle name="Normal 3 4 4 2 4 2 2 2" xfId="35840" xr:uid="{BDBF340C-9AAC-430F-9EBE-E3AE4EF09363}"/>
    <cellStyle name="Normal 3 4 4 2 4 2 2 3" xfId="48253" xr:uid="{5A712658-01DD-4E41-8006-757FD76B3F3E}"/>
    <cellStyle name="Normal 3 4 4 2 4 2 2 4" xfId="23429" xr:uid="{E6B25AD1-5E6E-4397-A5C2-52B5BD5C7F0E}"/>
    <cellStyle name="Normal 3 4 4 2 4 2 3" xfId="31798" xr:uid="{42FE47AE-DCB6-4D32-81AC-30C51C3AADB8}"/>
    <cellStyle name="Normal 3 4 4 2 4 2 4" xfId="44211" xr:uid="{32CB9F12-B9DD-42F8-A9F3-9BDED9846B9A}"/>
    <cellStyle name="Normal 3 4 4 2 4 2 5" xfId="19387" xr:uid="{6D12C8FF-46C0-42A9-B803-96C0B6C01688}"/>
    <cellStyle name="Normal 3 4 4 2 4 3" xfId="12070" xr:uid="{576F9FB3-2EF9-48F9-AA89-307C519BCFA6}"/>
    <cellStyle name="Normal 3 4 4 2 4 3 2" xfId="39116" xr:uid="{42970622-4345-4188-8C34-F2088BD5332E}"/>
    <cellStyle name="Normal 3 4 4 2 4 3 3" xfId="51529" xr:uid="{D17566A2-470B-4D9E-B63C-119B82E343BF}"/>
    <cellStyle name="Normal 3 4 4 2 4 3 4" xfId="26705" xr:uid="{3CB00834-7298-4AAD-BEA1-8F60AB149F78}"/>
    <cellStyle name="Normal 3 4 4 2 4 4" xfId="6562" xr:uid="{14CDC4D3-4FA1-4536-8C11-79951FEB5BD9}"/>
    <cellStyle name="Normal 3 4 4 2 4 4 2" xfId="33609" xr:uid="{FB998ED1-7CFF-437C-90B3-C6F6BD3D8DA6}"/>
    <cellStyle name="Normal 3 4 4 2 4 4 3" xfId="46022" xr:uid="{5E7EE851-3A5A-48FC-B32E-21DCCF95AE85}"/>
    <cellStyle name="Normal 3 4 4 2 4 4 4" xfId="21198" xr:uid="{0AD83772-DB3F-4016-832C-E116C99D2F97}"/>
    <cellStyle name="Normal 3 4 4 2 4 5" xfId="16109" xr:uid="{18AA0597-4EB7-48EC-B3B1-FE168EAF132E}"/>
    <cellStyle name="Normal 3 4 4 2 4 6" xfId="28520" xr:uid="{74775344-7673-477C-91D7-60256FD8A6B5}"/>
    <cellStyle name="Normal 3 4 4 2 4 7" xfId="40933" xr:uid="{0F03F68B-FA2B-43F2-9EC7-C335BF4E7A10}"/>
    <cellStyle name="Normal 3 4 4 2 4 8" xfId="14294" xr:uid="{1F5A6603-F53E-4F71-933C-6A68894CE511}"/>
    <cellStyle name="Normal 3 4 4 2 5" xfId="3050" xr:uid="{5326CF61-F1E8-4C33-8E15-E375F1829D4A}"/>
    <cellStyle name="Normal 3 4 4 2 5 2" xfId="8271" xr:uid="{A3BD29AD-F852-4829-9D2E-8473505B64DC}"/>
    <cellStyle name="Normal 3 4 4 2 5 2 2" xfId="35318" xr:uid="{15FDD3E0-6B40-45EF-A1FC-1BF7959D5122}"/>
    <cellStyle name="Normal 3 4 4 2 5 2 3" xfId="47731" xr:uid="{60BBEAF1-9313-4053-98EE-F05B931F627D}"/>
    <cellStyle name="Normal 3 4 4 2 5 2 4" xfId="22907" xr:uid="{7C7F437B-F18F-419E-B55B-9310F852A7CF}"/>
    <cellStyle name="Normal 3 4 4 2 5 3" xfId="30102" xr:uid="{669529A3-8C54-47C1-9D00-17EA24BFDC29}"/>
    <cellStyle name="Normal 3 4 4 2 5 4" xfId="42515" xr:uid="{9F5C8C4E-E427-463A-A7C1-8250AB7614B9}"/>
    <cellStyle name="Normal 3 4 4 2 5 5" xfId="17691" xr:uid="{E1F3A5B1-9D80-479B-8CE0-4DB946CF0A32}"/>
    <cellStyle name="Normal 3 4 4 2 6" xfId="945" xr:uid="{1C4058D1-D1E3-4DCD-A0AA-2EEDCF72558C}"/>
    <cellStyle name="Normal 3 4 4 2 6 2" xfId="10373" xr:uid="{D4651F92-DE0C-45F9-8BBA-234B3F23D28F}"/>
    <cellStyle name="Normal 3 4 4 2 6 2 2" xfId="37420" xr:uid="{EEB0B9EA-5E84-4955-830D-872FF6C3AFA9}"/>
    <cellStyle name="Normal 3 4 4 2 6 2 3" xfId="49833" xr:uid="{DE7B80CB-E9FE-41E8-B39D-419D3D2D61D5}"/>
    <cellStyle name="Normal 3 4 4 2 6 2 4" xfId="25009" xr:uid="{1343A679-FD31-440A-8CBB-BDA81B1CD750}"/>
    <cellStyle name="Normal 3 4 4 2 6 3" xfId="27998" xr:uid="{C19F54E0-5C33-45E9-9A12-0C3158F96157}"/>
    <cellStyle name="Normal 3 4 4 2 6 4" xfId="40411" xr:uid="{4F0D8919-5E6B-4535-99EE-284D0EFFA1C5}"/>
    <cellStyle name="Normal 3 4 4 2 6 5" xfId="15587" xr:uid="{268F14FE-5CC1-4D35-A37D-CCAE9990AC92}"/>
    <cellStyle name="Normal 3 4 4 2 7" xfId="5318" xr:uid="{FAB47E10-83DF-4B2E-94D2-092E47CBBD39}"/>
    <cellStyle name="Normal 3 4 4 2 7 2" xfId="32365" xr:uid="{0586691D-BE8B-441C-8715-E90F785C2617}"/>
    <cellStyle name="Normal 3 4 4 2 7 3" xfId="44778" xr:uid="{83F8E59B-9030-419A-9668-6B44795A6FDD}"/>
    <cellStyle name="Normal 3 4 4 2 7 4" xfId="19954" xr:uid="{140B8204-C433-4182-8025-7BC2B768FBED}"/>
    <cellStyle name="Normal 3 4 4 2 8" xfId="14934" xr:uid="{2F695D82-2592-45AC-9770-0A6FD03FCE63}"/>
    <cellStyle name="Normal 3 4 4 2 9" xfId="27345" xr:uid="{F4D4EA99-EAD1-4775-A15E-33FD98623567}"/>
    <cellStyle name="Normal 3 4 4 3" xfId="407" xr:uid="{09A18C91-FFF5-455D-9947-38240B7C2E1B}"/>
    <cellStyle name="Normal 3 4 4 3 10" xfId="39873" xr:uid="{7F91C0A7-B3E2-4005-A115-4CE42FFCEEA5}"/>
    <cellStyle name="Normal 3 4 4 3 11" xfId="12713" xr:uid="{966354E2-DCA5-4E41-B705-31AEC252A4E8}"/>
    <cellStyle name="Normal 3 4 4 3 2" xfId="2116" xr:uid="{CD38EA59-1DF8-4581-AFBF-E3A0835382B3}"/>
    <cellStyle name="Normal 3 4 4 3 2 2" xfId="3699" xr:uid="{E0DB6870-C90F-4CFE-8669-8954503C58AF}"/>
    <cellStyle name="Normal 3 4 4 3 2 2 2" xfId="7211" xr:uid="{89562133-0306-4187-98BA-EE7F4C3C9ACB}"/>
    <cellStyle name="Normal 3 4 4 3 2 2 2 2" xfId="34258" xr:uid="{6662DD8B-A0FF-4AFB-A2F4-D5DD3BF4DA21}"/>
    <cellStyle name="Normal 3 4 4 3 2 2 2 3" xfId="46671" xr:uid="{DA4B5553-F42C-4742-BAA2-C2ECDFB8A0CA}"/>
    <cellStyle name="Normal 3 4 4 3 2 2 2 4" xfId="21847" xr:uid="{6E8CF5F9-C3F6-441F-A1A0-1205BD1EE1B9}"/>
    <cellStyle name="Normal 3 4 4 3 2 2 3" xfId="30751" xr:uid="{D297BF42-479E-4D87-80AA-4DCD8705E535}"/>
    <cellStyle name="Normal 3 4 4 3 2 2 4" xfId="43164" xr:uid="{0E058C59-A18F-454C-B8E8-EC0EF2E76FDF}"/>
    <cellStyle name="Normal 3 4 4 3 2 2 5" xfId="18340" xr:uid="{3DBB239E-31E2-42B0-B104-D7E000465796}"/>
    <cellStyle name="Normal 3 4 4 3 2 3" xfId="9442" xr:uid="{B7F40A9A-EB95-494B-8D7C-DA58DA8F9538}"/>
    <cellStyle name="Normal 3 4 4 3 2 3 2" xfId="36489" xr:uid="{1FE88A2E-783D-4D9B-ABB5-A47B29AE9D97}"/>
    <cellStyle name="Normal 3 4 4 3 2 3 3" xfId="48902" xr:uid="{F940128F-3DB6-4523-B3E1-BE9C0DD665E9}"/>
    <cellStyle name="Normal 3 4 4 3 2 3 4" xfId="24078" xr:uid="{FD61E6DD-F91F-4F8E-9E9F-C9CBF7C75D4E}"/>
    <cellStyle name="Normal 3 4 4 3 2 4" xfId="11022" xr:uid="{2260537A-8687-4E82-8A6C-F15EA2C71EDB}"/>
    <cellStyle name="Normal 3 4 4 3 2 4 2" xfId="38069" xr:uid="{89E593A9-E114-4E55-9B32-F42850BB26C5}"/>
    <cellStyle name="Normal 3 4 4 3 2 4 3" xfId="50482" xr:uid="{6EB40216-6B80-48D4-9AE2-D2C85C0F3514}"/>
    <cellStyle name="Normal 3 4 4 3 2 4 4" xfId="25658" xr:uid="{8A737372-D78D-4C93-993D-C6E21BF2F132}"/>
    <cellStyle name="Normal 3 4 4 3 2 5" xfId="5865" xr:uid="{A52664AC-2408-4A5B-8D45-E7B33479BDD0}"/>
    <cellStyle name="Normal 3 4 4 3 2 5 2" xfId="32912" xr:uid="{5DD2FDFB-F043-44EE-96C2-BDCD75589459}"/>
    <cellStyle name="Normal 3 4 4 3 2 5 3" xfId="45325" xr:uid="{3CA19E08-63D3-4DF1-AB73-BAA03669D091}"/>
    <cellStyle name="Normal 3 4 4 3 2 5 4" xfId="20501" xr:uid="{E94CDFE0-FB84-4782-983B-BC6517BF7362}"/>
    <cellStyle name="Normal 3 4 4 3 2 6" xfId="16758" xr:uid="{8EFFACB3-BCB2-4621-B03C-74C54A846220}"/>
    <cellStyle name="Normal 3 4 4 3 2 7" xfId="29169" xr:uid="{697EF885-AB17-4BB1-85B0-3E09B64C3E98}"/>
    <cellStyle name="Normal 3 4 4 3 2 8" xfId="41582" xr:uid="{BB275A27-0EEF-4BA0-ADEA-B28574DE4327}"/>
    <cellStyle name="Normal 3 4 4 3 2 9" xfId="13247" xr:uid="{E899D664-CA2D-4395-997E-4616713CD64F}"/>
    <cellStyle name="Normal 3 4 4 3 3" xfId="2638" xr:uid="{AAB2FB28-0222-4A92-BC79-D6653D2384E5}"/>
    <cellStyle name="Normal 3 4 4 3 3 2" xfId="4221" xr:uid="{C7B2C1A3-D684-4803-B30B-48E2118F4A0E}"/>
    <cellStyle name="Normal 3 4 4 3 3 2 2" xfId="7733" xr:uid="{2CDE957F-7082-4D87-9BE8-A7986742482C}"/>
    <cellStyle name="Normal 3 4 4 3 3 2 2 2" xfId="34780" xr:uid="{E5998908-5125-4F5F-99CB-BA6C4C2CA264}"/>
    <cellStyle name="Normal 3 4 4 3 3 2 2 3" xfId="47193" xr:uid="{BD4CFFCA-009B-4DB9-A67B-965CB5D8C8CC}"/>
    <cellStyle name="Normal 3 4 4 3 3 2 2 4" xfId="22369" xr:uid="{903B2A55-65AF-4143-AB27-E505807004BC}"/>
    <cellStyle name="Normal 3 4 4 3 3 2 3" xfId="31273" xr:uid="{8A7E489F-839C-45EE-8D0D-AEE3929A4266}"/>
    <cellStyle name="Normal 3 4 4 3 3 2 4" xfId="43686" xr:uid="{F944AA9F-84FA-48BF-9A84-BB5276409893}"/>
    <cellStyle name="Normal 3 4 4 3 3 2 5" xfId="18862" xr:uid="{B35116AF-29BB-4020-B3E4-22187D6BBDC5}"/>
    <cellStyle name="Normal 3 4 4 3 3 3" xfId="9964" xr:uid="{448E4C76-FB14-43D3-986E-3A477B74E3AC}"/>
    <cellStyle name="Normal 3 4 4 3 3 3 2" xfId="37011" xr:uid="{499459B2-B434-4E8C-B59C-9CB9F5D0ABD0}"/>
    <cellStyle name="Normal 3 4 4 3 3 3 3" xfId="49424" xr:uid="{D2089B9B-C0CC-4388-86E9-6E84EE6394E6}"/>
    <cellStyle name="Normal 3 4 4 3 3 3 4" xfId="24600" xr:uid="{434A8C19-24C4-4749-8E77-23F04F5E337A}"/>
    <cellStyle name="Normal 3 4 4 3 3 4" xfId="11544" xr:uid="{D99BBA5E-E7FE-41AE-8D52-DC514E066169}"/>
    <cellStyle name="Normal 3 4 4 3 3 4 2" xfId="38591" xr:uid="{FF15AF9F-B000-4783-86D1-0148D73CCE62}"/>
    <cellStyle name="Normal 3 4 4 3 3 4 3" xfId="51004" xr:uid="{C7AA702B-9FB9-41F4-BEC6-02CAA8D68814}"/>
    <cellStyle name="Normal 3 4 4 3 3 4 4" xfId="26180" xr:uid="{787DE334-12EF-4A02-B15B-727DC5C915C4}"/>
    <cellStyle name="Normal 3 4 4 3 3 5" xfId="6271" xr:uid="{732D7E45-B3C3-4C95-8611-6EAEDB7340A1}"/>
    <cellStyle name="Normal 3 4 4 3 3 5 2" xfId="33318" xr:uid="{728B76D1-34BC-4CCF-A6BA-9BC6F87A6148}"/>
    <cellStyle name="Normal 3 4 4 3 3 5 3" xfId="45731" xr:uid="{1D7D6544-DDBB-43C2-A10D-C9EA165C99DF}"/>
    <cellStyle name="Normal 3 4 4 3 3 5 4" xfId="20907" xr:uid="{15170B8E-630B-4043-935A-BDCC16305B31}"/>
    <cellStyle name="Normal 3 4 4 3 3 6" xfId="17280" xr:uid="{A0F41F25-CB2D-4B4C-8B2D-11F4DFC80B18}"/>
    <cellStyle name="Normal 3 4 4 3 3 7" xfId="29691" xr:uid="{B184A025-67C6-47A7-BE49-2C2817152F3E}"/>
    <cellStyle name="Normal 3 4 4 3 3 8" xfId="42104" xr:uid="{6BDACCD4-3EBC-4AD6-B7CD-DCD452AFE715}"/>
    <cellStyle name="Normal 3 4 4 3 3 9" xfId="13769" xr:uid="{D7460D9B-93B0-4C28-A4BC-BCCC331AA3A9}"/>
    <cellStyle name="Normal 3 4 4 3 4" xfId="1582" xr:uid="{D6ECBB2C-4DB9-4CFE-8ADC-EF33C878BAEB}"/>
    <cellStyle name="Normal 3 4 4 3 4 2" xfId="4861" xr:uid="{0D575BF9-62FF-4EF0-8549-BC7648D359C8}"/>
    <cellStyle name="Normal 3 4 4 3 4 2 2" xfId="8908" xr:uid="{5E613894-440E-4593-A957-8EC1F0A778CD}"/>
    <cellStyle name="Normal 3 4 4 3 4 2 2 2" xfId="35955" xr:uid="{46E35ECF-8B96-4D15-AE5A-CE893C38E7D0}"/>
    <cellStyle name="Normal 3 4 4 3 4 2 2 3" xfId="48368" xr:uid="{166C58CA-7C88-4DE2-9C96-C0DF8E573F6B}"/>
    <cellStyle name="Normal 3 4 4 3 4 2 2 4" xfId="23544" xr:uid="{42F62FFF-240C-4500-8A73-C9A406F8E420}"/>
    <cellStyle name="Normal 3 4 4 3 4 2 3" xfId="31913" xr:uid="{BD16750B-18A7-4B4A-9D56-94F3D7E5B1E1}"/>
    <cellStyle name="Normal 3 4 4 3 4 2 4" xfId="44326" xr:uid="{934839F4-7048-4E83-83F2-97BB82939D63}"/>
    <cellStyle name="Normal 3 4 4 3 4 2 5" xfId="19502" xr:uid="{D8F4D6A8-293F-43C5-A974-15221EE16704}"/>
    <cellStyle name="Normal 3 4 4 3 4 3" xfId="12185" xr:uid="{B4FBF244-2ED4-40F5-8A6F-4D8064FF41D6}"/>
    <cellStyle name="Normal 3 4 4 3 4 3 2" xfId="39231" xr:uid="{A927769C-1112-48E7-91C6-8285BF5F1637}"/>
    <cellStyle name="Normal 3 4 4 3 4 3 3" xfId="51644" xr:uid="{ED2D5747-1440-4C11-8EEE-38C98DF6FABA}"/>
    <cellStyle name="Normal 3 4 4 3 4 3 4" xfId="26820" xr:uid="{734FDEED-A69C-4B18-B8BB-F6E88F5D3B9F}"/>
    <cellStyle name="Normal 3 4 4 3 4 4" xfId="6677" xr:uid="{A6A7AE2C-CAA9-4A37-9D1E-C77BD3E369D6}"/>
    <cellStyle name="Normal 3 4 4 3 4 4 2" xfId="33724" xr:uid="{C01C77C1-6046-40CC-B88A-D9529F89EC7E}"/>
    <cellStyle name="Normal 3 4 4 3 4 4 3" xfId="46137" xr:uid="{9ABDDB88-1883-4D4A-A13F-9804CBA9E607}"/>
    <cellStyle name="Normal 3 4 4 3 4 4 4" xfId="21313" xr:uid="{E4CB6ECD-57AD-4B38-A7CB-A5CA0E2659E7}"/>
    <cellStyle name="Normal 3 4 4 3 4 5" xfId="16224" xr:uid="{5660147B-3B1A-4676-8E58-025B6A6906A0}"/>
    <cellStyle name="Normal 3 4 4 3 4 6" xfId="28635" xr:uid="{DCBFA9E3-0EC5-40C0-9AC5-2E438E10177D}"/>
    <cellStyle name="Normal 3 4 4 3 4 7" xfId="41048" xr:uid="{839056A2-3257-477D-8FC3-84DCD512F722}"/>
    <cellStyle name="Normal 3 4 4 3 4 8" xfId="14409" xr:uid="{68B5769F-752A-4FEB-8C4B-C7FF5966B0AC}"/>
    <cellStyle name="Normal 3 4 4 3 5" xfId="3165" xr:uid="{E8A7B407-FBFB-447C-ADAA-459B7F897F8F}"/>
    <cellStyle name="Normal 3 4 4 3 5 2" xfId="8386" xr:uid="{A1F5FDE0-2E2E-4F38-9165-2D0835730FE6}"/>
    <cellStyle name="Normal 3 4 4 3 5 2 2" xfId="35433" xr:uid="{263196BE-ECFD-4B4B-9E39-F9B28519037B}"/>
    <cellStyle name="Normal 3 4 4 3 5 2 3" xfId="47846" xr:uid="{CFD5CBBA-3AE9-484C-BDAD-BFB5A9E38BAC}"/>
    <cellStyle name="Normal 3 4 4 3 5 2 4" xfId="23022" xr:uid="{33EA8492-5898-4F61-BD19-CBA49F5C1DE7}"/>
    <cellStyle name="Normal 3 4 4 3 5 3" xfId="30217" xr:uid="{11D85EE2-24C2-4BAA-96CC-4E63ED563F24}"/>
    <cellStyle name="Normal 3 4 4 3 5 4" xfId="42630" xr:uid="{2D666487-6E94-4D94-A202-561E317A69E3}"/>
    <cellStyle name="Normal 3 4 4 3 5 5" xfId="17806" xr:uid="{11FF20AB-B14E-4B41-A3E2-A84C95D1EF03}"/>
    <cellStyle name="Normal 3 4 4 3 6" xfId="1060" xr:uid="{50D50ADC-1408-4F90-BA4C-63498A2536F6}"/>
    <cellStyle name="Normal 3 4 4 3 6 2" xfId="10488" xr:uid="{66A80F9E-8475-40E2-B7D8-1CC38F5FB9F3}"/>
    <cellStyle name="Normal 3 4 4 3 6 2 2" xfId="37535" xr:uid="{6DC3E69E-4F38-4D1F-A920-386B8565ADC7}"/>
    <cellStyle name="Normal 3 4 4 3 6 2 3" xfId="49948" xr:uid="{179D701C-52F8-4532-B599-13EEBCFAA8CD}"/>
    <cellStyle name="Normal 3 4 4 3 6 2 4" xfId="25124" xr:uid="{83C6DA35-6FA7-4899-9BAA-D9E3AF80ABCF}"/>
    <cellStyle name="Normal 3 4 4 3 6 3" xfId="28113" xr:uid="{1ED4BFBB-943F-403E-A715-C247A2AE99DD}"/>
    <cellStyle name="Normal 3 4 4 3 6 4" xfId="40526" xr:uid="{54EF0B3D-CF65-46FA-81C0-AFBAE2E1F888}"/>
    <cellStyle name="Normal 3 4 4 3 6 5" xfId="15702" xr:uid="{1695FBDD-B50D-48B5-891B-FAC95EE7C786}"/>
    <cellStyle name="Normal 3 4 4 3 7" xfId="5406" xr:uid="{C8DBF01B-15D4-48E8-9481-D156E2C83F1F}"/>
    <cellStyle name="Normal 3 4 4 3 7 2" xfId="32453" xr:uid="{20D910E6-8809-418A-8E0A-EABDC72B803B}"/>
    <cellStyle name="Normal 3 4 4 3 7 3" xfId="44866" xr:uid="{15D850D4-8271-4A68-8F14-2F8E5C60C41A}"/>
    <cellStyle name="Normal 3 4 4 3 7 4" xfId="20042" xr:uid="{C1E521AE-8CE9-4A01-9363-BAE760271595}"/>
    <cellStyle name="Normal 3 4 4 3 8" xfId="15049" xr:uid="{C50B2A1C-214D-40D7-A4BC-DA50140B557D}"/>
    <cellStyle name="Normal 3 4 4 3 9" xfId="27460" xr:uid="{20A0AE80-E283-408E-9451-7B1156AEEECD}"/>
    <cellStyle name="Normal 3 4 4 4" xfId="523" xr:uid="{FB1366D0-19E4-453C-849A-FCDEC64CE3B8}"/>
    <cellStyle name="Normal 3 4 4 4 10" xfId="39989" xr:uid="{0038F9A4-8E9A-4924-9C0F-A4E44AD9A538}"/>
    <cellStyle name="Normal 3 4 4 4 11" xfId="12829" xr:uid="{12976ADB-8CB6-431E-85A7-9A209EF66EAD}"/>
    <cellStyle name="Normal 3 4 4 4 2" xfId="2232" xr:uid="{003F5525-1BD9-4817-A5C4-CC13807243E3}"/>
    <cellStyle name="Normal 3 4 4 4 2 2" xfId="3815" xr:uid="{F3FA8847-0EA6-404E-8588-85CF965E5D01}"/>
    <cellStyle name="Normal 3 4 4 4 2 2 2" xfId="7327" xr:uid="{74F6959C-4080-4BCC-ACC8-BC8F00EAB6CF}"/>
    <cellStyle name="Normal 3 4 4 4 2 2 2 2" xfId="34374" xr:uid="{48F3DCFE-E738-4A14-9706-1D409C530E6C}"/>
    <cellStyle name="Normal 3 4 4 4 2 2 2 3" xfId="46787" xr:uid="{10D06FBA-F124-44F6-B1EE-E34F7A47E556}"/>
    <cellStyle name="Normal 3 4 4 4 2 2 2 4" xfId="21963" xr:uid="{831A8575-1280-41AC-92D7-14372359F920}"/>
    <cellStyle name="Normal 3 4 4 4 2 2 3" xfId="30867" xr:uid="{D2018FA8-D18F-450A-875E-616CBB3EF970}"/>
    <cellStyle name="Normal 3 4 4 4 2 2 4" xfId="43280" xr:uid="{58880497-3D3A-4299-A189-881C0757C903}"/>
    <cellStyle name="Normal 3 4 4 4 2 2 5" xfId="18456" xr:uid="{7547AE90-F1DB-46BE-9ACE-8536AEDA6DEC}"/>
    <cellStyle name="Normal 3 4 4 4 2 3" xfId="9558" xr:uid="{005780AB-2F19-456D-B3B6-776CF31AF221}"/>
    <cellStyle name="Normal 3 4 4 4 2 3 2" xfId="36605" xr:uid="{0369F573-6573-45AB-B5E6-EAFDEA562281}"/>
    <cellStyle name="Normal 3 4 4 4 2 3 3" xfId="49018" xr:uid="{1D80E660-A27F-40BA-A4E0-28E97083A16C}"/>
    <cellStyle name="Normal 3 4 4 4 2 3 4" xfId="24194" xr:uid="{DB04925B-E764-4C53-B46C-85BE5F0592DA}"/>
    <cellStyle name="Normal 3 4 4 4 2 4" xfId="11138" xr:uid="{1ED5B18D-4A7A-44EA-AD2E-3DE3E8FD2C29}"/>
    <cellStyle name="Normal 3 4 4 4 2 4 2" xfId="38185" xr:uid="{F2DB47EC-0F57-4D38-BCB5-7932F0FF6928}"/>
    <cellStyle name="Normal 3 4 4 4 2 4 3" xfId="50598" xr:uid="{F591929A-D639-439A-BE55-BCC81E9037BF}"/>
    <cellStyle name="Normal 3 4 4 4 2 4 4" xfId="25774" xr:uid="{BC65D763-F20E-4616-B9DE-FE41343CCF03}"/>
    <cellStyle name="Normal 3 4 4 4 2 5" xfId="5981" xr:uid="{335D9AC5-F81F-4B3B-BF55-8B0021E5D17C}"/>
    <cellStyle name="Normal 3 4 4 4 2 5 2" xfId="33028" xr:uid="{1918C041-E547-4BA5-BA57-440285E06CAF}"/>
    <cellStyle name="Normal 3 4 4 4 2 5 3" xfId="45441" xr:uid="{AC22850D-D0EC-4758-B6C2-291923CDCC4E}"/>
    <cellStyle name="Normal 3 4 4 4 2 5 4" xfId="20617" xr:uid="{47CD9C4C-1C34-4C9F-B9CA-2BBF182EC015}"/>
    <cellStyle name="Normal 3 4 4 4 2 6" xfId="16874" xr:uid="{45387B69-3259-4666-AEF0-6268B0C2F5C2}"/>
    <cellStyle name="Normal 3 4 4 4 2 7" xfId="29285" xr:uid="{57F4ABD9-DDDF-4133-9D93-B22BEA5DA228}"/>
    <cellStyle name="Normal 3 4 4 4 2 8" xfId="41698" xr:uid="{0DF073BE-83D6-4C96-859E-1CD4147F709A}"/>
    <cellStyle name="Normal 3 4 4 4 2 9" xfId="13363" xr:uid="{F548211E-35CD-4521-B511-8EB73E6971B2}"/>
    <cellStyle name="Normal 3 4 4 4 3" xfId="2754" xr:uid="{56ADEF23-F1F3-4821-9243-1D95DD1E9982}"/>
    <cellStyle name="Normal 3 4 4 4 3 2" xfId="4337" xr:uid="{0C784DF6-F227-4CFF-B24B-65B9E5C44446}"/>
    <cellStyle name="Normal 3 4 4 4 3 2 2" xfId="7849" xr:uid="{7400CFA4-8AB1-40A1-8AB4-234E33C65E29}"/>
    <cellStyle name="Normal 3 4 4 4 3 2 2 2" xfId="34896" xr:uid="{BF9E95A4-CFBC-44A3-8B1B-FD43E4AABB15}"/>
    <cellStyle name="Normal 3 4 4 4 3 2 2 3" xfId="47309" xr:uid="{F825347A-C381-4D24-9BE9-134D5B2533D2}"/>
    <cellStyle name="Normal 3 4 4 4 3 2 2 4" xfId="22485" xr:uid="{BF61CEA3-F7FA-4523-BEDF-703FF3A817A0}"/>
    <cellStyle name="Normal 3 4 4 4 3 2 3" xfId="31389" xr:uid="{61DC4D34-EE57-4C73-8FB8-346F533C50C2}"/>
    <cellStyle name="Normal 3 4 4 4 3 2 4" xfId="43802" xr:uid="{6A18B325-5A66-423F-AB9B-FE58BFDB47B8}"/>
    <cellStyle name="Normal 3 4 4 4 3 2 5" xfId="18978" xr:uid="{20B385D2-07EB-41E4-9DDC-682B840E17AA}"/>
    <cellStyle name="Normal 3 4 4 4 3 3" xfId="10080" xr:uid="{353DB2F7-1015-4F65-9F90-EA5E06989173}"/>
    <cellStyle name="Normal 3 4 4 4 3 3 2" xfId="37127" xr:uid="{28BF358B-0BF5-48EE-BD87-ACD88495A4B2}"/>
    <cellStyle name="Normal 3 4 4 4 3 3 3" xfId="49540" xr:uid="{30DF0DA8-B386-4B8D-8E7D-3751E02BB04A}"/>
    <cellStyle name="Normal 3 4 4 4 3 3 4" xfId="24716" xr:uid="{DCF491D2-3ABE-40AE-A49F-540F3F592EFB}"/>
    <cellStyle name="Normal 3 4 4 4 3 4" xfId="11660" xr:uid="{2CE3B86F-03D3-484C-AD34-9BB30C5E690D}"/>
    <cellStyle name="Normal 3 4 4 4 3 4 2" xfId="38707" xr:uid="{F2CFFC2A-0994-4D8C-9947-D541762474E9}"/>
    <cellStyle name="Normal 3 4 4 4 3 4 3" xfId="51120" xr:uid="{71AFA4C1-13DF-4C81-AF5A-09656A2ED48C}"/>
    <cellStyle name="Normal 3 4 4 4 3 4 4" xfId="26296" xr:uid="{554D3C3D-D117-4F77-BB50-851F82CA9B5F}"/>
    <cellStyle name="Normal 3 4 4 4 3 5" xfId="6387" xr:uid="{3C87246C-8BE6-46C0-950F-4D78B0CFF5E4}"/>
    <cellStyle name="Normal 3 4 4 4 3 5 2" xfId="33434" xr:uid="{D29F9AF6-39F5-43F1-B42C-F0EA363C53BE}"/>
    <cellStyle name="Normal 3 4 4 4 3 5 3" xfId="45847" xr:uid="{E9C226C6-6208-44C8-B91B-0E538E85A52D}"/>
    <cellStyle name="Normal 3 4 4 4 3 5 4" xfId="21023" xr:uid="{A4C9B565-6040-46F0-943A-05DB59307F0A}"/>
    <cellStyle name="Normal 3 4 4 4 3 6" xfId="17396" xr:uid="{EA7EBE34-209A-4BBC-91C7-9C3019C9FFC5}"/>
    <cellStyle name="Normal 3 4 4 4 3 7" xfId="29807" xr:uid="{0E277B6E-0FBC-4E43-BAAE-1EC5728FAFBD}"/>
    <cellStyle name="Normal 3 4 4 4 3 8" xfId="42220" xr:uid="{DE024F7A-E4F0-4400-83DB-97B431C793D5}"/>
    <cellStyle name="Normal 3 4 4 4 3 9" xfId="13885" xr:uid="{8B4ED372-4847-4AA1-BE2B-0021987C3E21}"/>
    <cellStyle name="Normal 3 4 4 4 4" xfId="1698" xr:uid="{8BD7C977-7358-4D2C-BFC5-25835ABEFC69}"/>
    <cellStyle name="Normal 3 4 4 4 4 2" xfId="4977" xr:uid="{A9A2E0A1-30C5-40FE-BD64-568C5717BB9D}"/>
    <cellStyle name="Normal 3 4 4 4 4 2 2" xfId="9024" xr:uid="{DE2B3AD9-0B70-4E2D-8B5F-9883F7BF6B77}"/>
    <cellStyle name="Normal 3 4 4 4 4 2 2 2" xfId="36071" xr:uid="{833BA396-6CE8-44B9-B80E-643197BF2FD9}"/>
    <cellStyle name="Normal 3 4 4 4 4 2 2 3" xfId="48484" xr:uid="{DB717157-D5C0-4F68-9035-6551BE2973EA}"/>
    <cellStyle name="Normal 3 4 4 4 4 2 2 4" xfId="23660" xr:uid="{D8B289E0-9688-4B62-937E-1B771F9024FA}"/>
    <cellStyle name="Normal 3 4 4 4 4 2 3" xfId="32029" xr:uid="{42971B84-C2FA-4861-A31C-ED5EF674081F}"/>
    <cellStyle name="Normal 3 4 4 4 4 2 4" xfId="44442" xr:uid="{CACDA519-8A0E-49ED-803B-96D0D4CD4E2D}"/>
    <cellStyle name="Normal 3 4 4 4 4 2 5" xfId="19618" xr:uid="{CC86A4BA-297B-4458-BC59-04CD15E3DB39}"/>
    <cellStyle name="Normal 3 4 4 4 4 3" xfId="12301" xr:uid="{A055582A-F1ED-40AF-9EE2-40E8DC1ED5DB}"/>
    <cellStyle name="Normal 3 4 4 4 4 3 2" xfId="39347" xr:uid="{D2C4161B-14FD-4214-95A7-DCDE0155465A}"/>
    <cellStyle name="Normal 3 4 4 4 4 3 3" xfId="51760" xr:uid="{C9707125-FD39-493B-8893-D2A7913DF096}"/>
    <cellStyle name="Normal 3 4 4 4 4 3 4" xfId="26936" xr:uid="{E288349B-6421-4843-BD09-C654F4A98110}"/>
    <cellStyle name="Normal 3 4 4 4 4 4" xfId="6793" xr:uid="{31E93B88-69BD-4974-8AA4-138DFA4895CE}"/>
    <cellStyle name="Normal 3 4 4 4 4 4 2" xfId="33840" xr:uid="{E924E79F-7EDD-4DB8-BAA7-91C401E04E66}"/>
    <cellStyle name="Normal 3 4 4 4 4 4 3" xfId="46253" xr:uid="{CF37D877-7BEB-48F0-8871-5AE565B43964}"/>
    <cellStyle name="Normal 3 4 4 4 4 4 4" xfId="21429" xr:uid="{AC9A6A4A-C04C-4B88-8B7B-57B72E2177BC}"/>
    <cellStyle name="Normal 3 4 4 4 4 5" xfId="16340" xr:uid="{198D818F-AC91-4F5A-982F-708AF010064A}"/>
    <cellStyle name="Normal 3 4 4 4 4 6" xfId="28751" xr:uid="{855D467A-682D-4B5A-839D-1F4053416805}"/>
    <cellStyle name="Normal 3 4 4 4 4 7" xfId="41164" xr:uid="{8A66ED68-C807-4BF1-85AF-57DA5AB77BDD}"/>
    <cellStyle name="Normal 3 4 4 4 4 8" xfId="14525" xr:uid="{4E716FDA-D7C4-43EE-9F54-D951803CCAA2}"/>
    <cellStyle name="Normal 3 4 4 4 5" xfId="3281" xr:uid="{51F8EC9E-8B4B-4163-BFA9-3E838B832F27}"/>
    <cellStyle name="Normal 3 4 4 4 5 2" xfId="8502" xr:uid="{DCF5068B-A15F-439A-8308-949C48BBE64E}"/>
    <cellStyle name="Normal 3 4 4 4 5 2 2" xfId="35549" xr:uid="{3E8F071D-1B96-414C-8665-9421BD3B7428}"/>
    <cellStyle name="Normal 3 4 4 4 5 2 3" xfId="47962" xr:uid="{B6972DAC-F08E-4761-8759-B9A406C7B4AF}"/>
    <cellStyle name="Normal 3 4 4 4 5 2 4" xfId="23138" xr:uid="{48C4DA6B-16E3-403C-B910-2F39F39D7C8B}"/>
    <cellStyle name="Normal 3 4 4 4 5 3" xfId="30333" xr:uid="{CD78B50F-92B0-4FB8-AD18-7EB843271047}"/>
    <cellStyle name="Normal 3 4 4 4 5 4" xfId="42746" xr:uid="{9737AF6A-6372-4744-B4F8-37A3596FE5DF}"/>
    <cellStyle name="Normal 3 4 4 4 5 5" xfId="17922" xr:uid="{B5347874-EF53-4015-8733-AA7EDFC8ECB1}"/>
    <cellStyle name="Normal 3 4 4 4 6" xfId="1176" xr:uid="{8C4AA8B6-FC13-46FA-B31C-018DE8829178}"/>
    <cellStyle name="Normal 3 4 4 4 6 2" xfId="10604" xr:uid="{D60C3CF4-F442-4C52-8979-858E288884C5}"/>
    <cellStyle name="Normal 3 4 4 4 6 2 2" xfId="37651" xr:uid="{9132BFF7-C0E3-4FF5-807F-AD15AA575B9D}"/>
    <cellStyle name="Normal 3 4 4 4 6 2 3" xfId="50064" xr:uid="{0D7B5740-777D-43F2-8A04-9233E64A1301}"/>
    <cellStyle name="Normal 3 4 4 4 6 2 4" xfId="25240" xr:uid="{424FA719-5E17-4054-A9FF-7268C4570A29}"/>
    <cellStyle name="Normal 3 4 4 4 6 3" xfId="28229" xr:uid="{CE90D5FD-6634-405E-8DD7-AA4130B852A7}"/>
    <cellStyle name="Normal 3 4 4 4 6 4" xfId="40642" xr:uid="{F89B1A5D-DF85-4ACE-A2EF-2652E14542F7}"/>
    <cellStyle name="Normal 3 4 4 4 6 5" xfId="15818" xr:uid="{3BFC07F4-9049-4C03-AAD7-077FF69DDD65}"/>
    <cellStyle name="Normal 3 4 4 4 7" xfId="5492" xr:uid="{BA0EACE4-1148-43CF-8DE0-DBA31C5B93B5}"/>
    <cellStyle name="Normal 3 4 4 4 7 2" xfId="32539" xr:uid="{03C2A3F8-7E39-4328-A9B8-E9B80DE4ADEA}"/>
    <cellStyle name="Normal 3 4 4 4 7 3" xfId="44952" xr:uid="{A30C09D3-3AE8-452F-914F-A9AB5D43D927}"/>
    <cellStyle name="Normal 3 4 4 4 7 4" xfId="20128" xr:uid="{DF1E1E05-F8AA-4E96-9B02-981CE5412F6F}"/>
    <cellStyle name="Normal 3 4 4 4 8" xfId="15165" xr:uid="{F5C6F4A1-4274-490C-9861-4447725C3EE6}"/>
    <cellStyle name="Normal 3 4 4 4 9" xfId="27576" xr:uid="{E7E03C7A-8F38-4607-B1E2-549B92739C91}"/>
    <cellStyle name="Normal 3 4 4 5" xfId="639" xr:uid="{2885AF1C-06B0-4927-A0CC-93E58F6CBE03}"/>
    <cellStyle name="Normal 3 4 4 5 10" xfId="12945" xr:uid="{3B6189F3-5112-4739-BCB6-8E478CD9481D}"/>
    <cellStyle name="Normal 3 4 4 5 2" xfId="2870" xr:uid="{7E6D6408-8C78-4108-8F57-4F227679DE77}"/>
    <cellStyle name="Normal 3 4 4 5 2 2" xfId="4453" xr:uid="{EF707823-A5AA-4A6B-BC89-DC74D07E50C5}"/>
    <cellStyle name="Normal 3 4 4 5 2 2 2" xfId="10196" xr:uid="{1659A8B0-EBA2-43B4-AE1C-295BD0DD876A}"/>
    <cellStyle name="Normal 3 4 4 5 2 2 2 2" xfId="37243" xr:uid="{FCCD07E6-4AFA-4EEB-9660-A48458330A2F}"/>
    <cellStyle name="Normal 3 4 4 5 2 2 2 3" xfId="49656" xr:uid="{2AD0F373-0A4B-44E9-A660-78384314E9A7}"/>
    <cellStyle name="Normal 3 4 4 5 2 2 2 4" xfId="24832" xr:uid="{480389B5-B963-4401-92A6-80548D62C378}"/>
    <cellStyle name="Normal 3 4 4 5 2 2 3" xfId="31505" xr:uid="{11B94260-FD03-4A54-A636-2FA7A6C04B78}"/>
    <cellStyle name="Normal 3 4 4 5 2 2 4" xfId="43918" xr:uid="{EAC86036-A95A-4F36-80BF-87E2F9C7F483}"/>
    <cellStyle name="Normal 3 4 4 5 2 2 5" xfId="19094" xr:uid="{1F490747-FB40-4B4E-93B6-C7393D71008B}"/>
    <cellStyle name="Normal 3 4 4 5 2 3" xfId="11776" xr:uid="{EA5F3EF8-F741-4DF4-A13C-89CE493B9C3F}"/>
    <cellStyle name="Normal 3 4 4 5 2 3 2" xfId="38823" xr:uid="{C07DFD15-4CBE-400E-ACE3-D7961B98BD20}"/>
    <cellStyle name="Normal 3 4 4 5 2 3 3" xfId="51236" xr:uid="{BC09E6EB-D875-4736-A5E3-8532E6D28B01}"/>
    <cellStyle name="Normal 3 4 4 5 2 3 4" xfId="26412" xr:uid="{26068D5D-2F96-46BB-91A0-713817BDDA62}"/>
    <cellStyle name="Normal 3 4 4 5 2 4" xfId="7965" xr:uid="{1DF519FF-1AE0-45FA-8D5E-1DB744157F48}"/>
    <cellStyle name="Normal 3 4 4 5 2 4 2" xfId="35012" xr:uid="{DB4B2ECC-4A98-4DA3-A4FC-2D214FEA2807}"/>
    <cellStyle name="Normal 3 4 4 5 2 4 3" xfId="47425" xr:uid="{3E0AF97D-A24B-4E19-B8E8-FCBF0BD19C96}"/>
    <cellStyle name="Normal 3 4 4 5 2 4 4" xfId="22601" xr:uid="{FE8451B5-EB29-4E1A-8BE3-08DF1EA44F3F}"/>
    <cellStyle name="Normal 3 4 4 5 2 5" xfId="17512" xr:uid="{30BB583F-C11F-4977-BD0E-87204AF9A181}"/>
    <cellStyle name="Normal 3 4 4 5 2 6" xfId="29923" xr:uid="{C0287526-515D-4448-B670-4CD327E5546A}"/>
    <cellStyle name="Normal 3 4 4 5 2 7" xfId="42336" xr:uid="{CFEF7642-7C05-4D5E-B42C-7A4FE95B081E}"/>
    <cellStyle name="Normal 3 4 4 5 2 8" xfId="14001" xr:uid="{4986E1C2-E76E-4883-B5ED-480E8B876A47}"/>
    <cellStyle name="Normal 3 4 4 5 3" xfId="1814" xr:uid="{F0D39BBD-754C-4348-BEDA-BB56D3AB6C5D}"/>
    <cellStyle name="Normal 3 4 4 5 3 2" xfId="5093" xr:uid="{FD83DB0E-5810-4C49-84F1-5AA2BBEF4550}"/>
    <cellStyle name="Normal 3 4 4 5 3 2 2" xfId="9140" xr:uid="{3B9977CD-692F-45AC-8A60-0A97ED8287CC}"/>
    <cellStyle name="Normal 3 4 4 5 3 2 2 2" xfId="36187" xr:uid="{3A052B3E-B10D-4701-9CC4-CD056AD179E9}"/>
    <cellStyle name="Normal 3 4 4 5 3 2 2 3" xfId="48600" xr:uid="{7DDAA24B-BFDE-4986-8209-1CC947F10357}"/>
    <cellStyle name="Normal 3 4 4 5 3 2 2 4" xfId="23776" xr:uid="{706D2CF4-C213-4470-A3B7-32A887B31C9B}"/>
    <cellStyle name="Normal 3 4 4 5 3 2 3" xfId="32145" xr:uid="{1241C592-610F-4879-A2BF-9DE692604127}"/>
    <cellStyle name="Normal 3 4 4 5 3 2 4" xfId="44558" xr:uid="{22EF21B2-BFFB-47CA-9DA9-3A3CA5DC0F92}"/>
    <cellStyle name="Normal 3 4 4 5 3 2 5" xfId="19734" xr:uid="{FAD6F21E-13F1-4F86-93E8-574D76ED1844}"/>
    <cellStyle name="Normal 3 4 4 5 3 3" xfId="12417" xr:uid="{1A5E11F4-ADE7-4D79-9F1F-BE184FB0B10A}"/>
    <cellStyle name="Normal 3 4 4 5 3 3 2" xfId="39463" xr:uid="{6B38422F-AE4D-4667-A463-B9230429E1FC}"/>
    <cellStyle name="Normal 3 4 4 5 3 3 3" xfId="51876" xr:uid="{7051E388-45A0-49FC-A1AD-1B7A9A14A2FF}"/>
    <cellStyle name="Normal 3 4 4 5 3 3 4" xfId="27052" xr:uid="{BC029283-1F12-4C81-A724-F8376ED143E7}"/>
    <cellStyle name="Normal 3 4 4 5 3 4" xfId="6909" xr:uid="{0AC9774A-806A-4E17-A8AB-E4EA22251BF9}"/>
    <cellStyle name="Normal 3 4 4 5 3 4 2" xfId="33956" xr:uid="{76841FBC-5B74-4DB8-AD53-1F40AD010E13}"/>
    <cellStyle name="Normal 3 4 4 5 3 4 3" xfId="46369" xr:uid="{DA08E66C-0405-4D66-A508-89EA4126313A}"/>
    <cellStyle name="Normal 3 4 4 5 3 4 4" xfId="21545" xr:uid="{F2B8B104-3FDF-4944-9B65-D69F005791D9}"/>
    <cellStyle name="Normal 3 4 4 5 3 5" xfId="16456" xr:uid="{00DE2E8A-4B91-4278-9E03-28C888B68760}"/>
    <cellStyle name="Normal 3 4 4 5 3 6" xfId="28867" xr:uid="{496017E7-2A12-4BE6-8553-6B994463DAD6}"/>
    <cellStyle name="Normal 3 4 4 5 3 7" xfId="41280" xr:uid="{17C9697C-7658-4F3B-9172-D24DF3D970B9}"/>
    <cellStyle name="Normal 3 4 4 5 3 8" xfId="14641" xr:uid="{4941303D-C5B6-450D-9B15-9502889741AD}"/>
    <cellStyle name="Normal 3 4 4 5 4" xfId="3397" xr:uid="{842A5AB1-C4E6-4E61-87E7-5ABAD3233E32}"/>
    <cellStyle name="Normal 3 4 4 5 4 2" xfId="8618" xr:uid="{BA431009-AFB4-45D9-B763-AE377813559A}"/>
    <cellStyle name="Normal 3 4 4 5 4 2 2" xfId="35665" xr:uid="{8DBBAB42-C21A-456E-BB00-691AB755DE5E}"/>
    <cellStyle name="Normal 3 4 4 5 4 2 3" xfId="48078" xr:uid="{4F12F104-C399-49D7-B7B8-4888AFFB1862}"/>
    <cellStyle name="Normal 3 4 4 5 4 2 4" xfId="23254" xr:uid="{90011727-1CBB-4C7E-B0E0-7C7EAE46A59C}"/>
    <cellStyle name="Normal 3 4 4 5 4 3" xfId="30449" xr:uid="{BC0F81A4-1D18-4C3E-BA47-34F4A2C05EDA}"/>
    <cellStyle name="Normal 3 4 4 5 4 4" xfId="42862" xr:uid="{E3E8580C-5D62-465A-80E5-6C7B40A27DB4}"/>
    <cellStyle name="Normal 3 4 4 5 4 5" xfId="18038" xr:uid="{09DB8D65-C9C0-43A9-BC64-BBD64E371AEC}"/>
    <cellStyle name="Normal 3 4 4 5 5" xfId="1292" xr:uid="{39278338-F4CE-4CE1-9947-CE08396477AF}"/>
    <cellStyle name="Normal 3 4 4 5 5 2" xfId="10720" xr:uid="{AB61E180-3A85-469B-A1F0-20D135B86B4A}"/>
    <cellStyle name="Normal 3 4 4 5 5 2 2" xfId="37767" xr:uid="{A2F24DD2-90D4-4A83-A9C7-9108FB0BD55F}"/>
    <cellStyle name="Normal 3 4 4 5 5 2 3" xfId="50180" xr:uid="{AE5781B8-4CBD-4F1A-8B07-156446570C4D}"/>
    <cellStyle name="Normal 3 4 4 5 5 2 4" xfId="25356" xr:uid="{78DCF033-D116-4EAC-A913-1E7A8C85B86E}"/>
    <cellStyle name="Normal 3 4 4 5 5 3" xfId="28345" xr:uid="{C2FE3CBA-992A-47DC-813B-73460E92E608}"/>
    <cellStyle name="Normal 3 4 4 5 5 4" xfId="40758" xr:uid="{E052E209-B652-427D-B429-229E31E0A96A}"/>
    <cellStyle name="Normal 3 4 4 5 5 5" xfId="15934" xr:uid="{0DBC4C7B-3FBE-43F5-B538-35175982690D}"/>
    <cellStyle name="Normal 3 4 4 5 6" xfId="5577" xr:uid="{16975340-2425-4194-B3A8-C52650ADDBE0}"/>
    <cellStyle name="Normal 3 4 4 5 6 2" xfId="32624" xr:uid="{158E6709-4F71-473A-95CA-422DA1C5BCBC}"/>
    <cellStyle name="Normal 3 4 4 5 6 3" xfId="45037" xr:uid="{3E356F0D-384B-4D62-B570-DB8A9B133FAE}"/>
    <cellStyle name="Normal 3 4 4 5 6 4" xfId="20213" xr:uid="{ADA41D66-7296-46B8-BB0A-20436AFD3647}"/>
    <cellStyle name="Normal 3 4 4 5 7" xfId="15281" xr:uid="{9C3AEFCE-E078-40D0-84E7-CA4FC0C7170D}"/>
    <cellStyle name="Normal 3 4 4 5 8" xfId="27692" xr:uid="{211F543E-8A0C-4EB1-9206-CEFFED3762D5}"/>
    <cellStyle name="Normal 3 4 4 5 9" xfId="40105" xr:uid="{B74BA36F-A7B3-47A6-971A-CEAF89723584}"/>
    <cellStyle name="Normal 3 4 4 6" xfId="205" xr:uid="{889BB462-532D-45EC-B376-ADFE6E114758}"/>
    <cellStyle name="Normal 3 4 4 6 10" xfId="13045" xr:uid="{1B43D7FF-F263-41B1-A9F3-C4555289DDE9}"/>
    <cellStyle name="Normal 3 4 4 6 2" xfId="2436" xr:uid="{6B1FA994-43D0-4104-B2E2-9824FC45EB1C}"/>
    <cellStyle name="Normal 3 4 4 6 2 2" xfId="4019" xr:uid="{F3532C2E-1173-4AC0-9B39-7697EB9578C0}"/>
    <cellStyle name="Normal 3 4 4 6 2 2 2" xfId="9762" xr:uid="{8FBB4377-B86C-4C0C-B461-CAEA26BB50CC}"/>
    <cellStyle name="Normal 3 4 4 6 2 2 2 2" xfId="36809" xr:uid="{CCB4B18D-2303-4759-A44D-1ABECC24B323}"/>
    <cellStyle name="Normal 3 4 4 6 2 2 2 3" xfId="49222" xr:uid="{F04C1191-7D19-4D58-9BF4-81BA190DAC09}"/>
    <cellStyle name="Normal 3 4 4 6 2 2 2 4" xfId="24398" xr:uid="{6C085044-B1A6-415F-B312-9873BDAEEB8F}"/>
    <cellStyle name="Normal 3 4 4 6 2 2 3" xfId="31071" xr:uid="{07167FED-369F-49CD-B4A6-3F76876C090D}"/>
    <cellStyle name="Normal 3 4 4 6 2 2 4" xfId="43484" xr:uid="{12319BA0-C920-4F02-BEBF-96E9A6C75C07}"/>
    <cellStyle name="Normal 3 4 4 6 2 2 5" xfId="18660" xr:uid="{2FE2B529-FFD2-44A4-92E9-EB050129BB84}"/>
    <cellStyle name="Normal 3 4 4 6 2 3" xfId="11342" xr:uid="{63764C2D-4AE8-474A-BDDB-BF4F74FD850F}"/>
    <cellStyle name="Normal 3 4 4 6 2 3 2" xfId="38389" xr:uid="{BAB8B6B5-2B49-4F79-B39D-7DDF407E3C60}"/>
    <cellStyle name="Normal 3 4 4 6 2 3 3" xfId="50802" xr:uid="{35D9A1FA-75C0-4272-A492-80B9B13C809D}"/>
    <cellStyle name="Normal 3 4 4 6 2 3 4" xfId="25978" xr:uid="{EA6DCB5F-3AC7-4A2A-B848-28AA21D5F8FA}"/>
    <cellStyle name="Normal 3 4 4 6 2 4" xfId="7531" xr:uid="{9CFDA839-6E46-4FE6-8330-EC2704CD2F06}"/>
    <cellStyle name="Normal 3 4 4 6 2 4 2" xfId="34578" xr:uid="{B1EBAADF-EAF8-412D-B00E-4F3DC19247F6}"/>
    <cellStyle name="Normal 3 4 4 6 2 4 3" xfId="46991" xr:uid="{5170D06C-3860-444B-8323-8874D3287EB7}"/>
    <cellStyle name="Normal 3 4 4 6 2 4 4" xfId="22167" xr:uid="{4CC8C7D7-5D7A-4B2E-835F-3744E1CA4DC9}"/>
    <cellStyle name="Normal 3 4 4 6 2 5" xfId="17078" xr:uid="{EA97D0D3-75A0-44FE-874A-5806093E557C}"/>
    <cellStyle name="Normal 3 4 4 6 2 6" xfId="29489" xr:uid="{5BF7F540-A1CC-4D68-A0B8-C2D0D030E61E}"/>
    <cellStyle name="Normal 3 4 4 6 2 7" xfId="41902" xr:uid="{72ED16CD-3003-4CDE-BF7D-F17D9B33AA2F}"/>
    <cellStyle name="Normal 3 4 4 6 2 8" xfId="13567" xr:uid="{CDE8EF7E-7ABE-4CE0-AEE0-5BA18C99AF8D}"/>
    <cellStyle name="Normal 3 4 4 6 3" xfId="1914" xr:uid="{4D3B09E0-C9AB-4639-8BF5-DD9964F045EB}"/>
    <cellStyle name="Normal 3 4 4 6 3 2" xfId="4659" xr:uid="{FFA6E1E2-4E65-4B9D-AE94-FC2EA2CDE05C}"/>
    <cellStyle name="Normal 3 4 4 6 3 2 2" xfId="9240" xr:uid="{AA8C086A-DA4D-490B-90A5-0B83A15080DF}"/>
    <cellStyle name="Normal 3 4 4 6 3 2 2 2" xfId="36287" xr:uid="{E7B0905B-5080-42CF-A9C6-E325519EBE84}"/>
    <cellStyle name="Normal 3 4 4 6 3 2 2 3" xfId="48700" xr:uid="{DD48F668-C1C7-448E-B6B4-E9E67AC5B432}"/>
    <cellStyle name="Normal 3 4 4 6 3 2 2 4" xfId="23876" xr:uid="{EC6508CE-2217-43E4-9A7C-F0CEB9BC21AB}"/>
    <cellStyle name="Normal 3 4 4 6 3 2 3" xfId="31711" xr:uid="{2431CB21-567B-45F3-A4B4-2C9C5DA37957}"/>
    <cellStyle name="Normal 3 4 4 6 3 2 4" xfId="44124" xr:uid="{A37B66F3-4E57-4AC3-AD85-4F62ADA62C62}"/>
    <cellStyle name="Normal 3 4 4 6 3 2 5" xfId="19300" xr:uid="{B7F9F822-CF88-454E-89AB-346301AFDAEB}"/>
    <cellStyle name="Normal 3 4 4 6 3 3" xfId="11983" xr:uid="{4FE51221-6930-45E3-9AF2-E0126F669B01}"/>
    <cellStyle name="Normal 3 4 4 6 3 3 2" xfId="39029" xr:uid="{BD0F783C-A229-434A-8E63-0BD0BFD74871}"/>
    <cellStyle name="Normal 3 4 4 6 3 3 3" xfId="51442" xr:uid="{ED49E8D7-9208-430D-8C06-8E50AAF66A71}"/>
    <cellStyle name="Normal 3 4 4 6 3 3 4" xfId="26618" xr:uid="{F345DAC9-DB9C-4F26-9F4C-949ABAE545BB}"/>
    <cellStyle name="Normal 3 4 4 6 3 4" xfId="7009" xr:uid="{AB4C9E8F-6AA8-44B2-9329-2F11D131A8E2}"/>
    <cellStyle name="Normal 3 4 4 6 3 4 2" xfId="34056" xr:uid="{5B981425-6D56-42BD-9F8E-A5CDF1A2B7EE}"/>
    <cellStyle name="Normal 3 4 4 6 3 4 3" xfId="46469" xr:uid="{9A2A8E26-C07B-42F2-88A1-574865BDD90C}"/>
    <cellStyle name="Normal 3 4 4 6 3 4 4" xfId="21645" xr:uid="{92A0F412-5289-46F9-A9C2-F444F7E0FC8A}"/>
    <cellStyle name="Normal 3 4 4 6 3 5" xfId="16556" xr:uid="{3CC2F91D-F228-445A-B669-7661687C6164}"/>
    <cellStyle name="Normal 3 4 4 6 3 6" xfId="28967" xr:uid="{E640C3DF-E6EE-4761-8A25-A21EB15F80B6}"/>
    <cellStyle name="Normal 3 4 4 6 3 7" xfId="41380" xr:uid="{65FE9FF2-49D8-4F11-BF5D-D2108C48385E}"/>
    <cellStyle name="Normal 3 4 4 6 3 8" xfId="14207" xr:uid="{E29833C1-DDE4-46EF-A7BE-3198F2334D05}"/>
    <cellStyle name="Normal 3 4 4 6 4" xfId="3497" xr:uid="{F38CE0A5-6F1F-482F-9DA3-412A7C38832A}"/>
    <cellStyle name="Normal 3 4 4 6 4 2" xfId="8184" xr:uid="{BF7D1A7A-5018-4D82-AC51-448C73449084}"/>
    <cellStyle name="Normal 3 4 4 6 4 2 2" xfId="35231" xr:uid="{4DEFC721-3048-4077-983A-97B4DD93E2F5}"/>
    <cellStyle name="Normal 3 4 4 6 4 2 3" xfId="47644" xr:uid="{C4BF80E0-17DB-4E9E-AA56-A559260908BF}"/>
    <cellStyle name="Normal 3 4 4 6 4 2 4" xfId="22820" xr:uid="{B72AE64D-1754-4045-90C1-C2CFCF3442CE}"/>
    <cellStyle name="Normal 3 4 4 6 4 3" xfId="30549" xr:uid="{DF35EC7A-789A-4011-AFA8-0FBA0D50B455}"/>
    <cellStyle name="Normal 3 4 4 6 4 4" xfId="42962" xr:uid="{2CA8E1D8-2B53-41E9-8A6B-B01FD2681FA1}"/>
    <cellStyle name="Normal 3 4 4 6 4 5" xfId="18138" xr:uid="{ED88039D-C219-4B90-85E7-7DD87A8364E2}"/>
    <cellStyle name="Normal 3 4 4 6 5" xfId="858" xr:uid="{C2042AC0-1219-468E-B9B5-5E5A9B96C7AB}"/>
    <cellStyle name="Normal 3 4 4 6 5 2" xfId="10820" xr:uid="{0E87E4D1-C4B4-470C-8D8B-15EC4A0C42C6}"/>
    <cellStyle name="Normal 3 4 4 6 5 2 2" xfId="37867" xr:uid="{0B0B9B5D-0A84-4998-A1C6-B5F4EFE7A627}"/>
    <cellStyle name="Normal 3 4 4 6 5 2 3" xfId="50280" xr:uid="{321DFC76-5721-4C2F-A226-B0064272A54B}"/>
    <cellStyle name="Normal 3 4 4 6 5 2 4" xfId="25456" xr:uid="{F8F7C15E-D4B1-443B-A601-9A17B3CC9352}"/>
    <cellStyle name="Normal 3 4 4 6 5 3" xfId="27911" xr:uid="{5A5D4E06-84D4-416E-9972-1836CBAD9D68}"/>
    <cellStyle name="Normal 3 4 4 6 5 4" xfId="40324" xr:uid="{2FDEA263-9583-4E5B-9AA9-28F818C4BC6C}"/>
    <cellStyle name="Normal 3 4 4 6 5 5" xfId="15500" xr:uid="{14938DA3-E6E0-42D2-90D1-4FF5955B3C92}"/>
    <cellStyle name="Normal 3 4 4 6 6" xfId="5663" xr:uid="{FB9BF173-A365-431F-BF1B-0D874C140F7F}"/>
    <cellStyle name="Normal 3 4 4 6 6 2" xfId="32710" xr:uid="{DEA2313F-0ABC-4F17-9C5D-12D6BA3CB344}"/>
    <cellStyle name="Normal 3 4 4 6 6 3" xfId="45123" xr:uid="{C047D498-4AAB-4082-AA40-D18BB0998D46}"/>
    <cellStyle name="Normal 3 4 4 6 6 4" xfId="20299" xr:uid="{FC07A761-FA6E-42E4-B9CA-09795B8C8B10}"/>
    <cellStyle name="Normal 3 4 4 6 7" xfId="14847" xr:uid="{E1913CCB-1EED-4389-B5B2-EDCC76327F7D}"/>
    <cellStyle name="Normal 3 4 4 6 8" xfId="27258" xr:uid="{41290E20-FB75-4F68-A102-FF0A6CF48580}"/>
    <cellStyle name="Normal 3 4 4 6 9" xfId="39671" xr:uid="{623754C5-24DD-4964-ACA2-B63FE9F270DD}"/>
    <cellStyle name="Normal 3 4 4 7" xfId="2348" xr:uid="{1D82B226-9B07-486A-99FE-5BBDBBEC1683}"/>
    <cellStyle name="Normal 3 4 4 7 2" xfId="3931" xr:uid="{4D28FC6B-160C-48FF-865F-93BA68E9FA11}"/>
    <cellStyle name="Normal 3 4 4 7 2 2" xfId="7443" xr:uid="{1B751FEE-78E6-402A-8BBF-91A861970A3A}"/>
    <cellStyle name="Normal 3 4 4 7 2 2 2" xfId="34490" xr:uid="{79A3E7D0-5515-4B66-A6C5-ED721CDEE30E}"/>
    <cellStyle name="Normal 3 4 4 7 2 2 3" xfId="46903" xr:uid="{5F9BB0FD-2E1A-4166-96C3-ADD964BB5101}"/>
    <cellStyle name="Normal 3 4 4 7 2 2 4" xfId="22079" xr:uid="{3BF6F44F-AC0B-4B98-B506-94460123673F}"/>
    <cellStyle name="Normal 3 4 4 7 2 3" xfId="30983" xr:uid="{616E28A2-D8C5-4FBB-9CBA-AC5B126F0924}"/>
    <cellStyle name="Normal 3 4 4 7 2 4" xfId="43396" xr:uid="{2356EBC9-E3E0-486E-8925-D7FF603302B5}"/>
    <cellStyle name="Normal 3 4 4 7 2 5" xfId="18572" xr:uid="{2695C465-CFDA-4E16-87B7-5F1C89DD5297}"/>
    <cellStyle name="Normal 3 4 4 7 3" xfId="9674" xr:uid="{8E141F51-7D67-4051-B85B-8233D7E95C02}"/>
    <cellStyle name="Normal 3 4 4 7 3 2" xfId="36721" xr:uid="{62CA6E0C-1A04-4C4B-A633-746DD275E8E8}"/>
    <cellStyle name="Normal 3 4 4 7 3 3" xfId="49134" xr:uid="{F1ECD598-BE96-4128-B4DD-D631BA44762E}"/>
    <cellStyle name="Normal 3 4 4 7 3 4" xfId="24310" xr:uid="{89AA4869-3A2E-4551-8900-FB63DF283290}"/>
    <cellStyle name="Normal 3 4 4 7 4" xfId="11254" xr:uid="{E9356364-2733-4AD9-A450-D56FCDB6152A}"/>
    <cellStyle name="Normal 3 4 4 7 4 2" xfId="38301" xr:uid="{676BCC6F-78BD-4756-9F8B-E402E1D7C518}"/>
    <cellStyle name="Normal 3 4 4 7 4 3" xfId="50714" xr:uid="{62046303-9E3A-433E-828D-9DA04D964F00}"/>
    <cellStyle name="Normal 3 4 4 7 4 4" xfId="25890" xr:uid="{3E15D77C-07DD-4335-ABB9-18268109CBF7}"/>
    <cellStyle name="Normal 3 4 4 7 5" xfId="6069" xr:uid="{1184551F-5F48-4773-81F5-07F07FE98EEA}"/>
    <cellStyle name="Normal 3 4 4 7 5 2" xfId="33116" xr:uid="{1E296F08-98C7-4A24-B30A-E85319262675}"/>
    <cellStyle name="Normal 3 4 4 7 5 3" xfId="45529" xr:uid="{AF8385A5-CA48-420C-B664-730E8DD0571C}"/>
    <cellStyle name="Normal 3 4 4 7 5 4" xfId="20705" xr:uid="{2B683308-3C41-4D60-B8B8-A65908BB6594}"/>
    <cellStyle name="Normal 3 4 4 7 6" xfId="16990" xr:uid="{38CD045A-58B4-41FE-91A8-E54AEBE22471}"/>
    <cellStyle name="Normal 3 4 4 7 7" xfId="29401" xr:uid="{0E92C9CA-3802-430A-93B0-A79D8DC09A28}"/>
    <cellStyle name="Normal 3 4 4 7 8" xfId="41814" xr:uid="{362258D9-9F84-4415-BA4A-1827580E2B6F}"/>
    <cellStyle name="Normal 3 4 4 7 9" xfId="13479" xr:uid="{E1B725E5-3D63-4808-BADA-B39A7C4922A0}"/>
    <cellStyle name="Normal 3 4 4 8" xfId="1380" xr:uid="{27BD8774-E309-4A74-9E12-01DD6B5D72DD}"/>
    <cellStyle name="Normal 3 4 4 8 2" xfId="4571" xr:uid="{CA1CC77F-3A4C-476B-BD8C-DA7E856C7F09}"/>
    <cellStyle name="Normal 3 4 4 8 2 2" xfId="8706" xr:uid="{988214DC-5D75-4854-A8BA-C73881C7D2BE}"/>
    <cellStyle name="Normal 3 4 4 8 2 2 2" xfId="35753" xr:uid="{8A01D83C-0050-46C0-BE7D-09F0B084C2CF}"/>
    <cellStyle name="Normal 3 4 4 8 2 2 3" xfId="48166" xr:uid="{F9601D75-D878-4F05-9EA8-11BC5926F900}"/>
    <cellStyle name="Normal 3 4 4 8 2 2 4" xfId="23342" xr:uid="{DBB1E8D6-98E8-4E5B-9042-A63AEB198621}"/>
    <cellStyle name="Normal 3 4 4 8 2 3" xfId="31623" xr:uid="{8410F3EF-45E2-4E14-B084-9B6E05F7655C}"/>
    <cellStyle name="Normal 3 4 4 8 2 4" xfId="44036" xr:uid="{58A1D545-5A10-4781-B409-E0C17CE3AC10}"/>
    <cellStyle name="Normal 3 4 4 8 2 5" xfId="19212" xr:uid="{184A496E-49F0-49CC-A82A-4C8A0C07CB03}"/>
    <cellStyle name="Normal 3 4 4 8 3" xfId="11895" xr:uid="{BD7EE523-94D6-46E0-8170-B71BF86D2622}"/>
    <cellStyle name="Normal 3 4 4 8 3 2" xfId="38941" xr:uid="{8A8643AA-82E0-487E-9532-781E4155D73D}"/>
    <cellStyle name="Normal 3 4 4 8 3 3" xfId="51354" xr:uid="{0DBE2B16-008E-4E66-92FC-E3B00A3DF880}"/>
    <cellStyle name="Normal 3 4 4 8 3 4" xfId="26530" xr:uid="{062EAFC6-E0E0-471B-856C-0441F2821373}"/>
    <cellStyle name="Normal 3 4 4 8 4" xfId="6475" xr:uid="{817135CF-3D8B-4369-944C-765DB6093727}"/>
    <cellStyle name="Normal 3 4 4 8 4 2" xfId="33522" xr:uid="{20F8E523-603E-4658-9455-60DFB4C9DCAA}"/>
    <cellStyle name="Normal 3 4 4 8 4 3" xfId="45935" xr:uid="{2C2170BA-444E-4AAC-A6C8-CF3435977AFF}"/>
    <cellStyle name="Normal 3 4 4 8 4 4" xfId="21111" xr:uid="{8107E02E-C772-4F62-8F92-53CDF0BBE426}"/>
    <cellStyle name="Normal 3 4 4 8 5" xfId="16022" xr:uid="{C24F9BF7-D99B-470C-91B6-D171C2E8B358}"/>
    <cellStyle name="Normal 3 4 4 8 6" xfId="28433" xr:uid="{F6DB2174-DADB-4B9B-A0BB-1AB70DEF0BE3}"/>
    <cellStyle name="Normal 3 4 4 8 7" xfId="40846" xr:uid="{2245382C-A1A1-4D93-9284-4E28E48FEBCE}"/>
    <cellStyle name="Normal 3 4 4 8 8" xfId="14119" xr:uid="{4CBEDB5F-36D6-4567-BBC8-AE7413748359}"/>
    <cellStyle name="Normal 3 4 4 9" xfId="2963" xr:uid="{39B8FD99-BA62-4FC4-A9E1-D73AD24D47CE}"/>
    <cellStyle name="Normal 3 4 4 9 2" xfId="8096" xr:uid="{46B73334-B19D-4A4B-B2A4-F56C643416E7}"/>
    <cellStyle name="Normal 3 4 4 9 2 2" xfId="35143" xr:uid="{8CF8756C-2867-4E1F-9F82-3889358D2361}"/>
    <cellStyle name="Normal 3 4 4 9 2 3" xfId="47556" xr:uid="{203D6597-8F34-4058-BC1B-18F27071D08B}"/>
    <cellStyle name="Normal 3 4 4 9 2 4" xfId="22732" xr:uid="{E1AB7BE2-9502-4F4B-BD3D-B4CB2C5E49A0}"/>
    <cellStyle name="Normal 3 4 4 9 3" xfId="30015" xr:uid="{77146105-EC3B-4282-89D9-F48CAE3F77EA}"/>
    <cellStyle name="Normal 3 4 4 9 4" xfId="42428" xr:uid="{86855E45-243B-4BFD-8901-82B6FAC59855}"/>
    <cellStyle name="Normal 3 4 4 9 5" xfId="17604" xr:uid="{3AA7614E-5990-4A0E-BA25-88C75916246E}"/>
    <cellStyle name="Normal 3 4 5" xfId="52" xr:uid="{44880B78-13B5-423C-8194-B10A6ACFAC3A}"/>
    <cellStyle name="Normal 3 4 5 10" xfId="5188" xr:uid="{0E150B35-0518-4009-B26D-5F2EB0D2CDF1}"/>
    <cellStyle name="Normal 3 4 5 10 2" xfId="32239" xr:uid="{606FB19D-8838-4533-A753-7FCF37D1B512}"/>
    <cellStyle name="Normal 3 4 5 10 3" xfId="44652" xr:uid="{101E87B7-BDA4-49CA-A9A6-C4759367AE51}"/>
    <cellStyle name="Normal 3 4 5 10 4" xfId="19828" xr:uid="{93FD415F-F57B-41F9-B490-8BDF259EDD81}"/>
    <cellStyle name="Normal 3 4 5 11" xfId="14696" xr:uid="{A019EC94-1095-4C35-9B67-A20B801B6B3A}"/>
    <cellStyle name="Normal 3 4 5 12" xfId="27107" xr:uid="{9C512193-8658-4FBE-A694-B2D9B6DA0853}"/>
    <cellStyle name="Normal 3 4 5 13" xfId="39520" xr:uid="{4B58447B-7079-4E47-9545-3C69FBA70F57}"/>
    <cellStyle name="Normal 3 4 5 14" xfId="12535" xr:uid="{B1EEF830-15B9-4EB5-B8A9-440268329BF5}"/>
    <cellStyle name="Normal 3 4 5 2" xfId="344" xr:uid="{2813E8B2-2DD8-4A62-8EDF-69416724E2AE}"/>
    <cellStyle name="Normal 3 4 5 2 10" xfId="39810" xr:uid="{1A3E6FE3-4B23-45C7-91B6-5C725353CED5}"/>
    <cellStyle name="Normal 3 4 5 2 11" xfId="12650" xr:uid="{4F85436F-BE37-4A13-A979-CA3E22A86CC7}"/>
    <cellStyle name="Normal 3 4 5 2 2" xfId="2053" xr:uid="{AC69E4DA-08D4-460F-96C6-82BB9612B152}"/>
    <cellStyle name="Normal 3 4 5 2 2 2" xfId="3636" xr:uid="{3F738D24-7B26-49DD-9810-796E465D6EC1}"/>
    <cellStyle name="Normal 3 4 5 2 2 2 2" xfId="7148" xr:uid="{6CC59213-820C-49CE-B64D-DF769CCA66A4}"/>
    <cellStyle name="Normal 3 4 5 2 2 2 2 2" xfId="34195" xr:uid="{6A9790B5-840F-44FE-A7F6-CCEA558BDD9E}"/>
    <cellStyle name="Normal 3 4 5 2 2 2 2 3" xfId="46608" xr:uid="{52691636-5052-47AE-B625-EFF3D2CD2DA3}"/>
    <cellStyle name="Normal 3 4 5 2 2 2 2 4" xfId="21784" xr:uid="{30AC833C-AD41-432F-8F18-721387F05C9C}"/>
    <cellStyle name="Normal 3 4 5 2 2 2 3" xfId="30688" xr:uid="{DEDC6C1D-8653-4DE4-A418-5AFA4A0E041E}"/>
    <cellStyle name="Normal 3 4 5 2 2 2 4" xfId="43101" xr:uid="{7CC8DD6E-6A7C-4A94-A34F-FDAFCBFEE310}"/>
    <cellStyle name="Normal 3 4 5 2 2 2 5" xfId="18277" xr:uid="{9D188D15-1098-4777-B6EC-54A869195B08}"/>
    <cellStyle name="Normal 3 4 5 2 2 3" xfId="9379" xr:uid="{42999134-932C-4A11-87F2-A1EA266DC705}"/>
    <cellStyle name="Normal 3 4 5 2 2 3 2" xfId="36426" xr:uid="{A6DC9452-F821-4FCD-BEE3-647C2D078276}"/>
    <cellStyle name="Normal 3 4 5 2 2 3 3" xfId="48839" xr:uid="{DF2062D7-F188-403B-9FF0-E356768A5938}"/>
    <cellStyle name="Normal 3 4 5 2 2 3 4" xfId="24015" xr:uid="{BCD70E25-1DD3-475C-8BF4-9B181176A911}"/>
    <cellStyle name="Normal 3 4 5 2 2 4" xfId="10959" xr:uid="{8D1353D6-321F-4CB3-9E5B-C5D1D10640EC}"/>
    <cellStyle name="Normal 3 4 5 2 2 4 2" xfId="38006" xr:uid="{72E4EAC6-1B82-4F41-9BEB-254E519EA502}"/>
    <cellStyle name="Normal 3 4 5 2 2 4 3" xfId="50419" xr:uid="{F6B568FE-D755-4998-BAFD-7FEC6426BFC5}"/>
    <cellStyle name="Normal 3 4 5 2 2 4 4" xfId="25595" xr:uid="{BC8BA8F5-187B-447A-94A6-0D62086A2A60}"/>
    <cellStyle name="Normal 3 4 5 2 2 5" xfId="6208" xr:uid="{49675C4F-B192-4756-975D-C3701D10221E}"/>
    <cellStyle name="Normal 3 4 5 2 2 5 2" xfId="33255" xr:uid="{63CA1481-DEF2-4E7C-A85F-639D139DBDF0}"/>
    <cellStyle name="Normal 3 4 5 2 2 5 3" xfId="45668" xr:uid="{732E797E-CD15-42EE-9759-939CB018E34A}"/>
    <cellStyle name="Normal 3 4 5 2 2 5 4" xfId="20844" xr:uid="{7D463649-DE80-4885-AC5A-41F6A581E6EB}"/>
    <cellStyle name="Normal 3 4 5 2 2 6" xfId="16695" xr:uid="{A2D5B6E9-FCA1-49A7-9EE9-8246705F3933}"/>
    <cellStyle name="Normal 3 4 5 2 2 7" xfId="29106" xr:uid="{40E44FE6-02AD-49EC-8A41-5158D88C41FA}"/>
    <cellStyle name="Normal 3 4 5 2 2 8" xfId="41519" xr:uid="{06C35819-99A7-49FF-890B-A7EC78725CA4}"/>
    <cellStyle name="Normal 3 4 5 2 2 9" xfId="13184" xr:uid="{552462A9-6251-43AC-81B2-6F0D111F2636}"/>
    <cellStyle name="Normal 3 4 5 2 3" xfId="2575" xr:uid="{30DDCF12-CEE9-4AF5-9139-DD273168D388}"/>
    <cellStyle name="Normal 3 4 5 2 3 2" xfId="4158" xr:uid="{BF1ECA41-EAD2-4375-B0A0-20125A02F733}"/>
    <cellStyle name="Normal 3 4 5 2 3 2 2" xfId="9901" xr:uid="{DC2C3046-3D25-489B-BB22-B98BDD91C8A8}"/>
    <cellStyle name="Normal 3 4 5 2 3 2 2 2" xfId="36948" xr:uid="{F7D4C649-A40E-4AB7-9C17-097D3EEC786C}"/>
    <cellStyle name="Normal 3 4 5 2 3 2 2 3" xfId="49361" xr:uid="{F6C54D5B-9E3E-4869-88BF-7B2307EB4025}"/>
    <cellStyle name="Normal 3 4 5 2 3 2 2 4" xfId="24537" xr:uid="{1FED647D-6578-4164-A090-DCB9B07BB61B}"/>
    <cellStyle name="Normal 3 4 5 2 3 2 3" xfId="31210" xr:uid="{40DD6AE3-C9F6-4A4F-BE54-E910AB738386}"/>
    <cellStyle name="Normal 3 4 5 2 3 2 4" xfId="43623" xr:uid="{FB957A1F-0F21-4265-AE3B-81B0FA51285F}"/>
    <cellStyle name="Normal 3 4 5 2 3 2 5" xfId="18799" xr:uid="{FDE0DA8B-6AA0-4523-AB0F-BFD85EE22795}"/>
    <cellStyle name="Normal 3 4 5 2 3 3" xfId="11481" xr:uid="{2D8FFB2E-DFC8-46A5-AF8A-58A70FE63EA9}"/>
    <cellStyle name="Normal 3 4 5 2 3 3 2" xfId="38528" xr:uid="{E8C23EA8-68FB-49CB-BE2C-07C5E3DA3DDB}"/>
    <cellStyle name="Normal 3 4 5 2 3 3 3" xfId="50941" xr:uid="{B0223AE5-FA00-4DCA-A02D-2E6B23EB3205}"/>
    <cellStyle name="Normal 3 4 5 2 3 3 4" xfId="26117" xr:uid="{7D4AFF22-641B-4CC2-901C-F289E1433FAC}"/>
    <cellStyle name="Normal 3 4 5 2 3 4" xfId="7670" xr:uid="{BEC6B9D5-911A-4C6F-9309-F94935154DA6}"/>
    <cellStyle name="Normal 3 4 5 2 3 4 2" xfId="34717" xr:uid="{1896EA89-78CD-4C4D-AA86-FDA061E4E556}"/>
    <cellStyle name="Normal 3 4 5 2 3 4 3" xfId="47130" xr:uid="{48BEB7FA-15C4-4A4B-96B7-E80496C28CD1}"/>
    <cellStyle name="Normal 3 4 5 2 3 4 4" xfId="22306" xr:uid="{48484432-F1FF-47A2-9267-2C705BBB3272}"/>
    <cellStyle name="Normal 3 4 5 2 3 5" xfId="17217" xr:uid="{C9A1F490-1297-46E1-99E4-30935329DD86}"/>
    <cellStyle name="Normal 3 4 5 2 3 6" xfId="29628" xr:uid="{8AAAD586-D684-4459-8BA3-514B1A51FE78}"/>
    <cellStyle name="Normal 3 4 5 2 3 7" xfId="42041" xr:uid="{838CEBD5-B454-448C-B453-0341C928FF2A}"/>
    <cellStyle name="Normal 3 4 5 2 3 8" xfId="13706" xr:uid="{E53DA401-AE1A-42EF-956B-BE7704C6FC58}"/>
    <cellStyle name="Normal 3 4 5 2 4" xfId="1519" xr:uid="{969F18B9-E83E-4865-9F99-59456F1903FA}"/>
    <cellStyle name="Normal 3 4 5 2 4 2" xfId="4798" xr:uid="{24568D1A-B202-41ED-818E-5F4BC0E9AF0C}"/>
    <cellStyle name="Normal 3 4 5 2 4 2 2" xfId="8845" xr:uid="{107D152C-CE2F-4E11-9550-DE37A37ED7E6}"/>
    <cellStyle name="Normal 3 4 5 2 4 2 2 2" xfId="35892" xr:uid="{FC777A06-448F-437E-8A8F-812201B4E6CF}"/>
    <cellStyle name="Normal 3 4 5 2 4 2 2 3" xfId="48305" xr:uid="{DD6FB5DF-7413-457E-BD09-0F3686288FEF}"/>
    <cellStyle name="Normal 3 4 5 2 4 2 2 4" xfId="23481" xr:uid="{9AA32CF6-6927-4F4D-8E72-2794AB730E58}"/>
    <cellStyle name="Normal 3 4 5 2 4 2 3" xfId="31850" xr:uid="{26DC80B6-A007-441D-A20B-81B0E8168F49}"/>
    <cellStyle name="Normal 3 4 5 2 4 2 4" xfId="44263" xr:uid="{2C479B8B-DE8D-4627-8250-616775210F21}"/>
    <cellStyle name="Normal 3 4 5 2 4 2 5" xfId="19439" xr:uid="{7EE5E03A-68CD-4AEA-9845-53D1CC00FE5B}"/>
    <cellStyle name="Normal 3 4 5 2 4 3" xfId="12122" xr:uid="{3FE14484-B46E-431C-867F-5F5991991631}"/>
    <cellStyle name="Normal 3 4 5 2 4 3 2" xfId="39168" xr:uid="{62F8A7AC-B236-44DF-BAF4-20C1DA835D52}"/>
    <cellStyle name="Normal 3 4 5 2 4 3 3" xfId="51581" xr:uid="{2ED0F1E5-BBEA-4EA7-A121-EDB30750F378}"/>
    <cellStyle name="Normal 3 4 5 2 4 3 4" xfId="26757" xr:uid="{8C40CF59-C1AF-408D-B03B-D22DAFF88913}"/>
    <cellStyle name="Normal 3 4 5 2 4 4" xfId="6614" xr:uid="{58E48414-A879-4B93-9863-DE2D5156C161}"/>
    <cellStyle name="Normal 3 4 5 2 4 4 2" xfId="33661" xr:uid="{4A0EB7D0-3764-4AC4-B790-850EAA3E3581}"/>
    <cellStyle name="Normal 3 4 5 2 4 4 3" xfId="46074" xr:uid="{84C111CF-CB3B-45A5-BB49-61E64D442DEC}"/>
    <cellStyle name="Normal 3 4 5 2 4 4 4" xfId="21250" xr:uid="{BD8D71EE-7478-4F8E-9510-173663CDE05D}"/>
    <cellStyle name="Normal 3 4 5 2 4 5" xfId="16161" xr:uid="{8BEAA5CF-1A7E-4D18-8F73-5AF2A625FC55}"/>
    <cellStyle name="Normal 3 4 5 2 4 6" xfId="28572" xr:uid="{F5F17962-BA1C-41F5-B60A-3505E28B04B2}"/>
    <cellStyle name="Normal 3 4 5 2 4 7" xfId="40985" xr:uid="{7D653D1C-4310-480A-8C0F-2FAAD2E97B48}"/>
    <cellStyle name="Normal 3 4 5 2 4 8" xfId="14346" xr:uid="{43467BFD-0B19-48FB-8E87-505F1FC3DEDE}"/>
    <cellStyle name="Normal 3 4 5 2 5" xfId="3102" xr:uid="{09BC7CC2-6F76-4457-8379-B63500C41BB2}"/>
    <cellStyle name="Normal 3 4 5 2 5 2" xfId="8323" xr:uid="{F14B0DB7-305F-4EF7-8A6F-40E412758280}"/>
    <cellStyle name="Normal 3 4 5 2 5 2 2" xfId="35370" xr:uid="{853A623A-6DB7-4A47-B39D-24E03A883DE7}"/>
    <cellStyle name="Normal 3 4 5 2 5 2 3" xfId="47783" xr:uid="{73FC37F9-65CF-4F33-9CCB-C2B3204AB257}"/>
    <cellStyle name="Normal 3 4 5 2 5 2 4" xfId="22959" xr:uid="{DB50331C-F4CF-417F-8544-8E482D2068DC}"/>
    <cellStyle name="Normal 3 4 5 2 5 3" xfId="30154" xr:uid="{36A96EA1-17AF-458E-81D9-044FC3120C7B}"/>
    <cellStyle name="Normal 3 4 5 2 5 4" xfId="42567" xr:uid="{C46DB59C-DA05-4145-8B95-943DA76BC4D7}"/>
    <cellStyle name="Normal 3 4 5 2 5 5" xfId="17743" xr:uid="{00037880-6B4E-490F-98F1-B10124E42BCA}"/>
    <cellStyle name="Normal 3 4 5 2 6" xfId="997" xr:uid="{ADE6AC5C-9488-40B5-89B8-F8F8E2AB7844}"/>
    <cellStyle name="Normal 3 4 5 2 6 2" xfId="10425" xr:uid="{768FDFE5-4655-4A6D-953E-06109678ABDA}"/>
    <cellStyle name="Normal 3 4 5 2 6 2 2" xfId="37472" xr:uid="{BD944C1C-9CBC-4C7B-AB63-130E63830806}"/>
    <cellStyle name="Normal 3 4 5 2 6 2 3" xfId="49885" xr:uid="{02C2BCEA-A404-4EF4-9795-29F58D0C5391}"/>
    <cellStyle name="Normal 3 4 5 2 6 2 4" xfId="25061" xr:uid="{2800C215-648A-49F4-8811-3EA83F7A9566}"/>
    <cellStyle name="Normal 3 4 5 2 6 3" xfId="28050" xr:uid="{1CDFE225-95CC-4D7D-9A6E-D52E49C2EECD}"/>
    <cellStyle name="Normal 3 4 5 2 6 4" xfId="40463" xr:uid="{2A518BA6-BD0C-4934-A94D-4B43863AEADB}"/>
    <cellStyle name="Normal 3 4 5 2 6 5" xfId="15639" xr:uid="{DD928BC0-EAC6-4599-B8EE-4AEDFD13B4D6}"/>
    <cellStyle name="Normal 3 4 5 2 7" xfId="5802" xr:uid="{E4C1E9A2-23B2-43DD-A130-FB70BA37BC0D}"/>
    <cellStyle name="Normal 3 4 5 2 7 2" xfId="32849" xr:uid="{10DBFF5E-103A-4747-9798-E8368C7D1433}"/>
    <cellStyle name="Normal 3 4 5 2 7 3" xfId="45262" xr:uid="{6CB27981-7B7C-4FFC-8222-E866F8D6468F}"/>
    <cellStyle name="Normal 3 4 5 2 7 4" xfId="20438" xr:uid="{4A127C58-9EBD-4EDD-85DA-C71B2FAC533E}"/>
    <cellStyle name="Normal 3 4 5 2 8" xfId="14986" xr:uid="{79A079BE-FB55-4C0F-9C18-390D3ACDD94B}"/>
    <cellStyle name="Normal 3 4 5 2 9" xfId="27397" xr:uid="{B3E0D3E3-E0C4-4414-96D5-3C0CDBC9CCA2}"/>
    <cellStyle name="Normal 3 4 5 3" xfId="460" xr:uid="{2AA5336C-54D2-42FF-9E87-C2D884632951}"/>
    <cellStyle name="Normal 3 4 5 3 10" xfId="39926" xr:uid="{77D5E38A-D254-4837-BE75-CBF39D75591D}"/>
    <cellStyle name="Normal 3 4 5 3 11" xfId="12766" xr:uid="{EE23C8BF-7778-4D60-BEBB-D86163A8E2CD}"/>
    <cellStyle name="Normal 3 4 5 3 2" xfId="2169" xr:uid="{6684BA20-8285-4CDC-8512-9F7902E8899C}"/>
    <cellStyle name="Normal 3 4 5 3 2 2" xfId="3752" xr:uid="{EF6B1E46-5799-41FC-92C5-533D965F8895}"/>
    <cellStyle name="Normal 3 4 5 3 2 2 2" xfId="7264" xr:uid="{35FF51E0-2197-4FCB-9559-11189A687C28}"/>
    <cellStyle name="Normal 3 4 5 3 2 2 2 2" xfId="34311" xr:uid="{4A28EF4D-78C3-43D3-8220-6734C44715FC}"/>
    <cellStyle name="Normal 3 4 5 3 2 2 2 3" xfId="46724" xr:uid="{D248704D-98A4-44B1-B0FB-A1CE031ECBC2}"/>
    <cellStyle name="Normal 3 4 5 3 2 2 2 4" xfId="21900" xr:uid="{89041415-C912-4DC0-A32E-3A737045007C}"/>
    <cellStyle name="Normal 3 4 5 3 2 2 3" xfId="30804" xr:uid="{17497542-B7B5-4B4F-814A-262AD14C4429}"/>
    <cellStyle name="Normal 3 4 5 3 2 2 4" xfId="43217" xr:uid="{40599992-78AC-46A0-B6F8-44BCAAB5D325}"/>
    <cellStyle name="Normal 3 4 5 3 2 2 5" xfId="18393" xr:uid="{EF4428BE-F9F0-445D-8FCF-0957488D6F91}"/>
    <cellStyle name="Normal 3 4 5 3 2 3" xfId="9495" xr:uid="{2D24E99D-C457-4655-BC97-BDCAE558218C}"/>
    <cellStyle name="Normal 3 4 5 3 2 3 2" xfId="36542" xr:uid="{CCBDA86A-2666-4E44-889E-BF6BA9BDEDD7}"/>
    <cellStyle name="Normal 3 4 5 3 2 3 3" xfId="48955" xr:uid="{3C38AE03-E964-42E7-A478-5538C1EE5D2C}"/>
    <cellStyle name="Normal 3 4 5 3 2 3 4" xfId="24131" xr:uid="{CB291E88-EC0C-4D32-846D-D7416B974F77}"/>
    <cellStyle name="Normal 3 4 5 3 2 4" xfId="11075" xr:uid="{ECD2FFA6-FAC5-41D2-9FF4-1A0B2566B922}"/>
    <cellStyle name="Normal 3 4 5 3 2 4 2" xfId="38122" xr:uid="{9B74EAAE-F03A-408F-A195-94226FE6D863}"/>
    <cellStyle name="Normal 3 4 5 3 2 4 3" xfId="50535" xr:uid="{C9704960-5A1C-43CA-B043-EEF0B80DDC90}"/>
    <cellStyle name="Normal 3 4 5 3 2 4 4" xfId="25711" xr:uid="{803DB225-32C3-4D77-B6DB-E75ADE4EBC29}"/>
    <cellStyle name="Normal 3 4 5 3 2 5" xfId="6324" xr:uid="{F1C8757C-B188-45F0-9BE1-8923AA336011}"/>
    <cellStyle name="Normal 3 4 5 3 2 5 2" xfId="33371" xr:uid="{844B5A00-2368-4CDF-BD39-E768A04AFE17}"/>
    <cellStyle name="Normal 3 4 5 3 2 5 3" xfId="45784" xr:uid="{E1836FC9-0F18-4E9C-B8E9-F1E2E149BF09}"/>
    <cellStyle name="Normal 3 4 5 3 2 5 4" xfId="20960" xr:uid="{93454FC1-48B5-4621-83B4-C22146C24AAE}"/>
    <cellStyle name="Normal 3 4 5 3 2 6" xfId="16811" xr:uid="{C9804FE3-7E0A-472D-B807-718BD0EBC4D2}"/>
    <cellStyle name="Normal 3 4 5 3 2 7" xfId="29222" xr:uid="{3BD5E68F-8BDF-4CA0-847E-10ED95EB28E1}"/>
    <cellStyle name="Normal 3 4 5 3 2 8" xfId="41635" xr:uid="{E3502E40-4291-460F-8AD8-69D40AFDF77B}"/>
    <cellStyle name="Normal 3 4 5 3 2 9" xfId="13300" xr:uid="{7ADBAEF5-069C-4F45-B1D2-450BB6ECE157}"/>
    <cellStyle name="Normal 3 4 5 3 3" xfId="2691" xr:uid="{13A28570-4469-4F52-8783-7C2E45E45939}"/>
    <cellStyle name="Normal 3 4 5 3 3 2" xfId="4274" xr:uid="{4C1A6F16-0968-4F70-8FBB-2F1DA05ACF51}"/>
    <cellStyle name="Normal 3 4 5 3 3 2 2" xfId="10017" xr:uid="{21046FC0-BEF3-4E98-9E31-0F82EC3897AF}"/>
    <cellStyle name="Normal 3 4 5 3 3 2 2 2" xfId="37064" xr:uid="{45DFC25C-179B-4528-AC8B-17A91BDC5DF4}"/>
    <cellStyle name="Normal 3 4 5 3 3 2 2 3" xfId="49477" xr:uid="{17B004E0-B23E-4700-B54C-95D881881778}"/>
    <cellStyle name="Normal 3 4 5 3 3 2 2 4" xfId="24653" xr:uid="{2E75E2AD-EA25-48EB-ACE1-E359788BE140}"/>
    <cellStyle name="Normal 3 4 5 3 3 2 3" xfId="31326" xr:uid="{322C62E3-640C-40BB-A072-6F123F81726B}"/>
    <cellStyle name="Normal 3 4 5 3 3 2 4" xfId="43739" xr:uid="{55BD0EA0-538B-4B2F-BF95-FBD18247511F}"/>
    <cellStyle name="Normal 3 4 5 3 3 2 5" xfId="18915" xr:uid="{84773634-F9AB-41E4-A849-C8661C84B1A6}"/>
    <cellStyle name="Normal 3 4 5 3 3 3" xfId="11597" xr:uid="{E3381730-95C1-4FB9-8F21-52DDFAD5641F}"/>
    <cellStyle name="Normal 3 4 5 3 3 3 2" xfId="38644" xr:uid="{49DCB41F-C05C-4C08-BD57-8B7A610D639B}"/>
    <cellStyle name="Normal 3 4 5 3 3 3 3" xfId="51057" xr:uid="{54BB2A27-C3A1-4131-B71E-DD32A8B3014D}"/>
    <cellStyle name="Normal 3 4 5 3 3 3 4" xfId="26233" xr:uid="{7D45E428-BD14-490E-966E-2A913D82E174}"/>
    <cellStyle name="Normal 3 4 5 3 3 4" xfId="7786" xr:uid="{2BF6690B-C480-48BC-8069-5DCE3AB7B2FF}"/>
    <cellStyle name="Normal 3 4 5 3 3 4 2" xfId="34833" xr:uid="{27F9B57F-E072-473B-B31D-20760F2BA845}"/>
    <cellStyle name="Normal 3 4 5 3 3 4 3" xfId="47246" xr:uid="{82DD0306-8BAF-4AE6-8084-6A96C9D14250}"/>
    <cellStyle name="Normal 3 4 5 3 3 4 4" xfId="22422" xr:uid="{56460FB9-24B8-493E-B114-EB6501C44C58}"/>
    <cellStyle name="Normal 3 4 5 3 3 5" xfId="17333" xr:uid="{1E529D11-A8B7-4593-9996-031111B191A8}"/>
    <cellStyle name="Normal 3 4 5 3 3 6" xfId="29744" xr:uid="{A8F57656-DC5C-402C-9397-62BB1339C976}"/>
    <cellStyle name="Normal 3 4 5 3 3 7" xfId="42157" xr:uid="{E4719E33-13CF-41B6-9C3A-18B12BF4C107}"/>
    <cellStyle name="Normal 3 4 5 3 3 8" xfId="13822" xr:uid="{DF6D7250-A342-461C-A4DD-96A091448B02}"/>
    <cellStyle name="Normal 3 4 5 3 4" xfId="1635" xr:uid="{446EC521-E344-4A50-9D9D-61BC1C7533F2}"/>
    <cellStyle name="Normal 3 4 5 3 4 2" xfId="4914" xr:uid="{9A9B4939-C9A1-42DC-8B3A-D3DF051015C9}"/>
    <cellStyle name="Normal 3 4 5 3 4 2 2" xfId="8961" xr:uid="{81D372B3-5573-4524-827B-36F77533E10F}"/>
    <cellStyle name="Normal 3 4 5 3 4 2 2 2" xfId="36008" xr:uid="{E29BA96A-7F7A-4976-85AF-0649CADDF7F1}"/>
    <cellStyle name="Normal 3 4 5 3 4 2 2 3" xfId="48421" xr:uid="{4837CB0B-2F1F-486A-9D5C-9A2AE3CE9303}"/>
    <cellStyle name="Normal 3 4 5 3 4 2 2 4" xfId="23597" xr:uid="{DB5C71B9-C3B5-41B2-BACE-AA679CB30CC8}"/>
    <cellStyle name="Normal 3 4 5 3 4 2 3" xfId="31966" xr:uid="{D6823077-31EC-46A9-9A22-6EE60A628FA8}"/>
    <cellStyle name="Normal 3 4 5 3 4 2 4" xfId="44379" xr:uid="{93896DB5-18BB-43D7-BAC7-6BF665CCC85F}"/>
    <cellStyle name="Normal 3 4 5 3 4 2 5" xfId="19555" xr:uid="{8DB81A62-7FD7-45C5-A569-2311F4221B13}"/>
    <cellStyle name="Normal 3 4 5 3 4 3" xfId="12238" xr:uid="{30282539-0877-4EA1-8876-ED0BC89F3874}"/>
    <cellStyle name="Normal 3 4 5 3 4 3 2" xfId="39284" xr:uid="{97283541-950F-4C02-A69D-79ACFF44BD27}"/>
    <cellStyle name="Normal 3 4 5 3 4 3 3" xfId="51697" xr:uid="{8FDE7463-6D81-4787-886D-B6EC27CE5F67}"/>
    <cellStyle name="Normal 3 4 5 3 4 3 4" xfId="26873" xr:uid="{51F4ACDF-E787-4D9A-A159-3AD3AC6F6B6C}"/>
    <cellStyle name="Normal 3 4 5 3 4 4" xfId="6730" xr:uid="{6C3A3CF6-F89D-477B-9808-A5AF7A8A3980}"/>
    <cellStyle name="Normal 3 4 5 3 4 4 2" xfId="33777" xr:uid="{8F536EB9-1964-4CC4-AFC4-1C4ECDFB0B3F}"/>
    <cellStyle name="Normal 3 4 5 3 4 4 3" xfId="46190" xr:uid="{3B58C73D-81C2-4290-A08A-FB4BA6E66ECA}"/>
    <cellStyle name="Normal 3 4 5 3 4 4 4" xfId="21366" xr:uid="{9EC3C931-9520-4272-9723-BA7219AE4A0F}"/>
    <cellStyle name="Normal 3 4 5 3 4 5" xfId="16277" xr:uid="{9070719D-241E-4043-BE50-170ECD75160E}"/>
    <cellStyle name="Normal 3 4 5 3 4 6" xfId="28688" xr:uid="{08A27EC7-D713-4279-9B86-57685EE47856}"/>
    <cellStyle name="Normal 3 4 5 3 4 7" xfId="41101" xr:uid="{E0A80061-C1BB-4D1D-ADEC-25E86217F45A}"/>
    <cellStyle name="Normal 3 4 5 3 4 8" xfId="14462" xr:uid="{D318F343-03C6-4E41-91CA-4293DCFB7469}"/>
    <cellStyle name="Normal 3 4 5 3 5" xfId="3218" xr:uid="{8889CEFE-894F-472B-A857-2E1D843A287E}"/>
    <cellStyle name="Normal 3 4 5 3 5 2" xfId="8439" xr:uid="{4E232C63-6501-4EBE-8EBB-CBAC6F5B1337}"/>
    <cellStyle name="Normal 3 4 5 3 5 2 2" xfId="35486" xr:uid="{CA49A9DB-2F08-4481-B84A-BF15938393F4}"/>
    <cellStyle name="Normal 3 4 5 3 5 2 3" xfId="47899" xr:uid="{80205E81-6323-4483-A44C-8F5DEEE7BFE5}"/>
    <cellStyle name="Normal 3 4 5 3 5 2 4" xfId="23075" xr:uid="{486FB279-A075-4351-865F-DA5921F213D9}"/>
    <cellStyle name="Normal 3 4 5 3 5 3" xfId="30270" xr:uid="{36551C38-21BF-48A5-9BF7-7F1E8008D80F}"/>
    <cellStyle name="Normal 3 4 5 3 5 4" xfId="42683" xr:uid="{B1C86462-66A9-4C0D-9FBF-1DCF26E148C6}"/>
    <cellStyle name="Normal 3 4 5 3 5 5" xfId="17859" xr:uid="{F7285B2C-AD58-4613-8CC6-15C4A0200FE1}"/>
    <cellStyle name="Normal 3 4 5 3 6" xfId="1113" xr:uid="{80C5AEF7-5475-49FA-BE61-8F6187BD449B}"/>
    <cellStyle name="Normal 3 4 5 3 6 2" xfId="10541" xr:uid="{0245739D-DA2C-4B98-96DD-A425D84A979F}"/>
    <cellStyle name="Normal 3 4 5 3 6 2 2" xfId="37588" xr:uid="{54D4A7FF-85A8-4B22-8E15-0C0641C75DCA}"/>
    <cellStyle name="Normal 3 4 5 3 6 2 3" xfId="50001" xr:uid="{993DD86F-6675-4840-90CF-F8CC098A516B}"/>
    <cellStyle name="Normal 3 4 5 3 6 2 4" xfId="25177" xr:uid="{BFF3DDFB-4B3D-4E74-B2C6-D8444EA154F8}"/>
    <cellStyle name="Normal 3 4 5 3 6 3" xfId="28166" xr:uid="{51B4DD66-2255-48FB-8E5D-AD08F41237C1}"/>
    <cellStyle name="Normal 3 4 5 3 6 4" xfId="40579" xr:uid="{293353E2-9849-478D-B399-6A3EF303A1BF}"/>
    <cellStyle name="Normal 3 4 5 3 6 5" xfId="15755" xr:uid="{955CEBFE-ADA8-44B9-A4AE-DBF872D22D32}"/>
    <cellStyle name="Normal 3 4 5 3 7" xfId="5918" xr:uid="{01794B9F-520E-40F5-9C24-5419D453E5A7}"/>
    <cellStyle name="Normal 3 4 5 3 7 2" xfId="32965" xr:uid="{32756F72-52E8-471C-B518-C9516E341108}"/>
    <cellStyle name="Normal 3 4 5 3 7 3" xfId="45378" xr:uid="{8FC7CC63-2A23-453E-A2CA-9299317BA78E}"/>
    <cellStyle name="Normal 3 4 5 3 7 4" xfId="20554" xr:uid="{FB7837A0-6532-4C86-A283-7F2665472414}"/>
    <cellStyle name="Normal 3 4 5 3 8" xfId="15102" xr:uid="{9B91CA64-E01F-4EC4-8ACD-46C071CE4959}"/>
    <cellStyle name="Normal 3 4 5 3 9" xfId="27513" xr:uid="{3F3C35CB-249E-4CE5-8938-D93A0B7BD65F}"/>
    <cellStyle name="Normal 3 4 5 4" xfId="576" xr:uid="{ED5D8450-8844-4573-A837-B854B45C050A}"/>
    <cellStyle name="Normal 3 4 5 4 10" xfId="12882" xr:uid="{AB90495E-77F0-4255-8FDC-480A72E04D70}"/>
    <cellStyle name="Normal 3 4 5 4 2" xfId="2807" xr:uid="{F43BA7D5-11B1-4714-9846-A02B88C0D2F8}"/>
    <cellStyle name="Normal 3 4 5 4 2 2" xfId="4390" xr:uid="{1CAFAE67-9F43-4888-A539-7876D29421F2}"/>
    <cellStyle name="Normal 3 4 5 4 2 2 2" xfId="10133" xr:uid="{C1D02860-E26A-4973-AB73-FFE3EF06CB29}"/>
    <cellStyle name="Normal 3 4 5 4 2 2 2 2" xfId="37180" xr:uid="{611733E2-B3F9-4F3A-BB21-7F6224563484}"/>
    <cellStyle name="Normal 3 4 5 4 2 2 2 3" xfId="49593" xr:uid="{98C13EC4-33A2-46D6-81C3-DAE68B8CF00B}"/>
    <cellStyle name="Normal 3 4 5 4 2 2 2 4" xfId="24769" xr:uid="{67F02352-E532-43F9-BE5A-D25A59AA0CBA}"/>
    <cellStyle name="Normal 3 4 5 4 2 2 3" xfId="31442" xr:uid="{38542C6C-D670-48CA-817B-1FAD25FD6465}"/>
    <cellStyle name="Normal 3 4 5 4 2 2 4" xfId="43855" xr:uid="{BA9AB3A8-C00C-4846-A1F3-9D449153DBFE}"/>
    <cellStyle name="Normal 3 4 5 4 2 2 5" xfId="19031" xr:uid="{926159B7-BD04-4BAF-B581-3EE7CF4477A3}"/>
    <cellStyle name="Normal 3 4 5 4 2 3" xfId="11713" xr:uid="{2A7AC5A1-CEFC-4CF2-AC09-F2876DEDD47E}"/>
    <cellStyle name="Normal 3 4 5 4 2 3 2" xfId="38760" xr:uid="{B0C43730-DEE6-4D21-BC34-F6D9B8C8FF2A}"/>
    <cellStyle name="Normal 3 4 5 4 2 3 3" xfId="51173" xr:uid="{C8F06B6F-6167-49FD-9A8A-FB1DA1239B39}"/>
    <cellStyle name="Normal 3 4 5 4 2 3 4" xfId="26349" xr:uid="{DC78D234-254E-4EA6-9783-88CB6798839A}"/>
    <cellStyle name="Normal 3 4 5 4 2 4" xfId="7902" xr:uid="{A575442E-5DFA-4DEE-A55A-A92D89D863C4}"/>
    <cellStyle name="Normal 3 4 5 4 2 4 2" xfId="34949" xr:uid="{50F1BE3B-E3DB-4D1A-AB9F-6A78CB08E0B2}"/>
    <cellStyle name="Normal 3 4 5 4 2 4 3" xfId="47362" xr:uid="{75D20131-98EF-48BD-B958-C72AF5C392AC}"/>
    <cellStyle name="Normal 3 4 5 4 2 4 4" xfId="22538" xr:uid="{74DE44E7-8A2A-4F76-A2F6-C562A942FCEC}"/>
    <cellStyle name="Normal 3 4 5 4 2 5" xfId="17449" xr:uid="{C6614B58-7EB1-4C0D-B1ED-1565850B222E}"/>
    <cellStyle name="Normal 3 4 5 4 2 6" xfId="29860" xr:uid="{AD20DA9F-001B-4591-B561-8515F03EE5D4}"/>
    <cellStyle name="Normal 3 4 5 4 2 7" xfId="42273" xr:uid="{F340F1DC-DDA1-4EE4-A848-59B27E4302A3}"/>
    <cellStyle name="Normal 3 4 5 4 2 8" xfId="13938" xr:uid="{72FFFAA2-4887-4493-B9AA-0528FFA5337F}"/>
    <cellStyle name="Normal 3 4 5 4 3" xfId="1751" xr:uid="{7EA81A45-3C41-4749-B5D2-F2BA2FAFA574}"/>
    <cellStyle name="Normal 3 4 5 4 3 2" xfId="5030" xr:uid="{33EAFEE2-B6B0-43C7-A471-480024E7FEC3}"/>
    <cellStyle name="Normal 3 4 5 4 3 2 2" xfId="9077" xr:uid="{A8749C86-4389-4C88-A229-A354992DE3B6}"/>
    <cellStyle name="Normal 3 4 5 4 3 2 2 2" xfId="36124" xr:uid="{837E66DA-3514-43CF-9684-CE5BA6BBEA23}"/>
    <cellStyle name="Normal 3 4 5 4 3 2 2 3" xfId="48537" xr:uid="{969A43A7-0FE7-46E0-AE93-0873F48E0BFF}"/>
    <cellStyle name="Normal 3 4 5 4 3 2 2 4" xfId="23713" xr:uid="{3847938C-2E54-4B9E-B646-AA3CE8770631}"/>
    <cellStyle name="Normal 3 4 5 4 3 2 3" xfId="32082" xr:uid="{6CADE5A9-FF8E-4F47-B81B-491F1CD105BF}"/>
    <cellStyle name="Normal 3 4 5 4 3 2 4" xfId="44495" xr:uid="{8B486AEB-B29B-401A-8FA0-0049D8386360}"/>
    <cellStyle name="Normal 3 4 5 4 3 2 5" xfId="19671" xr:uid="{F0820843-6CE5-404A-902F-941EFBD691B9}"/>
    <cellStyle name="Normal 3 4 5 4 3 3" xfId="12354" xr:uid="{3268759B-C692-4B9D-9DA4-F50D05D86F2B}"/>
    <cellStyle name="Normal 3 4 5 4 3 3 2" xfId="39400" xr:uid="{4412578F-FBAE-466F-9934-6A8B7FAD452C}"/>
    <cellStyle name="Normal 3 4 5 4 3 3 3" xfId="51813" xr:uid="{BD656909-4F47-4CED-8C55-C893E1CEB5FF}"/>
    <cellStyle name="Normal 3 4 5 4 3 3 4" xfId="26989" xr:uid="{4953478C-49D9-4811-821B-D7494A53EF72}"/>
    <cellStyle name="Normal 3 4 5 4 3 4" xfId="6846" xr:uid="{0FFBE591-2839-4BE9-B043-3284612E2E78}"/>
    <cellStyle name="Normal 3 4 5 4 3 4 2" xfId="33893" xr:uid="{9B6F6FD3-70CE-406A-B1C6-6A705DD73B5C}"/>
    <cellStyle name="Normal 3 4 5 4 3 4 3" xfId="46306" xr:uid="{C84FB587-4497-45E6-867F-32A5F19FFC90}"/>
    <cellStyle name="Normal 3 4 5 4 3 4 4" xfId="21482" xr:uid="{D12F1278-4DD1-410F-B54C-D7F065462725}"/>
    <cellStyle name="Normal 3 4 5 4 3 5" xfId="16393" xr:uid="{DC6C5C5B-6640-4F4F-98BC-8189BD93F941}"/>
    <cellStyle name="Normal 3 4 5 4 3 6" xfId="28804" xr:uid="{BCA16613-F656-44AB-948A-03FB2F2578AC}"/>
    <cellStyle name="Normal 3 4 5 4 3 7" xfId="41217" xr:uid="{6E604339-9EEB-4EDD-93E3-10E004887A65}"/>
    <cellStyle name="Normal 3 4 5 4 3 8" xfId="14578" xr:uid="{FFC5FB1D-2E56-4642-8332-D1920C255E0D}"/>
    <cellStyle name="Normal 3 4 5 4 4" xfId="3334" xr:uid="{8CF77658-5351-4209-96AE-3EF74A2BCECF}"/>
    <cellStyle name="Normal 3 4 5 4 4 2" xfId="8555" xr:uid="{005EEF54-D30B-410E-AF06-9BBEF40CBC07}"/>
    <cellStyle name="Normal 3 4 5 4 4 2 2" xfId="35602" xr:uid="{034E6E04-AB4D-4691-A116-9AC2D62F1F2B}"/>
    <cellStyle name="Normal 3 4 5 4 4 2 3" xfId="48015" xr:uid="{1FEE575C-0F09-4EF2-8071-1EACAFF34537}"/>
    <cellStyle name="Normal 3 4 5 4 4 2 4" xfId="23191" xr:uid="{72E47FD5-0101-4CFD-B4AF-BCD6ED6E7C47}"/>
    <cellStyle name="Normal 3 4 5 4 4 3" xfId="30386" xr:uid="{CBF82BC9-4FA6-4474-9794-5AB6DA1F3A93}"/>
    <cellStyle name="Normal 3 4 5 4 4 4" xfId="42799" xr:uid="{36AF6AE8-08B1-4564-A45A-04B7FDD62253}"/>
    <cellStyle name="Normal 3 4 5 4 4 5" xfId="17975" xr:uid="{55FF0C61-6431-4FC1-B613-CA3DAA3609E7}"/>
    <cellStyle name="Normal 3 4 5 4 5" xfId="1229" xr:uid="{50F78A92-2788-4779-9516-CBB686D31D7C}"/>
    <cellStyle name="Normal 3 4 5 4 5 2" xfId="10657" xr:uid="{A0BB57BE-CB14-415B-9B8C-4DA96C1AC7DE}"/>
    <cellStyle name="Normal 3 4 5 4 5 2 2" xfId="37704" xr:uid="{14F4232E-D397-4D0A-BD2F-3D1DF2F5AE5A}"/>
    <cellStyle name="Normal 3 4 5 4 5 2 3" xfId="50117" xr:uid="{FD86F791-FCF8-4A13-9345-99775F2B3A6B}"/>
    <cellStyle name="Normal 3 4 5 4 5 2 4" xfId="25293" xr:uid="{984F6172-581B-494E-9BAB-54FB0D05C3E7}"/>
    <cellStyle name="Normal 3 4 5 4 5 3" xfId="28282" xr:uid="{57D557EE-FE6B-4E2D-8EA9-DE5405A19A65}"/>
    <cellStyle name="Normal 3 4 5 4 5 4" xfId="40695" xr:uid="{5CBE0F6B-5AF7-41AB-9F72-CD5259767BF9}"/>
    <cellStyle name="Normal 3 4 5 4 5 5" xfId="15871" xr:uid="{646F8CF2-7511-499E-A694-6A6DD2B72E7F}"/>
    <cellStyle name="Normal 3 4 5 4 6" xfId="5687" xr:uid="{6F69B366-B536-4A11-AEAB-A89FF99921B5}"/>
    <cellStyle name="Normal 3 4 5 4 6 2" xfId="32734" xr:uid="{86ECBC4D-C7BE-4C94-969A-7C4780FCCC22}"/>
    <cellStyle name="Normal 3 4 5 4 6 3" xfId="45147" xr:uid="{D69FE17D-FB16-4557-ABAD-CEB55CC3A903}"/>
    <cellStyle name="Normal 3 4 5 4 6 4" xfId="20323" xr:uid="{D786ABC6-BB97-46AD-AD86-2A42B9AC0F66}"/>
    <cellStyle name="Normal 3 4 5 4 7" xfId="15218" xr:uid="{3B915EFE-3CD4-476C-887F-FBDB103AA3FC}"/>
    <cellStyle name="Normal 3 4 5 4 8" xfId="27629" xr:uid="{2072496C-CB06-4CDB-8AC5-C2FD0E9F8575}"/>
    <cellStyle name="Normal 3 4 5 4 9" xfId="40042" xr:uid="{6E70EFB7-715C-4018-8F4F-01D4B742DB75}"/>
    <cellStyle name="Normal 3 4 5 5" xfId="229" xr:uid="{F99774AE-9D52-452C-8F84-CD0E53C05E8A}"/>
    <cellStyle name="Normal 3 4 5 5 10" xfId="13069" xr:uid="{2CE63CC1-CD24-4D2B-A927-CBA263D08F37}"/>
    <cellStyle name="Normal 3 4 5 5 2" xfId="2460" xr:uid="{5D2BA1D5-490C-4E42-BB79-507C49764E9D}"/>
    <cellStyle name="Normal 3 4 5 5 2 2" xfId="4043" xr:uid="{B3B73DB7-83CA-4D2E-92E5-8982E78B39D6}"/>
    <cellStyle name="Normal 3 4 5 5 2 2 2" xfId="9786" xr:uid="{28616236-7C3C-4488-8AD8-8379EA884CBB}"/>
    <cellStyle name="Normal 3 4 5 5 2 2 2 2" xfId="36833" xr:uid="{56CC0FC6-AA03-4F26-89F3-4CCB01C37C28}"/>
    <cellStyle name="Normal 3 4 5 5 2 2 2 3" xfId="49246" xr:uid="{B77443FA-E1C3-49DE-AFC8-CBAF841F068E}"/>
    <cellStyle name="Normal 3 4 5 5 2 2 2 4" xfId="24422" xr:uid="{35D7C034-5535-4943-AAB9-E5138F33B342}"/>
    <cellStyle name="Normal 3 4 5 5 2 2 3" xfId="31095" xr:uid="{BE45ED2F-025D-4793-BE04-A28CC229EECC}"/>
    <cellStyle name="Normal 3 4 5 5 2 2 4" xfId="43508" xr:uid="{E8313B85-FE20-4C8B-9F9D-2C0E258CED4D}"/>
    <cellStyle name="Normal 3 4 5 5 2 2 5" xfId="18684" xr:uid="{DD4F3F45-DF9A-4403-A6B6-7B6228894F78}"/>
    <cellStyle name="Normal 3 4 5 5 2 3" xfId="11366" xr:uid="{C2812EAD-2BA1-40D1-A253-5205E63D3C81}"/>
    <cellStyle name="Normal 3 4 5 5 2 3 2" xfId="38413" xr:uid="{A026E8B1-1AD1-481F-B5E5-906853F2D90A}"/>
    <cellStyle name="Normal 3 4 5 5 2 3 3" xfId="50826" xr:uid="{4CF466E6-87F8-4F4D-AB3E-93AB2FF82D4D}"/>
    <cellStyle name="Normal 3 4 5 5 2 3 4" xfId="26002" xr:uid="{D197EC33-0E3E-4BBB-A462-C36D5C4AF3FB}"/>
    <cellStyle name="Normal 3 4 5 5 2 4" xfId="7555" xr:uid="{606AC6E3-F3AA-49F2-B760-1422C92B6AB8}"/>
    <cellStyle name="Normal 3 4 5 5 2 4 2" xfId="34602" xr:uid="{A4D9AB59-402B-4FCE-A3D0-EF24C719ECCF}"/>
    <cellStyle name="Normal 3 4 5 5 2 4 3" xfId="47015" xr:uid="{792F2B88-9C9B-4959-BC43-7F656175E9F3}"/>
    <cellStyle name="Normal 3 4 5 5 2 4 4" xfId="22191" xr:uid="{D62C24F3-B076-418D-8BED-6B8406CF0D99}"/>
    <cellStyle name="Normal 3 4 5 5 2 5" xfId="17102" xr:uid="{4818140D-26D7-449F-BAB2-609CD964B80B}"/>
    <cellStyle name="Normal 3 4 5 5 2 6" xfId="29513" xr:uid="{C741792E-F5D8-466C-9249-A2BBC37B8CDB}"/>
    <cellStyle name="Normal 3 4 5 5 2 7" xfId="41926" xr:uid="{B52AB11B-70FF-4143-A2A0-CD76B0E6919D}"/>
    <cellStyle name="Normal 3 4 5 5 2 8" xfId="13591" xr:uid="{38E444A9-6928-4B1E-8965-B87BB6E3476B}"/>
    <cellStyle name="Normal 3 4 5 5 3" xfId="1938" xr:uid="{4790A74E-119D-428D-A5C6-F1D5A80EA6A4}"/>
    <cellStyle name="Normal 3 4 5 5 3 2" xfId="4683" xr:uid="{E038D29E-B856-4E4E-83E5-AD9BFFD13006}"/>
    <cellStyle name="Normal 3 4 5 5 3 2 2" xfId="9264" xr:uid="{EEF7FE0C-5353-4A50-A181-C3A6ADE2BD73}"/>
    <cellStyle name="Normal 3 4 5 5 3 2 2 2" xfId="36311" xr:uid="{DF3072F0-2A8A-4554-A442-1FDE3357EE9C}"/>
    <cellStyle name="Normal 3 4 5 5 3 2 2 3" xfId="48724" xr:uid="{FDE3AACD-0154-468C-8003-37BA3A2582BD}"/>
    <cellStyle name="Normal 3 4 5 5 3 2 2 4" xfId="23900" xr:uid="{FE432B73-5BEE-4685-8166-E1A3DD941A13}"/>
    <cellStyle name="Normal 3 4 5 5 3 2 3" xfId="31735" xr:uid="{AED3C986-DB25-471A-8865-10B63B12BEB3}"/>
    <cellStyle name="Normal 3 4 5 5 3 2 4" xfId="44148" xr:uid="{3F701B77-8179-4EA7-AC02-E1AC3D4B1641}"/>
    <cellStyle name="Normal 3 4 5 5 3 2 5" xfId="19324" xr:uid="{62B1BB09-5FE8-417E-9844-A5CE038E81CE}"/>
    <cellStyle name="Normal 3 4 5 5 3 3" xfId="12007" xr:uid="{3EDA0704-1266-4924-96AF-4FA44F01E45C}"/>
    <cellStyle name="Normal 3 4 5 5 3 3 2" xfId="39053" xr:uid="{593160E4-91A1-4173-B820-DE74D503C473}"/>
    <cellStyle name="Normal 3 4 5 5 3 3 3" xfId="51466" xr:uid="{AFFF4CB3-E00B-4DBD-AF9F-0C7878A41A25}"/>
    <cellStyle name="Normal 3 4 5 5 3 3 4" xfId="26642" xr:uid="{C0E4C796-5E69-4FB1-BBCE-A5A388A40B6B}"/>
    <cellStyle name="Normal 3 4 5 5 3 4" xfId="7033" xr:uid="{1B15F48E-28B2-4C44-B17D-4375912E9A31}"/>
    <cellStyle name="Normal 3 4 5 5 3 4 2" xfId="34080" xr:uid="{B87852D6-5ECF-4091-9CFE-75903F119ACF}"/>
    <cellStyle name="Normal 3 4 5 5 3 4 3" xfId="46493" xr:uid="{DF352F56-9817-4C88-A9C1-ABDBCACD04D4}"/>
    <cellStyle name="Normal 3 4 5 5 3 4 4" xfId="21669" xr:uid="{9B60C93C-57D3-4212-AD78-804D3A4E2330}"/>
    <cellStyle name="Normal 3 4 5 5 3 5" xfId="16580" xr:uid="{B39A5905-5CC1-4BCD-91EF-2FB71EF410FA}"/>
    <cellStyle name="Normal 3 4 5 5 3 6" xfId="28991" xr:uid="{02F3629E-8622-4677-AF5F-34FC2BA37EEE}"/>
    <cellStyle name="Normal 3 4 5 5 3 7" xfId="41404" xr:uid="{FB7F581F-F66F-4FD3-A8A0-0B1707BCDD87}"/>
    <cellStyle name="Normal 3 4 5 5 3 8" xfId="14231" xr:uid="{0FA19B5E-6DCE-4253-9A72-7C211D23FAA1}"/>
    <cellStyle name="Normal 3 4 5 5 4" xfId="3521" xr:uid="{0E509315-31E7-4106-9FFA-7FD1CB7B8972}"/>
    <cellStyle name="Normal 3 4 5 5 4 2" xfId="8208" xr:uid="{8DF3E895-4E80-4CB4-9139-4A7BB95CB54D}"/>
    <cellStyle name="Normal 3 4 5 5 4 2 2" xfId="35255" xr:uid="{B9E6F449-12AC-426D-80F9-D1B623CE8390}"/>
    <cellStyle name="Normal 3 4 5 5 4 2 3" xfId="47668" xr:uid="{F3D4287F-76F4-424B-AB6C-854D2BFDD1C8}"/>
    <cellStyle name="Normal 3 4 5 5 4 2 4" xfId="22844" xr:uid="{F2560D4C-5470-4190-9816-085D8387EF7E}"/>
    <cellStyle name="Normal 3 4 5 5 4 3" xfId="30573" xr:uid="{5A2BD413-C82D-44A4-9585-8AAF4B568388}"/>
    <cellStyle name="Normal 3 4 5 5 4 4" xfId="42986" xr:uid="{90F7D467-CA18-4013-A057-5717B5BEF7AC}"/>
    <cellStyle name="Normal 3 4 5 5 4 5" xfId="18162" xr:uid="{A87A86E2-0C6D-4374-B1C4-DE2BFF9C2F52}"/>
    <cellStyle name="Normal 3 4 5 5 5" xfId="882" xr:uid="{CADB12A8-4F5E-4EF4-B893-70BEB7038779}"/>
    <cellStyle name="Normal 3 4 5 5 5 2" xfId="10844" xr:uid="{3ACE9D3B-E831-4250-A6DF-8DFE230A05E6}"/>
    <cellStyle name="Normal 3 4 5 5 5 2 2" xfId="37891" xr:uid="{4E5A1AC4-CD82-4731-8F33-7C918F9A3DAC}"/>
    <cellStyle name="Normal 3 4 5 5 5 2 3" xfId="50304" xr:uid="{9E9A4150-EE5F-4D31-87E1-35649267D298}"/>
    <cellStyle name="Normal 3 4 5 5 5 2 4" xfId="25480" xr:uid="{5DB54ADE-3EFE-40EE-87DF-275B52F9C1C7}"/>
    <cellStyle name="Normal 3 4 5 5 5 3" xfId="27935" xr:uid="{FB0C9E3B-0C53-43E0-BB5D-4CB830E0CEBF}"/>
    <cellStyle name="Normal 3 4 5 5 5 4" xfId="40348" xr:uid="{CEC22342-13F2-4318-91A5-4BACE929BB67}"/>
    <cellStyle name="Normal 3 4 5 5 5 5" xfId="15524" xr:uid="{D219DDFF-DBC4-4610-90A6-BC1E9A67462A}"/>
    <cellStyle name="Normal 3 4 5 5 6" xfId="6093" xr:uid="{DE2836DB-169E-4B9E-BE1C-E498FBF8F5ED}"/>
    <cellStyle name="Normal 3 4 5 5 6 2" xfId="33140" xr:uid="{012B0623-C995-4AC9-B351-564D2F64A21B}"/>
    <cellStyle name="Normal 3 4 5 5 6 3" xfId="45553" xr:uid="{5452C6CE-DD25-4985-9E1C-D81260610B3F}"/>
    <cellStyle name="Normal 3 4 5 5 6 4" xfId="20729" xr:uid="{60D3D6D0-AE0F-4B1A-BCF4-F9644E4D5E99}"/>
    <cellStyle name="Normal 3 4 5 5 7" xfId="14871" xr:uid="{AB8944FF-058D-4FE0-9032-449941EB082E}"/>
    <cellStyle name="Normal 3 4 5 5 8" xfId="27282" xr:uid="{202AC6DB-8A85-4074-9C27-51AC95AE3C63}"/>
    <cellStyle name="Normal 3 4 5 5 9" xfId="39695" xr:uid="{92D6DF1C-D2AA-40F0-8237-E678F0EF9C2D}"/>
    <cellStyle name="Normal 3 4 5 6" xfId="2285" xr:uid="{F820B28E-7062-4D03-A917-117D70CE1850}"/>
    <cellStyle name="Normal 3 4 5 6 2" xfId="3868" xr:uid="{A76EA1FC-9E7A-4D50-AF95-51D1D879073F}"/>
    <cellStyle name="Normal 3 4 5 6 2 2" xfId="9611" xr:uid="{8ECEAB4A-E05E-44DE-8741-6D4FB015A75F}"/>
    <cellStyle name="Normal 3 4 5 6 2 2 2" xfId="36658" xr:uid="{B1375BCE-0B97-4B30-BD91-5C6B69BAFC8D}"/>
    <cellStyle name="Normal 3 4 5 6 2 2 3" xfId="49071" xr:uid="{6CC7B545-BE67-42C9-8B84-D19917DB6964}"/>
    <cellStyle name="Normal 3 4 5 6 2 2 4" xfId="24247" xr:uid="{F82D3716-A8F3-4FF1-A686-DD4ECF9B56BE}"/>
    <cellStyle name="Normal 3 4 5 6 2 3" xfId="30920" xr:uid="{CB790CE5-AB83-419A-9ECC-63AD478DD027}"/>
    <cellStyle name="Normal 3 4 5 6 2 4" xfId="43333" xr:uid="{FB13602C-A36D-4240-B6F3-AC1F5730FFE4}"/>
    <cellStyle name="Normal 3 4 5 6 2 5" xfId="18509" xr:uid="{61A14FFE-0F38-4819-B978-62DA0C81530D}"/>
    <cellStyle name="Normal 3 4 5 6 3" xfId="11191" xr:uid="{313AC275-4883-482F-8EBB-8AF64519B40D}"/>
    <cellStyle name="Normal 3 4 5 6 3 2" xfId="38238" xr:uid="{FA103093-1480-425A-812A-685AB83B2D6F}"/>
    <cellStyle name="Normal 3 4 5 6 3 3" xfId="50651" xr:uid="{BF88DDDF-CF7E-4654-A853-95BEF27DDE69}"/>
    <cellStyle name="Normal 3 4 5 6 3 4" xfId="25827" xr:uid="{87EA973F-E491-491F-B95C-D0BEF82DF78B}"/>
    <cellStyle name="Normal 3 4 5 6 4" xfId="7380" xr:uid="{EAD7FF68-0BA2-4395-9CC2-0369619E33C8}"/>
    <cellStyle name="Normal 3 4 5 6 4 2" xfId="34427" xr:uid="{54D2739E-BBA1-4425-BB68-7A35FB55C82C}"/>
    <cellStyle name="Normal 3 4 5 6 4 3" xfId="46840" xr:uid="{27DB83BA-8F4C-477F-94C7-D3261B01C14F}"/>
    <cellStyle name="Normal 3 4 5 6 4 4" xfId="22016" xr:uid="{62F468AC-77F9-4843-94C7-A84793A95AE4}"/>
    <cellStyle name="Normal 3 4 5 6 5" xfId="16927" xr:uid="{24C4D8CB-BB2D-40B1-BF84-24C43832847F}"/>
    <cellStyle name="Normal 3 4 5 6 6" xfId="29338" xr:uid="{01780841-2C8D-415A-A043-1E9BA1F0A9C8}"/>
    <cellStyle name="Normal 3 4 5 6 7" xfId="41751" xr:uid="{26E201D1-A0F8-4B2D-923A-D50730D0F45C}"/>
    <cellStyle name="Normal 3 4 5 6 8" xfId="13416" xr:uid="{DCB2FF72-D3A8-4094-806E-DFB2668E088E}"/>
    <cellStyle name="Normal 3 4 5 7" xfId="1404" xr:uid="{6974FB63-3C09-4A80-8B7D-DFFDAABB31CC}"/>
    <cellStyle name="Normal 3 4 5 7 2" xfId="4508" xr:uid="{B88BC48F-E172-414C-B7F6-CE8B67B9643A}"/>
    <cellStyle name="Normal 3 4 5 7 2 2" xfId="8730" xr:uid="{706C3774-E1B3-4B76-AC7B-3CE2944870E0}"/>
    <cellStyle name="Normal 3 4 5 7 2 2 2" xfId="35777" xr:uid="{FB560476-0305-4FFC-ADD7-13F2005F1A8E}"/>
    <cellStyle name="Normal 3 4 5 7 2 2 3" xfId="48190" xr:uid="{F3E0D467-886C-4399-8446-57BF4B4DAFE0}"/>
    <cellStyle name="Normal 3 4 5 7 2 2 4" xfId="23366" xr:uid="{1005E788-41C3-4ACD-9B70-FFFACD58EF66}"/>
    <cellStyle name="Normal 3 4 5 7 2 3" xfId="31560" xr:uid="{ED898226-0ADA-466F-8156-788D3566B219}"/>
    <cellStyle name="Normal 3 4 5 7 2 4" xfId="43973" xr:uid="{7D13658A-7690-4135-BBF7-153ECAD53AEC}"/>
    <cellStyle name="Normal 3 4 5 7 2 5" xfId="19149" xr:uid="{A9A1D97A-433C-457D-9BAC-A111638777BB}"/>
    <cellStyle name="Normal 3 4 5 7 3" xfId="11832" xr:uid="{241D487E-985F-4B70-BFE7-5027D740E489}"/>
    <cellStyle name="Normal 3 4 5 7 3 2" xfId="38878" xr:uid="{F60BB1BA-B629-4378-B7A5-0033F85FBAA6}"/>
    <cellStyle name="Normal 3 4 5 7 3 3" xfId="51291" xr:uid="{FEEE754E-9F3B-43A4-9B29-11479DB1E8BD}"/>
    <cellStyle name="Normal 3 4 5 7 3 4" xfId="26467" xr:uid="{B198E289-7C80-435B-9C6F-E74ED4175FC3}"/>
    <cellStyle name="Normal 3 4 5 7 4" xfId="6499" xr:uid="{DD31A1D3-6FF1-4B6C-9073-256C456868CD}"/>
    <cellStyle name="Normal 3 4 5 7 4 2" xfId="33546" xr:uid="{512C584E-9D43-4747-94CD-0A0DCCD8CD02}"/>
    <cellStyle name="Normal 3 4 5 7 4 3" xfId="45959" xr:uid="{6EB0AF6E-C32F-4E43-A0CC-6C9D5D844F9C}"/>
    <cellStyle name="Normal 3 4 5 7 4 4" xfId="21135" xr:uid="{9B40F76C-6B27-40AA-95AB-68676E8DF524}"/>
    <cellStyle name="Normal 3 4 5 7 5" xfId="16046" xr:uid="{C7FE8FB7-6DAD-41BB-A12E-56D55946D791}"/>
    <cellStyle name="Normal 3 4 5 7 6" xfId="28457" xr:uid="{27652956-9412-449E-A144-B3B89FC26438}"/>
    <cellStyle name="Normal 3 4 5 7 7" xfId="40870" xr:uid="{E8607A0F-4BC3-4F1C-8BBA-9895DFED59B2}"/>
    <cellStyle name="Normal 3 4 5 7 8" xfId="14056" xr:uid="{6D7E776D-E394-4643-AFD6-06EA1677EFE1}"/>
    <cellStyle name="Normal 3 4 5 8" xfId="2987" xr:uid="{150C294D-12F4-448E-9751-BAB450524D5E}"/>
    <cellStyle name="Normal 3 4 5 8 2" xfId="8033" xr:uid="{B521F7BB-05F2-40B6-AE19-B9BE2D9C1785}"/>
    <cellStyle name="Normal 3 4 5 8 2 2" xfId="35080" xr:uid="{3ABEE4C7-8E59-46A6-96A0-75141CCC1CEF}"/>
    <cellStyle name="Normal 3 4 5 8 2 3" xfId="47493" xr:uid="{EA708115-3702-4EA7-86DE-4C17167372D5}"/>
    <cellStyle name="Normal 3 4 5 8 2 4" xfId="22669" xr:uid="{3E967590-791E-426B-AA8E-7E64412313D4}"/>
    <cellStyle name="Normal 3 4 5 8 3" xfId="30039" xr:uid="{550A57AD-5018-446D-B49C-6CE4C475D9E4}"/>
    <cellStyle name="Normal 3 4 5 8 4" xfId="42452" xr:uid="{8996D16E-37A8-4CEB-90EA-6CB2C7E2733E}"/>
    <cellStyle name="Normal 3 4 5 8 5" xfId="17628" xr:uid="{C6DF0AE8-4436-479D-BB90-0221F17B0F65}"/>
    <cellStyle name="Normal 3 4 5 9" xfId="707" xr:uid="{8DD4F2DF-5605-4FDB-822C-195A8D17AEF5}"/>
    <cellStyle name="Normal 3 4 5 9 2" xfId="10310" xr:uid="{DBF6A5AE-532D-4A01-901B-07CBC626424D}"/>
    <cellStyle name="Normal 3 4 5 9 2 2" xfId="37357" xr:uid="{F95B895B-1B1E-430B-895E-57AB11CB35D6}"/>
    <cellStyle name="Normal 3 4 5 9 2 3" xfId="49770" xr:uid="{4272BF11-DEBC-4DA6-9917-5FEF388B1539}"/>
    <cellStyle name="Normal 3 4 5 9 2 4" xfId="24946" xr:uid="{59D9D8C5-7327-44DC-9526-6D001752B64F}"/>
    <cellStyle name="Normal 3 4 5 9 3" xfId="27760" xr:uid="{94F2CA0A-67A0-4CD9-91FA-C8FF766042DF}"/>
    <cellStyle name="Normal 3 4 5 9 4" xfId="40173" xr:uid="{2D722C62-F77B-40F7-A8A9-8FC622BB3414}"/>
    <cellStyle name="Normal 3 4 5 9 5" xfId="15349" xr:uid="{7AB73574-D13E-4511-BEBD-C6C6204F8745}"/>
    <cellStyle name="Normal 3 4 6" xfId="321" xr:uid="{CB4C5A70-3F4C-49DB-8BB1-15A6CE86A513}"/>
    <cellStyle name="Normal 3 4 6 10" xfId="39787" xr:uid="{22959B48-A2D8-4597-ABA0-DB060B07680F}"/>
    <cellStyle name="Normal 3 4 6 11" xfId="12627" xr:uid="{ECD18849-8819-4F33-B62E-64ACDA13FB32}"/>
    <cellStyle name="Normal 3 4 6 2" xfId="2030" xr:uid="{309ACCDF-EBEF-43B0-93CD-E1F2984AFB20}"/>
    <cellStyle name="Normal 3 4 6 2 2" xfId="3613" xr:uid="{CF2E771D-C4D8-4256-AA49-D20C519B2CD7}"/>
    <cellStyle name="Normal 3 4 6 2 2 2" xfId="7125" xr:uid="{E896C8F2-BDA3-4EB7-813C-5610E17AACF2}"/>
    <cellStyle name="Normal 3 4 6 2 2 2 2" xfId="34172" xr:uid="{37A73AD2-9A47-4061-803A-9AC36B9D5599}"/>
    <cellStyle name="Normal 3 4 6 2 2 2 3" xfId="46585" xr:uid="{66D8131B-E993-4140-ADCC-8C475E029BF0}"/>
    <cellStyle name="Normal 3 4 6 2 2 2 4" xfId="21761" xr:uid="{1B89087F-A8AE-497C-BD6C-B7616257BCE4}"/>
    <cellStyle name="Normal 3 4 6 2 2 3" xfId="30665" xr:uid="{FE165D1B-A12B-48CC-81D7-759A36B3354A}"/>
    <cellStyle name="Normal 3 4 6 2 2 4" xfId="43078" xr:uid="{59EA82E0-948B-4175-89AF-22CAEF2C4D4A}"/>
    <cellStyle name="Normal 3 4 6 2 2 5" xfId="18254" xr:uid="{3A7DF822-8965-4B05-A842-AE54B5E286BE}"/>
    <cellStyle name="Normal 3 4 6 2 3" xfId="9356" xr:uid="{089DA728-DB9A-4F15-98BA-DED714E5F257}"/>
    <cellStyle name="Normal 3 4 6 2 3 2" xfId="36403" xr:uid="{888436AA-F24D-407D-BF82-2B308E209AA2}"/>
    <cellStyle name="Normal 3 4 6 2 3 3" xfId="48816" xr:uid="{CF015229-E2FB-42E1-80DA-7C0EB9D09C2B}"/>
    <cellStyle name="Normal 3 4 6 2 3 4" xfId="23992" xr:uid="{B1624613-8003-497B-A071-B0F5EAF1BA0D}"/>
    <cellStyle name="Normal 3 4 6 2 4" xfId="10936" xr:uid="{F7B6EEBF-9F33-48E9-BF6D-AE744D0FEC66}"/>
    <cellStyle name="Normal 3 4 6 2 4 2" xfId="37983" xr:uid="{02AED554-B6EB-4F83-9F74-F81E41005BF3}"/>
    <cellStyle name="Normal 3 4 6 2 4 3" xfId="50396" xr:uid="{62ED0948-005E-41E8-98CB-50ECBE10DB1D}"/>
    <cellStyle name="Normal 3 4 6 2 4 4" xfId="25572" xr:uid="{83A8D411-75AE-4E1C-BFF0-C0EDBC439FD8}"/>
    <cellStyle name="Normal 3 4 6 2 5" xfId="5779" xr:uid="{365A398E-B3E3-44D3-8260-509680BE7A34}"/>
    <cellStyle name="Normal 3 4 6 2 5 2" xfId="32826" xr:uid="{C3370264-6E55-4735-BC6A-2A2A6979B5A4}"/>
    <cellStyle name="Normal 3 4 6 2 5 3" xfId="45239" xr:uid="{ABC3448F-72A0-4C4A-B7E9-F5623E1D413B}"/>
    <cellStyle name="Normal 3 4 6 2 5 4" xfId="20415" xr:uid="{5EF2DF7F-6C14-4818-96CE-DF129C99AEEB}"/>
    <cellStyle name="Normal 3 4 6 2 6" xfId="16672" xr:uid="{8FE2D910-BBBD-4BE9-BA74-3C1126D1D939}"/>
    <cellStyle name="Normal 3 4 6 2 7" xfId="29083" xr:uid="{F302EC83-728D-45BB-BEAE-131878BDCF24}"/>
    <cellStyle name="Normal 3 4 6 2 8" xfId="41496" xr:uid="{D988DEA5-C1A5-4D3D-B6B0-6ED68F129410}"/>
    <cellStyle name="Normal 3 4 6 2 9" xfId="13161" xr:uid="{4B3A38A8-7822-4C06-83DE-62820006BA8D}"/>
    <cellStyle name="Normal 3 4 6 3" xfId="2552" xr:uid="{DAC0688D-D6EF-4AE3-B84D-34DCB9981FA8}"/>
    <cellStyle name="Normal 3 4 6 3 2" xfId="4135" xr:uid="{8B558C54-747A-4A22-A72D-89BD14E51CF6}"/>
    <cellStyle name="Normal 3 4 6 3 2 2" xfId="7647" xr:uid="{1B8ECAD3-1184-427F-86BB-5F40F72453E7}"/>
    <cellStyle name="Normal 3 4 6 3 2 2 2" xfId="34694" xr:uid="{47C2D1A4-4E19-414A-9420-8C1F001D8B29}"/>
    <cellStyle name="Normal 3 4 6 3 2 2 3" xfId="47107" xr:uid="{D67F2209-D17C-4DC9-BE27-1CCCC50DEDA4}"/>
    <cellStyle name="Normal 3 4 6 3 2 2 4" xfId="22283" xr:uid="{F9ACAAF6-AB8A-439B-B3AF-56822064CEB7}"/>
    <cellStyle name="Normal 3 4 6 3 2 3" xfId="31187" xr:uid="{63A706E3-404D-4A85-B1C8-9A75B9DD18D5}"/>
    <cellStyle name="Normal 3 4 6 3 2 4" xfId="43600" xr:uid="{C819458A-015F-4679-807B-CDA443CAB134}"/>
    <cellStyle name="Normal 3 4 6 3 2 5" xfId="18776" xr:uid="{EF2C666F-CD3F-4D7B-9B99-3953AD55E4DB}"/>
    <cellStyle name="Normal 3 4 6 3 3" xfId="9878" xr:uid="{BDAE9F40-2B0B-4D80-83AE-C28B8DA64BA5}"/>
    <cellStyle name="Normal 3 4 6 3 3 2" xfId="36925" xr:uid="{6B216A5A-A9EF-4BFC-B184-319484186D41}"/>
    <cellStyle name="Normal 3 4 6 3 3 3" xfId="49338" xr:uid="{87C68F8F-70A1-4C18-8298-CFE4C102F733}"/>
    <cellStyle name="Normal 3 4 6 3 3 4" xfId="24514" xr:uid="{FCB156CF-C1BA-4770-9AFA-034C22D6C3FF}"/>
    <cellStyle name="Normal 3 4 6 3 4" xfId="11458" xr:uid="{A2C541B8-A755-46D6-BA7E-590D86130FEE}"/>
    <cellStyle name="Normal 3 4 6 3 4 2" xfId="38505" xr:uid="{CCEFEAE5-7683-466D-ADE1-7C4D89EA8A9C}"/>
    <cellStyle name="Normal 3 4 6 3 4 3" xfId="50918" xr:uid="{F24339A4-417A-4E8E-A952-9FFAE27DA784}"/>
    <cellStyle name="Normal 3 4 6 3 4 4" xfId="26094" xr:uid="{F85A3196-C3C0-43A2-989C-780E71F5929E}"/>
    <cellStyle name="Normal 3 4 6 3 5" xfId="6185" xr:uid="{2C1017E3-896D-40C7-AF09-96ED10541191}"/>
    <cellStyle name="Normal 3 4 6 3 5 2" xfId="33232" xr:uid="{C2AD6E1D-C1C3-441D-8F82-961D642050CC}"/>
    <cellStyle name="Normal 3 4 6 3 5 3" xfId="45645" xr:uid="{B4A5D93B-5203-47B6-AD10-5DD57F66D30C}"/>
    <cellStyle name="Normal 3 4 6 3 5 4" xfId="20821" xr:uid="{0FF71225-93EA-4267-A233-559EA41D636A}"/>
    <cellStyle name="Normal 3 4 6 3 6" xfId="17194" xr:uid="{FE9BAF5C-3531-47E6-A25D-14F3F146CF3D}"/>
    <cellStyle name="Normal 3 4 6 3 7" xfId="29605" xr:uid="{7DA21D50-8182-4F12-AE88-9D1DFF19CB62}"/>
    <cellStyle name="Normal 3 4 6 3 8" xfId="42018" xr:uid="{372DD928-D0F9-41BC-8C11-CA64453186CB}"/>
    <cellStyle name="Normal 3 4 6 3 9" xfId="13683" xr:uid="{DB583468-081F-48ED-9A73-D11A0E5E4690}"/>
    <cellStyle name="Normal 3 4 6 4" xfId="1496" xr:uid="{37600857-F2DE-4D25-B17C-2E7269F6E8AC}"/>
    <cellStyle name="Normal 3 4 6 4 2" xfId="4775" xr:uid="{E27D79AE-7902-4EAD-B07A-B315AF165CDD}"/>
    <cellStyle name="Normal 3 4 6 4 2 2" xfId="8822" xr:uid="{D95C0AAD-B406-464B-81AB-5299E253772A}"/>
    <cellStyle name="Normal 3 4 6 4 2 2 2" xfId="35869" xr:uid="{C6AD70D0-393A-4A6F-BAE3-144694DF4BE1}"/>
    <cellStyle name="Normal 3 4 6 4 2 2 3" xfId="48282" xr:uid="{ED6F3E0D-B584-40AB-A50C-4AF8C227E00D}"/>
    <cellStyle name="Normal 3 4 6 4 2 2 4" xfId="23458" xr:uid="{C6D751C2-71EC-4CC3-B798-DC4E875C11FE}"/>
    <cellStyle name="Normal 3 4 6 4 2 3" xfId="31827" xr:uid="{BC727D83-DE15-4B6F-B44D-4549909ABCFD}"/>
    <cellStyle name="Normal 3 4 6 4 2 4" xfId="44240" xr:uid="{79662562-6374-4FCB-80A6-1DC47C407161}"/>
    <cellStyle name="Normal 3 4 6 4 2 5" xfId="19416" xr:uid="{D6BC7CAC-800C-4091-B98F-30B38270E808}"/>
    <cellStyle name="Normal 3 4 6 4 3" xfId="12099" xr:uid="{BCDDDB17-4106-46AB-A596-C59154F5C2C0}"/>
    <cellStyle name="Normal 3 4 6 4 3 2" xfId="39145" xr:uid="{53CDFEA3-2B6A-485C-B55F-ED14AC63ACD1}"/>
    <cellStyle name="Normal 3 4 6 4 3 3" xfId="51558" xr:uid="{45D4E786-A8C2-4893-B5D7-C86A1A438B4C}"/>
    <cellStyle name="Normal 3 4 6 4 3 4" xfId="26734" xr:uid="{BFDCBBC4-71DC-4710-AC67-D0C27F6D1A10}"/>
    <cellStyle name="Normal 3 4 6 4 4" xfId="6591" xr:uid="{2719C4A3-06E0-4691-A202-D692A1A7EE01}"/>
    <cellStyle name="Normal 3 4 6 4 4 2" xfId="33638" xr:uid="{FDE22D94-9E52-4944-B721-178337A37677}"/>
    <cellStyle name="Normal 3 4 6 4 4 3" xfId="46051" xr:uid="{2CCE6C69-0986-4432-8CE7-87ACEF8E24A8}"/>
    <cellStyle name="Normal 3 4 6 4 4 4" xfId="21227" xr:uid="{F707143E-87F0-4864-88DC-5DF8644E2D01}"/>
    <cellStyle name="Normal 3 4 6 4 5" xfId="16138" xr:uid="{989B273B-E8FE-4469-B577-4AC8CEA1C01A}"/>
    <cellStyle name="Normal 3 4 6 4 6" xfId="28549" xr:uid="{7A32C3DB-491B-48DF-B0B4-BF6DC8B8B651}"/>
    <cellStyle name="Normal 3 4 6 4 7" xfId="40962" xr:uid="{FE272DC1-FEFC-434B-AF4F-867DB357128F}"/>
    <cellStyle name="Normal 3 4 6 4 8" xfId="14323" xr:uid="{349446F3-D0A7-4F6A-8CC7-075FFB419362}"/>
    <cellStyle name="Normal 3 4 6 5" xfId="3079" xr:uid="{6683C4B8-6AC6-4803-9352-0B03BD590158}"/>
    <cellStyle name="Normal 3 4 6 5 2" xfId="8300" xr:uid="{0429A455-ADF4-4B2B-A285-6461DFA517D8}"/>
    <cellStyle name="Normal 3 4 6 5 2 2" xfId="35347" xr:uid="{295BFFB7-AF54-4037-8211-7FA59FF64876}"/>
    <cellStyle name="Normal 3 4 6 5 2 3" xfId="47760" xr:uid="{B4FB6EDC-E2CC-4E0D-9AF7-56F655C0BD7D}"/>
    <cellStyle name="Normal 3 4 6 5 2 4" xfId="22936" xr:uid="{0684E9CE-1339-4ECD-B89E-C28791D16D3D}"/>
    <cellStyle name="Normal 3 4 6 5 3" xfId="30131" xr:uid="{AB1DABD1-5379-4859-BEC4-9B22001DFA44}"/>
    <cellStyle name="Normal 3 4 6 5 4" xfId="42544" xr:uid="{5FBD62DE-4D50-45A0-A22B-EC38A8385A77}"/>
    <cellStyle name="Normal 3 4 6 5 5" xfId="17720" xr:uid="{F94E985D-275A-4469-AB81-236D3B84B067}"/>
    <cellStyle name="Normal 3 4 6 6" xfId="974" xr:uid="{AD182C1B-8D94-4443-8986-1606B2435BA7}"/>
    <cellStyle name="Normal 3 4 6 6 2" xfId="10402" xr:uid="{1EC550AC-C2C3-4E55-9E3A-3EF5D7C7F5F0}"/>
    <cellStyle name="Normal 3 4 6 6 2 2" xfId="37449" xr:uid="{F5199208-4D11-4374-BEC1-7B3FDA57E8A8}"/>
    <cellStyle name="Normal 3 4 6 6 2 3" xfId="49862" xr:uid="{3A0E3AEF-AEF5-4771-BE92-FA6695D431A8}"/>
    <cellStyle name="Normal 3 4 6 6 2 4" xfId="25038" xr:uid="{626D5820-FD51-4AE3-9BCB-4F2CAFC8AE97}"/>
    <cellStyle name="Normal 3 4 6 6 3" xfId="28027" xr:uid="{C5DC3157-FC60-46FD-85A4-7E1C7D730F34}"/>
    <cellStyle name="Normal 3 4 6 6 4" xfId="40440" xr:uid="{A0D4CC4D-413A-4239-AAC1-E8DFF2F7614A}"/>
    <cellStyle name="Normal 3 4 6 6 5" xfId="15616" xr:uid="{192832BB-2BD7-452B-99FC-438A40C2441A}"/>
    <cellStyle name="Normal 3 4 6 7" xfId="5209" xr:uid="{3D5DD671-F49C-4F57-9851-B15521106613}"/>
    <cellStyle name="Normal 3 4 6 7 2" xfId="32258" xr:uid="{5D208EB5-87E1-4692-975C-72DF0319FCA4}"/>
    <cellStyle name="Normal 3 4 6 7 3" xfId="44671" xr:uid="{60794748-FD24-4C33-9C71-04E5F871B989}"/>
    <cellStyle name="Normal 3 4 6 7 4" xfId="19847" xr:uid="{5420B00C-AE9C-4C86-806B-1074DE84E537}"/>
    <cellStyle name="Normal 3 4 6 8" xfId="14963" xr:uid="{62ACC4A3-6C7F-428B-BE35-9DF04B9A576D}"/>
    <cellStyle name="Normal 3 4 6 9" xfId="27374" xr:uid="{892DC3CA-B9E6-4248-915A-3A02ADFDE0F0}"/>
    <cellStyle name="Normal 3 4 7" xfId="437" xr:uid="{2A2346A1-B3BC-41A3-9A7F-BB40587F84E2}"/>
    <cellStyle name="Normal 3 4 7 10" xfId="39903" xr:uid="{FBD2ABAF-9DEA-4711-AA73-25CD3FEF6FBE}"/>
    <cellStyle name="Normal 3 4 7 11" xfId="12743" xr:uid="{716001A4-AB38-4E0A-9F9A-03DFFE154EEC}"/>
    <cellStyle name="Normal 3 4 7 2" xfId="2146" xr:uid="{F40F50CB-E1E6-4F4E-98AE-599DC4DDA30A}"/>
    <cellStyle name="Normal 3 4 7 2 2" xfId="3729" xr:uid="{903BDD3C-3882-400A-B8B9-E14BD777C6BD}"/>
    <cellStyle name="Normal 3 4 7 2 2 2" xfId="7241" xr:uid="{D4002F2C-1A7E-41D7-8DDD-8999DC0E16DB}"/>
    <cellStyle name="Normal 3 4 7 2 2 2 2" xfId="34288" xr:uid="{B5FAD8B1-9E43-46CB-83B9-B9BD54213359}"/>
    <cellStyle name="Normal 3 4 7 2 2 2 3" xfId="46701" xr:uid="{F13014A5-F53A-4892-B680-E475D16F18E6}"/>
    <cellStyle name="Normal 3 4 7 2 2 2 4" xfId="21877" xr:uid="{EBD9C890-4474-4816-AD6F-D6DE86CEC6CC}"/>
    <cellStyle name="Normal 3 4 7 2 2 3" xfId="30781" xr:uid="{BD6D5AEA-A24B-45DE-9075-1F5F48EF4735}"/>
    <cellStyle name="Normal 3 4 7 2 2 4" xfId="43194" xr:uid="{145E0957-9B3E-4878-9A7D-E86672A43A22}"/>
    <cellStyle name="Normal 3 4 7 2 2 5" xfId="18370" xr:uid="{5F3B3DC9-0E67-45DA-ABCB-21C144171744}"/>
    <cellStyle name="Normal 3 4 7 2 3" xfId="9472" xr:uid="{9D31E1C6-7C8E-468A-B5E0-0E94ADBD5FF1}"/>
    <cellStyle name="Normal 3 4 7 2 3 2" xfId="36519" xr:uid="{4BF1CC3B-6E34-423B-ADD6-457CED2940A0}"/>
    <cellStyle name="Normal 3 4 7 2 3 3" xfId="48932" xr:uid="{42B7E8FA-88D8-42D6-ADFC-A69FD1E0B7B5}"/>
    <cellStyle name="Normal 3 4 7 2 3 4" xfId="24108" xr:uid="{AEFE8BD9-7435-48ED-86DF-98E5B62A186D}"/>
    <cellStyle name="Normal 3 4 7 2 4" xfId="11052" xr:uid="{6A260527-28EB-4F7C-A191-F70C9B14BE45}"/>
    <cellStyle name="Normal 3 4 7 2 4 2" xfId="38099" xr:uid="{A9A3E96D-DFBC-45BE-B2A5-F3FE346B9EBE}"/>
    <cellStyle name="Normal 3 4 7 2 4 3" xfId="50512" xr:uid="{0F749A74-589D-463C-99C4-DA743C29AB57}"/>
    <cellStyle name="Normal 3 4 7 2 4 4" xfId="25688" xr:uid="{52CD99F1-DB75-48BD-B040-9BAB9B7AD26B}"/>
    <cellStyle name="Normal 3 4 7 2 5" xfId="5895" xr:uid="{F526F733-5EDC-4430-A9B5-7968D637E5BC}"/>
    <cellStyle name="Normal 3 4 7 2 5 2" xfId="32942" xr:uid="{C6AB7406-59EC-42D3-A03B-9CD05A3DB09C}"/>
    <cellStyle name="Normal 3 4 7 2 5 3" xfId="45355" xr:uid="{C9AE5D4D-2774-4085-B140-EF3A6C632AB6}"/>
    <cellStyle name="Normal 3 4 7 2 5 4" xfId="20531" xr:uid="{5FBAE458-84C3-4DA1-9C82-2F81ACDFE989}"/>
    <cellStyle name="Normal 3 4 7 2 6" xfId="16788" xr:uid="{B016FDAA-3680-4ADE-9DA2-B471E78AAB31}"/>
    <cellStyle name="Normal 3 4 7 2 7" xfId="29199" xr:uid="{C8B2A4BA-1C7D-4F22-962D-B032D5FBBD14}"/>
    <cellStyle name="Normal 3 4 7 2 8" xfId="41612" xr:uid="{88933048-648E-4F1E-BF16-67DD4DFB2BD1}"/>
    <cellStyle name="Normal 3 4 7 2 9" xfId="13277" xr:uid="{36452AFC-A058-48BB-9571-28C3BBF55472}"/>
    <cellStyle name="Normal 3 4 7 3" xfId="2668" xr:uid="{F3D79371-04A9-439E-ACBD-88B21CD137D6}"/>
    <cellStyle name="Normal 3 4 7 3 2" xfId="4251" xr:uid="{F8F7B0CC-766A-45D1-833A-7C819ACBE52B}"/>
    <cellStyle name="Normal 3 4 7 3 2 2" xfId="7763" xr:uid="{5AC764A9-9FFA-4E0E-B397-7933108A2EDC}"/>
    <cellStyle name="Normal 3 4 7 3 2 2 2" xfId="34810" xr:uid="{CE782CE5-BC9E-413B-A3D8-5D7B416C1DA7}"/>
    <cellStyle name="Normal 3 4 7 3 2 2 3" xfId="47223" xr:uid="{B1936998-D77E-482D-A15A-28C79DC3DADC}"/>
    <cellStyle name="Normal 3 4 7 3 2 2 4" xfId="22399" xr:uid="{9AA1F39C-A368-4B53-BAAC-0DF74203F47E}"/>
    <cellStyle name="Normal 3 4 7 3 2 3" xfId="31303" xr:uid="{48813E76-02FB-4605-B226-573CBB63E3DF}"/>
    <cellStyle name="Normal 3 4 7 3 2 4" xfId="43716" xr:uid="{FE832C3F-827D-4500-B764-6B33FBB6E3A0}"/>
    <cellStyle name="Normal 3 4 7 3 2 5" xfId="18892" xr:uid="{7F52468A-F299-4E35-8E09-74E188499B3D}"/>
    <cellStyle name="Normal 3 4 7 3 3" xfId="9994" xr:uid="{5B213D17-CDD3-4B3E-9807-F9DCD21860AB}"/>
    <cellStyle name="Normal 3 4 7 3 3 2" xfId="37041" xr:uid="{307D7115-3665-4620-A6DC-4995B719A824}"/>
    <cellStyle name="Normal 3 4 7 3 3 3" xfId="49454" xr:uid="{BCF163EB-BB1B-437A-AE51-5DA7A85F1506}"/>
    <cellStyle name="Normal 3 4 7 3 3 4" xfId="24630" xr:uid="{134B7D28-7548-443E-8D27-A9347872E2D7}"/>
    <cellStyle name="Normal 3 4 7 3 4" xfId="11574" xr:uid="{8CB79354-EF5B-4150-BE1A-6280EA3F1524}"/>
    <cellStyle name="Normal 3 4 7 3 4 2" xfId="38621" xr:uid="{A856F3CA-2E1E-4EBF-A787-7E0FAEDA377D}"/>
    <cellStyle name="Normal 3 4 7 3 4 3" xfId="51034" xr:uid="{D69E9B9D-EC24-4284-83EC-E185EEEDC1E4}"/>
    <cellStyle name="Normal 3 4 7 3 4 4" xfId="26210" xr:uid="{B1F134B6-AD42-430D-9C44-D33384781BAF}"/>
    <cellStyle name="Normal 3 4 7 3 5" xfId="6301" xr:uid="{EBDDB817-B0C9-4F98-837D-7A5E35BF385C}"/>
    <cellStyle name="Normal 3 4 7 3 5 2" xfId="33348" xr:uid="{D557217E-E780-4259-98F5-A816209FAA90}"/>
    <cellStyle name="Normal 3 4 7 3 5 3" xfId="45761" xr:uid="{42E28715-150F-4938-B2A7-ABB0DD1E0711}"/>
    <cellStyle name="Normal 3 4 7 3 5 4" xfId="20937" xr:uid="{CA26830E-D22E-4A7C-8840-7DA22A7C917C}"/>
    <cellStyle name="Normal 3 4 7 3 6" xfId="17310" xr:uid="{6F3E4583-4E49-489D-A071-A97038905F5D}"/>
    <cellStyle name="Normal 3 4 7 3 7" xfId="29721" xr:uid="{1E8DF27B-5384-47ED-87AC-A50965768CA3}"/>
    <cellStyle name="Normal 3 4 7 3 8" xfId="42134" xr:uid="{76D4A0F2-223A-4240-B65E-D7CECF553EF8}"/>
    <cellStyle name="Normal 3 4 7 3 9" xfId="13799" xr:uid="{694F8096-4857-42F5-9E78-4F81B54053A2}"/>
    <cellStyle name="Normal 3 4 7 4" xfId="1612" xr:uid="{948B601E-02DE-4E68-89FA-7B42C6FDCC32}"/>
    <cellStyle name="Normal 3 4 7 4 2" xfId="4891" xr:uid="{E72947C7-241A-4F22-832F-E29669217BC9}"/>
    <cellStyle name="Normal 3 4 7 4 2 2" xfId="8938" xr:uid="{B527D85D-D3F4-4138-A418-3E11C5564D97}"/>
    <cellStyle name="Normal 3 4 7 4 2 2 2" xfId="35985" xr:uid="{BA2DF8EA-0784-4F82-8641-A79AA8FFD813}"/>
    <cellStyle name="Normal 3 4 7 4 2 2 3" xfId="48398" xr:uid="{DE153A27-9F68-4B54-BC81-A672ED61298A}"/>
    <cellStyle name="Normal 3 4 7 4 2 2 4" xfId="23574" xr:uid="{DDED2DAE-D35A-4E55-9F7B-B57114DC8552}"/>
    <cellStyle name="Normal 3 4 7 4 2 3" xfId="31943" xr:uid="{6AD3CD7A-D602-4378-872A-6285875F99E3}"/>
    <cellStyle name="Normal 3 4 7 4 2 4" xfId="44356" xr:uid="{AE42581A-9AA4-4388-B6E9-9CB4D8895EDA}"/>
    <cellStyle name="Normal 3 4 7 4 2 5" xfId="19532" xr:uid="{9E47D5AA-AE29-413A-A325-A01A099E8F0C}"/>
    <cellStyle name="Normal 3 4 7 4 3" xfId="12215" xr:uid="{D0A499A7-995C-44E7-B7F5-AAAA630FD31D}"/>
    <cellStyle name="Normal 3 4 7 4 3 2" xfId="39261" xr:uid="{A5AAE8A2-560B-458D-8D39-A32598CD3F0E}"/>
    <cellStyle name="Normal 3 4 7 4 3 3" xfId="51674" xr:uid="{95F23705-1144-4823-A646-24D02577389E}"/>
    <cellStyle name="Normal 3 4 7 4 3 4" xfId="26850" xr:uid="{DF9E2CE9-5AE8-482E-8FC6-6125EB7220C2}"/>
    <cellStyle name="Normal 3 4 7 4 4" xfId="6707" xr:uid="{7CB90382-7476-4C6E-81B7-F7198CDBB692}"/>
    <cellStyle name="Normal 3 4 7 4 4 2" xfId="33754" xr:uid="{A2BA54C2-9031-4907-A562-ECDF91C298BA}"/>
    <cellStyle name="Normal 3 4 7 4 4 3" xfId="46167" xr:uid="{5AC9ED94-D09E-41C3-AFDE-EA682867FB50}"/>
    <cellStyle name="Normal 3 4 7 4 4 4" xfId="21343" xr:uid="{459E180B-1563-4276-A3E3-E2EA49CDE487}"/>
    <cellStyle name="Normal 3 4 7 4 5" xfId="16254" xr:uid="{3577F43D-6867-4823-98FF-584AA62F1A58}"/>
    <cellStyle name="Normal 3 4 7 4 6" xfId="28665" xr:uid="{E5BBDA28-FBDD-4082-B9FF-C0B6319B2106}"/>
    <cellStyle name="Normal 3 4 7 4 7" xfId="41078" xr:uid="{9EEB3174-CA1D-4123-BE99-DEA2337BAC41}"/>
    <cellStyle name="Normal 3 4 7 4 8" xfId="14439" xr:uid="{E9732EED-B7E1-4F72-AC8B-9F8988398260}"/>
    <cellStyle name="Normal 3 4 7 5" xfId="3195" xr:uid="{79C40052-BCAB-4C43-A765-C80964B2D5AA}"/>
    <cellStyle name="Normal 3 4 7 5 2" xfId="8416" xr:uid="{1C064474-D92F-4330-8E58-6C55604386E0}"/>
    <cellStyle name="Normal 3 4 7 5 2 2" xfId="35463" xr:uid="{D3C7643C-7C39-4B48-AB9A-A1FF3905E833}"/>
    <cellStyle name="Normal 3 4 7 5 2 3" xfId="47876" xr:uid="{A9F6EEA0-F2AB-4E94-8E29-44F2BDDC104F}"/>
    <cellStyle name="Normal 3 4 7 5 2 4" xfId="23052" xr:uid="{142C823F-D0A1-4EC7-BC0D-40FED25F2608}"/>
    <cellStyle name="Normal 3 4 7 5 3" xfId="30247" xr:uid="{269B1DEB-F8F6-4CF5-AA77-308F346BBFF6}"/>
    <cellStyle name="Normal 3 4 7 5 4" xfId="42660" xr:uid="{C48F728C-9772-45EB-B14A-E8F29E62C2EF}"/>
    <cellStyle name="Normal 3 4 7 5 5" xfId="17836" xr:uid="{0A874888-87CA-4432-A502-5DF70E7FF3E8}"/>
    <cellStyle name="Normal 3 4 7 6" xfId="1090" xr:uid="{C4D445EB-70A3-4566-8713-88D379027E34}"/>
    <cellStyle name="Normal 3 4 7 6 2" xfId="10518" xr:uid="{D50EC619-A023-4A86-A9C2-07618B43D5BD}"/>
    <cellStyle name="Normal 3 4 7 6 2 2" xfId="37565" xr:uid="{0C9EE48E-DEC3-47E8-90A7-2EC16BCF55C5}"/>
    <cellStyle name="Normal 3 4 7 6 2 3" xfId="49978" xr:uid="{288F219C-7B5F-47AF-B959-D24752B2F72D}"/>
    <cellStyle name="Normal 3 4 7 6 2 4" xfId="25154" xr:uid="{7994C458-DA8A-4E6D-A579-FC04F671791A}"/>
    <cellStyle name="Normal 3 4 7 6 3" xfId="28143" xr:uid="{9D218FAD-5480-4077-BF8F-8092E7D58944}"/>
    <cellStyle name="Normal 3 4 7 6 4" xfId="40556" xr:uid="{00FD56FE-259A-4D46-B626-7C25B5C6503F}"/>
    <cellStyle name="Normal 3 4 7 6 5" xfId="15732" xr:uid="{9DBC1349-FCED-4F3F-97DD-87E616BBD827}"/>
    <cellStyle name="Normal 3 4 7 7" xfId="5222" xr:uid="{B5A065D7-ECDC-45D4-B67B-2AD22CB6667D}"/>
    <cellStyle name="Normal 3 4 7 7 2" xfId="32270" xr:uid="{22A6D895-B8DF-4516-9B24-510D74CD5873}"/>
    <cellStyle name="Normal 3 4 7 7 3" xfId="44683" xr:uid="{BB03350A-E552-4FDF-84F2-258CAFC21C39}"/>
    <cellStyle name="Normal 3 4 7 7 4" xfId="19859" xr:uid="{406AB4F6-5D11-4F3C-BFC6-6D2FB5E1C233}"/>
    <cellStyle name="Normal 3 4 7 8" xfId="15079" xr:uid="{E95A6C6A-4C4E-4808-8ED9-9833925290B5}"/>
    <cellStyle name="Normal 3 4 7 9" xfId="27490" xr:uid="{C95A8873-922E-47B0-9524-B251B3CDE498}"/>
    <cellStyle name="Normal 3 4 8" xfId="553" xr:uid="{05FFA81B-2C6F-4BA9-BC4A-DF31460B394C}"/>
    <cellStyle name="Normal 3 4 8 10" xfId="12859" xr:uid="{938C7430-03A6-4269-BDA9-E327FBD5CF08}"/>
    <cellStyle name="Normal 3 4 8 2" xfId="2784" xr:uid="{CF21DE01-D0C1-4D7C-B0EF-E24C38FC6566}"/>
    <cellStyle name="Normal 3 4 8 2 2" xfId="4367" xr:uid="{55BBDC99-5536-4939-8DD1-F3F04A38C1E2}"/>
    <cellStyle name="Normal 3 4 8 2 2 2" xfId="10110" xr:uid="{F11A0143-25A0-47A0-A74B-C2B3158409A9}"/>
    <cellStyle name="Normal 3 4 8 2 2 2 2" xfId="37157" xr:uid="{636E9192-282D-4190-9A16-0FC645DAAC0C}"/>
    <cellStyle name="Normal 3 4 8 2 2 2 3" xfId="49570" xr:uid="{5A784557-DD60-4ACD-B079-04B0F251C0E7}"/>
    <cellStyle name="Normal 3 4 8 2 2 2 4" xfId="24746" xr:uid="{82DDEAEC-39AB-4F1E-B5B6-49CE64DB06AA}"/>
    <cellStyle name="Normal 3 4 8 2 2 3" xfId="31419" xr:uid="{42177661-165D-4A3A-A41F-29136E0C5801}"/>
    <cellStyle name="Normal 3 4 8 2 2 4" xfId="43832" xr:uid="{C82C8AD5-4C8F-4566-BC35-24175E9B657D}"/>
    <cellStyle name="Normal 3 4 8 2 2 5" xfId="19008" xr:uid="{06531D62-F502-473F-AE5B-55268E48567F}"/>
    <cellStyle name="Normal 3 4 8 2 3" xfId="11690" xr:uid="{C0ABBD49-EEF2-49BA-9814-AA1D9266F6C0}"/>
    <cellStyle name="Normal 3 4 8 2 3 2" xfId="38737" xr:uid="{7EB1DFBA-F30A-4569-841C-36C900F30513}"/>
    <cellStyle name="Normal 3 4 8 2 3 3" xfId="51150" xr:uid="{A06FA464-8CB9-4821-90CF-3FA9D3E0D8F7}"/>
    <cellStyle name="Normal 3 4 8 2 3 4" xfId="26326" xr:uid="{DEE47E86-1C35-412D-A653-7B1AAD2BC1C6}"/>
    <cellStyle name="Normal 3 4 8 2 4" xfId="7879" xr:uid="{F730094E-AC71-42C6-A21A-30682AEB0D75}"/>
    <cellStyle name="Normal 3 4 8 2 4 2" xfId="34926" xr:uid="{341CC71C-DF0C-4EE3-829E-BC25AA1A4B41}"/>
    <cellStyle name="Normal 3 4 8 2 4 3" xfId="47339" xr:uid="{6E638209-652F-4651-BB2E-3E32CCF0DD4E}"/>
    <cellStyle name="Normal 3 4 8 2 4 4" xfId="22515" xr:uid="{6CB876CB-AE8D-45A8-88D8-DAB60784E177}"/>
    <cellStyle name="Normal 3 4 8 2 5" xfId="17426" xr:uid="{7DF0F39E-ECFC-41FB-A96D-F78167F95742}"/>
    <cellStyle name="Normal 3 4 8 2 6" xfId="29837" xr:uid="{9AC97461-3C75-4990-B1CF-CE4FCD4E9FF5}"/>
    <cellStyle name="Normal 3 4 8 2 7" xfId="42250" xr:uid="{A3F248A1-CA48-4811-8FAF-E9B9F5E29DA2}"/>
    <cellStyle name="Normal 3 4 8 2 8" xfId="13915" xr:uid="{D5CCF400-4AC1-485B-A4EE-08B3DA1BB45A}"/>
    <cellStyle name="Normal 3 4 8 3" xfId="1728" xr:uid="{1CA9C417-CA5B-44DD-8012-AB28AB40B87B}"/>
    <cellStyle name="Normal 3 4 8 3 2" xfId="5007" xr:uid="{D3080E48-942A-4CA0-8A93-9FEB0476F731}"/>
    <cellStyle name="Normal 3 4 8 3 2 2" xfId="9054" xr:uid="{0F31D14A-DE6B-480F-BBBE-2D2C5B416E03}"/>
    <cellStyle name="Normal 3 4 8 3 2 2 2" xfId="36101" xr:uid="{2C946F1D-905A-4DF0-BE4F-691C65FFA25C}"/>
    <cellStyle name="Normal 3 4 8 3 2 2 3" xfId="48514" xr:uid="{5D6D8A2F-B2A2-47AB-91E9-2C41F030AAA7}"/>
    <cellStyle name="Normal 3 4 8 3 2 2 4" xfId="23690" xr:uid="{F4061388-492E-4588-AEAC-4D4E24DC3DB0}"/>
    <cellStyle name="Normal 3 4 8 3 2 3" xfId="32059" xr:uid="{9529AD48-3584-4C35-A10C-C907FBCF582F}"/>
    <cellStyle name="Normal 3 4 8 3 2 4" xfId="44472" xr:uid="{B1D6059E-D329-4D5C-89EC-6036A358AC3B}"/>
    <cellStyle name="Normal 3 4 8 3 2 5" xfId="19648" xr:uid="{5E097D10-26B5-4859-A365-92C5068675A7}"/>
    <cellStyle name="Normal 3 4 8 3 3" xfId="12331" xr:uid="{44602855-729A-4703-A8A9-5408C75788C6}"/>
    <cellStyle name="Normal 3 4 8 3 3 2" xfId="39377" xr:uid="{AAEB35AF-1784-497E-A1E9-48479C11B869}"/>
    <cellStyle name="Normal 3 4 8 3 3 3" xfId="51790" xr:uid="{FB849C41-A130-4C9A-BFB0-A75991AEB513}"/>
    <cellStyle name="Normal 3 4 8 3 3 4" xfId="26966" xr:uid="{6020711B-266C-43B1-B13C-2A20566227BE}"/>
    <cellStyle name="Normal 3 4 8 3 4" xfId="6823" xr:uid="{4AA123BB-D073-4382-9A0D-EAA2142A7B3D}"/>
    <cellStyle name="Normal 3 4 8 3 4 2" xfId="33870" xr:uid="{196939E9-56DD-4E2C-9A81-85E58EC5B089}"/>
    <cellStyle name="Normal 3 4 8 3 4 3" xfId="46283" xr:uid="{132BD840-E9B2-4BC0-9354-1366C1E7B43E}"/>
    <cellStyle name="Normal 3 4 8 3 4 4" xfId="21459" xr:uid="{78D59776-3974-4E77-B198-754D059EDEDB}"/>
    <cellStyle name="Normal 3 4 8 3 5" xfId="16370" xr:uid="{5B7F3AFA-C36F-4FBD-8144-C33B49594EFC}"/>
    <cellStyle name="Normal 3 4 8 3 6" xfId="28781" xr:uid="{847AEBE2-9696-4F0C-9A84-26D1A3363AEF}"/>
    <cellStyle name="Normal 3 4 8 3 7" xfId="41194" xr:uid="{017CBBE4-35D1-49B5-8AB5-CC263D4F8976}"/>
    <cellStyle name="Normal 3 4 8 3 8" xfId="14555" xr:uid="{C784435B-DC00-49E8-9DA9-9E2281F97B4B}"/>
    <cellStyle name="Normal 3 4 8 4" xfId="3311" xr:uid="{81AFD2BD-AAFF-4DED-B276-C91F66DCDFF6}"/>
    <cellStyle name="Normal 3 4 8 4 2" xfId="8532" xr:uid="{F5699F18-5710-4415-822A-D66EB5AB6EF4}"/>
    <cellStyle name="Normal 3 4 8 4 2 2" xfId="35579" xr:uid="{4B6AFDA9-3F54-4D37-9B90-603502A4DBCD}"/>
    <cellStyle name="Normal 3 4 8 4 2 3" xfId="47992" xr:uid="{DDE2B61E-C4B2-41B5-9222-34ACE71BB6D6}"/>
    <cellStyle name="Normal 3 4 8 4 2 4" xfId="23168" xr:uid="{520036E2-4D99-494A-BFCB-369B9A23A13D}"/>
    <cellStyle name="Normal 3 4 8 4 3" xfId="30363" xr:uid="{18BCBB9C-FB3B-4DD3-AE8B-C578A71475AD}"/>
    <cellStyle name="Normal 3 4 8 4 4" xfId="42776" xr:uid="{FA318937-78CB-4B2A-A5FA-5311A996127A}"/>
    <cellStyle name="Normal 3 4 8 4 5" xfId="17952" xr:uid="{250F00DE-BE98-422C-AF8A-38E2FB889E57}"/>
    <cellStyle name="Normal 3 4 8 5" xfId="1206" xr:uid="{7B4EE769-193E-4C8C-8B30-1A4D97D00717}"/>
    <cellStyle name="Normal 3 4 8 5 2" xfId="10634" xr:uid="{A4B2C36A-2021-4239-9238-52E435EAECF7}"/>
    <cellStyle name="Normal 3 4 8 5 2 2" xfId="37681" xr:uid="{7544276D-F20C-4300-913D-5DD2026E9345}"/>
    <cellStyle name="Normal 3 4 8 5 2 3" xfId="50094" xr:uid="{071D16A9-68ED-4EC8-9F63-9EE9D975A5AB}"/>
    <cellStyle name="Normal 3 4 8 5 2 4" xfId="25270" xr:uid="{39CB38D1-AE40-443C-9951-E1A8E94445FC}"/>
    <cellStyle name="Normal 3 4 8 5 3" xfId="28259" xr:uid="{BE23A4EF-76CB-4228-BCB4-7D86B46CC60F}"/>
    <cellStyle name="Normal 3 4 8 5 4" xfId="40672" xr:uid="{9DF5949F-3B00-4EC9-9198-8BAF8A6B4454}"/>
    <cellStyle name="Normal 3 4 8 5 5" xfId="15848" xr:uid="{E876EA28-15CD-4B48-AABD-C8877AB41399}"/>
    <cellStyle name="Normal 3 4 8 6" xfId="5258" xr:uid="{004B22C1-41E9-41C5-9836-8F5CB9ADE0BF}"/>
    <cellStyle name="Normal 3 4 8 6 2" xfId="32305" xr:uid="{7096B632-6E4D-4A14-8426-E43E470A4532}"/>
    <cellStyle name="Normal 3 4 8 6 3" xfId="44718" xr:uid="{9C407F84-428D-4A9E-ACFF-4AB0DC52D5E9}"/>
    <cellStyle name="Normal 3 4 8 6 4" xfId="19894" xr:uid="{4B6ED059-B87B-4432-AD9A-8D6CB7442E4C}"/>
    <cellStyle name="Normal 3 4 8 7" xfId="15195" xr:uid="{BD19626A-08EE-4139-A646-446C47D467A2}"/>
    <cellStyle name="Normal 3 4 8 8" xfId="27606" xr:uid="{A820EA39-25C6-4086-A595-B280670B9980}"/>
    <cellStyle name="Normal 3 4 8 9" xfId="40019" xr:uid="{8CCC92F4-1C98-4363-A325-68A93C2CD734}"/>
    <cellStyle name="Normal 3 4 9" xfId="142" xr:uid="{780DF0D0-FBC7-4540-AB51-65A18888AD01}"/>
    <cellStyle name="Normal 3 4 9 10" xfId="12982" xr:uid="{E8EFB9E7-3B07-4C77-BE72-D42F30A76FA3}"/>
    <cellStyle name="Normal 3 4 9 2" xfId="2373" xr:uid="{6B0D3030-A2B0-4CC6-B815-7BDF346EA3F0}"/>
    <cellStyle name="Normal 3 4 9 2 2" xfId="3956" xr:uid="{107B9144-F70A-42D8-9F7D-C4D5C517A6CA}"/>
    <cellStyle name="Normal 3 4 9 2 2 2" xfId="9699" xr:uid="{22E597F5-597A-49C3-84C9-FBA31331C9DA}"/>
    <cellStyle name="Normal 3 4 9 2 2 2 2" xfId="36746" xr:uid="{93BEEF29-5802-4800-8293-37B117AEAC77}"/>
    <cellStyle name="Normal 3 4 9 2 2 2 3" xfId="49159" xr:uid="{71372ACE-1BB4-441F-BFED-35936CDB8E73}"/>
    <cellStyle name="Normal 3 4 9 2 2 2 4" xfId="24335" xr:uid="{D99798F0-9F7A-43EF-A966-9E7A0DD135B7}"/>
    <cellStyle name="Normal 3 4 9 2 2 3" xfId="31008" xr:uid="{21393A4A-D649-4D7A-9558-F44471A2CFFD}"/>
    <cellStyle name="Normal 3 4 9 2 2 4" xfId="43421" xr:uid="{6CB541E8-1B43-460E-B356-50C6C395DC5B}"/>
    <cellStyle name="Normal 3 4 9 2 2 5" xfId="18597" xr:uid="{C6E41CBF-C8E1-4A08-9D44-6E32B183C69C}"/>
    <cellStyle name="Normal 3 4 9 2 3" xfId="11279" xr:uid="{DC66A61E-9373-4661-9B25-4BBCEF1959B1}"/>
    <cellStyle name="Normal 3 4 9 2 3 2" xfId="38326" xr:uid="{13775ED2-BC3E-464F-A851-DDACED6DB0BD}"/>
    <cellStyle name="Normal 3 4 9 2 3 3" xfId="50739" xr:uid="{0E90C1BF-5E68-418E-BD6A-798A63FAE1DE}"/>
    <cellStyle name="Normal 3 4 9 2 3 4" xfId="25915" xr:uid="{841C1D5D-E9DD-4209-92D6-19DBF56CC8E4}"/>
    <cellStyle name="Normal 3 4 9 2 4" xfId="7468" xr:uid="{D828DA53-AD97-4B19-B392-D4F71EB8B1A5}"/>
    <cellStyle name="Normal 3 4 9 2 4 2" xfId="34515" xr:uid="{F7A66905-4295-4D4F-AD45-E75202D34315}"/>
    <cellStyle name="Normal 3 4 9 2 4 3" xfId="46928" xr:uid="{B1D45763-7FCE-41F7-82A1-9144268AAB69}"/>
    <cellStyle name="Normal 3 4 9 2 4 4" xfId="22104" xr:uid="{F5847C1E-74D8-4D3B-960F-F6E621BFA0DF}"/>
    <cellStyle name="Normal 3 4 9 2 5" xfId="17015" xr:uid="{F912DEB0-B2B7-4175-9453-9133040AE672}"/>
    <cellStyle name="Normal 3 4 9 2 6" xfId="29426" xr:uid="{399CE2CE-5121-4A01-8D2E-05E35871CA2E}"/>
    <cellStyle name="Normal 3 4 9 2 7" xfId="41839" xr:uid="{6BB65645-007D-4A52-A29F-F1BC7F60B38A}"/>
    <cellStyle name="Normal 3 4 9 2 8" xfId="13504" xr:uid="{0C7E05F0-5259-4416-9D67-0E9BC6F1690E}"/>
    <cellStyle name="Normal 3 4 9 3" xfId="1851" xr:uid="{445B74E9-5DD9-4627-9CFB-8BC6E9F6A634}"/>
    <cellStyle name="Normal 3 4 9 3 2" xfId="4596" xr:uid="{057FE7CC-DE99-403E-91A5-CFDEB2C935DD}"/>
    <cellStyle name="Normal 3 4 9 3 2 2" xfId="9177" xr:uid="{6FA88F28-5EA0-4248-85A2-D68DD458EB0E}"/>
    <cellStyle name="Normal 3 4 9 3 2 2 2" xfId="36224" xr:uid="{FEA83CEC-C29A-4895-9782-6D173100D795}"/>
    <cellStyle name="Normal 3 4 9 3 2 2 3" xfId="48637" xr:uid="{F5E4DC97-4952-49E0-B6F0-A10848AE448F}"/>
    <cellStyle name="Normal 3 4 9 3 2 2 4" xfId="23813" xr:uid="{C0AF6D45-E802-40CE-B2CF-692E50377F7E}"/>
    <cellStyle name="Normal 3 4 9 3 2 3" xfId="31648" xr:uid="{80C7939D-5EEB-44EF-A59A-2215BD635E32}"/>
    <cellStyle name="Normal 3 4 9 3 2 4" xfId="44061" xr:uid="{B90C6FF5-CCA5-4C82-9550-40F65D68816F}"/>
    <cellStyle name="Normal 3 4 9 3 2 5" xfId="19237" xr:uid="{49A72ED9-5D92-45B6-8F67-485C033911BA}"/>
    <cellStyle name="Normal 3 4 9 3 3" xfId="11920" xr:uid="{AB27C6A9-4D2B-4D17-AF85-7201D39EB99E}"/>
    <cellStyle name="Normal 3 4 9 3 3 2" xfId="38966" xr:uid="{A8D2A158-B19C-4C15-855C-AA59C7FE741B}"/>
    <cellStyle name="Normal 3 4 9 3 3 3" xfId="51379" xr:uid="{B0CC5F62-A645-4F85-A2B2-A2A45E623359}"/>
    <cellStyle name="Normal 3 4 9 3 3 4" xfId="26555" xr:uid="{D0425E39-7DAD-40DF-BA66-67018FD46893}"/>
    <cellStyle name="Normal 3 4 9 3 4" xfId="6946" xr:uid="{F77C683C-2748-4CDB-BF47-486517AD5122}"/>
    <cellStyle name="Normal 3 4 9 3 4 2" xfId="33993" xr:uid="{B68BFB0F-8E49-4EF7-B1AF-3EF107E47BCC}"/>
    <cellStyle name="Normal 3 4 9 3 4 3" xfId="46406" xr:uid="{1E443173-D265-4653-863F-F2E33748A022}"/>
    <cellStyle name="Normal 3 4 9 3 4 4" xfId="21582" xr:uid="{8B3F9E87-9421-44B0-ADF7-CB2630F6B365}"/>
    <cellStyle name="Normal 3 4 9 3 5" xfId="16493" xr:uid="{A7DAC47E-C792-4298-BEBE-A302486F5056}"/>
    <cellStyle name="Normal 3 4 9 3 6" xfId="28904" xr:uid="{C4F97849-6B7E-4825-8A5A-17A7BA6F2EA5}"/>
    <cellStyle name="Normal 3 4 9 3 7" xfId="41317" xr:uid="{44C94C83-B3AC-4458-96D8-57249492C94E}"/>
    <cellStyle name="Normal 3 4 9 3 8" xfId="14144" xr:uid="{AC62F4D1-9653-40C9-9EEF-159B61067286}"/>
    <cellStyle name="Normal 3 4 9 4" xfId="3434" xr:uid="{150905C6-100E-4980-9267-A4D444671097}"/>
    <cellStyle name="Normal 3 4 9 4 2" xfId="8121" xr:uid="{404D3E8A-20AA-4102-AA64-EE3B75700513}"/>
    <cellStyle name="Normal 3 4 9 4 2 2" xfId="35168" xr:uid="{636CBECF-C80E-4985-BEA8-7D854469BE35}"/>
    <cellStyle name="Normal 3 4 9 4 2 3" xfId="47581" xr:uid="{BBC5012A-078D-426A-AC65-FE458739CD87}"/>
    <cellStyle name="Normal 3 4 9 4 2 4" xfId="22757" xr:uid="{E9B30E95-009C-4DB3-A0A9-A3F23B6D2D48}"/>
    <cellStyle name="Normal 3 4 9 4 3" xfId="30486" xr:uid="{C218B74C-4430-46E6-B4D7-E54B6CD89BB2}"/>
    <cellStyle name="Normal 3 4 9 4 4" xfId="42899" xr:uid="{5292EB0A-6314-46D1-BC36-A5689226D652}"/>
    <cellStyle name="Normal 3 4 9 4 5" xfId="18075" xr:uid="{EE96743A-8D3D-4142-9DD9-68645FA161DE}"/>
    <cellStyle name="Normal 3 4 9 5" xfId="795" xr:uid="{71872624-7989-469F-8754-D7317F149A59}"/>
    <cellStyle name="Normal 3 4 9 5 2" xfId="10757" xr:uid="{676A6490-52DF-49C1-9DD9-C9DDA9D2961C}"/>
    <cellStyle name="Normal 3 4 9 5 2 2" xfId="37804" xr:uid="{90C43FCF-29EC-4E53-AB75-D7C25B69BCFC}"/>
    <cellStyle name="Normal 3 4 9 5 2 3" xfId="50217" xr:uid="{0B66C87F-F183-4C6C-8EF8-4AB9247E4760}"/>
    <cellStyle name="Normal 3 4 9 5 2 4" xfId="25393" xr:uid="{767FAF44-96DB-475F-A4E7-A1816FA853F6}"/>
    <cellStyle name="Normal 3 4 9 5 3" xfId="27848" xr:uid="{F527D009-4D39-44DC-8EA3-4204A4E7875F}"/>
    <cellStyle name="Normal 3 4 9 5 4" xfId="40261" xr:uid="{E58FAACE-9577-447B-B82F-C4CD8B459FF8}"/>
    <cellStyle name="Normal 3 4 9 5 5" xfId="15437" xr:uid="{61329D6E-C2AD-4204-AB6D-C6461E5323BF}"/>
    <cellStyle name="Normal 3 4 9 6" xfId="5352" xr:uid="{EB9A9AB8-E9D5-4481-A55D-4E78C0532EE0}"/>
    <cellStyle name="Normal 3 4 9 6 2" xfId="32399" xr:uid="{08BA5EDA-FF65-4CC1-B6A6-F1F66C08432C}"/>
    <cellStyle name="Normal 3 4 9 6 3" xfId="44812" xr:uid="{DE3FE2D5-190A-4DBA-869B-2CF34FF58458}"/>
    <cellStyle name="Normal 3 4 9 6 4" xfId="19988" xr:uid="{71C4AF50-2BD5-49F0-B999-19B4EE33EFB9}"/>
    <cellStyle name="Normal 3 4 9 7" xfId="14784" xr:uid="{D1BA8B2B-CA8B-49CD-A131-4A750747B09B}"/>
    <cellStyle name="Normal 3 4 9 8" xfId="27195" xr:uid="{800C145A-22DE-4454-9C42-0482CCA8880A}"/>
    <cellStyle name="Normal 3 4 9 9" xfId="39608" xr:uid="{873B8A3D-E920-4B07-9355-3B1C1C180306}"/>
    <cellStyle name="Normal 3 5" xfId="12" xr:uid="{20C602A2-BE78-43CD-85AD-9D231F5B7789}"/>
    <cellStyle name="Normal 3 5 10" xfId="1326" xr:uid="{AFBAC7AE-93BB-42E1-BC10-603A47115F52}"/>
    <cellStyle name="Normal 3 5 10 2" xfId="4478" xr:uid="{0704BDE7-3DD3-44EC-B38E-37BFCB435837}"/>
    <cellStyle name="Normal 3 5 10 2 2" xfId="8652" xr:uid="{C8361D32-B7E3-44D9-9B08-6D8AE13D4D86}"/>
    <cellStyle name="Normal 3 5 10 2 2 2" xfId="35699" xr:uid="{0B80093E-06D7-4388-8431-AD489D5F9EF8}"/>
    <cellStyle name="Normal 3 5 10 2 2 3" xfId="48112" xr:uid="{BC17F407-1E6F-4C29-9D58-73C07DC39899}"/>
    <cellStyle name="Normal 3 5 10 2 2 4" xfId="23288" xr:uid="{B923A21B-DE1F-4EB5-B5E4-46D35A9A0A60}"/>
    <cellStyle name="Normal 3 5 10 2 3" xfId="31530" xr:uid="{7DB3B2E0-7522-41D6-91C4-97AABA9B158B}"/>
    <cellStyle name="Normal 3 5 10 2 4" xfId="43943" xr:uid="{58460A1C-B291-4570-BE4D-6ED3379BEA69}"/>
    <cellStyle name="Normal 3 5 10 2 5" xfId="19119" xr:uid="{F70508B0-4A82-45C0-AAA8-90F832F48AB8}"/>
    <cellStyle name="Normal 3 5 10 3" xfId="11802" xr:uid="{6B2C9B48-4A40-4A1A-B3FF-A2D8D221CCF8}"/>
    <cellStyle name="Normal 3 5 10 3 2" xfId="38848" xr:uid="{CEA30B1C-1882-4C29-A556-0FD88374F346}"/>
    <cellStyle name="Normal 3 5 10 3 3" xfId="51261" xr:uid="{216620A1-E558-4603-B984-9CD342C3CF05}"/>
    <cellStyle name="Normal 3 5 10 3 4" xfId="26437" xr:uid="{B11380FA-56D9-492D-B6A3-3C611C1FEED5}"/>
    <cellStyle name="Normal 3 5 10 4" xfId="6421" xr:uid="{3E7F91D1-3980-4BDE-AF8F-28A45045DD48}"/>
    <cellStyle name="Normal 3 5 10 4 2" xfId="33468" xr:uid="{BA69A13F-8D27-490F-B58A-75294688189A}"/>
    <cellStyle name="Normal 3 5 10 4 3" xfId="45881" xr:uid="{30D26AF4-AAAA-474E-B428-13832D8A0B68}"/>
    <cellStyle name="Normal 3 5 10 4 4" xfId="21057" xr:uid="{F8D01B8A-CE59-4926-BB4E-21F86F9DCEC9}"/>
    <cellStyle name="Normal 3 5 10 5" xfId="15968" xr:uid="{DC029DB3-70CE-4209-9A47-AB4EC4877BE5}"/>
    <cellStyle name="Normal 3 5 10 6" xfId="28379" xr:uid="{01CE5E99-B86F-44C5-B9CE-4B53126F0BBC}"/>
    <cellStyle name="Normal 3 5 10 7" xfId="40792" xr:uid="{0B80225A-FF2F-415F-AC74-1BA33DEFD3A7}"/>
    <cellStyle name="Normal 3 5 10 8" xfId="14026" xr:uid="{52CDADBE-0189-4445-8404-7773486D5135}"/>
    <cellStyle name="Normal 3 5 11" xfId="2909" xr:uid="{915EB22F-93E2-40D8-8107-0F0B1B528E9F}"/>
    <cellStyle name="Normal 3 5 11 2" xfId="8003" xr:uid="{6AC4CD4B-1607-4D03-B8AD-0A9039ACAB30}"/>
    <cellStyle name="Normal 3 5 11 2 2" xfId="35050" xr:uid="{C8F574A8-D0DE-4B35-9BFD-4DE1BBDDF6E8}"/>
    <cellStyle name="Normal 3 5 11 2 3" xfId="47463" xr:uid="{DBBB06D1-CC9B-45DF-B4F4-42E82386C907}"/>
    <cellStyle name="Normal 3 5 11 2 4" xfId="22639" xr:uid="{A0DA9708-0F1D-4F50-AB66-B98DE1FBC307}"/>
    <cellStyle name="Normal 3 5 11 3" xfId="29961" xr:uid="{A874FA9A-187A-42DD-990C-F6B9FF87B37D}"/>
    <cellStyle name="Normal 3 5 11 4" xfId="42374" xr:uid="{69EAC61E-5F84-4C66-B676-51B8970975A2}"/>
    <cellStyle name="Normal 3 5 11 5" xfId="17550" xr:uid="{30B94631-FE9D-468A-9BF7-7E48D3C5A593}"/>
    <cellStyle name="Normal 3 5 12" xfId="677" xr:uid="{B889FB3B-B0DA-4CA4-AF1B-72E22C199C7D}"/>
    <cellStyle name="Normal 3 5 12 2" xfId="10232" xr:uid="{074180F6-59DD-4100-834D-BD0156513185}"/>
    <cellStyle name="Normal 3 5 12 2 2" xfId="37279" xr:uid="{004A8BFF-3823-4E65-8C36-85A5293B4BB5}"/>
    <cellStyle name="Normal 3 5 12 2 3" xfId="49692" xr:uid="{85EC19C9-7053-4FE7-A95D-76EFA1222827}"/>
    <cellStyle name="Normal 3 5 12 2 4" xfId="24868" xr:uid="{11DE807F-8D6E-423A-B11C-EFBC27C6DDB2}"/>
    <cellStyle name="Normal 3 5 12 3" xfId="27730" xr:uid="{C4EC62EF-DC98-418D-9011-C3DACD258A1A}"/>
    <cellStyle name="Normal 3 5 12 4" xfId="40143" xr:uid="{496165BB-C6AB-4B49-B411-96F31DFA5C09}"/>
    <cellStyle name="Normal 3 5 12 5" xfId="15319" xr:uid="{C8F569BE-3E56-4F6E-BB59-B814AB135D95}"/>
    <cellStyle name="Normal 3 5 13" xfId="5120" xr:uid="{7D34988C-A8B2-4579-8307-CCAECA98EF80}"/>
    <cellStyle name="Normal 3 5 13 2" xfId="32172" xr:uid="{9F582658-EEF2-441F-9B06-CDB8B9F64643}"/>
    <cellStyle name="Normal 3 5 13 3" xfId="44585" xr:uid="{F0899EF4-F7EF-4A66-BA2D-F35A91DE5FE6}"/>
    <cellStyle name="Normal 3 5 13 4" xfId="19761" xr:uid="{69A8E739-8441-4782-AEB5-B429109B79CF}"/>
    <cellStyle name="Normal 3 5 14" xfId="14666" xr:uid="{B3D33514-F59A-4312-AA24-489F3457CDF4}"/>
    <cellStyle name="Normal 3 5 15" xfId="27077" xr:uid="{D50A87F3-1637-469B-8B5F-CA8B2ED951BD}"/>
    <cellStyle name="Normal 3 5 16" xfId="39490" xr:uid="{FBC3E9F9-F338-46DD-8BD4-F56F18EFDBF8}"/>
    <cellStyle name="Normal 3 5 17" xfId="12457" xr:uid="{3760ADD0-75A1-4A4B-86B4-5972B9AD33CF}"/>
    <cellStyle name="Normal 3 5 2" xfId="91" xr:uid="{E7535ACB-A180-402F-BD74-4198AE91A26C}"/>
    <cellStyle name="Normal 3 5 2 10" xfId="745" xr:uid="{F44E49C1-E949-4DC2-9C83-5D867C8D5D40}"/>
    <cellStyle name="Normal 3 5 2 10 2" xfId="10261" xr:uid="{3D036FB5-E14E-42FA-9442-6148D9ED1A58}"/>
    <cellStyle name="Normal 3 5 2 10 2 2" xfId="37308" xr:uid="{C0A58E69-569B-4F13-B167-A279A71649B8}"/>
    <cellStyle name="Normal 3 5 2 10 2 3" xfId="49721" xr:uid="{91A3236B-F0EE-4A0C-A8A2-A64810E280EE}"/>
    <cellStyle name="Normal 3 5 2 10 2 4" xfId="24897" xr:uid="{592F6A13-58AD-4DE1-968E-7893D03DD3AF}"/>
    <cellStyle name="Normal 3 5 2 10 3" xfId="27798" xr:uid="{568BB627-E9A8-4928-9589-ADA2B38291A4}"/>
    <cellStyle name="Normal 3 5 2 10 4" xfId="40211" xr:uid="{8ECA80CD-9C0D-483F-ACF4-3B608E68D9C6}"/>
    <cellStyle name="Normal 3 5 2 10 5" xfId="15387" xr:uid="{01F3058C-4FE6-48E2-920F-569CF057EDF4}"/>
    <cellStyle name="Normal 3 5 2 11" xfId="5202" xr:uid="{0F83F230-FB3A-4BAB-B25E-B58FED945046}"/>
    <cellStyle name="Normal 3 5 2 11 2" xfId="32251" xr:uid="{E91BDD24-B487-49D5-9F36-23F7751BAE0D}"/>
    <cellStyle name="Normal 3 5 2 11 3" xfId="44664" xr:uid="{03438745-C5AF-4428-9930-3ADDA5B66AEF}"/>
    <cellStyle name="Normal 3 5 2 11 4" xfId="19840" xr:uid="{F284EDAB-66BC-4371-9873-ECC2A06122AA}"/>
    <cellStyle name="Normal 3 5 2 12" xfId="14734" xr:uid="{175C59CE-55D1-42C2-868F-3A2118ADDB9F}"/>
    <cellStyle name="Normal 3 5 2 13" xfId="27145" xr:uid="{2EDB0EB3-EB42-4C26-8D48-6C1EC41925E9}"/>
    <cellStyle name="Normal 3 5 2 14" xfId="39558" xr:uid="{1DD7BF2D-A8A3-4C24-8BE7-3D77164B2B8C}"/>
    <cellStyle name="Normal 3 5 2 15" xfId="12486" xr:uid="{51DD6323-0120-49A0-91E9-C78C40AB1191}"/>
    <cellStyle name="Normal 3 5 2 2" xfId="267" xr:uid="{547BE81A-330E-4B23-B41C-86812FF1719B}"/>
    <cellStyle name="Normal 3 5 2 2 10" xfId="39733" xr:uid="{510F7356-15A8-46C4-B64D-351621082068}"/>
    <cellStyle name="Normal 3 5 2 2 11" xfId="12573" xr:uid="{B256151A-CA94-4AA6-8CCE-3F0E54F7E4E2}"/>
    <cellStyle name="Normal 3 5 2 2 2" xfId="1976" xr:uid="{3B31970A-C52B-4103-9402-399C7FB0CC0D}"/>
    <cellStyle name="Normal 3 5 2 2 2 2" xfId="3559" xr:uid="{93CD0CE7-F37A-4E43-A554-C4E4CFFB10F6}"/>
    <cellStyle name="Normal 3 5 2 2 2 2 2" xfId="7071" xr:uid="{045312D8-249C-4D93-8D24-59500AD6CABD}"/>
    <cellStyle name="Normal 3 5 2 2 2 2 2 2" xfId="34118" xr:uid="{C798DE09-1A39-412A-8FD2-60F2892B5C04}"/>
    <cellStyle name="Normal 3 5 2 2 2 2 2 3" xfId="46531" xr:uid="{1B32A565-F35E-41AC-880C-4EF84B22FE1A}"/>
    <cellStyle name="Normal 3 5 2 2 2 2 2 4" xfId="21707" xr:uid="{C9653676-0FBC-4BAB-BF26-B03FFAA19511}"/>
    <cellStyle name="Normal 3 5 2 2 2 2 3" xfId="30611" xr:uid="{A7B52D27-E0BF-4C09-94AD-F628BC05004A}"/>
    <cellStyle name="Normal 3 5 2 2 2 2 4" xfId="43024" xr:uid="{E06FA039-D122-42DD-80DF-61E01B0453B9}"/>
    <cellStyle name="Normal 3 5 2 2 2 2 5" xfId="18200" xr:uid="{FF58AA40-8B32-44FA-B3E1-98388BFB457C}"/>
    <cellStyle name="Normal 3 5 2 2 2 3" xfId="9302" xr:uid="{94795927-DDAB-4A21-BAA1-560D19EF6743}"/>
    <cellStyle name="Normal 3 5 2 2 2 3 2" xfId="36349" xr:uid="{4101707F-369D-4EB8-B07E-23FF3E483543}"/>
    <cellStyle name="Normal 3 5 2 2 2 3 3" xfId="48762" xr:uid="{F6E33934-23CC-44A7-9124-EBA79460CD6C}"/>
    <cellStyle name="Normal 3 5 2 2 2 3 4" xfId="23938" xr:uid="{2408D03E-4873-49E6-BD4B-0FFC52FB67F5}"/>
    <cellStyle name="Normal 3 5 2 2 2 4" xfId="10882" xr:uid="{8DDE0943-DA46-4BFB-A4ED-891EE8B52443}"/>
    <cellStyle name="Normal 3 5 2 2 2 4 2" xfId="37929" xr:uid="{8CC6A14E-FD3A-42A6-B430-81E9B37DA9E4}"/>
    <cellStyle name="Normal 3 5 2 2 2 4 3" xfId="50342" xr:uid="{C08C35BB-3109-462C-B6C8-35D4E82D8A03}"/>
    <cellStyle name="Normal 3 5 2 2 2 4 4" xfId="25518" xr:uid="{106A30C2-D375-4E88-A6DD-4C13DFBD1930}"/>
    <cellStyle name="Normal 3 5 2 2 2 5" xfId="5725" xr:uid="{092454A3-4B6D-4969-894F-082AAB0F0E6C}"/>
    <cellStyle name="Normal 3 5 2 2 2 5 2" xfId="32772" xr:uid="{A79AD5FC-5CBF-4F7F-A1C1-C89BC8F84E1E}"/>
    <cellStyle name="Normal 3 5 2 2 2 5 3" xfId="45185" xr:uid="{96074E75-201B-4990-B305-A58B4FA6D859}"/>
    <cellStyle name="Normal 3 5 2 2 2 5 4" xfId="20361" xr:uid="{2B0B5F47-EAB9-4C2E-A2C9-C5476DBCBAF3}"/>
    <cellStyle name="Normal 3 5 2 2 2 6" xfId="16618" xr:uid="{AEC39ECA-FEDC-4932-A01E-F509211C1C5F}"/>
    <cellStyle name="Normal 3 5 2 2 2 7" xfId="29029" xr:uid="{3B39BAF6-FE15-45E0-AE61-8E3BB6FCDC4C}"/>
    <cellStyle name="Normal 3 5 2 2 2 8" xfId="41442" xr:uid="{CA3F808F-87D1-4AD0-BCCA-877F3EE3AA61}"/>
    <cellStyle name="Normal 3 5 2 2 2 9" xfId="13107" xr:uid="{35E4A494-5A11-4B66-9169-7A2D350221FC}"/>
    <cellStyle name="Normal 3 5 2 2 3" xfId="2498" xr:uid="{AD2C7DCB-47DB-4EE8-8061-295EC3230AAD}"/>
    <cellStyle name="Normal 3 5 2 2 3 2" xfId="4081" xr:uid="{16BAA53A-D31B-40C3-B51C-3CE70B866641}"/>
    <cellStyle name="Normal 3 5 2 2 3 2 2" xfId="7593" xr:uid="{02E48B04-6E21-4306-9B76-7970801C5247}"/>
    <cellStyle name="Normal 3 5 2 2 3 2 2 2" xfId="34640" xr:uid="{272CEE25-01EE-4496-AE59-AA4EB2F1C8C3}"/>
    <cellStyle name="Normal 3 5 2 2 3 2 2 3" xfId="47053" xr:uid="{8C142A23-D1D3-4EE8-9EA7-5860067E1087}"/>
    <cellStyle name="Normal 3 5 2 2 3 2 2 4" xfId="22229" xr:uid="{518C6C05-9465-4DE1-AFB0-FC168B043A3D}"/>
    <cellStyle name="Normal 3 5 2 2 3 2 3" xfId="31133" xr:uid="{FA62DFDA-B479-4445-8B83-35BA4C04946D}"/>
    <cellStyle name="Normal 3 5 2 2 3 2 4" xfId="43546" xr:uid="{764AE1EE-EBE4-4B97-9975-A3DDF8B861A9}"/>
    <cellStyle name="Normal 3 5 2 2 3 2 5" xfId="18722" xr:uid="{8440A625-5B6E-483C-A6AD-FF9A90922E80}"/>
    <cellStyle name="Normal 3 5 2 2 3 3" xfId="9824" xr:uid="{C7E0C9E1-ABE7-4FDB-B670-333D6B1109AC}"/>
    <cellStyle name="Normal 3 5 2 2 3 3 2" xfId="36871" xr:uid="{040079DC-8D64-4A8B-B580-EDE0D21F3CBB}"/>
    <cellStyle name="Normal 3 5 2 2 3 3 3" xfId="49284" xr:uid="{8AD1CC41-6D19-43F7-8436-1BEF08E22482}"/>
    <cellStyle name="Normal 3 5 2 2 3 3 4" xfId="24460" xr:uid="{B55B3E02-C6FA-48E0-B60D-9327A7300FB9}"/>
    <cellStyle name="Normal 3 5 2 2 3 4" xfId="11404" xr:uid="{FC042A62-6023-422F-93E6-98955C397EFE}"/>
    <cellStyle name="Normal 3 5 2 2 3 4 2" xfId="38451" xr:uid="{0234000F-A9A0-4142-B62B-6F19BB377252}"/>
    <cellStyle name="Normal 3 5 2 2 3 4 3" xfId="50864" xr:uid="{AA3F37C6-363E-4E0B-8BE1-60899CA212DC}"/>
    <cellStyle name="Normal 3 5 2 2 3 4 4" xfId="26040" xr:uid="{B032E1AA-D9D1-47ED-B60A-CFE360E438F2}"/>
    <cellStyle name="Normal 3 5 2 2 3 5" xfId="6131" xr:uid="{1203CFC0-8AB3-4419-B500-A0E14B52ED91}"/>
    <cellStyle name="Normal 3 5 2 2 3 5 2" xfId="33178" xr:uid="{82DBFF42-7F4D-4E0D-B8FB-2611A76F4FDC}"/>
    <cellStyle name="Normal 3 5 2 2 3 5 3" xfId="45591" xr:uid="{A844594A-829A-448A-B2EB-A47555CF1EC6}"/>
    <cellStyle name="Normal 3 5 2 2 3 5 4" xfId="20767" xr:uid="{7D18D8CE-0AA2-49AC-BCD7-0A047163104F}"/>
    <cellStyle name="Normal 3 5 2 2 3 6" xfId="17140" xr:uid="{9E3D879F-6E33-4D64-A8CE-0614C5AE4416}"/>
    <cellStyle name="Normal 3 5 2 2 3 7" xfId="29551" xr:uid="{7D51A1B0-7CA8-41B6-9A18-C5ED9FB3EF76}"/>
    <cellStyle name="Normal 3 5 2 2 3 8" xfId="41964" xr:uid="{F20277D7-4500-4697-9FFE-405F8C844D6D}"/>
    <cellStyle name="Normal 3 5 2 2 3 9" xfId="13629" xr:uid="{1DEA1F1E-854C-4466-A1B0-6A5F80F4787E}"/>
    <cellStyle name="Normal 3 5 2 2 4" xfId="1442" xr:uid="{B370398A-404D-41A8-983D-51F83191CF95}"/>
    <cellStyle name="Normal 3 5 2 2 4 2" xfId="4721" xr:uid="{98F8C08B-BD18-4AFF-B352-14D6934B6E03}"/>
    <cellStyle name="Normal 3 5 2 2 4 2 2" xfId="8768" xr:uid="{88630CBD-AE51-4955-9C17-D6B92293043B}"/>
    <cellStyle name="Normal 3 5 2 2 4 2 2 2" xfId="35815" xr:uid="{08C95198-72DC-4556-8B4B-1CD84301999F}"/>
    <cellStyle name="Normal 3 5 2 2 4 2 2 3" xfId="48228" xr:uid="{8E2936EA-1E00-4934-BC74-5907314D0D72}"/>
    <cellStyle name="Normal 3 5 2 2 4 2 2 4" xfId="23404" xr:uid="{AF17C1F8-9488-4FE0-A5F1-BF1FA7EB8CFA}"/>
    <cellStyle name="Normal 3 5 2 2 4 2 3" xfId="31773" xr:uid="{ACE9E2BD-5BD0-4F35-9832-58A49405901C}"/>
    <cellStyle name="Normal 3 5 2 2 4 2 4" xfId="44186" xr:uid="{002D37D3-E028-4D4B-81A9-739336599785}"/>
    <cellStyle name="Normal 3 5 2 2 4 2 5" xfId="19362" xr:uid="{D9004461-6D11-41A3-A9BB-C239E937A21C}"/>
    <cellStyle name="Normal 3 5 2 2 4 3" xfId="12045" xr:uid="{799FFF64-973A-4BC9-A2A3-3EA4396E9924}"/>
    <cellStyle name="Normal 3 5 2 2 4 3 2" xfId="39091" xr:uid="{39F77A80-4C15-40A5-ABD6-81C6D905B953}"/>
    <cellStyle name="Normal 3 5 2 2 4 3 3" xfId="51504" xr:uid="{13141DE3-1512-4A60-8599-4EC9445BA485}"/>
    <cellStyle name="Normal 3 5 2 2 4 3 4" xfId="26680" xr:uid="{EEA1710D-44E7-42DE-B645-4A3EA31B538E}"/>
    <cellStyle name="Normal 3 5 2 2 4 4" xfId="6537" xr:uid="{F609288B-31F2-46F8-A573-6DEB5FD472DF}"/>
    <cellStyle name="Normal 3 5 2 2 4 4 2" xfId="33584" xr:uid="{F466AF0D-C0E8-432B-99B4-83A8922F398F}"/>
    <cellStyle name="Normal 3 5 2 2 4 4 3" xfId="45997" xr:uid="{324481D3-3479-422A-B900-4815DDE6E658}"/>
    <cellStyle name="Normal 3 5 2 2 4 4 4" xfId="21173" xr:uid="{1317E907-62CF-458D-AA98-CB909B75991D}"/>
    <cellStyle name="Normal 3 5 2 2 4 5" xfId="16084" xr:uid="{3C63EFEB-C7E0-490B-AB78-2D7BF16282E3}"/>
    <cellStyle name="Normal 3 5 2 2 4 6" xfId="28495" xr:uid="{27A4EF17-51B0-40B3-B37F-6ED7C6212332}"/>
    <cellStyle name="Normal 3 5 2 2 4 7" xfId="40908" xr:uid="{1617CB5D-1241-4BD7-AE79-7FB37098C745}"/>
    <cellStyle name="Normal 3 5 2 2 4 8" xfId="14269" xr:uid="{55AFCCF0-CD96-4DEC-9CC3-1FBBB76C0129}"/>
    <cellStyle name="Normal 3 5 2 2 5" xfId="3025" xr:uid="{25B61FEB-CF2F-4FA3-8E6B-9857836D6E6A}"/>
    <cellStyle name="Normal 3 5 2 2 5 2" xfId="8246" xr:uid="{609EF401-96F5-409E-B0CC-C68B09B3D222}"/>
    <cellStyle name="Normal 3 5 2 2 5 2 2" xfId="35293" xr:uid="{2197FF97-B655-4A41-A8E0-7A5FC5B85E0B}"/>
    <cellStyle name="Normal 3 5 2 2 5 2 3" xfId="47706" xr:uid="{88967A29-1504-4EBC-962A-6561DD6933C7}"/>
    <cellStyle name="Normal 3 5 2 2 5 2 4" xfId="22882" xr:uid="{51FD843C-2ACA-4C42-8FD7-B33D6F89F955}"/>
    <cellStyle name="Normal 3 5 2 2 5 3" xfId="30077" xr:uid="{1C63F589-DFEA-40CB-8073-D339AC709004}"/>
    <cellStyle name="Normal 3 5 2 2 5 4" xfId="42490" xr:uid="{1B2FC728-63F4-49D0-838A-E5B93472E240}"/>
    <cellStyle name="Normal 3 5 2 2 5 5" xfId="17666" xr:uid="{88548D3E-7684-499E-96F8-FC3A194CDE77}"/>
    <cellStyle name="Normal 3 5 2 2 6" xfId="920" xr:uid="{032BFAE3-A212-40C1-9AEB-ECB601F5945E}"/>
    <cellStyle name="Normal 3 5 2 2 6 2" xfId="10348" xr:uid="{BA69D3E8-D776-4844-9A0C-41E1DC7554C9}"/>
    <cellStyle name="Normal 3 5 2 2 6 2 2" xfId="37395" xr:uid="{FAE0B914-21BF-4E42-B758-4BBA402AA4C8}"/>
    <cellStyle name="Normal 3 5 2 2 6 2 3" xfId="49808" xr:uid="{4B6F883C-DBD0-47EF-A58B-804964E95C19}"/>
    <cellStyle name="Normal 3 5 2 2 6 2 4" xfId="24984" xr:uid="{825F4284-0E37-46ED-B6F0-398D7C38FA4E}"/>
    <cellStyle name="Normal 3 5 2 2 6 3" xfId="27973" xr:uid="{94B67BAF-D2AC-40A4-8CA3-36073DF8D8F4}"/>
    <cellStyle name="Normal 3 5 2 2 6 4" xfId="40386" xr:uid="{A7223585-E9DE-4935-B35D-3B3EDFBF5D68}"/>
    <cellStyle name="Normal 3 5 2 2 6 5" xfId="15562" xr:uid="{7A9884B2-C414-4DB0-B2EE-DC2E4688CE06}"/>
    <cellStyle name="Normal 3 5 2 2 7" xfId="5293" xr:uid="{75C26C45-4BD4-4574-9B23-F775D3A0D75E}"/>
    <cellStyle name="Normal 3 5 2 2 7 2" xfId="32340" xr:uid="{CACC3B6C-6B8D-48E8-BDC7-2EB265C1A5EA}"/>
    <cellStyle name="Normal 3 5 2 2 7 3" xfId="44753" xr:uid="{53FA3D91-FB36-4C2C-AD39-EB6E36C04E33}"/>
    <cellStyle name="Normal 3 5 2 2 7 4" xfId="19929" xr:uid="{FF40DEED-9DE5-48CB-8E1C-2A2E38F112E4}"/>
    <cellStyle name="Normal 3 5 2 2 8" xfId="14909" xr:uid="{E988BF8A-71F5-40DE-B0F3-9E57E55A19DE}"/>
    <cellStyle name="Normal 3 5 2 2 9" xfId="27320" xr:uid="{AAF795C8-B6A1-4E3E-9EA5-4C0DEC078906}"/>
    <cellStyle name="Normal 3 5 2 3" xfId="382" xr:uid="{7B9AA839-6EBE-49F3-91BA-DDC23DE23CA8}"/>
    <cellStyle name="Normal 3 5 2 3 10" xfId="39848" xr:uid="{32AFD4CA-FDDD-4A6C-A5C0-855738973BFD}"/>
    <cellStyle name="Normal 3 5 2 3 11" xfId="12688" xr:uid="{915BA643-2FBF-4DE0-BBE1-9E13EA3EFA2D}"/>
    <cellStyle name="Normal 3 5 2 3 2" xfId="2091" xr:uid="{4BD10267-6E12-4A5F-B53E-5417E7AE3BFF}"/>
    <cellStyle name="Normal 3 5 2 3 2 2" xfId="3674" xr:uid="{15845EAA-6E08-4349-B881-D9FDA0D134FF}"/>
    <cellStyle name="Normal 3 5 2 3 2 2 2" xfId="7186" xr:uid="{2FCE0F03-7CBB-40D1-8A13-C2A457D1774C}"/>
    <cellStyle name="Normal 3 5 2 3 2 2 2 2" xfId="34233" xr:uid="{3955A8F1-787F-44A3-909D-F9E43113284A}"/>
    <cellStyle name="Normal 3 5 2 3 2 2 2 3" xfId="46646" xr:uid="{7559F7DD-536F-4EEF-97A3-52300043A201}"/>
    <cellStyle name="Normal 3 5 2 3 2 2 2 4" xfId="21822" xr:uid="{A98BA0D0-F7CE-4A45-9653-AD8214E56EA3}"/>
    <cellStyle name="Normal 3 5 2 3 2 2 3" xfId="30726" xr:uid="{15898F48-76C9-4848-8997-E5D18B8582AB}"/>
    <cellStyle name="Normal 3 5 2 3 2 2 4" xfId="43139" xr:uid="{B39312C2-E831-42D7-A499-31511D56DA05}"/>
    <cellStyle name="Normal 3 5 2 3 2 2 5" xfId="18315" xr:uid="{A020346E-44A3-4AF3-9533-573CD4CEC51A}"/>
    <cellStyle name="Normal 3 5 2 3 2 3" xfId="9417" xr:uid="{FAF35EAD-68CA-484B-9D25-D6577B588CB8}"/>
    <cellStyle name="Normal 3 5 2 3 2 3 2" xfId="36464" xr:uid="{3D379CDF-0843-473B-8C9B-17D34C76AB50}"/>
    <cellStyle name="Normal 3 5 2 3 2 3 3" xfId="48877" xr:uid="{1DC842E2-6CB6-41EF-BAA7-4D59A5A5E778}"/>
    <cellStyle name="Normal 3 5 2 3 2 3 4" xfId="24053" xr:uid="{AFDDA6B7-C8B6-485B-8B5B-3BA8673F1EB0}"/>
    <cellStyle name="Normal 3 5 2 3 2 4" xfId="10997" xr:uid="{CA31138C-F63A-411B-B3F0-795CE1A1DF1B}"/>
    <cellStyle name="Normal 3 5 2 3 2 4 2" xfId="38044" xr:uid="{D57D06E7-8D09-459B-AD30-66D7B41D22FB}"/>
    <cellStyle name="Normal 3 5 2 3 2 4 3" xfId="50457" xr:uid="{AA6C5F9D-BCA2-4FE0-B304-DF6D58B5A3B1}"/>
    <cellStyle name="Normal 3 5 2 3 2 4 4" xfId="25633" xr:uid="{94846790-67A8-4E09-9706-1FDBF2626276}"/>
    <cellStyle name="Normal 3 5 2 3 2 5" xfId="5840" xr:uid="{CF44DD97-4BF5-4586-B50F-E40B2B1DA70A}"/>
    <cellStyle name="Normal 3 5 2 3 2 5 2" xfId="32887" xr:uid="{B2476E06-31AE-4042-A216-8F71CA393D80}"/>
    <cellStyle name="Normal 3 5 2 3 2 5 3" xfId="45300" xr:uid="{605258B1-24F4-4170-AFDE-70EB9BEAEBE7}"/>
    <cellStyle name="Normal 3 5 2 3 2 5 4" xfId="20476" xr:uid="{B65D6FD8-8424-4FA3-A753-7B76579BB9E6}"/>
    <cellStyle name="Normal 3 5 2 3 2 6" xfId="16733" xr:uid="{AEC27821-9AA2-4B9F-9BB9-B0A5606358E2}"/>
    <cellStyle name="Normal 3 5 2 3 2 7" xfId="29144" xr:uid="{707B8A9B-775C-4E17-B8A8-2D8622A8FE73}"/>
    <cellStyle name="Normal 3 5 2 3 2 8" xfId="41557" xr:uid="{87F6244E-DDD0-4151-ACCD-98808F24DED7}"/>
    <cellStyle name="Normal 3 5 2 3 2 9" xfId="13222" xr:uid="{8C74C53C-F31F-49E7-83CF-5D4D3F346A7D}"/>
    <cellStyle name="Normal 3 5 2 3 3" xfId="2613" xr:uid="{32844C30-7E23-44E7-9838-12DA6C3AD1B0}"/>
    <cellStyle name="Normal 3 5 2 3 3 2" xfId="4196" xr:uid="{60D389B8-DD7A-41CD-B9AD-44EB6881DCB4}"/>
    <cellStyle name="Normal 3 5 2 3 3 2 2" xfId="7708" xr:uid="{2548FC6B-5BF7-451A-B19C-D12387AADA1A}"/>
    <cellStyle name="Normal 3 5 2 3 3 2 2 2" xfId="34755" xr:uid="{918F40B4-98C9-429B-9890-2885ADB62672}"/>
    <cellStyle name="Normal 3 5 2 3 3 2 2 3" xfId="47168" xr:uid="{2E85137B-E41F-45DC-9A69-FB49EABB278A}"/>
    <cellStyle name="Normal 3 5 2 3 3 2 2 4" xfId="22344" xr:uid="{33169AB1-067D-4199-8AA4-B2D359FC6455}"/>
    <cellStyle name="Normal 3 5 2 3 3 2 3" xfId="31248" xr:uid="{68F07962-5A39-439C-9C46-45388BB4FFF1}"/>
    <cellStyle name="Normal 3 5 2 3 3 2 4" xfId="43661" xr:uid="{CE619AC3-22BC-49C4-A4C9-5B5A954E46FF}"/>
    <cellStyle name="Normal 3 5 2 3 3 2 5" xfId="18837" xr:uid="{2ECB1DC1-7984-41C4-96AE-F9948EEF6D94}"/>
    <cellStyle name="Normal 3 5 2 3 3 3" xfId="9939" xr:uid="{F11A7839-8C7F-4156-9F00-DC8C41F4AA16}"/>
    <cellStyle name="Normal 3 5 2 3 3 3 2" xfId="36986" xr:uid="{48C9195D-8D36-4D0D-9183-28C4F2A9D6C5}"/>
    <cellStyle name="Normal 3 5 2 3 3 3 3" xfId="49399" xr:uid="{D9137879-1337-496F-B4B6-CAD2F25F4077}"/>
    <cellStyle name="Normal 3 5 2 3 3 3 4" xfId="24575" xr:uid="{9A2B39E3-89C6-499E-8932-CC656314A424}"/>
    <cellStyle name="Normal 3 5 2 3 3 4" xfId="11519" xr:uid="{F9DF12E2-5A6F-4B5F-82C7-C55FFAF11375}"/>
    <cellStyle name="Normal 3 5 2 3 3 4 2" xfId="38566" xr:uid="{82967DEA-5AC4-4E1A-82FA-08F9784D4D01}"/>
    <cellStyle name="Normal 3 5 2 3 3 4 3" xfId="50979" xr:uid="{A8431E34-6EDA-4AC1-85E2-60DEEF27F80D}"/>
    <cellStyle name="Normal 3 5 2 3 3 4 4" xfId="26155" xr:uid="{F1F4046E-CC7E-4088-91F7-B809F0761119}"/>
    <cellStyle name="Normal 3 5 2 3 3 5" xfId="6246" xr:uid="{A5598EA9-7AA3-4A9D-BA8B-5FDE3E4A6060}"/>
    <cellStyle name="Normal 3 5 2 3 3 5 2" xfId="33293" xr:uid="{D3F3D0E4-010B-46A1-9548-8FEA49321DA5}"/>
    <cellStyle name="Normal 3 5 2 3 3 5 3" xfId="45706" xr:uid="{C5E8C70B-0EF7-45C9-AAD6-2057DC1051DF}"/>
    <cellStyle name="Normal 3 5 2 3 3 5 4" xfId="20882" xr:uid="{45451242-C11C-4F72-88CE-FE6589E6047B}"/>
    <cellStyle name="Normal 3 5 2 3 3 6" xfId="17255" xr:uid="{DAA05811-564D-41C8-84F5-B8DDDB4BD062}"/>
    <cellStyle name="Normal 3 5 2 3 3 7" xfId="29666" xr:uid="{FD2ED447-9B0F-4F27-99BF-E459D6857D65}"/>
    <cellStyle name="Normal 3 5 2 3 3 8" xfId="42079" xr:uid="{791FD64A-CCEF-4635-9BA3-3B59DB02F8CA}"/>
    <cellStyle name="Normal 3 5 2 3 3 9" xfId="13744" xr:uid="{1F29FC33-116B-4991-AFB3-8BF94FE25EC0}"/>
    <cellStyle name="Normal 3 5 2 3 4" xfId="1557" xr:uid="{A67AE039-FBC0-47EA-B900-583B90A835ED}"/>
    <cellStyle name="Normal 3 5 2 3 4 2" xfId="4836" xr:uid="{AA13615E-7A97-4EAA-B32A-0031B7AD1906}"/>
    <cellStyle name="Normal 3 5 2 3 4 2 2" xfId="8883" xr:uid="{34ABDCA7-3943-4035-8C84-984CCF3ABEC7}"/>
    <cellStyle name="Normal 3 5 2 3 4 2 2 2" xfId="35930" xr:uid="{DEA711B6-93CA-4BFE-872E-898C502AFBCD}"/>
    <cellStyle name="Normal 3 5 2 3 4 2 2 3" xfId="48343" xr:uid="{74A6C623-E66D-4242-8493-01BE3A9BBB2D}"/>
    <cellStyle name="Normal 3 5 2 3 4 2 2 4" xfId="23519" xr:uid="{30C11621-D97E-4B78-81AD-4F08A5B9DDAE}"/>
    <cellStyle name="Normal 3 5 2 3 4 2 3" xfId="31888" xr:uid="{1A4FCD45-4040-4B80-B188-E6BB91AFD1E2}"/>
    <cellStyle name="Normal 3 5 2 3 4 2 4" xfId="44301" xr:uid="{FD5BE463-C3E5-4D7D-B683-D5B8150CFE74}"/>
    <cellStyle name="Normal 3 5 2 3 4 2 5" xfId="19477" xr:uid="{3906F985-9048-4B50-B04C-462E77B9A663}"/>
    <cellStyle name="Normal 3 5 2 3 4 3" xfId="12160" xr:uid="{D35B0571-564D-482C-AF1F-D8C2F3EAA57B}"/>
    <cellStyle name="Normal 3 5 2 3 4 3 2" xfId="39206" xr:uid="{759E6A05-CA83-4FD0-9026-5D4D7531E445}"/>
    <cellStyle name="Normal 3 5 2 3 4 3 3" xfId="51619" xr:uid="{CFB586EF-C3EF-44F9-B224-830EBA7A3C51}"/>
    <cellStyle name="Normal 3 5 2 3 4 3 4" xfId="26795" xr:uid="{F70D4D84-1907-483E-8AC9-645CDE71BFE5}"/>
    <cellStyle name="Normal 3 5 2 3 4 4" xfId="6652" xr:uid="{258277F0-A785-49E7-8F92-98596F59793F}"/>
    <cellStyle name="Normal 3 5 2 3 4 4 2" xfId="33699" xr:uid="{4F4689D0-48A9-4C2A-8B1F-BAC91C1DB0A5}"/>
    <cellStyle name="Normal 3 5 2 3 4 4 3" xfId="46112" xr:uid="{459C0A0B-1C21-4735-A053-C8ECB93C78BC}"/>
    <cellStyle name="Normal 3 5 2 3 4 4 4" xfId="21288" xr:uid="{D21A2065-F925-4F73-9C48-44DD093C50AA}"/>
    <cellStyle name="Normal 3 5 2 3 4 5" xfId="16199" xr:uid="{9D406331-C881-4630-A1E7-10EAE1FA1CDC}"/>
    <cellStyle name="Normal 3 5 2 3 4 6" xfId="28610" xr:uid="{32B031B7-B680-432B-A264-57D23F411CC0}"/>
    <cellStyle name="Normal 3 5 2 3 4 7" xfId="41023" xr:uid="{41B58FDF-FAF2-4B0A-8BA7-A935AFCBC250}"/>
    <cellStyle name="Normal 3 5 2 3 4 8" xfId="14384" xr:uid="{BFEEC09E-7F1C-48CD-8AA3-9E523A87F0A0}"/>
    <cellStyle name="Normal 3 5 2 3 5" xfId="3140" xr:uid="{270B019D-AD1C-4186-AAF8-E94B929CA18A}"/>
    <cellStyle name="Normal 3 5 2 3 5 2" xfId="8361" xr:uid="{6922326F-00BD-4EB3-B4F7-BCA264AE1442}"/>
    <cellStyle name="Normal 3 5 2 3 5 2 2" xfId="35408" xr:uid="{64F6E6F9-DA7C-4D90-B035-8DE74BAEDC7E}"/>
    <cellStyle name="Normal 3 5 2 3 5 2 3" xfId="47821" xr:uid="{D29779A0-3EA9-467F-844C-36E268F4BC13}"/>
    <cellStyle name="Normal 3 5 2 3 5 2 4" xfId="22997" xr:uid="{AAE9249F-6F6C-4407-B607-23978ECBA4EE}"/>
    <cellStyle name="Normal 3 5 2 3 5 3" xfId="30192" xr:uid="{218707FF-654A-4428-BC72-3454C7F4EDD8}"/>
    <cellStyle name="Normal 3 5 2 3 5 4" xfId="42605" xr:uid="{5AC33E2B-1650-4061-BA8F-DBA21B4FBBD8}"/>
    <cellStyle name="Normal 3 5 2 3 5 5" xfId="17781" xr:uid="{FBE3E0DF-9925-454B-9EAA-AD681C6EBA6B}"/>
    <cellStyle name="Normal 3 5 2 3 6" xfId="1035" xr:uid="{08B2B969-1C3D-4E8F-9B7D-DC70FD1D2D38}"/>
    <cellStyle name="Normal 3 5 2 3 6 2" xfId="10463" xr:uid="{B0586C4E-E508-48E6-A792-C1DC402A914C}"/>
    <cellStyle name="Normal 3 5 2 3 6 2 2" xfId="37510" xr:uid="{0F00ECCF-9A59-4973-99E5-A5184D88A0AB}"/>
    <cellStyle name="Normal 3 5 2 3 6 2 3" xfId="49923" xr:uid="{472B86DE-3AAE-4EF3-9424-81E8F4341380}"/>
    <cellStyle name="Normal 3 5 2 3 6 2 4" xfId="25099" xr:uid="{ACF8B9D4-FF4D-4B75-88F5-C078151DDEB9}"/>
    <cellStyle name="Normal 3 5 2 3 6 3" xfId="28088" xr:uid="{FEE61064-9275-409C-92C4-135D7B37E49C}"/>
    <cellStyle name="Normal 3 5 2 3 6 4" xfId="40501" xr:uid="{E9F0FC3D-7ECF-477B-9004-5151602A0101}"/>
    <cellStyle name="Normal 3 5 2 3 6 5" xfId="15677" xr:uid="{B20F2082-CE13-492D-8272-3E8A2304124F}"/>
    <cellStyle name="Normal 3 5 2 3 7" xfId="5383" xr:uid="{3C04169C-85BF-4086-8AC1-8FD7B45BB80B}"/>
    <cellStyle name="Normal 3 5 2 3 7 2" xfId="32430" xr:uid="{E50B8763-1A84-4123-8B45-14A09B996D4B}"/>
    <cellStyle name="Normal 3 5 2 3 7 3" xfId="44843" xr:uid="{5FDD33DD-972C-496C-896F-4B4373CC7720}"/>
    <cellStyle name="Normal 3 5 2 3 7 4" xfId="20019" xr:uid="{FECE35AB-D20A-4CF7-98EC-EC5891555432}"/>
    <cellStyle name="Normal 3 5 2 3 8" xfId="15024" xr:uid="{A45ADB08-2D4B-4867-8677-EECCEABB7758}"/>
    <cellStyle name="Normal 3 5 2 3 9" xfId="27435" xr:uid="{23BE151E-54D7-44C7-8C30-B6ADA5D9DAE1}"/>
    <cellStyle name="Normal 3 5 2 4" xfId="498" xr:uid="{AF1F0AF2-82B2-446B-8025-60823C0C81E3}"/>
    <cellStyle name="Normal 3 5 2 4 10" xfId="39964" xr:uid="{BEB746D0-DEDF-402C-9B92-E46A3392E9D3}"/>
    <cellStyle name="Normal 3 5 2 4 11" xfId="12804" xr:uid="{BBB67A38-3707-4E16-8A06-3AA436C96E6C}"/>
    <cellStyle name="Normal 3 5 2 4 2" xfId="2207" xr:uid="{9B62D609-F90A-4332-A796-3FECC6708ACF}"/>
    <cellStyle name="Normal 3 5 2 4 2 2" xfId="3790" xr:uid="{CDB93171-1584-46CC-936F-1F71BCC7EC23}"/>
    <cellStyle name="Normal 3 5 2 4 2 2 2" xfId="7302" xr:uid="{2C87137D-F7FC-4321-98F3-5E84950E6A55}"/>
    <cellStyle name="Normal 3 5 2 4 2 2 2 2" xfId="34349" xr:uid="{9D7C2B12-6FAD-44DE-B1A8-C7AA524642C1}"/>
    <cellStyle name="Normal 3 5 2 4 2 2 2 3" xfId="46762" xr:uid="{501487C9-C137-4F34-97F2-A68C51A8DF42}"/>
    <cellStyle name="Normal 3 5 2 4 2 2 2 4" xfId="21938" xr:uid="{FE4697D9-5C17-4E3E-AA51-33BACE64BFDB}"/>
    <cellStyle name="Normal 3 5 2 4 2 2 3" xfId="30842" xr:uid="{29F5449E-D8FD-4947-8FA5-B9D72F515171}"/>
    <cellStyle name="Normal 3 5 2 4 2 2 4" xfId="43255" xr:uid="{A757305A-949C-44DF-A834-DD0D06F373A4}"/>
    <cellStyle name="Normal 3 5 2 4 2 2 5" xfId="18431" xr:uid="{742366AA-E261-4842-8640-E877C5BD2CBA}"/>
    <cellStyle name="Normal 3 5 2 4 2 3" xfId="9533" xr:uid="{FCFB4C5A-B561-4D8E-9090-5D76B7D0158D}"/>
    <cellStyle name="Normal 3 5 2 4 2 3 2" xfId="36580" xr:uid="{FEC30FFF-F5C4-4CD5-9A1A-5969D6CBE917}"/>
    <cellStyle name="Normal 3 5 2 4 2 3 3" xfId="48993" xr:uid="{4F82B1D6-45A0-40C6-8099-D89BDD98577E}"/>
    <cellStyle name="Normal 3 5 2 4 2 3 4" xfId="24169" xr:uid="{FA9C35EC-3B48-4251-BAC7-3CEF14B99DC8}"/>
    <cellStyle name="Normal 3 5 2 4 2 4" xfId="11113" xr:uid="{19C02A2A-30AE-40FA-AEA0-06D6418601C6}"/>
    <cellStyle name="Normal 3 5 2 4 2 4 2" xfId="38160" xr:uid="{AD8915B7-89B5-4E66-8FD1-04D4881AA240}"/>
    <cellStyle name="Normal 3 5 2 4 2 4 3" xfId="50573" xr:uid="{1B66F03D-7243-4AC8-B033-FE32D014492F}"/>
    <cellStyle name="Normal 3 5 2 4 2 4 4" xfId="25749" xr:uid="{6BE6DBD1-E41A-4D22-8671-0B04CF06BA40}"/>
    <cellStyle name="Normal 3 5 2 4 2 5" xfId="5956" xr:uid="{A5B08C61-6400-4D8E-8625-D42323116676}"/>
    <cellStyle name="Normal 3 5 2 4 2 5 2" xfId="33003" xr:uid="{24691ACE-7182-4693-AAA0-6465E5F8FCFD}"/>
    <cellStyle name="Normal 3 5 2 4 2 5 3" xfId="45416" xr:uid="{5E402106-C7E3-4CA3-8E28-F73340ADCED9}"/>
    <cellStyle name="Normal 3 5 2 4 2 5 4" xfId="20592" xr:uid="{90C1B5CB-0CD1-4AE6-B623-EB1CB4825AE4}"/>
    <cellStyle name="Normal 3 5 2 4 2 6" xfId="16849" xr:uid="{E5088DC9-F473-4E28-A741-B5A41EDE94FC}"/>
    <cellStyle name="Normal 3 5 2 4 2 7" xfId="29260" xr:uid="{B4B55317-C071-44CA-92F3-2EFC09E3B75B}"/>
    <cellStyle name="Normal 3 5 2 4 2 8" xfId="41673" xr:uid="{363C1F52-6B96-4379-B529-F9A5D5BF8729}"/>
    <cellStyle name="Normal 3 5 2 4 2 9" xfId="13338" xr:uid="{E4D15248-947C-4D85-AD3E-FFE669F8BCC4}"/>
    <cellStyle name="Normal 3 5 2 4 3" xfId="2729" xr:uid="{B6FC2A9C-E7BE-4548-B5BD-9E5BEFE995E9}"/>
    <cellStyle name="Normal 3 5 2 4 3 2" xfId="4312" xr:uid="{D6E2DCD1-57F0-4911-89AA-8D154041B10F}"/>
    <cellStyle name="Normal 3 5 2 4 3 2 2" xfId="7824" xr:uid="{598A893F-D291-420E-9C7B-30A970A9988E}"/>
    <cellStyle name="Normal 3 5 2 4 3 2 2 2" xfId="34871" xr:uid="{C1DED333-DBD6-4081-BAC8-CDEE87C2905D}"/>
    <cellStyle name="Normal 3 5 2 4 3 2 2 3" xfId="47284" xr:uid="{0A85FE7C-2A14-4A3A-BA0C-56D45B54D81D}"/>
    <cellStyle name="Normal 3 5 2 4 3 2 2 4" xfId="22460" xr:uid="{2D5A6CC9-4356-4B58-8E0C-11AC935F24D9}"/>
    <cellStyle name="Normal 3 5 2 4 3 2 3" xfId="31364" xr:uid="{087238FE-E4C8-42F1-AFF5-6F48DAFC404D}"/>
    <cellStyle name="Normal 3 5 2 4 3 2 4" xfId="43777" xr:uid="{A50DC18C-4299-4415-A7EB-40E33C7D3701}"/>
    <cellStyle name="Normal 3 5 2 4 3 2 5" xfId="18953" xr:uid="{DFEF0DA7-752F-48C9-9D82-B8F9770B7225}"/>
    <cellStyle name="Normal 3 5 2 4 3 3" xfId="10055" xr:uid="{9B2E6167-CD03-4260-B131-6F494C1F7D23}"/>
    <cellStyle name="Normal 3 5 2 4 3 3 2" xfId="37102" xr:uid="{CC393B15-B323-46CB-BA43-164638F0E305}"/>
    <cellStyle name="Normal 3 5 2 4 3 3 3" xfId="49515" xr:uid="{3513F5CC-6668-4664-9886-E61E82CDE247}"/>
    <cellStyle name="Normal 3 5 2 4 3 3 4" xfId="24691" xr:uid="{00DEC6B1-E3AE-43BB-BB07-B20C126FB60D}"/>
    <cellStyle name="Normal 3 5 2 4 3 4" xfId="11635" xr:uid="{F899C153-E640-44FE-AD8C-94C564DB75A5}"/>
    <cellStyle name="Normal 3 5 2 4 3 4 2" xfId="38682" xr:uid="{9BCD22AE-F8DF-4194-9BA7-1BDBCC5D90F3}"/>
    <cellStyle name="Normal 3 5 2 4 3 4 3" xfId="51095" xr:uid="{4D447DF0-D502-48C0-8A16-9ECA223FE0CF}"/>
    <cellStyle name="Normal 3 5 2 4 3 4 4" xfId="26271" xr:uid="{14987411-6141-4354-8CE1-2B891B3B6293}"/>
    <cellStyle name="Normal 3 5 2 4 3 5" xfId="6362" xr:uid="{629F407F-20AC-4300-AA2C-61E8B7E39677}"/>
    <cellStyle name="Normal 3 5 2 4 3 5 2" xfId="33409" xr:uid="{7C9CE168-51F4-428A-9787-88CAF4288C20}"/>
    <cellStyle name="Normal 3 5 2 4 3 5 3" xfId="45822" xr:uid="{85A8941C-D951-4081-8927-ED3CCD6B8F12}"/>
    <cellStyle name="Normal 3 5 2 4 3 5 4" xfId="20998" xr:uid="{E1D6E33E-9102-4FBE-A4FE-EA8F2B1F281E}"/>
    <cellStyle name="Normal 3 5 2 4 3 6" xfId="17371" xr:uid="{C3459775-AC80-4DDA-AD20-F1EF115C985A}"/>
    <cellStyle name="Normal 3 5 2 4 3 7" xfId="29782" xr:uid="{5CEF430C-4995-4792-8D53-266DC848FB1B}"/>
    <cellStyle name="Normal 3 5 2 4 3 8" xfId="42195" xr:uid="{6329C1AF-EEB7-4049-8B7F-AD80D2373D54}"/>
    <cellStyle name="Normal 3 5 2 4 3 9" xfId="13860" xr:uid="{B2204213-A567-4139-8DCC-6E7F4981C4DD}"/>
    <cellStyle name="Normal 3 5 2 4 4" xfId="1673" xr:uid="{07CCA505-56E4-42CB-B855-C8FD3FB2AB80}"/>
    <cellStyle name="Normal 3 5 2 4 4 2" xfId="4952" xr:uid="{42C2C943-0EF3-47B1-B709-8C30B7D57E7A}"/>
    <cellStyle name="Normal 3 5 2 4 4 2 2" xfId="8999" xr:uid="{D1151DE3-663B-4A28-9C5E-620FD28459BB}"/>
    <cellStyle name="Normal 3 5 2 4 4 2 2 2" xfId="36046" xr:uid="{6BA58327-859F-4362-84FF-478574F92A33}"/>
    <cellStyle name="Normal 3 5 2 4 4 2 2 3" xfId="48459" xr:uid="{8BE903BF-A121-4C11-A198-EEC7925C44EE}"/>
    <cellStyle name="Normal 3 5 2 4 4 2 2 4" xfId="23635" xr:uid="{D5AB484B-0D07-4AC4-8F38-D1DC4FE19E46}"/>
    <cellStyle name="Normal 3 5 2 4 4 2 3" xfId="32004" xr:uid="{45855992-CAFD-44D2-AF89-A447206DE15A}"/>
    <cellStyle name="Normal 3 5 2 4 4 2 4" xfId="44417" xr:uid="{A3ECDAA0-AD7A-4EAA-9D3D-B4C2B1D97D48}"/>
    <cellStyle name="Normal 3 5 2 4 4 2 5" xfId="19593" xr:uid="{1F562274-4551-470B-982C-7C934A7A72F0}"/>
    <cellStyle name="Normal 3 5 2 4 4 3" xfId="12276" xr:uid="{29602A6B-2581-4EC9-86FC-CC5DB52F771C}"/>
    <cellStyle name="Normal 3 5 2 4 4 3 2" xfId="39322" xr:uid="{8A648882-A412-47A1-8C70-D44BFCEE5D6E}"/>
    <cellStyle name="Normal 3 5 2 4 4 3 3" xfId="51735" xr:uid="{A10EEC53-E1A2-487F-A6EC-AC3519514871}"/>
    <cellStyle name="Normal 3 5 2 4 4 3 4" xfId="26911" xr:uid="{9573B611-4014-4336-B15B-8B8C40B8A62E}"/>
    <cellStyle name="Normal 3 5 2 4 4 4" xfId="6768" xr:uid="{AF659576-B45A-44B0-A20F-F4D15E25FE29}"/>
    <cellStyle name="Normal 3 5 2 4 4 4 2" xfId="33815" xr:uid="{42E8D480-58DB-4598-99D1-56B0EB86F928}"/>
    <cellStyle name="Normal 3 5 2 4 4 4 3" xfId="46228" xr:uid="{4DA51908-A258-4984-95F8-7AC616182376}"/>
    <cellStyle name="Normal 3 5 2 4 4 4 4" xfId="21404" xr:uid="{906803BF-0840-456C-AB62-94895673FE4C}"/>
    <cellStyle name="Normal 3 5 2 4 4 5" xfId="16315" xr:uid="{14B1C961-2FA2-4AA0-954B-1456AD06A403}"/>
    <cellStyle name="Normal 3 5 2 4 4 6" xfId="28726" xr:uid="{4DAFE7F4-7FB6-485E-8FEB-3AB938EBCA73}"/>
    <cellStyle name="Normal 3 5 2 4 4 7" xfId="41139" xr:uid="{95D726B9-BAE8-4DEE-AA95-DFC70A858774}"/>
    <cellStyle name="Normal 3 5 2 4 4 8" xfId="14500" xr:uid="{B9323922-DD1E-490F-836A-BA3E32D4224C}"/>
    <cellStyle name="Normal 3 5 2 4 5" xfId="3256" xr:uid="{12C43751-4C4E-4621-94D0-EECCE0AF087E}"/>
    <cellStyle name="Normal 3 5 2 4 5 2" xfId="8477" xr:uid="{AB5135D0-55F1-4EDD-960A-8ED54AF689AB}"/>
    <cellStyle name="Normal 3 5 2 4 5 2 2" xfId="35524" xr:uid="{D32A237A-C650-4933-B0D0-89514E3B621A}"/>
    <cellStyle name="Normal 3 5 2 4 5 2 3" xfId="47937" xr:uid="{93C019D5-8DE0-4232-8873-A331EFA903B1}"/>
    <cellStyle name="Normal 3 5 2 4 5 2 4" xfId="23113" xr:uid="{57B8C4B9-BA69-4258-B26E-C425E898C340}"/>
    <cellStyle name="Normal 3 5 2 4 5 3" xfId="30308" xr:uid="{EEC9B7AA-44B6-45C4-8BC9-B924672CD659}"/>
    <cellStyle name="Normal 3 5 2 4 5 4" xfId="42721" xr:uid="{0EBE6ADD-E4BF-4734-BD33-1AD7DE254910}"/>
    <cellStyle name="Normal 3 5 2 4 5 5" xfId="17897" xr:uid="{F4B7F493-5AC5-4741-A480-5A3A0C0B71A7}"/>
    <cellStyle name="Normal 3 5 2 4 6" xfId="1151" xr:uid="{2319B1D5-97AB-45ED-83BC-2BB6A51E4EC9}"/>
    <cellStyle name="Normal 3 5 2 4 6 2" xfId="10579" xr:uid="{500DAAE0-D676-48EB-B995-D356F0685888}"/>
    <cellStyle name="Normal 3 5 2 4 6 2 2" xfId="37626" xr:uid="{96012948-4E4F-445E-9130-34DA792C9FE1}"/>
    <cellStyle name="Normal 3 5 2 4 6 2 3" xfId="50039" xr:uid="{D35B6ED7-5E7D-404B-8874-6BD13C1535CB}"/>
    <cellStyle name="Normal 3 5 2 4 6 2 4" xfId="25215" xr:uid="{095BCDEB-1E8A-4AE2-B863-0AFB2E38A899}"/>
    <cellStyle name="Normal 3 5 2 4 6 3" xfId="28204" xr:uid="{5D794D8B-2A0B-4AE4-9CCD-745FF123F4B1}"/>
    <cellStyle name="Normal 3 5 2 4 6 4" xfId="40617" xr:uid="{C41FDD2E-69D7-46C5-A89D-073FD3769315}"/>
    <cellStyle name="Normal 3 5 2 4 6 5" xfId="15793" xr:uid="{338BC561-1226-41A8-BA9A-9EAA96CC280D}"/>
    <cellStyle name="Normal 3 5 2 4 7" xfId="5469" xr:uid="{D9E954F1-0F3F-4BF0-9472-DE4817DD2868}"/>
    <cellStyle name="Normal 3 5 2 4 7 2" xfId="32516" xr:uid="{609DEB80-5556-4AFE-97A4-7EBBEC89682D}"/>
    <cellStyle name="Normal 3 5 2 4 7 3" xfId="44929" xr:uid="{681E68F6-18D2-42D2-9C9F-784F0E3968C0}"/>
    <cellStyle name="Normal 3 5 2 4 7 4" xfId="20105" xr:uid="{DE801A14-8F60-43F0-AD5E-8F0A83524831}"/>
    <cellStyle name="Normal 3 5 2 4 8" xfId="15140" xr:uid="{A2A7825C-A90B-43B0-A980-FA3A115B243B}"/>
    <cellStyle name="Normal 3 5 2 4 9" xfId="27551" xr:uid="{EDE1633F-25B6-4B70-8EFF-FB7D9EDD2F32}"/>
    <cellStyle name="Normal 3 5 2 5" xfId="614" xr:uid="{AFCEB614-7E09-4218-9405-17DAB857EEA9}"/>
    <cellStyle name="Normal 3 5 2 5 10" xfId="12920" xr:uid="{9D937440-7F0E-4DF3-8A5D-63967C75FAE1}"/>
    <cellStyle name="Normal 3 5 2 5 2" xfId="2845" xr:uid="{8234A712-4981-4FCC-9564-FCB001425B60}"/>
    <cellStyle name="Normal 3 5 2 5 2 2" xfId="4428" xr:uid="{C83D9CE7-80C9-4D2D-AF13-06CBA7E95B13}"/>
    <cellStyle name="Normal 3 5 2 5 2 2 2" xfId="10171" xr:uid="{B3A81A7A-873F-47A5-BABC-1A0191FA7A2F}"/>
    <cellStyle name="Normal 3 5 2 5 2 2 2 2" xfId="37218" xr:uid="{2D92C2C0-297F-44A9-A187-5190790F8772}"/>
    <cellStyle name="Normal 3 5 2 5 2 2 2 3" xfId="49631" xr:uid="{B35F2147-01D1-4BDB-9AE4-7CCF536DC640}"/>
    <cellStyle name="Normal 3 5 2 5 2 2 2 4" xfId="24807" xr:uid="{9BBB14C4-538B-4287-9D0A-46C018E57727}"/>
    <cellStyle name="Normal 3 5 2 5 2 2 3" xfId="31480" xr:uid="{87A32110-F373-4563-AFC2-0F2CC288AA82}"/>
    <cellStyle name="Normal 3 5 2 5 2 2 4" xfId="43893" xr:uid="{1B214F97-36E8-4260-BCB9-7EE47DD2F87D}"/>
    <cellStyle name="Normal 3 5 2 5 2 2 5" xfId="19069" xr:uid="{E788FA7E-9611-462C-BBAF-4C042480433F}"/>
    <cellStyle name="Normal 3 5 2 5 2 3" xfId="11751" xr:uid="{9E0327C1-0CE8-4F97-94DC-A0DF7109929A}"/>
    <cellStyle name="Normal 3 5 2 5 2 3 2" xfId="38798" xr:uid="{2C545218-3532-430C-9CB4-5F4CA2D18162}"/>
    <cellStyle name="Normal 3 5 2 5 2 3 3" xfId="51211" xr:uid="{86C28191-0731-4C64-A626-A2C5BD8DDD02}"/>
    <cellStyle name="Normal 3 5 2 5 2 3 4" xfId="26387" xr:uid="{51A25235-4844-4226-9725-F444C97D9F49}"/>
    <cellStyle name="Normal 3 5 2 5 2 4" xfId="7940" xr:uid="{F1FE1FAF-E2EC-45B5-BC92-9F424A97EFBF}"/>
    <cellStyle name="Normal 3 5 2 5 2 4 2" xfId="34987" xr:uid="{2DE2043C-9FF7-419D-BCBD-6ABC173922A0}"/>
    <cellStyle name="Normal 3 5 2 5 2 4 3" xfId="47400" xr:uid="{176F8C92-952C-41E8-A8E3-32B084BE21DD}"/>
    <cellStyle name="Normal 3 5 2 5 2 4 4" xfId="22576" xr:uid="{8F6ABDE5-CD66-4FB1-AAF9-725CF46BFE94}"/>
    <cellStyle name="Normal 3 5 2 5 2 5" xfId="17487" xr:uid="{B05963D8-99E7-4F35-9C5F-2B3AF0FE65A8}"/>
    <cellStyle name="Normal 3 5 2 5 2 6" xfId="29898" xr:uid="{ECF6D1E3-80DF-4EB1-9006-F11AED30B62B}"/>
    <cellStyle name="Normal 3 5 2 5 2 7" xfId="42311" xr:uid="{7DCB2E00-81BA-4EF4-890C-9C284C3E2A82}"/>
    <cellStyle name="Normal 3 5 2 5 2 8" xfId="13976" xr:uid="{9ED0B07F-D7CD-4F0E-95A7-470D885765C1}"/>
    <cellStyle name="Normal 3 5 2 5 3" xfId="1789" xr:uid="{935EC037-5F2A-418A-A42B-E3C759182825}"/>
    <cellStyle name="Normal 3 5 2 5 3 2" xfId="5068" xr:uid="{5FA306F7-16DB-4915-B7A4-2D855DFC0829}"/>
    <cellStyle name="Normal 3 5 2 5 3 2 2" xfId="9115" xr:uid="{CFAB4E79-E31B-4683-9695-558D9997D387}"/>
    <cellStyle name="Normal 3 5 2 5 3 2 2 2" xfId="36162" xr:uid="{02E83A71-CAC5-431D-BDD1-F45771DD5E72}"/>
    <cellStyle name="Normal 3 5 2 5 3 2 2 3" xfId="48575" xr:uid="{E4C27F62-1D5A-46B5-BC3F-F32C896AA577}"/>
    <cellStyle name="Normal 3 5 2 5 3 2 2 4" xfId="23751" xr:uid="{53DDB458-4042-4CA1-88D6-6391F9F2F217}"/>
    <cellStyle name="Normal 3 5 2 5 3 2 3" xfId="32120" xr:uid="{2B52FBE0-DFB2-4D0C-B4A7-3C98E58160A1}"/>
    <cellStyle name="Normal 3 5 2 5 3 2 4" xfId="44533" xr:uid="{3F48AC5B-F1F7-473C-96C8-2A7A553E9893}"/>
    <cellStyle name="Normal 3 5 2 5 3 2 5" xfId="19709" xr:uid="{197E55F1-0EBA-4DB3-8944-B34EA6AD9B9E}"/>
    <cellStyle name="Normal 3 5 2 5 3 3" xfId="12392" xr:uid="{0466204A-D87B-49F3-ACA0-B3747415CE03}"/>
    <cellStyle name="Normal 3 5 2 5 3 3 2" xfId="39438" xr:uid="{59E71877-59A8-4703-B63A-029FD90E655B}"/>
    <cellStyle name="Normal 3 5 2 5 3 3 3" xfId="51851" xr:uid="{C7AE29D5-FDA8-435B-9F80-605C95010C02}"/>
    <cellStyle name="Normal 3 5 2 5 3 3 4" xfId="27027" xr:uid="{29D3AAD6-4378-48D3-B693-D6A4D8106D01}"/>
    <cellStyle name="Normal 3 5 2 5 3 4" xfId="6884" xr:uid="{F41B9946-301E-4AE5-B47A-04A15061CA53}"/>
    <cellStyle name="Normal 3 5 2 5 3 4 2" xfId="33931" xr:uid="{ECA053DA-E641-439F-B564-B8F7932BE954}"/>
    <cellStyle name="Normal 3 5 2 5 3 4 3" xfId="46344" xr:uid="{44485405-6292-4F11-8F53-F4EC9D44D4BB}"/>
    <cellStyle name="Normal 3 5 2 5 3 4 4" xfId="21520" xr:uid="{21F8D3AC-A1FB-4DBA-8AD8-BF369CB8AB1A}"/>
    <cellStyle name="Normal 3 5 2 5 3 5" xfId="16431" xr:uid="{1247B9EA-E55E-4911-AE6A-B66EED3BC30A}"/>
    <cellStyle name="Normal 3 5 2 5 3 6" xfId="28842" xr:uid="{CDC34007-8016-425F-92BF-7806E8690529}"/>
    <cellStyle name="Normal 3 5 2 5 3 7" xfId="41255" xr:uid="{72D8CCD7-BCD9-47CE-83F7-EB755FD9C99E}"/>
    <cellStyle name="Normal 3 5 2 5 3 8" xfId="14616" xr:uid="{D0A57114-319A-48A2-8FD3-6909F43CCB87}"/>
    <cellStyle name="Normal 3 5 2 5 4" xfId="3372" xr:uid="{EF91392E-C2C4-42D1-8EEF-A1E1BE050FAD}"/>
    <cellStyle name="Normal 3 5 2 5 4 2" xfId="8593" xr:uid="{B9D46DB9-950E-4B70-8319-5A37B066C98E}"/>
    <cellStyle name="Normal 3 5 2 5 4 2 2" xfId="35640" xr:uid="{99A2D7BA-BDD4-45C3-A87D-D7593C951DDB}"/>
    <cellStyle name="Normal 3 5 2 5 4 2 3" xfId="48053" xr:uid="{07864701-8459-4BF8-9D21-75C80833BB36}"/>
    <cellStyle name="Normal 3 5 2 5 4 2 4" xfId="23229" xr:uid="{C864E801-4CDB-479D-AA4A-18DC3BD7FFF8}"/>
    <cellStyle name="Normal 3 5 2 5 4 3" xfId="30424" xr:uid="{20186D53-BEB3-4C3B-9023-3BF5860C2B88}"/>
    <cellStyle name="Normal 3 5 2 5 4 4" xfId="42837" xr:uid="{9C30300F-D40A-4808-9877-88080C9CDBFD}"/>
    <cellStyle name="Normal 3 5 2 5 4 5" xfId="18013" xr:uid="{D9D84502-D3D5-4E42-AEAD-822D44D1F088}"/>
    <cellStyle name="Normal 3 5 2 5 5" xfId="1267" xr:uid="{2E30C568-6045-49CF-8F9B-50584BB42DD8}"/>
    <cellStyle name="Normal 3 5 2 5 5 2" xfId="10695" xr:uid="{1A9A5CE4-91D1-4FCE-9707-148E47F89BED}"/>
    <cellStyle name="Normal 3 5 2 5 5 2 2" xfId="37742" xr:uid="{C9EFF6AD-3DA3-427A-9BDB-6B5AD2337410}"/>
    <cellStyle name="Normal 3 5 2 5 5 2 3" xfId="50155" xr:uid="{DD304E74-5810-49A5-AFAF-80DB245D128F}"/>
    <cellStyle name="Normal 3 5 2 5 5 2 4" xfId="25331" xr:uid="{0744988D-16EB-4434-8081-5A667FBA0D6C}"/>
    <cellStyle name="Normal 3 5 2 5 5 3" xfId="28320" xr:uid="{B8C64E33-D76C-4FA5-B278-5FAB8783AD6D}"/>
    <cellStyle name="Normal 3 5 2 5 5 4" xfId="40733" xr:uid="{C420740E-24A4-431B-BAC1-2E9903615CCA}"/>
    <cellStyle name="Normal 3 5 2 5 5 5" xfId="15909" xr:uid="{1CF44566-92A7-4123-8CAA-72DF2F6ECCE1}"/>
    <cellStyle name="Normal 3 5 2 5 6" xfId="5552" xr:uid="{3441382F-8FDE-4ACA-B484-27C2EC96C154}"/>
    <cellStyle name="Normal 3 5 2 5 6 2" xfId="32599" xr:uid="{4538DBBB-DFDB-4A3D-B09D-CC236BD69F4D}"/>
    <cellStyle name="Normal 3 5 2 5 6 3" xfId="45012" xr:uid="{76D01F33-AA7D-4FC9-8354-107D3EF4CF00}"/>
    <cellStyle name="Normal 3 5 2 5 6 4" xfId="20188" xr:uid="{2BBCB6AF-B9F8-412D-8FF5-EF3A63A89165}"/>
    <cellStyle name="Normal 3 5 2 5 7" xfId="15256" xr:uid="{B49F0AA2-C78C-4633-B6D2-2E4868D0E4CA}"/>
    <cellStyle name="Normal 3 5 2 5 8" xfId="27667" xr:uid="{DFF6ACCC-3117-4AD8-954C-8C986175F824}"/>
    <cellStyle name="Normal 3 5 2 5 9" xfId="40080" xr:uid="{7285172A-848E-41C6-897B-438030B1C189}"/>
    <cellStyle name="Normal 3 5 2 6" xfId="180" xr:uid="{45F9865A-EBA9-4120-9C47-BF08AA0ABF38}"/>
    <cellStyle name="Normal 3 5 2 6 10" xfId="13020" xr:uid="{AF1DC191-E9AC-4A02-8860-87DBC3DB4463}"/>
    <cellStyle name="Normal 3 5 2 6 2" xfId="2411" xr:uid="{4AD97501-D816-41F5-8CCA-9B2E955DFBCB}"/>
    <cellStyle name="Normal 3 5 2 6 2 2" xfId="3994" xr:uid="{BF3540E7-3D44-45A5-895A-2CC17FE9A6EA}"/>
    <cellStyle name="Normal 3 5 2 6 2 2 2" xfId="9737" xr:uid="{0C2A3573-F243-4586-99F7-B4DF164A988B}"/>
    <cellStyle name="Normal 3 5 2 6 2 2 2 2" xfId="36784" xr:uid="{4896E97C-DBBE-45CC-B237-EACFB32A4FBB}"/>
    <cellStyle name="Normal 3 5 2 6 2 2 2 3" xfId="49197" xr:uid="{9CD9A76D-A1F5-4BA5-BEBC-0C167D2CAF44}"/>
    <cellStyle name="Normal 3 5 2 6 2 2 2 4" xfId="24373" xr:uid="{62DD9469-CC2E-4B5B-B19E-C9750E850444}"/>
    <cellStyle name="Normal 3 5 2 6 2 2 3" xfId="31046" xr:uid="{65084021-3057-4DC9-8AB2-FF9CCE9E6AFD}"/>
    <cellStyle name="Normal 3 5 2 6 2 2 4" xfId="43459" xr:uid="{6BE5F91D-E437-4439-B2EE-6F064B5C2F1D}"/>
    <cellStyle name="Normal 3 5 2 6 2 2 5" xfId="18635" xr:uid="{90EBB02D-5310-4871-888C-5218BB69C53B}"/>
    <cellStyle name="Normal 3 5 2 6 2 3" xfId="11317" xr:uid="{5E70C453-A8CE-44B0-8B93-43B9CA8A1151}"/>
    <cellStyle name="Normal 3 5 2 6 2 3 2" xfId="38364" xr:uid="{A2AA4084-CB45-4475-BBD8-6553928B58B5}"/>
    <cellStyle name="Normal 3 5 2 6 2 3 3" xfId="50777" xr:uid="{9216B5DF-40A8-435C-8860-E074BDF535DC}"/>
    <cellStyle name="Normal 3 5 2 6 2 3 4" xfId="25953" xr:uid="{B681BDEE-6ACD-455D-9700-3AB9BC1FD51E}"/>
    <cellStyle name="Normal 3 5 2 6 2 4" xfId="7506" xr:uid="{E88BA77B-A4F1-4229-940B-0AE1345A3A5A}"/>
    <cellStyle name="Normal 3 5 2 6 2 4 2" xfId="34553" xr:uid="{769F5711-2A92-4DB1-8EF8-83F310BBF8EC}"/>
    <cellStyle name="Normal 3 5 2 6 2 4 3" xfId="46966" xr:uid="{B35AF957-40BA-4153-A8FE-F25174309AA1}"/>
    <cellStyle name="Normal 3 5 2 6 2 4 4" xfId="22142" xr:uid="{3C4E7753-AC7B-48D4-BC4B-B913752220C1}"/>
    <cellStyle name="Normal 3 5 2 6 2 5" xfId="17053" xr:uid="{1FD0F12D-B86D-4D1C-B63A-687A6231C0FA}"/>
    <cellStyle name="Normal 3 5 2 6 2 6" xfId="29464" xr:uid="{74636C66-0B3B-45EE-92F8-BABE04D20A73}"/>
    <cellStyle name="Normal 3 5 2 6 2 7" xfId="41877" xr:uid="{251CDFD0-F310-4D2D-80FD-B14F69761596}"/>
    <cellStyle name="Normal 3 5 2 6 2 8" xfId="13542" xr:uid="{E3A4713F-AD10-4F28-83EA-FBE8B44F69A0}"/>
    <cellStyle name="Normal 3 5 2 6 3" xfId="1889" xr:uid="{4DD83AB2-6C80-427A-AB5D-A6CC5B8C0DBE}"/>
    <cellStyle name="Normal 3 5 2 6 3 2" xfId="4634" xr:uid="{69EFE2E6-D61C-42AC-B8E0-21E4F0533E28}"/>
    <cellStyle name="Normal 3 5 2 6 3 2 2" xfId="9215" xr:uid="{376B4CDD-6ADB-4D57-A9B7-C3D7DD803A31}"/>
    <cellStyle name="Normal 3 5 2 6 3 2 2 2" xfId="36262" xr:uid="{6368CE0C-525B-4B26-87E7-441F14512038}"/>
    <cellStyle name="Normal 3 5 2 6 3 2 2 3" xfId="48675" xr:uid="{07A98264-ABD9-4F37-ADE5-B436BE3AB3DA}"/>
    <cellStyle name="Normal 3 5 2 6 3 2 2 4" xfId="23851" xr:uid="{2525EC75-1689-423D-B238-D3E0C260B7FE}"/>
    <cellStyle name="Normal 3 5 2 6 3 2 3" xfId="31686" xr:uid="{8CE984E9-D00C-4164-85F0-C63B856B050B}"/>
    <cellStyle name="Normal 3 5 2 6 3 2 4" xfId="44099" xr:uid="{9E072002-C337-4137-855E-A5827F004825}"/>
    <cellStyle name="Normal 3 5 2 6 3 2 5" xfId="19275" xr:uid="{2D059E70-E3E8-4368-95CD-4A758A1F36D9}"/>
    <cellStyle name="Normal 3 5 2 6 3 3" xfId="11958" xr:uid="{A165922F-0417-4EED-8A06-16CA3F619662}"/>
    <cellStyle name="Normal 3 5 2 6 3 3 2" xfId="39004" xr:uid="{85F0C98B-D355-48A1-89FE-572A34128F2C}"/>
    <cellStyle name="Normal 3 5 2 6 3 3 3" xfId="51417" xr:uid="{EDB90B88-96C4-4579-AECB-26287EC9ECA1}"/>
    <cellStyle name="Normal 3 5 2 6 3 3 4" xfId="26593" xr:uid="{976D0141-4C9B-4DED-A7B0-3C541F59A53F}"/>
    <cellStyle name="Normal 3 5 2 6 3 4" xfId="6984" xr:uid="{1D44FAF8-EC90-4E3D-A117-203BAB16DE5A}"/>
    <cellStyle name="Normal 3 5 2 6 3 4 2" xfId="34031" xr:uid="{B44BB32C-0B4B-4A3A-80A3-0C1037F9F0C4}"/>
    <cellStyle name="Normal 3 5 2 6 3 4 3" xfId="46444" xr:uid="{9EB21837-0E03-421D-8817-2B4B47B22D4F}"/>
    <cellStyle name="Normal 3 5 2 6 3 4 4" xfId="21620" xr:uid="{1A90CC53-1C24-45C4-BDFF-BEACD82C2562}"/>
    <cellStyle name="Normal 3 5 2 6 3 5" xfId="16531" xr:uid="{88AD8A90-EA85-423A-BB66-5749D93ABFDB}"/>
    <cellStyle name="Normal 3 5 2 6 3 6" xfId="28942" xr:uid="{B6A5C57E-3FCC-4545-9DCC-CCB54EFEA1E1}"/>
    <cellStyle name="Normal 3 5 2 6 3 7" xfId="41355" xr:uid="{79F8CDA1-97E6-425E-AF68-A79392EE430C}"/>
    <cellStyle name="Normal 3 5 2 6 3 8" xfId="14182" xr:uid="{6D799D4C-B7D8-4A7F-94F7-FFB88DB2AC26}"/>
    <cellStyle name="Normal 3 5 2 6 4" xfId="3472" xr:uid="{77E8E258-5CE3-44B6-B2FE-3542F3A23C85}"/>
    <cellStyle name="Normal 3 5 2 6 4 2" xfId="8159" xr:uid="{16065964-DD46-4C61-BECE-4258A8AE2C2E}"/>
    <cellStyle name="Normal 3 5 2 6 4 2 2" xfId="35206" xr:uid="{23287A5E-6571-4B2C-879F-CC3B421FE74B}"/>
    <cellStyle name="Normal 3 5 2 6 4 2 3" xfId="47619" xr:uid="{46D28124-F71C-4AE0-835F-E522E6516EAB}"/>
    <cellStyle name="Normal 3 5 2 6 4 2 4" xfId="22795" xr:uid="{206A301B-C28C-4C10-8FF0-D31A81646197}"/>
    <cellStyle name="Normal 3 5 2 6 4 3" xfId="30524" xr:uid="{B8B2D65C-45A1-4586-8F3A-34FD4598E775}"/>
    <cellStyle name="Normal 3 5 2 6 4 4" xfId="42937" xr:uid="{7F57C63D-5134-4C79-BC10-E38D7066F282}"/>
    <cellStyle name="Normal 3 5 2 6 4 5" xfId="18113" xr:uid="{661623F8-5D65-48DD-B22F-BAF737F85915}"/>
    <cellStyle name="Normal 3 5 2 6 5" xfId="833" xr:uid="{ECF5B620-2894-4E82-A771-4F7D4BD61F88}"/>
    <cellStyle name="Normal 3 5 2 6 5 2" xfId="10795" xr:uid="{FD1BDE82-BEEC-4645-890E-A8D8A59D0AB3}"/>
    <cellStyle name="Normal 3 5 2 6 5 2 2" xfId="37842" xr:uid="{161C1C4F-EFAD-40AC-B7A1-E13EC8F58E68}"/>
    <cellStyle name="Normal 3 5 2 6 5 2 3" xfId="50255" xr:uid="{CA7632AD-B643-4115-B7BF-E52D39D589CA}"/>
    <cellStyle name="Normal 3 5 2 6 5 2 4" xfId="25431" xr:uid="{00005C7B-ADDB-4F9C-9D8A-52B64941E60D}"/>
    <cellStyle name="Normal 3 5 2 6 5 3" xfId="27886" xr:uid="{44F4AA10-A1CA-4D88-8E5E-F29ACE1E07E9}"/>
    <cellStyle name="Normal 3 5 2 6 5 4" xfId="40299" xr:uid="{AC253504-E098-49F7-9EE0-D224041AA709}"/>
    <cellStyle name="Normal 3 5 2 6 5 5" xfId="15475" xr:uid="{FF0D5E7B-06D6-473F-9D3B-454170398AF2}"/>
    <cellStyle name="Normal 3 5 2 6 6" xfId="5638" xr:uid="{0AE597E8-2BCC-46C6-B18F-ADB5065A4F7B}"/>
    <cellStyle name="Normal 3 5 2 6 6 2" xfId="32685" xr:uid="{C5F20E27-0215-42C5-9195-3FC4114AD307}"/>
    <cellStyle name="Normal 3 5 2 6 6 3" xfId="45098" xr:uid="{397CE070-C06E-4849-B32B-E0E606D9A4CD}"/>
    <cellStyle name="Normal 3 5 2 6 6 4" xfId="20274" xr:uid="{71A02DF9-B1B2-40AC-8E1E-B9E32F2CCBE8}"/>
    <cellStyle name="Normal 3 5 2 6 7" xfId="14822" xr:uid="{F3EB419E-2DF3-49EB-96E5-0881FE9A998B}"/>
    <cellStyle name="Normal 3 5 2 6 8" xfId="27233" xr:uid="{E624A132-8AF6-4B80-9E36-975465B506D7}"/>
    <cellStyle name="Normal 3 5 2 6 9" xfId="39646" xr:uid="{6828EE76-3921-43F8-A9AF-F9B1BEB190ED}"/>
    <cellStyle name="Normal 3 5 2 7" xfId="2323" xr:uid="{0255D2C7-2847-4B71-8A14-D3F3EC695C7A}"/>
    <cellStyle name="Normal 3 5 2 7 2" xfId="3906" xr:uid="{BD971415-0079-43EB-A398-6FCA49964827}"/>
    <cellStyle name="Normal 3 5 2 7 2 2" xfId="7418" xr:uid="{BE109625-F6D9-45D4-8ABF-D033D7A2C857}"/>
    <cellStyle name="Normal 3 5 2 7 2 2 2" xfId="34465" xr:uid="{6DACAB13-AB41-44DF-826F-4A7DB2C90857}"/>
    <cellStyle name="Normal 3 5 2 7 2 2 3" xfId="46878" xr:uid="{E6F0381B-BF17-499B-8165-0FC504D59E2F}"/>
    <cellStyle name="Normal 3 5 2 7 2 2 4" xfId="22054" xr:uid="{906FF50C-EB53-41C2-9130-0B75E180A50F}"/>
    <cellStyle name="Normal 3 5 2 7 2 3" xfId="30958" xr:uid="{370DF2C8-499F-46F2-A39E-83B32F773770}"/>
    <cellStyle name="Normal 3 5 2 7 2 4" xfId="43371" xr:uid="{F3C81BA6-B931-4663-B05B-245432F3CC98}"/>
    <cellStyle name="Normal 3 5 2 7 2 5" xfId="18547" xr:uid="{ACD6D12F-C220-4B16-B029-F05FB65B4780}"/>
    <cellStyle name="Normal 3 5 2 7 3" xfId="9649" xr:uid="{9FCE95F5-AEF8-4E57-9921-728D96900DB8}"/>
    <cellStyle name="Normal 3 5 2 7 3 2" xfId="36696" xr:uid="{AB51DB47-4F67-4C91-9FD2-6AA5DE341C08}"/>
    <cellStyle name="Normal 3 5 2 7 3 3" xfId="49109" xr:uid="{5B757134-E27B-4F0A-A3D3-298385F350D9}"/>
    <cellStyle name="Normal 3 5 2 7 3 4" xfId="24285" xr:uid="{33FEAF74-40D4-4E82-9D2E-43CE9C6E9CE0}"/>
    <cellStyle name="Normal 3 5 2 7 4" xfId="11229" xr:uid="{7417DA6C-F0C2-41C9-B2CA-B9C4F2BF0D33}"/>
    <cellStyle name="Normal 3 5 2 7 4 2" xfId="38276" xr:uid="{91B8DC99-F5A7-4BA5-A6FC-4D6C21E6C41D}"/>
    <cellStyle name="Normal 3 5 2 7 4 3" xfId="50689" xr:uid="{F87AA27B-BFE5-4D60-BDC0-13421B68A25F}"/>
    <cellStyle name="Normal 3 5 2 7 4 4" xfId="25865" xr:uid="{E92A88EF-99EF-43C3-B8FC-AC90BBC018CF}"/>
    <cellStyle name="Normal 3 5 2 7 5" xfId="6044" xr:uid="{8EBB80EB-6292-4342-96D3-D86273AD1D1C}"/>
    <cellStyle name="Normal 3 5 2 7 5 2" xfId="33091" xr:uid="{33A04746-DC61-4CE4-B66F-B77F46971CEE}"/>
    <cellStyle name="Normal 3 5 2 7 5 3" xfId="45504" xr:uid="{88B4279D-4DDC-4320-86DB-194621C7307E}"/>
    <cellStyle name="Normal 3 5 2 7 5 4" xfId="20680" xr:uid="{2D02135D-6FF5-4312-96FC-914BCAA4B117}"/>
    <cellStyle name="Normal 3 5 2 7 6" xfId="16965" xr:uid="{2C002FB6-CEA6-4CE3-A4DF-285CBDE4EE04}"/>
    <cellStyle name="Normal 3 5 2 7 7" xfId="29376" xr:uid="{9EE18EC4-4186-4045-854B-413B8B3C350C}"/>
    <cellStyle name="Normal 3 5 2 7 8" xfId="41789" xr:uid="{71722FC4-09FD-466E-BBB0-A58312F9B59F}"/>
    <cellStyle name="Normal 3 5 2 7 9" xfId="13454" xr:uid="{BE541000-E904-4312-B599-3EB6B60229F7}"/>
    <cellStyle name="Normal 3 5 2 8" xfId="1355" xr:uid="{96B7EA4B-7A4F-45AB-A0F3-796F69E1882C}"/>
    <cellStyle name="Normal 3 5 2 8 2" xfId="4546" xr:uid="{F958BDE8-3BBE-432E-851D-380286FEC343}"/>
    <cellStyle name="Normal 3 5 2 8 2 2" xfId="8681" xr:uid="{595C3996-B2A9-4A7F-A683-4AE2BAB9DDCA}"/>
    <cellStyle name="Normal 3 5 2 8 2 2 2" xfId="35728" xr:uid="{E915EB22-F89B-4B7C-9095-36C7FA011936}"/>
    <cellStyle name="Normal 3 5 2 8 2 2 3" xfId="48141" xr:uid="{75DF464A-A924-4377-BAEA-D6FC573D4368}"/>
    <cellStyle name="Normal 3 5 2 8 2 2 4" xfId="23317" xr:uid="{2CFF8C14-FE72-43E6-9708-31BD3B781642}"/>
    <cellStyle name="Normal 3 5 2 8 2 3" xfId="31598" xr:uid="{F0B1DC52-7530-4661-9CFB-E095DBE7DBF2}"/>
    <cellStyle name="Normal 3 5 2 8 2 4" xfId="44011" xr:uid="{D1B3B68F-2FC7-46D6-833D-1654ABB1CDDE}"/>
    <cellStyle name="Normal 3 5 2 8 2 5" xfId="19187" xr:uid="{8E22C8AA-E071-4115-94BC-5D877225D8F2}"/>
    <cellStyle name="Normal 3 5 2 8 3" xfId="11870" xr:uid="{3AC92D5A-E4FF-4F24-BC55-4C6C360C4DE3}"/>
    <cellStyle name="Normal 3 5 2 8 3 2" xfId="38916" xr:uid="{387DCD80-093F-4F16-92A3-A68ED2CF42A1}"/>
    <cellStyle name="Normal 3 5 2 8 3 3" xfId="51329" xr:uid="{48B15FC9-AAB2-4766-B6D6-F37ADD268A3A}"/>
    <cellStyle name="Normal 3 5 2 8 3 4" xfId="26505" xr:uid="{C5306F4A-4CC5-4800-906F-2E0A1B5656B9}"/>
    <cellStyle name="Normal 3 5 2 8 4" xfId="6450" xr:uid="{32F8C5A3-F826-4509-834F-E7EE4FC3CB27}"/>
    <cellStyle name="Normal 3 5 2 8 4 2" xfId="33497" xr:uid="{6EAD814D-3B73-4F94-A576-6AAF19C9F585}"/>
    <cellStyle name="Normal 3 5 2 8 4 3" xfId="45910" xr:uid="{F44D9DB6-8C3A-4628-9009-BD4D368068B6}"/>
    <cellStyle name="Normal 3 5 2 8 4 4" xfId="21086" xr:uid="{A83843B2-98FD-4DEE-A34B-BC9E24C03873}"/>
    <cellStyle name="Normal 3 5 2 8 5" xfId="15997" xr:uid="{23CE934A-69D7-4200-A52C-E13F5B6DFCB7}"/>
    <cellStyle name="Normal 3 5 2 8 6" xfId="28408" xr:uid="{D5341230-5097-4574-BAEC-1C794764A7F3}"/>
    <cellStyle name="Normal 3 5 2 8 7" xfId="40821" xr:uid="{5A9981F5-DC79-4A5E-A337-19DAF0CB3196}"/>
    <cellStyle name="Normal 3 5 2 8 8" xfId="14094" xr:uid="{8FBAA8AD-0068-4E49-9CFF-D9AC1686A9F9}"/>
    <cellStyle name="Normal 3 5 2 9" xfId="2938" xr:uid="{878F1D9E-24CC-42E5-A776-D66F07FDD3FB}"/>
    <cellStyle name="Normal 3 5 2 9 2" xfId="8071" xr:uid="{28C3B162-76D0-47D0-B483-1ED082F1A007}"/>
    <cellStyle name="Normal 3 5 2 9 2 2" xfId="35118" xr:uid="{30BD2153-76EC-4B29-8DE3-FF86F2705526}"/>
    <cellStyle name="Normal 3 5 2 9 2 3" xfId="47531" xr:uid="{CC79C7D9-AAAD-4602-8CCD-368B32AF339B}"/>
    <cellStyle name="Normal 3 5 2 9 2 4" xfId="22707" xr:uid="{FF3507CC-6439-4E08-AFAF-53671FC94B61}"/>
    <cellStyle name="Normal 3 5 2 9 3" xfId="29990" xr:uid="{44898149-D3C6-4C13-8E4A-F5A2DC681B64}"/>
    <cellStyle name="Normal 3 5 2 9 4" xfId="42403" xr:uid="{CEAF4259-F39C-45C9-A607-C8988A5ECD2F}"/>
    <cellStyle name="Normal 3 5 2 9 5" xfId="17579" xr:uid="{3D7DE263-AD40-4F1F-8351-E1A44B1AA8C3}"/>
    <cellStyle name="Normal 3 5 3" xfId="109" xr:uid="{9E22651C-3032-4468-937D-C633CE052CCF}"/>
    <cellStyle name="Normal 3 5 3 10" xfId="763" xr:uid="{4FA88332-A333-4847-BD1E-68264820F0E2}"/>
    <cellStyle name="Normal 3 5 3 10 2" xfId="10279" xr:uid="{6516F847-B354-4A26-B116-87F9E3078681}"/>
    <cellStyle name="Normal 3 5 3 10 2 2" xfId="37326" xr:uid="{9AC932A8-491D-4488-91DB-E04FC1761B13}"/>
    <cellStyle name="Normal 3 5 3 10 2 3" xfId="49739" xr:uid="{D311D589-C4ED-49C5-A560-BE9B92CF434C}"/>
    <cellStyle name="Normal 3 5 3 10 2 4" xfId="24915" xr:uid="{247516A8-A682-42BC-A941-231D551AA6ED}"/>
    <cellStyle name="Normal 3 5 3 10 3" xfId="27816" xr:uid="{C49DB9BB-FD29-4730-952B-5BF66BE5E385}"/>
    <cellStyle name="Normal 3 5 3 10 4" xfId="40229" xr:uid="{D60A60B9-1AF8-4DCE-A782-65C95B9A972F}"/>
    <cellStyle name="Normal 3 5 3 10 5" xfId="15405" xr:uid="{A73BD70F-889D-4913-8D0B-ABF56E07898D}"/>
    <cellStyle name="Normal 3 5 3 11" xfId="5231" xr:uid="{DF6CE65B-D699-46B5-92C0-3232AD43C0E2}"/>
    <cellStyle name="Normal 3 5 3 11 2" xfId="32279" xr:uid="{E39E9F33-DF35-42FB-B853-9AB0AE24E81B}"/>
    <cellStyle name="Normal 3 5 3 11 3" xfId="44692" xr:uid="{FAC45D61-CB76-4894-96DD-0BCF591298D2}"/>
    <cellStyle name="Normal 3 5 3 11 4" xfId="19868" xr:uid="{FBED2DA3-A0D7-479C-A704-0195FA9F9CA4}"/>
    <cellStyle name="Normal 3 5 3 12" xfId="14752" xr:uid="{D1F51152-0536-491F-8CD5-EB793DE9A077}"/>
    <cellStyle name="Normal 3 5 3 13" xfId="27163" xr:uid="{ACE09C58-90D9-434E-9BF6-39216D15B9F5}"/>
    <cellStyle name="Normal 3 5 3 14" xfId="39576" xr:uid="{B17715C6-23FA-4366-B8BC-87F2B97683FA}"/>
    <cellStyle name="Normal 3 5 3 15" xfId="12504" xr:uid="{41A5B92A-9730-42F7-BF78-104F9599DC2A}"/>
    <cellStyle name="Normal 3 5 3 2" xfId="285" xr:uid="{6095CCF7-3281-49EF-AC4E-13802B112F76}"/>
    <cellStyle name="Normal 3 5 3 2 10" xfId="39751" xr:uid="{8671B3DC-1CD5-4111-8E89-E789790FF68C}"/>
    <cellStyle name="Normal 3 5 3 2 11" xfId="12591" xr:uid="{6F52E586-B8E8-45BA-A7CA-F2E2E6B67179}"/>
    <cellStyle name="Normal 3 5 3 2 2" xfId="1994" xr:uid="{7472D572-D7AA-4014-83DF-FF3A613212DC}"/>
    <cellStyle name="Normal 3 5 3 2 2 2" xfId="3577" xr:uid="{C62CB849-F0C9-4357-9D08-5843769BABA5}"/>
    <cellStyle name="Normal 3 5 3 2 2 2 2" xfId="7089" xr:uid="{FC7E2AD7-6896-4675-958C-548DF88E6759}"/>
    <cellStyle name="Normal 3 5 3 2 2 2 2 2" xfId="34136" xr:uid="{DE3CE1E1-3D4C-4297-BFE7-98A093C3D429}"/>
    <cellStyle name="Normal 3 5 3 2 2 2 2 3" xfId="46549" xr:uid="{E17BD645-39E7-4A54-B3F2-5EB2B65DA318}"/>
    <cellStyle name="Normal 3 5 3 2 2 2 2 4" xfId="21725" xr:uid="{62E0B38A-6973-4C28-AE08-890E3E121D12}"/>
    <cellStyle name="Normal 3 5 3 2 2 2 3" xfId="30629" xr:uid="{81BED0DC-1820-4F9C-B342-CA54004D8BD1}"/>
    <cellStyle name="Normal 3 5 3 2 2 2 4" xfId="43042" xr:uid="{1C673D89-761E-4C75-93E9-8B3D66176B37}"/>
    <cellStyle name="Normal 3 5 3 2 2 2 5" xfId="18218" xr:uid="{CC55314D-257D-4DA9-9CAD-55614335A977}"/>
    <cellStyle name="Normal 3 5 3 2 2 3" xfId="9320" xr:uid="{76A09E7D-6DE9-41C8-9310-BEC48726BEF1}"/>
    <cellStyle name="Normal 3 5 3 2 2 3 2" xfId="36367" xr:uid="{A780F4C9-2116-4C0B-900F-59B259CBE199}"/>
    <cellStyle name="Normal 3 5 3 2 2 3 3" xfId="48780" xr:uid="{857555E0-0985-4CBA-9ACF-A1D901CED2B2}"/>
    <cellStyle name="Normal 3 5 3 2 2 3 4" xfId="23956" xr:uid="{808992CB-DCB1-4272-B2DD-30D95FFEBFDC}"/>
    <cellStyle name="Normal 3 5 3 2 2 4" xfId="10900" xr:uid="{8B4F1232-7C49-4F49-8D85-FA620F95CBF1}"/>
    <cellStyle name="Normal 3 5 3 2 2 4 2" xfId="37947" xr:uid="{1D550308-3E3B-4D8F-87DE-AAE3B2D6B4BB}"/>
    <cellStyle name="Normal 3 5 3 2 2 4 3" xfId="50360" xr:uid="{B969747E-2BAF-4B69-B874-095987ABC4C8}"/>
    <cellStyle name="Normal 3 5 3 2 2 4 4" xfId="25536" xr:uid="{C9428AD3-E1B8-48DB-90FA-420E359141D5}"/>
    <cellStyle name="Normal 3 5 3 2 2 5" xfId="5743" xr:uid="{8A21F05C-260A-4CFE-A53C-A3122BCE53E5}"/>
    <cellStyle name="Normal 3 5 3 2 2 5 2" xfId="32790" xr:uid="{A9EA164B-AE78-4688-B327-9078FD6E850C}"/>
    <cellStyle name="Normal 3 5 3 2 2 5 3" xfId="45203" xr:uid="{02E0EA68-650E-47D1-81A5-FE1A4AEDCF3C}"/>
    <cellStyle name="Normal 3 5 3 2 2 5 4" xfId="20379" xr:uid="{678D395D-BFAA-4BAF-B490-28010C54D2B7}"/>
    <cellStyle name="Normal 3 5 3 2 2 6" xfId="16636" xr:uid="{734D1C3F-F983-4601-957F-0D99E79378B7}"/>
    <cellStyle name="Normal 3 5 3 2 2 7" xfId="29047" xr:uid="{8BDB0341-5696-4EEE-BC7B-048271E3CE7A}"/>
    <cellStyle name="Normal 3 5 3 2 2 8" xfId="41460" xr:uid="{0B1FF930-770C-493A-B781-C4BBDA4C9A9D}"/>
    <cellStyle name="Normal 3 5 3 2 2 9" xfId="13125" xr:uid="{C4FB98C3-F126-488D-88FE-D42205809AD8}"/>
    <cellStyle name="Normal 3 5 3 2 3" xfId="2516" xr:uid="{46D2DBB4-A462-458E-8D58-498ADB75E64F}"/>
    <cellStyle name="Normal 3 5 3 2 3 2" xfId="4099" xr:uid="{A2B2F9AA-B279-4D07-82EC-66945F8B7654}"/>
    <cellStyle name="Normal 3 5 3 2 3 2 2" xfId="7611" xr:uid="{ED224BBF-F3BB-4CBF-B2CC-2F513DD37F3F}"/>
    <cellStyle name="Normal 3 5 3 2 3 2 2 2" xfId="34658" xr:uid="{81A0DA8B-1648-4893-A89C-A8E5BB59927A}"/>
    <cellStyle name="Normal 3 5 3 2 3 2 2 3" xfId="47071" xr:uid="{FF411BAA-0047-4626-8B8F-5F3BDFE1581E}"/>
    <cellStyle name="Normal 3 5 3 2 3 2 2 4" xfId="22247" xr:uid="{C09914C0-7BFA-4F8D-93B0-F499966E9480}"/>
    <cellStyle name="Normal 3 5 3 2 3 2 3" xfId="31151" xr:uid="{99F5B0DF-3A33-4351-9C03-3E687BA442C7}"/>
    <cellStyle name="Normal 3 5 3 2 3 2 4" xfId="43564" xr:uid="{589B0BFB-F034-43C5-8511-2AF725BB89DC}"/>
    <cellStyle name="Normal 3 5 3 2 3 2 5" xfId="18740" xr:uid="{1A6EB0CF-F034-4F5B-8792-3C4437EFCCF6}"/>
    <cellStyle name="Normal 3 5 3 2 3 3" xfId="9842" xr:uid="{AB3905AE-0A91-4241-B17B-E77F5077ABC8}"/>
    <cellStyle name="Normal 3 5 3 2 3 3 2" xfId="36889" xr:uid="{9EB1C54A-18F8-4255-9406-1B2CD80AA267}"/>
    <cellStyle name="Normal 3 5 3 2 3 3 3" xfId="49302" xr:uid="{86E3141D-AFA2-455A-BA38-6D513F913D98}"/>
    <cellStyle name="Normal 3 5 3 2 3 3 4" xfId="24478" xr:uid="{E19D6047-69D2-4522-8CE4-FABCE066FA90}"/>
    <cellStyle name="Normal 3 5 3 2 3 4" xfId="11422" xr:uid="{4107DCDD-1064-4433-B1F9-7BA22EBA7E69}"/>
    <cellStyle name="Normal 3 5 3 2 3 4 2" xfId="38469" xr:uid="{A70FDC09-E685-4C07-8DCB-8770BA4B8A8A}"/>
    <cellStyle name="Normal 3 5 3 2 3 4 3" xfId="50882" xr:uid="{133E8F6D-EAC1-4772-AAC8-87BC06AAA273}"/>
    <cellStyle name="Normal 3 5 3 2 3 4 4" xfId="26058" xr:uid="{C260E5AF-C8D0-433A-8749-8CE43BA7CFD7}"/>
    <cellStyle name="Normal 3 5 3 2 3 5" xfId="6149" xr:uid="{BC51B6BE-77CD-4AE7-992E-59337292444B}"/>
    <cellStyle name="Normal 3 5 3 2 3 5 2" xfId="33196" xr:uid="{A8EBE622-26AC-42F7-9058-248B644D14F2}"/>
    <cellStyle name="Normal 3 5 3 2 3 5 3" xfId="45609" xr:uid="{4AF52A89-E458-4EF7-A333-A03043ADAFB4}"/>
    <cellStyle name="Normal 3 5 3 2 3 5 4" xfId="20785" xr:uid="{901231C1-46CF-4495-B9C1-6088BDD1118E}"/>
    <cellStyle name="Normal 3 5 3 2 3 6" xfId="17158" xr:uid="{0B7BD6DE-8678-453A-8A7C-28ADCD8FED17}"/>
    <cellStyle name="Normal 3 5 3 2 3 7" xfId="29569" xr:uid="{EA5E8955-7644-44FA-A124-EC9D6C970049}"/>
    <cellStyle name="Normal 3 5 3 2 3 8" xfId="41982" xr:uid="{E8954B0E-6BFD-49D0-A44D-F763FA5140BF}"/>
    <cellStyle name="Normal 3 5 3 2 3 9" xfId="13647" xr:uid="{3E81B84B-F991-419F-9023-BB7B8AFFD2FD}"/>
    <cellStyle name="Normal 3 5 3 2 4" xfId="1460" xr:uid="{97413874-96F4-44A2-85B5-A4A9E40B942E}"/>
    <cellStyle name="Normal 3 5 3 2 4 2" xfId="4739" xr:uid="{DE17C3B9-2288-4300-B155-EC2DC4B71D13}"/>
    <cellStyle name="Normal 3 5 3 2 4 2 2" xfId="8786" xr:uid="{CFE009FE-87B8-4228-A69C-77533DA690BF}"/>
    <cellStyle name="Normal 3 5 3 2 4 2 2 2" xfId="35833" xr:uid="{A18A9B6A-0246-42A4-AA8C-7DB9E1B6537A}"/>
    <cellStyle name="Normal 3 5 3 2 4 2 2 3" xfId="48246" xr:uid="{5D76E372-D19B-4F47-9887-F8CBDE419E45}"/>
    <cellStyle name="Normal 3 5 3 2 4 2 2 4" xfId="23422" xr:uid="{3F4FFEE8-2B01-4DF2-8DC7-0B6EA71E8EFB}"/>
    <cellStyle name="Normal 3 5 3 2 4 2 3" xfId="31791" xr:uid="{912E8403-A51B-4A2C-9AEE-FEB91F9BDF3F}"/>
    <cellStyle name="Normal 3 5 3 2 4 2 4" xfId="44204" xr:uid="{CDA28F7E-05E0-444F-B88D-1455BACB02FA}"/>
    <cellStyle name="Normal 3 5 3 2 4 2 5" xfId="19380" xr:uid="{610F0237-3B02-4417-BB07-7562A631E85D}"/>
    <cellStyle name="Normal 3 5 3 2 4 3" xfId="12063" xr:uid="{ED49B585-348E-42AC-B8B9-6C62534922F9}"/>
    <cellStyle name="Normal 3 5 3 2 4 3 2" xfId="39109" xr:uid="{DCD6EBC1-C816-450F-BFF2-6571B40852A8}"/>
    <cellStyle name="Normal 3 5 3 2 4 3 3" xfId="51522" xr:uid="{01736D46-A63B-4D43-A394-2F0C8F6C54AB}"/>
    <cellStyle name="Normal 3 5 3 2 4 3 4" xfId="26698" xr:uid="{2C635AFA-8393-4155-8188-A77CB4EC53BD}"/>
    <cellStyle name="Normal 3 5 3 2 4 4" xfId="6555" xr:uid="{092C1757-519B-4084-A5B5-CA1D2757B6B3}"/>
    <cellStyle name="Normal 3 5 3 2 4 4 2" xfId="33602" xr:uid="{5657DB4B-0DBC-465E-B3DA-9DDA04A76875}"/>
    <cellStyle name="Normal 3 5 3 2 4 4 3" xfId="46015" xr:uid="{99970A6E-B38D-4695-831A-826C3334889F}"/>
    <cellStyle name="Normal 3 5 3 2 4 4 4" xfId="21191" xr:uid="{D98FBE7B-505A-4074-9B3A-4020F3701994}"/>
    <cellStyle name="Normal 3 5 3 2 4 5" xfId="16102" xr:uid="{1EB7F0AA-A3D7-4574-B592-1FB0C3E51CE8}"/>
    <cellStyle name="Normal 3 5 3 2 4 6" xfId="28513" xr:uid="{D0501E06-0F69-4D2B-99F1-A61CCED234E1}"/>
    <cellStyle name="Normal 3 5 3 2 4 7" xfId="40926" xr:uid="{1D18300F-CCD8-4CF8-8009-336443AF3322}"/>
    <cellStyle name="Normal 3 5 3 2 4 8" xfId="14287" xr:uid="{1C8D412A-2BB4-436B-9BB9-ACBDFB28FBF3}"/>
    <cellStyle name="Normal 3 5 3 2 5" xfId="3043" xr:uid="{04366452-CC3A-4EA1-AC7B-AC749B5334AC}"/>
    <cellStyle name="Normal 3 5 3 2 5 2" xfId="8264" xr:uid="{813F65DE-449B-4851-AD92-81968D0D9591}"/>
    <cellStyle name="Normal 3 5 3 2 5 2 2" xfId="35311" xr:uid="{1DCDCC81-A809-45F8-9ADE-74C6872C96A6}"/>
    <cellStyle name="Normal 3 5 3 2 5 2 3" xfId="47724" xr:uid="{3F2879D6-CB81-47DF-9695-EE32BE53F7B8}"/>
    <cellStyle name="Normal 3 5 3 2 5 2 4" xfId="22900" xr:uid="{21DEF127-EC2F-476C-97EE-60A1CA365498}"/>
    <cellStyle name="Normal 3 5 3 2 5 3" xfId="30095" xr:uid="{01F58A41-A8B2-476F-830F-870F082265FD}"/>
    <cellStyle name="Normal 3 5 3 2 5 4" xfId="42508" xr:uid="{ADB01816-13AA-4F42-ADDF-C4B7B4752AB0}"/>
    <cellStyle name="Normal 3 5 3 2 5 5" xfId="17684" xr:uid="{2B1BD49B-3D26-484E-B126-5BDEB9CA1BB9}"/>
    <cellStyle name="Normal 3 5 3 2 6" xfId="938" xr:uid="{06478103-A382-422D-B922-B0E28BC1FC02}"/>
    <cellStyle name="Normal 3 5 3 2 6 2" xfId="10366" xr:uid="{371F8E34-0576-4FA5-8E86-A4ADB8CAFAB5}"/>
    <cellStyle name="Normal 3 5 3 2 6 2 2" xfId="37413" xr:uid="{4B929695-E87A-4F69-BE75-83A1965DC4C4}"/>
    <cellStyle name="Normal 3 5 3 2 6 2 3" xfId="49826" xr:uid="{C4425D12-311D-4AB7-8526-43E4646A4FE4}"/>
    <cellStyle name="Normal 3 5 3 2 6 2 4" xfId="25002" xr:uid="{EFB42580-373D-4B7A-89C0-4935C753DB5D}"/>
    <cellStyle name="Normal 3 5 3 2 6 3" xfId="27991" xr:uid="{D1DAD909-A7A1-43A8-B4B3-88F8F80BD93E}"/>
    <cellStyle name="Normal 3 5 3 2 6 4" xfId="40404" xr:uid="{68DEA41A-F1F4-400F-8C90-EBC35F41FE9A}"/>
    <cellStyle name="Normal 3 5 3 2 6 5" xfId="15580" xr:uid="{224034BB-82D6-4487-A2D9-726DCE658599}"/>
    <cellStyle name="Normal 3 5 3 2 7" xfId="5311" xr:uid="{B71AEF01-AF5C-4B75-A7BF-6D7A893DCABB}"/>
    <cellStyle name="Normal 3 5 3 2 7 2" xfId="32358" xr:uid="{7E0B2661-EE9A-4570-B36E-6E2524DE5B8B}"/>
    <cellStyle name="Normal 3 5 3 2 7 3" xfId="44771" xr:uid="{D5D8C13A-0198-4856-8F21-7F53B33534CA}"/>
    <cellStyle name="Normal 3 5 3 2 7 4" xfId="19947" xr:uid="{BE38DF2A-5439-403F-8732-948DDE2F71B4}"/>
    <cellStyle name="Normal 3 5 3 2 8" xfId="14927" xr:uid="{0DE7E3E8-E7CD-4704-B843-D268E026F788}"/>
    <cellStyle name="Normal 3 5 3 2 9" xfId="27338" xr:uid="{342F3D96-DDB9-4D02-A302-BCBFA9BC3E5E}"/>
    <cellStyle name="Normal 3 5 3 3" xfId="400" xr:uid="{B8BDE8FB-E275-4816-A1EE-1DF1BA359A70}"/>
    <cellStyle name="Normal 3 5 3 3 10" xfId="39866" xr:uid="{154C18B2-1284-4F92-BE41-F393872FD530}"/>
    <cellStyle name="Normal 3 5 3 3 11" xfId="12706" xr:uid="{A6DC5CE2-B794-4C87-BDD8-18540A118566}"/>
    <cellStyle name="Normal 3 5 3 3 2" xfId="2109" xr:uid="{7846E03C-F8A5-4F54-96D0-07E8399DB00E}"/>
    <cellStyle name="Normal 3 5 3 3 2 2" xfId="3692" xr:uid="{23B16960-238A-4E25-98C3-A60128C229DB}"/>
    <cellStyle name="Normal 3 5 3 3 2 2 2" xfId="7204" xr:uid="{E9B3C108-2CFA-4DC8-9C16-ABEC374AD122}"/>
    <cellStyle name="Normal 3 5 3 3 2 2 2 2" xfId="34251" xr:uid="{82E49615-15E6-4C9F-86A5-3E1CC512E3AC}"/>
    <cellStyle name="Normal 3 5 3 3 2 2 2 3" xfId="46664" xr:uid="{013C1306-A7BE-445D-B684-F769B6C8BBE7}"/>
    <cellStyle name="Normal 3 5 3 3 2 2 2 4" xfId="21840" xr:uid="{79CFF68C-9E7E-498C-8C10-5C2696A3EC8C}"/>
    <cellStyle name="Normal 3 5 3 3 2 2 3" xfId="30744" xr:uid="{8CBD13B6-CFE7-41C6-B4B7-182611626958}"/>
    <cellStyle name="Normal 3 5 3 3 2 2 4" xfId="43157" xr:uid="{1F0FDA20-DDF3-4CC9-90D3-55D4D946ABC8}"/>
    <cellStyle name="Normal 3 5 3 3 2 2 5" xfId="18333" xr:uid="{D6DFECA3-D05B-4FFB-9D18-B7DFF944DB64}"/>
    <cellStyle name="Normal 3 5 3 3 2 3" xfId="9435" xr:uid="{E7F8954F-1B57-4A3C-8E2B-1739C37444AE}"/>
    <cellStyle name="Normal 3 5 3 3 2 3 2" xfId="36482" xr:uid="{EE6CAF79-44FF-4D07-8014-1244B62F4894}"/>
    <cellStyle name="Normal 3 5 3 3 2 3 3" xfId="48895" xr:uid="{A93FD89E-5CDC-44C2-BE5E-63087AEFF916}"/>
    <cellStyle name="Normal 3 5 3 3 2 3 4" xfId="24071" xr:uid="{EC3AE4BA-4D81-429F-A116-FDA54813B1C9}"/>
    <cellStyle name="Normal 3 5 3 3 2 4" xfId="11015" xr:uid="{74D90432-58D3-4D5C-8BCC-CEBC1BD3F589}"/>
    <cellStyle name="Normal 3 5 3 3 2 4 2" xfId="38062" xr:uid="{CCE51065-C653-4B3F-8C6B-1D8CB4458B55}"/>
    <cellStyle name="Normal 3 5 3 3 2 4 3" xfId="50475" xr:uid="{47338F84-B819-443B-A8E8-8FB27CE67867}"/>
    <cellStyle name="Normal 3 5 3 3 2 4 4" xfId="25651" xr:uid="{37B39C35-D4F6-41E3-B65D-6AA9650F95A8}"/>
    <cellStyle name="Normal 3 5 3 3 2 5" xfId="5858" xr:uid="{4FEAE40D-9D78-4E55-A633-4EF6346E2654}"/>
    <cellStyle name="Normal 3 5 3 3 2 5 2" xfId="32905" xr:uid="{6A4945DF-68E6-4701-957A-33C1404B915F}"/>
    <cellStyle name="Normal 3 5 3 3 2 5 3" xfId="45318" xr:uid="{65F6B0F4-273E-48D3-B8D0-21C880B1DB60}"/>
    <cellStyle name="Normal 3 5 3 3 2 5 4" xfId="20494" xr:uid="{ACBCEF92-987E-4F8B-86D5-C71D91827801}"/>
    <cellStyle name="Normal 3 5 3 3 2 6" xfId="16751" xr:uid="{1F7B4EAF-5C9A-40E8-8629-C47650DB6F3C}"/>
    <cellStyle name="Normal 3 5 3 3 2 7" xfId="29162" xr:uid="{880156CD-69D8-48F8-BBC3-D0425ACDC5D3}"/>
    <cellStyle name="Normal 3 5 3 3 2 8" xfId="41575" xr:uid="{9DD14440-F795-424E-8996-B70F64AE583E}"/>
    <cellStyle name="Normal 3 5 3 3 2 9" xfId="13240" xr:uid="{C92A435B-0795-42F8-9362-248029BAFC47}"/>
    <cellStyle name="Normal 3 5 3 3 3" xfId="2631" xr:uid="{6B7E5723-884E-4E80-B720-2869E2A0B963}"/>
    <cellStyle name="Normal 3 5 3 3 3 2" xfId="4214" xr:uid="{60F46773-8635-4E80-92A0-7BE083B0C46F}"/>
    <cellStyle name="Normal 3 5 3 3 3 2 2" xfId="7726" xr:uid="{5920A5C4-88B9-48C1-8DD7-E8825CCBB0DE}"/>
    <cellStyle name="Normal 3 5 3 3 3 2 2 2" xfId="34773" xr:uid="{7C4FEE5D-4B17-4299-B92C-11919DF633AE}"/>
    <cellStyle name="Normal 3 5 3 3 3 2 2 3" xfId="47186" xr:uid="{CBAA4400-26AC-4D8B-920F-7E1AF1120DF2}"/>
    <cellStyle name="Normal 3 5 3 3 3 2 2 4" xfId="22362" xr:uid="{6DE6C8F9-77FC-41B8-BF2A-4C461256B322}"/>
    <cellStyle name="Normal 3 5 3 3 3 2 3" xfId="31266" xr:uid="{67A8A377-9EFA-47D4-A75D-315E2D9610A0}"/>
    <cellStyle name="Normal 3 5 3 3 3 2 4" xfId="43679" xr:uid="{565D87FC-2CC6-4E1F-BDB6-A1B7C8174B7E}"/>
    <cellStyle name="Normal 3 5 3 3 3 2 5" xfId="18855" xr:uid="{ADF775BB-F770-4503-9822-C4347A1D6071}"/>
    <cellStyle name="Normal 3 5 3 3 3 3" xfId="9957" xr:uid="{2EC2C1A0-F3CC-45D4-928E-687A4878D6FC}"/>
    <cellStyle name="Normal 3 5 3 3 3 3 2" xfId="37004" xr:uid="{548B067A-28F5-4575-87C8-2B42D625D40B}"/>
    <cellStyle name="Normal 3 5 3 3 3 3 3" xfId="49417" xr:uid="{3E20BDD7-3D76-49F9-864F-D581A547B554}"/>
    <cellStyle name="Normal 3 5 3 3 3 3 4" xfId="24593" xr:uid="{49CD2D96-397F-4C9C-A811-51B69322F525}"/>
    <cellStyle name="Normal 3 5 3 3 3 4" xfId="11537" xr:uid="{36B31AEF-6841-4348-91D4-975BB79D0757}"/>
    <cellStyle name="Normal 3 5 3 3 3 4 2" xfId="38584" xr:uid="{34DA23E3-94FA-4C3A-BA74-987313995B94}"/>
    <cellStyle name="Normal 3 5 3 3 3 4 3" xfId="50997" xr:uid="{A7A2F64A-5A5E-4B1B-A83D-4AEF88312356}"/>
    <cellStyle name="Normal 3 5 3 3 3 4 4" xfId="26173" xr:uid="{69A492E5-CF1E-48FC-A17A-F7FAE5BA5C98}"/>
    <cellStyle name="Normal 3 5 3 3 3 5" xfId="6264" xr:uid="{4D93F011-BB30-4841-8DBD-C61E844EE6AD}"/>
    <cellStyle name="Normal 3 5 3 3 3 5 2" xfId="33311" xr:uid="{0629B8EB-F980-4795-AE1F-921457F64299}"/>
    <cellStyle name="Normal 3 5 3 3 3 5 3" xfId="45724" xr:uid="{81984799-94BA-4F66-9250-7FE3486813A7}"/>
    <cellStyle name="Normal 3 5 3 3 3 5 4" xfId="20900" xr:uid="{E2DB484D-E70D-4E69-A5C9-5D42E9C8395E}"/>
    <cellStyle name="Normal 3 5 3 3 3 6" xfId="17273" xr:uid="{9DD04CF0-9125-48A3-93B4-2A8143FB8A59}"/>
    <cellStyle name="Normal 3 5 3 3 3 7" xfId="29684" xr:uid="{4E8470C2-27A8-4197-9E52-B20F51BE80D9}"/>
    <cellStyle name="Normal 3 5 3 3 3 8" xfId="42097" xr:uid="{A925D115-B599-48E2-A69E-B0039B53EDB5}"/>
    <cellStyle name="Normal 3 5 3 3 3 9" xfId="13762" xr:uid="{D2CFD7F6-FE3B-4707-A4A2-2CAD87D5DFB3}"/>
    <cellStyle name="Normal 3 5 3 3 4" xfId="1575" xr:uid="{79001BF1-7C20-4BB0-9F7E-1F47F677A610}"/>
    <cellStyle name="Normal 3 5 3 3 4 2" xfId="4854" xr:uid="{1AABC96E-9D59-48B7-8464-AFDBC6776D0F}"/>
    <cellStyle name="Normal 3 5 3 3 4 2 2" xfId="8901" xr:uid="{1D42875F-4213-44A5-9AEB-C014921FC22C}"/>
    <cellStyle name="Normal 3 5 3 3 4 2 2 2" xfId="35948" xr:uid="{72E7B1E6-0481-4A80-A7FB-C65BB6B64F2F}"/>
    <cellStyle name="Normal 3 5 3 3 4 2 2 3" xfId="48361" xr:uid="{4FB64DB4-1AE5-42A0-9802-835EA7A80B22}"/>
    <cellStyle name="Normal 3 5 3 3 4 2 2 4" xfId="23537" xr:uid="{4B6A2292-0CC8-4BE8-9058-224FE5DB4E25}"/>
    <cellStyle name="Normal 3 5 3 3 4 2 3" xfId="31906" xr:uid="{78E2C033-9869-48D0-983F-99DBD7FAE1C5}"/>
    <cellStyle name="Normal 3 5 3 3 4 2 4" xfId="44319" xr:uid="{DB04D515-24FD-477F-AC42-DDD943052FA9}"/>
    <cellStyle name="Normal 3 5 3 3 4 2 5" xfId="19495" xr:uid="{E2334530-FFA2-4D9B-B072-B982F583EB5E}"/>
    <cellStyle name="Normal 3 5 3 3 4 3" xfId="12178" xr:uid="{E75D00A4-361F-47C1-846B-ED30A7F7BD99}"/>
    <cellStyle name="Normal 3 5 3 3 4 3 2" xfId="39224" xr:uid="{88DA004C-6022-4B4B-B230-326FD2F32F81}"/>
    <cellStyle name="Normal 3 5 3 3 4 3 3" xfId="51637" xr:uid="{FD714C6E-D718-401D-9567-56A8C213E4A0}"/>
    <cellStyle name="Normal 3 5 3 3 4 3 4" xfId="26813" xr:uid="{7B334E8F-E390-4659-A0E5-712D721C9DEE}"/>
    <cellStyle name="Normal 3 5 3 3 4 4" xfId="6670" xr:uid="{387498E6-253A-4806-919F-624CEA58663F}"/>
    <cellStyle name="Normal 3 5 3 3 4 4 2" xfId="33717" xr:uid="{F1579759-925E-4419-887D-920C99861CEE}"/>
    <cellStyle name="Normal 3 5 3 3 4 4 3" xfId="46130" xr:uid="{EA7A9910-EFF0-4C70-A2A8-E4F6C82A486F}"/>
    <cellStyle name="Normal 3 5 3 3 4 4 4" xfId="21306" xr:uid="{1B85C42D-AC62-46D2-B532-1B5259130B55}"/>
    <cellStyle name="Normal 3 5 3 3 4 5" xfId="16217" xr:uid="{EDC52EA4-6420-44EF-A435-192FFB348B55}"/>
    <cellStyle name="Normal 3 5 3 3 4 6" xfId="28628" xr:uid="{A7337304-4766-400F-A920-45EA9DEB2C37}"/>
    <cellStyle name="Normal 3 5 3 3 4 7" xfId="41041" xr:uid="{15CF10EE-69E3-4123-8950-D97CB9FFF64C}"/>
    <cellStyle name="Normal 3 5 3 3 4 8" xfId="14402" xr:uid="{B7D24373-CB50-4360-A389-A916BB471CE9}"/>
    <cellStyle name="Normal 3 5 3 3 5" xfId="3158" xr:uid="{80AB4F03-21CC-45FD-B972-8559FE08895C}"/>
    <cellStyle name="Normal 3 5 3 3 5 2" xfId="8379" xr:uid="{01A03A9A-E7C7-4BE5-84AE-2BA77CB3D1DD}"/>
    <cellStyle name="Normal 3 5 3 3 5 2 2" xfId="35426" xr:uid="{16B3F19E-C836-43D5-B009-FC63E0DC2CAF}"/>
    <cellStyle name="Normal 3 5 3 3 5 2 3" xfId="47839" xr:uid="{BB99153A-1F67-4060-9B74-A681D32241AF}"/>
    <cellStyle name="Normal 3 5 3 3 5 2 4" xfId="23015" xr:uid="{8DE5825C-CB8D-427C-ABF0-9C5BA80729B0}"/>
    <cellStyle name="Normal 3 5 3 3 5 3" xfId="30210" xr:uid="{30128FD7-55C5-4B37-B277-4D9569B8D5A7}"/>
    <cellStyle name="Normal 3 5 3 3 5 4" xfId="42623" xr:uid="{B2BB50D1-3F56-4DAB-82CD-D20A8D502ABA}"/>
    <cellStyle name="Normal 3 5 3 3 5 5" xfId="17799" xr:uid="{A699084E-E1C3-4200-B96B-3117CA918FF6}"/>
    <cellStyle name="Normal 3 5 3 3 6" xfId="1053" xr:uid="{79EE4E9F-A8BF-4B9B-A00A-2B9BE5287AF9}"/>
    <cellStyle name="Normal 3 5 3 3 6 2" xfId="10481" xr:uid="{5B799EA4-BD9C-4808-A26D-FD9A51D183FD}"/>
    <cellStyle name="Normal 3 5 3 3 6 2 2" xfId="37528" xr:uid="{B172AA73-4697-4780-941E-F930B431C405}"/>
    <cellStyle name="Normal 3 5 3 3 6 2 3" xfId="49941" xr:uid="{E19C40DE-1661-4857-B57E-1643E6FF3F03}"/>
    <cellStyle name="Normal 3 5 3 3 6 2 4" xfId="25117" xr:uid="{87FA31E4-2F13-4D65-AF64-648B52EF588E}"/>
    <cellStyle name="Normal 3 5 3 3 6 3" xfId="28106" xr:uid="{311B37C6-7B7E-4985-9637-A6E04E4923EF}"/>
    <cellStyle name="Normal 3 5 3 3 6 4" xfId="40519" xr:uid="{EBE0E4F5-8392-47D5-B039-E2B4E1EA4C7A}"/>
    <cellStyle name="Normal 3 5 3 3 6 5" xfId="15695" xr:uid="{D267BA74-AF0A-4276-8357-C71293BB4D2D}"/>
    <cellStyle name="Normal 3 5 3 3 7" xfId="5399" xr:uid="{F3EB9FC1-BD4D-4821-8BFA-A8E8A536B097}"/>
    <cellStyle name="Normal 3 5 3 3 7 2" xfId="32446" xr:uid="{E6F7FB31-EEF2-4427-B354-0AE55BC01284}"/>
    <cellStyle name="Normal 3 5 3 3 7 3" xfId="44859" xr:uid="{0785D3A5-D8A9-4E1E-9172-58BCA081A714}"/>
    <cellStyle name="Normal 3 5 3 3 7 4" xfId="20035" xr:uid="{41D49B07-F8DC-443F-9403-BF5616C204A3}"/>
    <cellStyle name="Normal 3 5 3 3 8" xfId="15042" xr:uid="{60887EFF-005B-4A96-9767-17BB9C78E334}"/>
    <cellStyle name="Normal 3 5 3 3 9" xfId="27453" xr:uid="{2E99E5E1-8AC6-44C3-AC35-9DA3DC811E74}"/>
    <cellStyle name="Normal 3 5 3 4" xfId="516" xr:uid="{52B2FCB1-8319-470A-A87F-5A163C9798C0}"/>
    <cellStyle name="Normal 3 5 3 4 10" xfId="39982" xr:uid="{AF447162-483D-4771-9F45-04F044ED8F0F}"/>
    <cellStyle name="Normal 3 5 3 4 11" xfId="12822" xr:uid="{B75EC7DF-6AD9-4420-9254-2E423B9DB5D6}"/>
    <cellStyle name="Normal 3 5 3 4 2" xfId="2225" xr:uid="{17261DDC-D904-4B4B-85D6-6FB5191B56E2}"/>
    <cellStyle name="Normal 3 5 3 4 2 2" xfId="3808" xr:uid="{E5FA450C-E387-4C6E-A8B5-0556FFC39119}"/>
    <cellStyle name="Normal 3 5 3 4 2 2 2" xfId="7320" xr:uid="{085D67AE-2385-4F66-B55A-6709FAAC62E9}"/>
    <cellStyle name="Normal 3 5 3 4 2 2 2 2" xfId="34367" xr:uid="{958A7CA1-5A45-4734-8D9F-65EF5A7426ED}"/>
    <cellStyle name="Normal 3 5 3 4 2 2 2 3" xfId="46780" xr:uid="{76D0F40A-EAEE-49AE-8D66-86B70A13E8E4}"/>
    <cellStyle name="Normal 3 5 3 4 2 2 2 4" xfId="21956" xr:uid="{754FC0AB-03CE-43CA-9EDD-843E44C3E39F}"/>
    <cellStyle name="Normal 3 5 3 4 2 2 3" xfId="30860" xr:uid="{CF3C25EE-7853-4B4E-A16F-86AD8C8DDBB2}"/>
    <cellStyle name="Normal 3 5 3 4 2 2 4" xfId="43273" xr:uid="{89903683-3DA9-4A4E-AD26-0D81CE12E503}"/>
    <cellStyle name="Normal 3 5 3 4 2 2 5" xfId="18449" xr:uid="{D27C5CDB-2FFF-43C0-9660-12D6EB7D8440}"/>
    <cellStyle name="Normal 3 5 3 4 2 3" xfId="9551" xr:uid="{C06DB0D9-C317-498C-A3C8-5063F72ABD69}"/>
    <cellStyle name="Normal 3 5 3 4 2 3 2" xfId="36598" xr:uid="{638A32D7-5889-40DD-81B9-909C45EEB918}"/>
    <cellStyle name="Normal 3 5 3 4 2 3 3" xfId="49011" xr:uid="{B63D063F-779E-4B21-8213-AEE69681122B}"/>
    <cellStyle name="Normal 3 5 3 4 2 3 4" xfId="24187" xr:uid="{4DC49921-EBDB-42FE-98E2-56726A027714}"/>
    <cellStyle name="Normal 3 5 3 4 2 4" xfId="11131" xr:uid="{4DCAEE2C-138E-493A-A664-3373EEBB0E57}"/>
    <cellStyle name="Normal 3 5 3 4 2 4 2" xfId="38178" xr:uid="{066CC955-FF2B-4038-9DD0-9772E8953E30}"/>
    <cellStyle name="Normal 3 5 3 4 2 4 3" xfId="50591" xr:uid="{1AF3F6DE-798F-4A29-9D0B-F83B6E936470}"/>
    <cellStyle name="Normal 3 5 3 4 2 4 4" xfId="25767" xr:uid="{A5313B09-370E-44CD-860E-D5C3B4CB1FDB}"/>
    <cellStyle name="Normal 3 5 3 4 2 5" xfId="5974" xr:uid="{6ED151BB-324C-4113-A94F-1E3147EE73D3}"/>
    <cellStyle name="Normal 3 5 3 4 2 5 2" xfId="33021" xr:uid="{2869B594-50ED-427D-A3DE-3930C3C87EC6}"/>
    <cellStyle name="Normal 3 5 3 4 2 5 3" xfId="45434" xr:uid="{977FB65C-9C3E-4347-821A-5C6CD53EF841}"/>
    <cellStyle name="Normal 3 5 3 4 2 5 4" xfId="20610" xr:uid="{3805F5D4-35B8-4E34-914F-F01A04C72475}"/>
    <cellStyle name="Normal 3 5 3 4 2 6" xfId="16867" xr:uid="{A80292FC-8192-4CC2-8807-97CBFAE9CAC0}"/>
    <cellStyle name="Normal 3 5 3 4 2 7" xfId="29278" xr:uid="{FD6BFA8B-B6DF-459D-B31C-2E2C699DFCCE}"/>
    <cellStyle name="Normal 3 5 3 4 2 8" xfId="41691" xr:uid="{71599D52-CC60-43EC-A163-00F7AA997C9E}"/>
    <cellStyle name="Normal 3 5 3 4 2 9" xfId="13356" xr:uid="{7DB93E4C-09E2-4B5C-B480-B00EA09A3FE5}"/>
    <cellStyle name="Normal 3 5 3 4 3" xfId="2747" xr:uid="{3EA3BA9B-6F09-42DA-82B2-9A716FEBC1F3}"/>
    <cellStyle name="Normal 3 5 3 4 3 2" xfId="4330" xr:uid="{409A1FB2-B839-4EDA-A59C-BB3EE9397855}"/>
    <cellStyle name="Normal 3 5 3 4 3 2 2" xfId="7842" xr:uid="{3395F138-D3D9-42AF-91B5-9D6FD90D24C3}"/>
    <cellStyle name="Normal 3 5 3 4 3 2 2 2" xfId="34889" xr:uid="{B5F07826-5925-46FD-B982-784529C796BC}"/>
    <cellStyle name="Normal 3 5 3 4 3 2 2 3" xfId="47302" xr:uid="{907114A4-925B-47C1-B07F-08E1E3BAA486}"/>
    <cellStyle name="Normal 3 5 3 4 3 2 2 4" xfId="22478" xr:uid="{1C27C1BD-26D7-4FF8-AEF0-1B046DD85956}"/>
    <cellStyle name="Normal 3 5 3 4 3 2 3" xfId="31382" xr:uid="{FAEC437C-72AF-4F9C-B87D-7C7428C3B6CC}"/>
    <cellStyle name="Normal 3 5 3 4 3 2 4" xfId="43795" xr:uid="{AAA71DDD-EF10-42B2-BEA1-C84ECED4BE91}"/>
    <cellStyle name="Normal 3 5 3 4 3 2 5" xfId="18971" xr:uid="{59DA6F8B-DA3F-4A6D-9301-66C412B8A8F5}"/>
    <cellStyle name="Normal 3 5 3 4 3 3" xfId="10073" xr:uid="{F073CD43-533B-49F1-86C3-11DADE1B8896}"/>
    <cellStyle name="Normal 3 5 3 4 3 3 2" xfId="37120" xr:uid="{66DD9334-AB00-45B2-B738-342E8F68F14E}"/>
    <cellStyle name="Normal 3 5 3 4 3 3 3" xfId="49533" xr:uid="{9E9F4689-70D5-43DF-9843-E76F5CA82E1B}"/>
    <cellStyle name="Normal 3 5 3 4 3 3 4" xfId="24709" xr:uid="{39F8374D-AE95-4217-960B-B29A1795292D}"/>
    <cellStyle name="Normal 3 5 3 4 3 4" xfId="11653" xr:uid="{F4DAC006-7481-427D-8C7B-8A76BB7B06BA}"/>
    <cellStyle name="Normal 3 5 3 4 3 4 2" xfId="38700" xr:uid="{3FF3BAEF-EBA1-468F-9FA7-FB20DF26FD38}"/>
    <cellStyle name="Normal 3 5 3 4 3 4 3" xfId="51113" xr:uid="{F961D705-CE08-4ADB-B38B-6AEC3B1E7FBD}"/>
    <cellStyle name="Normal 3 5 3 4 3 4 4" xfId="26289" xr:uid="{36D4702B-6348-467E-A68B-0BC62E66AE6A}"/>
    <cellStyle name="Normal 3 5 3 4 3 5" xfId="6380" xr:uid="{2AD9FCDA-4354-4C6C-B403-A6F0C4038E8C}"/>
    <cellStyle name="Normal 3 5 3 4 3 5 2" xfId="33427" xr:uid="{3945A099-FC24-49DC-8096-29F3CAA12EF8}"/>
    <cellStyle name="Normal 3 5 3 4 3 5 3" xfId="45840" xr:uid="{A6136B2C-536C-43F3-8A9C-D1883B1BCDDE}"/>
    <cellStyle name="Normal 3 5 3 4 3 5 4" xfId="21016" xr:uid="{80D2256A-2590-4468-B5B3-B455E9A81A1C}"/>
    <cellStyle name="Normal 3 5 3 4 3 6" xfId="17389" xr:uid="{6A2726BC-280E-4A33-A5EB-7335F400A86C}"/>
    <cellStyle name="Normal 3 5 3 4 3 7" xfId="29800" xr:uid="{8E6E9A88-7E34-4ABA-BF8E-3153CB94060F}"/>
    <cellStyle name="Normal 3 5 3 4 3 8" xfId="42213" xr:uid="{0CBC686B-D533-4E87-A883-63F294F643F7}"/>
    <cellStyle name="Normal 3 5 3 4 3 9" xfId="13878" xr:uid="{87ECA6AD-D6D6-40DB-883D-723CC8E21EA6}"/>
    <cellStyle name="Normal 3 5 3 4 4" xfId="1691" xr:uid="{E5A8428C-82A8-4F87-898A-13409572F9C2}"/>
    <cellStyle name="Normal 3 5 3 4 4 2" xfId="4970" xr:uid="{9F70399B-C6D2-4B35-AE1F-5B0E9DD37710}"/>
    <cellStyle name="Normal 3 5 3 4 4 2 2" xfId="9017" xr:uid="{818D1617-E0EE-4A8C-A6C6-79D360CF4139}"/>
    <cellStyle name="Normal 3 5 3 4 4 2 2 2" xfId="36064" xr:uid="{9AB425D0-4B77-4D7E-B878-8A8625670E91}"/>
    <cellStyle name="Normal 3 5 3 4 4 2 2 3" xfId="48477" xr:uid="{AB160163-73D0-4A3B-B1F6-8332477D0D23}"/>
    <cellStyle name="Normal 3 5 3 4 4 2 2 4" xfId="23653" xr:uid="{33024928-565C-491B-8A26-E63CA353428B}"/>
    <cellStyle name="Normal 3 5 3 4 4 2 3" xfId="32022" xr:uid="{2A4FC0F2-24C4-45F5-98DE-2BD333453792}"/>
    <cellStyle name="Normal 3 5 3 4 4 2 4" xfId="44435" xr:uid="{046993A8-7833-49C4-8E79-0FA609B21BD4}"/>
    <cellStyle name="Normal 3 5 3 4 4 2 5" xfId="19611" xr:uid="{E796C1FD-BF18-4641-A7F6-1D6690799A44}"/>
    <cellStyle name="Normal 3 5 3 4 4 3" xfId="12294" xr:uid="{AE1F52C2-EB02-494B-B67B-C195FF777095}"/>
    <cellStyle name="Normal 3 5 3 4 4 3 2" xfId="39340" xr:uid="{5019EAF7-CBEB-497A-8E87-33CBD083F8FE}"/>
    <cellStyle name="Normal 3 5 3 4 4 3 3" xfId="51753" xr:uid="{EC3C6E9C-64D8-489B-AA19-619F889970FB}"/>
    <cellStyle name="Normal 3 5 3 4 4 3 4" xfId="26929" xr:uid="{19852332-EF7A-4318-9443-106B0BB7991D}"/>
    <cellStyle name="Normal 3 5 3 4 4 4" xfId="6786" xr:uid="{96D1C41D-6DFF-493F-8990-C18EDF17441C}"/>
    <cellStyle name="Normal 3 5 3 4 4 4 2" xfId="33833" xr:uid="{8E061ABE-4EBC-4AF4-B6B3-30871BC0C55E}"/>
    <cellStyle name="Normal 3 5 3 4 4 4 3" xfId="46246" xr:uid="{140CA4B6-4676-4F0B-A20C-F5F6A9E45C31}"/>
    <cellStyle name="Normal 3 5 3 4 4 4 4" xfId="21422" xr:uid="{352AA958-577E-452B-8E56-EAC7CA1326FE}"/>
    <cellStyle name="Normal 3 5 3 4 4 5" xfId="16333" xr:uid="{6E98696D-1B90-48FD-BA2F-FCDCC865C307}"/>
    <cellStyle name="Normal 3 5 3 4 4 6" xfId="28744" xr:uid="{8005CE73-9F5C-4B95-B9F6-560517891A9B}"/>
    <cellStyle name="Normal 3 5 3 4 4 7" xfId="41157" xr:uid="{7517B082-0DA2-4405-A6EE-0F3206F68536}"/>
    <cellStyle name="Normal 3 5 3 4 4 8" xfId="14518" xr:uid="{433BF267-B2AE-445D-813F-2282821D4EDF}"/>
    <cellStyle name="Normal 3 5 3 4 5" xfId="3274" xr:uid="{2933745A-0E0B-47AA-9F70-B5304EED0832}"/>
    <cellStyle name="Normal 3 5 3 4 5 2" xfId="8495" xr:uid="{F828C4ED-64F0-4274-808C-A2C577A185E2}"/>
    <cellStyle name="Normal 3 5 3 4 5 2 2" xfId="35542" xr:uid="{0288A612-3445-4219-BD0C-D4F8EE659BED}"/>
    <cellStyle name="Normal 3 5 3 4 5 2 3" xfId="47955" xr:uid="{CEC9F959-3871-4EAA-8D75-D0669EAE64D7}"/>
    <cellStyle name="Normal 3 5 3 4 5 2 4" xfId="23131" xr:uid="{5E1979E2-A129-4885-AE7D-39BDB4F7FFFE}"/>
    <cellStyle name="Normal 3 5 3 4 5 3" xfId="30326" xr:uid="{03CB7082-044D-4C9A-B799-AC12BEA7F4D5}"/>
    <cellStyle name="Normal 3 5 3 4 5 4" xfId="42739" xr:uid="{0210B66D-41F6-4B3A-AB60-83BE44D03FA2}"/>
    <cellStyle name="Normal 3 5 3 4 5 5" xfId="17915" xr:uid="{1A52CBC9-2BF0-4E80-9035-A944772B4BF5}"/>
    <cellStyle name="Normal 3 5 3 4 6" xfId="1169" xr:uid="{53E43725-AFA1-4A69-9067-E140BCA809A4}"/>
    <cellStyle name="Normal 3 5 3 4 6 2" xfId="10597" xr:uid="{CEB6A495-B5FA-4A2F-97C3-7FAE9743242C}"/>
    <cellStyle name="Normal 3 5 3 4 6 2 2" xfId="37644" xr:uid="{487433A7-23A6-42AB-A084-CA0F9073BDD0}"/>
    <cellStyle name="Normal 3 5 3 4 6 2 3" xfId="50057" xr:uid="{81AE1560-8AC9-4E43-8C0E-F6F06162CAA5}"/>
    <cellStyle name="Normal 3 5 3 4 6 2 4" xfId="25233" xr:uid="{FCE00773-3473-4993-A239-4F4A95A6990E}"/>
    <cellStyle name="Normal 3 5 3 4 6 3" xfId="28222" xr:uid="{5D02B0FD-53D2-4198-B931-25761A6184F4}"/>
    <cellStyle name="Normal 3 5 3 4 6 4" xfId="40635" xr:uid="{59F39CF7-D8DD-42EE-B746-7DDE51F1CD57}"/>
    <cellStyle name="Normal 3 5 3 4 6 5" xfId="15811" xr:uid="{5B4BD755-D443-4237-9711-63476A5683CB}"/>
    <cellStyle name="Normal 3 5 3 4 7" xfId="5485" xr:uid="{20FF2CE5-7F6A-4306-91CA-B284F7B39A07}"/>
    <cellStyle name="Normal 3 5 3 4 7 2" xfId="32532" xr:uid="{09B302D9-199A-4569-BEBF-04042413CB96}"/>
    <cellStyle name="Normal 3 5 3 4 7 3" xfId="44945" xr:uid="{66185F0E-861D-41AF-BDE0-BE5FFBC43A3E}"/>
    <cellStyle name="Normal 3 5 3 4 7 4" xfId="20121" xr:uid="{0847E2AA-148D-46E6-A2E5-E53F64C2CF7D}"/>
    <cellStyle name="Normal 3 5 3 4 8" xfId="15158" xr:uid="{393D2EA8-BA32-42E8-97FE-38DC48ABA6A5}"/>
    <cellStyle name="Normal 3 5 3 4 9" xfId="27569" xr:uid="{69DEB617-2942-486F-AA95-783139A3366A}"/>
    <cellStyle name="Normal 3 5 3 5" xfId="632" xr:uid="{54A0C402-9332-4DB1-9976-0183ECF73C16}"/>
    <cellStyle name="Normal 3 5 3 5 10" xfId="12938" xr:uid="{B7103A0F-D878-463C-A0F4-54AB4566411E}"/>
    <cellStyle name="Normal 3 5 3 5 2" xfId="2863" xr:uid="{D5353542-B32F-4B3C-92E9-AFDE7CE6C94F}"/>
    <cellStyle name="Normal 3 5 3 5 2 2" xfId="4446" xr:uid="{C29549ED-27DA-488B-863E-DA3EC194D526}"/>
    <cellStyle name="Normal 3 5 3 5 2 2 2" xfId="10189" xr:uid="{D66E8BAE-E7BB-44BD-981F-F915D970E4EF}"/>
    <cellStyle name="Normal 3 5 3 5 2 2 2 2" xfId="37236" xr:uid="{A6C9C92E-DCC3-4169-97E1-1DEA5AFC28FC}"/>
    <cellStyle name="Normal 3 5 3 5 2 2 2 3" xfId="49649" xr:uid="{CE64603B-3685-4570-88BD-7EE063ECD445}"/>
    <cellStyle name="Normal 3 5 3 5 2 2 2 4" xfId="24825" xr:uid="{4E6EB90C-698E-4088-9BE2-2CF59C728411}"/>
    <cellStyle name="Normal 3 5 3 5 2 2 3" xfId="31498" xr:uid="{D73C414B-68F0-4596-9385-364DAFA88535}"/>
    <cellStyle name="Normal 3 5 3 5 2 2 4" xfId="43911" xr:uid="{4CDF8712-0C70-4A21-B400-C2A00B67FD54}"/>
    <cellStyle name="Normal 3 5 3 5 2 2 5" xfId="19087" xr:uid="{85203060-1534-4FB9-A75E-627FE6975C57}"/>
    <cellStyle name="Normal 3 5 3 5 2 3" xfId="11769" xr:uid="{F2A7A0ED-1B7A-4E90-A0E1-464DF77C0F79}"/>
    <cellStyle name="Normal 3 5 3 5 2 3 2" xfId="38816" xr:uid="{AE9C4582-1DB1-4FA7-B5CE-75344EE7E0C3}"/>
    <cellStyle name="Normal 3 5 3 5 2 3 3" xfId="51229" xr:uid="{9C51FE9D-A8B9-4755-AFF0-C4B61770F424}"/>
    <cellStyle name="Normal 3 5 3 5 2 3 4" xfId="26405" xr:uid="{098AC549-220A-4646-92B7-261A14F93201}"/>
    <cellStyle name="Normal 3 5 3 5 2 4" xfId="7958" xr:uid="{DC6D9322-1475-4359-B529-092EBCCD8A11}"/>
    <cellStyle name="Normal 3 5 3 5 2 4 2" xfId="35005" xr:uid="{2684A335-B0F0-4FCD-AF7B-50A7759EF5CF}"/>
    <cellStyle name="Normal 3 5 3 5 2 4 3" xfId="47418" xr:uid="{0F328C96-DD68-48FD-8C14-C3416834578F}"/>
    <cellStyle name="Normal 3 5 3 5 2 4 4" xfId="22594" xr:uid="{C6DA64F5-E6C8-49A9-8D5E-0211C8BEC4E7}"/>
    <cellStyle name="Normal 3 5 3 5 2 5" xfId="17505" xr:uid="{45B1C606-8CEA-4B0B-B312-AC3DF546C680}"/>
    <cellStyle name="Normal 3 5 3 5 2 6" xfId="29916" xr:uid="{2AF2048E-4E7A-412D-9220-224244743671}"/>
    <cellStyle name="Normal 3 5 3 5 2 7" xfId="42329" xr:uid="{57A26D97-E423-4243-9175-9ABC2625BA60}"/>
    <cellStyle name="Normal 3 5 3 5 2 8" xfId="13994" xr:uid="{AFE39C3F-87A2-4950-9926-840720147271}"/>
    <cellStyle name="Normal 3 5 3 5 3" xfId="1807" xr:uid="{3D4EB079-F92C-4753-B640-8143EC41C31B}"/>
    <cellStyle name="Normal 3 5 3 5 3 2" xfId="5086" xr:uid="{99070749-A172-4C31-B9C3-F883A31C6C65}"/>
    <cellStyle name="Normal 3 5 3 5 3 2 2" xfId="9133" xr:uid="{EB8FAA11-39BD-4DF8-ABAB-72E89A5BF0F5}"/>
    <cellStyle name="Normal 3 5 3 5 3 2 2 2" xfId="36180" xr:uid="{AB14E3AA-CA68-4038-B85F-71D975A63E53}"/>
    <cellStyle name="Normal 3 5 3 5 3 2 2 3" xfId="48593" xr:uid="{A9E9BEE3-4917-4AB4-B793-D7DCA9B1333B}"/>
    <cellStyle name="Normal 3 5 3 5 3 2 2 4" xfId="23769" xr:uid="{FE21D323-E3AB-4084-9693-BDDE351DD174}"/>
    <cellStyle name="Normal 3 5 3 5 3 2 3" xfId="32138" xr:uid="{65D5B5ED-94F9-42D6-A5A4-EC8DB5CE34BD}"/>
    <cellStyle name="Normal 3 5 3 5 3 2 4" xfId="44551" xr:uid="{23638D95-98B3-4DF3-87FD-F285CEDCEEA1}"/>
    <cellStyle name="Normal 3 5 3 5 3 2 5" xfId="19727" xr:uid="{B57C93C6-51B2-4213-B677-B3EC6CD0397F}"/>
    <cellStyle name="Normal 3 5 3 5 3 3" xfId="12410" xr:uid="{DA3684CA-5F74-43E2-9CE3-411434A97834}"/>
    <cellStyle name="Normal 3 5 3 5 3 3 2" xfId="39456" xr:uid="{DD455569-D0BB-4482-AF78-8B21EDC2CBAB}"/>
    <cellStyle name="Normal 3 5 3 5 3 3 3" xfId="51869" xr:uid="{78DEF056-4908-41C9-BF7F-366DDB1715D9}"/>
    <cellStyle name="Normal 3 5 3 5 3 3 4" xfId="27045" xr:uid="{E8F2D942-0A1E-4022-A373-AF331BF8DF53}"/>
    <cellStyle name="Normal 3 5 3 5 3 4" xfId="6902" xr:uid="{273B585D-50AB-4BD5-BFB2-F24979F2B25F}"/>
    <cellStyle name="Normal 3 5 3 5 3 4 2" xfId="33949" xr:uid="{6EA80A0C-CCF1-4788-95D9-4053DFE948A5}"/>
    <cellStyle name="Normal 3 5 3 5 3 4 3" xfId="46362" xr:uid="{F8CF9208-3937-46B4-879C-A9E87CCD1B9C}"/>
    <cellStyle name="Normal 3 5 3 5 3 4 4" xfId="21538" xr:uid="{A7EB5031-C10B-40F5-B7E3-44716FE8EC68}"/>
    <cellStyle name="Normal 3 5 3 5 3 5" xfId="16449" xr:uid="{32D32DE5-E3E1-4231-A164-B71C4716338B}"/>
    <cellStyle name="Normal 3 5 3 5 3 6" xfId="28860" xr:uid="{95CA516C-D86C-4FDD-8CB8-05A3D60B13B2}"/>
    <cellStyle name="Normal 3 5 3 5 3 7" xfId="41273" xr:uid="{142BC95C-7C9D-4A81-AE8A-8CB45CF40F8C}"/>
    <cellStyle name="Normal 3 5 3 5 3 8" xfId="14634" xr:uid="{DA8D44BB-0B71-4F51-8A0A-A79358608BBC}"/>
    <cellStyle name="Normal 3 5 3 5 4" xfId="3390" xr:uid="{88423075-1FFE-4C93-B450-947714DC423A}"/>
    <cellStyle name="Normal 3 5 3 5 4 2" xfId="8611" xr:uid="{D6524A86-96E9-4675-89F7-73636BEB03E7}"/>
    <cellStyle name="Normal 3 5 3 5 4 2 2" xfId="35658" xr:uid="{E5170C2C-15F8-490E-B5D9-A093A0E636EA}"/>
    <cellStyle name="Normal 3 5 3 5 4 2 3" xfId="48071" xr:uid="{ED6F148C-6124-4920-99CA-1B92010C4D4D}"/>
    <cellStyle name="Normal 3 5 3 5 4 2 4" xfId="23247" xr:uid="{6D417D98-3C52-4EDB-9D32-199F8E32A538}"/>
    <cellStyle name="Normal 3 5 3 5 4 3" xfId="30442" xr:uid="{978C660C-5A35-4B4A-AE89-104432DCDFDA}"/>
    <cellStyle name="Normal 3 5 3 5 4 4" xfId="42855" xr:uid="{A1A19B22-E25D-4604-B7F5-A8E0F0807525}"/>
    <cellStyle name="Normal 3 5 3 5 4 5" xfId="18031" xr:uid="{92677AD4-7142-4B73-A404-4C13CE0A058E}"/>
    <cellStyle name="Normal 3 5 3 5 5" xfId="1285" xr:uid="{70D14864-0B96-4267-BA80-38D868B52674}"/>
    <cellStyle name="Normal 3 5 3 5 5 2" xfId="10713" xr:uid="{3CBE6829-10FC-4ADF-96A4-C9B03F49D04C}"/>
    <cellStyle name="Normal 3 5 3 5 5 2 2" xfId="37760" xr:uid="{AEE3FA4E-2B8C-4E39-B5B1-6D7B8E29D69D}"/>
    <cellStyle name="Normal 3 5 3 5 5 2 3" xfId="50173" xr:uid="{B4E6E423-7093-4C15-AA1E-B4447AD0068E}"/>
    <cellStyle name="Normal 3 5 3 5 5 2 4" xfId="25349" xr:uid="{0ECA2F57-D584-4E65-A796-04C127CA4650}"/>
    <cellStyle name="Normal 3 5 3 5 5 3" xfId="28338" xr:uid="{A0D6B3FF-A2E3-451E-89B5-C6D45AFD0686}"/>
    <cellStyle name="Normal 3 5 3 5 5 4" xfId="40751" xr:uid="{37C0F880-F2E9-448E-A6DE-A821C38D42C3}"/>
    <cellStyle name="Normal 3 5 3 5 5 5" xfId="15927" xr:uid="{57618922-7280-461E-9B78-2CDBB4BAAB57}"/>
    <cellStyle name="Normal 3 5 3 5 6" xfId="5570" xr:uid="{213AFC54-1238-46F5-9E19-64C6275F0896}"/>
    <cellStyle name="Normal 3 5 3 5 6 2" xfId="32617" xr:uid="{244617FF-72CE-49BD-B6A1-0FB977A19BE4}"/>
    <cellStyle name="Normal 3 5 3 5 6 3" xfId="45030" xr:uid="{93C2727F-9E19-42FF-BFFB-DA8068CB4239}"/>
    <cellStyle name="Normal 3 5 3 5 6 4" xfId="20206" xr:uid="{B52532B0-2587-459D-9F7C-49D076F01E47}"/>
    <cellStyle name="Normal 3 5 3 5 7" xfId="15274" xr:uid="{C95B678B-708B-438D-92D1-03E303BAF008}"/>
    <cellStyle name="Normal 3 5 3 5 8" xfId="27685" xr:uid="{533EFC67-D6A8-4718-88F2-107C3F2CF6AE}"/>
    <cellStyle name="Normal 3 5 3 5 9" xfId="40098" xr:uid="{F3D2A6C4-BB32-4C15-BDEC-A5DBD562C033}"/>
    <cellStyle name="Normal 3 5 3 6" xfId="198" xr:uid="{E20E9DDE-694E-4905-8C77-564CF8AFF29A}"/>
    <cellStyle name="Normal 3 5 3 6 10" xfId="13038" xr:uid="{C81C4716-A9D0-44EB-A848-2AB41FA12A79}"/>
    <cellStyle name="Normal 3 5 3 6 2" xfId="2429" xr:uid="{595C808C-1A03-460E-A81E-FBC9AF1A7FBB}"/>
    <cellStyle name="Normal 3 5 3 6 2 2" xfId="4012" xr:uid="{7318DB00-5B81-4A18-B355-19AD4505ED61}"/>
    <cellStyle name="Normal 3 5 3 6 2 2 2" xfId="9755" xr:uid="{5F3C640E-5D6F-4CEF-892D-657234D84A4E}"/>
    <cellStyle name="Normal 3 5 3 6 2 2 2 2" xfId="36802" xr:uid="{50225317-E27A-43E5-9533-60296B59613E}"/>
    <cellStyle name="Normal 3 5 3 6 2 2 2 3" xfId="49215" xr:uid="{0AB9BBDD-AC52-4BFD-B0DD-1242513DE254}"/>
    <cellStyle name="Normal 3 5 3 6 2 2 2 4" xfId="24391" xr:uid="{256BA881-54DE-4958-A448-CBB8E5D81FE9}"/>
    <cellStyle name="Normal 3 5 3 6 2 2 3" xfId="31064" xr:uid="{311F694B-1ECF-480F-9CDB-DDB0C400AB3C}"/>
    <cellStyle name="Normal 3 5 3 6 2 2 4" xfId="43477" xr:uid="{154C6B36-0919-4275-8C9E-82219EB335CE}"/>
    <cellStyle name="Normal 3 5 3 6 2 2 5" xfId="18653" xr:uid="{E02D4DE8-F5AE-4471-BF21-3616E71A25B0}"/>
    <cellStyle name="Normal 3 5 3 6 2 3" xfId="11335" xr:uid="{77960653-3CF4-444D-8BAF-25AA93CCB9E9}"/>
    <cellStyle name="Normal 3 5 3 6 2 3 2" xfId="38382" xr:uid="{509596D2-D6EE-4963-8D0B-528E2214152E}"/>
    <cellStyle name="Normal 3 5 3 6 2 3 3" xfId="50795" xr:uid="{FB5E78FF-A1BA-4C1A-8238-B676CE019135}"/>
    <cellStyle name="Normal 3 5 3 6 2 3 4" xfId="25971" xr:uid="{FBDC4423-CAF1-4D2D-8ABD-318F9D9EA37E}"/>
    <cellStyle name="Normal 3 5 3 6 2 4" xfId="7524" xr:uid="{BF15A4BB-448E-4A8F-ACDA-8A07F7ACE143}"/>
    <cellStyle name="Normal 3 5 3 6 2 4 2" xfId="34571" xr:uid="{FF78A807-A599-4BBA-A145-9EFFF5692B19}"/>
    <cellStyle name="Normal 3 5 3 6 2 4 3" xfId="46984" xr:uid="{1C8C2721-BD22-4BF9-877B-2D34C6850035}"/>
    <cellStyle name="Normal 3 5 3 6 2 4 4" xfId="22160" xr:uid="{35A5C33F-0754-477F-8B53-DB0D51287718}"/>
    <cellStyle name="Normal 3 5 3 6 2 5" xfId="17071" xr:uid="{23921600-6096-4DFB-A859-AD05651485B4}"/>
    <cellStyle name="Normal 3 5 3 6 2 6" xfId="29482" xr:uid="{6BD3823C-8881-4EF1-8EFC-C6998310D55E}"/>
    <cellStyle name="Normal 3 5 3 6 2 7" xfId="41895" xr:uid="{868DBF6D-C313-4D3B-82B1-C706696F4842}"/>
    <cellStyle name="Normal 3 5 3 6 2 8" xfId="13560" xr:uid="{5D4FB25C-19F3-42B0-A31E-CDB7ABCDC1A0}"/>
    <cellStyle name="Normal 3 5 3 6 3" xfId="1907" xr:uid="{9A20C7A9-5697-496A-A040-A175F35D5167}"/>
    <cellStyle name="Normal 3 5 3 6 3 2" xfId="4652" xr:uid="{86B94511-9A45-4D7F-A673-ECDC2A332E5B}"/>
    <cellStyle name="Normal 3 5 3 6 3 2 2" xfId="9233" xr:uid="{A824666F-322D-4DC1-B21C-FA8877BE603A}"/>
    <cellStyle name="Normal 3 5 3 6 3 2 2 2" xfId="36280" xr:uid="{C15F1775-E2BA-4956-901B-3135AD9B63BE}"/>
    <cellStyle name="Normal 3 5 3 6 3 2 2 3" xfId="48693" xr:uid="{0638B4E7-35D4-4D3E-9479-03F8E8B74F83}"/>
    <cellStyle name="Normal 3 5 3 6 3 2 2 4" xfId="23869" xr:uid="{CC31A545-0665-4F24-BF44-2DD3A7771B1E}"/>
    <cellStyle name="Normal 3 5 3 6 3 2 3" xfId="31704" xr:uid="{8242E4CD-5CA1-42C4-9998-045E96114BD2}"/>
    <cellStyle name="Normal 3 5 3 6 3 2 4" xfId="44117" xr:uid="{A8E36FBF-4ACE-479F-A5AD-ED2FDDBC47EB}"/>
    <cellStyle name="Normal 3 5 3 6 3 2 5" xfId="19293" xr:uid="{8DD8027A-DF10-4BDB-940E-3F13CDF2A466}"/>
    <cellStyle name="Normal 3 5 3 6 3 3" xfId="11976" xr:uid="{4E9B42D7-B144-4D2C-9E5B-19BEE90FBB94}"/>
    <cellStyle name="Normal 3 5 3 6 3 3 2" xfId="39022" xr:uid="{E6A8CAB1-4A54-4C1D-ABE9-65CD48E3A22E}"/>
    <cellStyle name="Normal 3 5 3 6 3 3 3" xfId="51435" xr:uid="{0064BCD6-DAA8-4CF9-88DB-3D6B10AB4F97}"/>
    <cellStyle name="Normal 3 5 3 6 3 3 4" xfId="26611" xr:uid="{FF8176DC-2B99-4258-8F49-0DD4B72F7B5A}"/>
    <cellStyle name="Normal 3 5 3 6 3 4" xfId="7002" xr:uid="{586545B7-3EF9-411F-8D85-B9DEBB22A522}"/>
    <cellStyle name="Normal 3 5 3 6 3 4 2" xfId="34049" xr:uid="{A56F12E8-6023-45EC-AE95-9D8061740651}"/>
    <cellStyle name="Normal 3 5 3 6 3 4 3" xfId="46462" xr:uid="{A452350D-5B37-47FC-BF33-68BE5396F455}"/>
    <cellStyle name="Normal 3 5 3 6 3 4 4" xfId="21638" xr:uid="{23B8D3B7-CC0F-423D-AB9C-8406D1888BA5}"/>
    <cellStyle name="Normal 3 5 3 6 3 5" xfId="16549" xr:uid="{0CFB327E-DD85-4D70-A69F-9A34A60E7DD1}"/>
    <cellStyle name="Normal 3 5 3 6 3 6" xfId="28960" xr:uid="{3EA24EC9-13A1-4DCA-AF1C-0440A347724E}"/>
    <cellStyle name="Normal 3 5 3 6 3 7" xfId="41373" xr:uid="{D3D2601F-4A0F-4FA1-8C2A-FEA922C39DBF}"/>
    <cellStyle name="Normal 3 5 3 6 3 8" xfId="14200" xr:uid="{448FBAF8-4873-49DE-8D9B-CF996B2C519E}"/>
    <cellStyle name="Normal 3 5 3 6 4" xfId="3490" xr:uid="{B172F9A5-8CD2-4315-BBCC-457A1A209206}"/>
    <cellStyle name="Normal 3 5 3 6 4 2" xfId="8177" xr:uid="{3501C38C-09B3-48FD-A6B1-6C339ECBEC8A}"/>
    <cellStyle name="Normal 3 5 3 6 4 2 2" xfId="35224" xr:uid="{73B6B0B4-38BC-4407-A777-6C51F1CA6B68}"/>
    <cellStyle name="Normal 3 5 3 6 4 2 3" xfId="47637" xr:uid="{E4F17C04-9688-4EEE-A532-C72A0E1DEDDC}"/>
    <cellStyle name="Normal 3 5 3 6 4 2 4" xfId="22813" xr:uid="{0C75D5CC-EACF-40D1-A269-6827BB2C7D14}"/>
    <cellStyle name="Normal 3 5 3 6 4 3" xfId="30542" xr:uid="{48773861-F423-41AC-B550-776FB339F669}"/>
    <cellStyle name="Normal 3 5 3 6 4 4" xfId="42955" xr:uid="{1A3BF9EB-0DBD-442B-B6D0-90C05E0B9C42}"/>
    <cellStyle name="Normal 3 5 3 6 4 5" xfId="18131" xr:uid="{59E71274-3041-4DC3-926A-843ABD07EE11}"/>
    <cellStyle name="Normal 3 5 3 6 5" xfId="851" xr:uid="{71BB64AD-808D-4070-B866-37538AE54321}"/>
    <cellStyle name="Normal 3 5 3 6 5 2" xfId="10813" xr:uid="{394F5D67-C1B6-4F8A-BF49-5BBFF0FCEA57}"/>
    <cellStyle name="Normal 3 5 3 6 5 2 2" xfId="37860" xr:uid="{C7C6E4FE-C891-4D33-A401-6D810B0BE459}"/>
    <cellStyle name="Normal 3 5 3 6 5 2 3" xfId="50273" xr:uid="{A0E2B6AE-1C9D-401F-BA8E-126C2EE5B83B}"/>
    <cellStyle name="Normal 3 5 3 6 5 2 4" xfId="25449" xr:uid="{49821945-DDD2-4BCD-9B44-5CB021EF9CE5}"/>
    <cellStyle name="Normal 3 5 3 6 5 3" xfId="27904" xr:uid="{B857AD4A-4AE7-44E0-BDD4-9509C4896C1D}"/>
    <cellStyle name="Normal 3 5 3 6 5 4" xfId="40317" xr:uid="{7D4330D1-C7C2-4118-8D88-25A935D588EC}"/>
    <cellStyle name="Normal 3 5 3 6 5 5" xfId="15493" xr:uid="{C1581047-2980-479A-AC6D-15021A9346D2}"/>
    <cellStyle name="Normal 3 5 3 6 6" xfId="5656" xr:uid="{E2B05DEF-6CBE-4F48-B138-DC3B3EAFB654}"/>
    <cellStyle name="Normal 3 5 3 6 6 2" xfId="32703" xr:uid="{68737F25-9563-413B-8E33-AA366E8DC131}"/>
    <cellStyle name="Normal 3 5 3 6 6 3" xfId="45116" xr:uid="{2E826500-1034-40FB-986B-AE59B77BA8E9}"/>
    <cellStyle name="Normal 3 5 3 6 6 4" xfId="20292" xr:uid="{F740C41A-F202-443D-8B46-1AD429586C30}"/>
    <cellStyle name="Normal 3 5 3 6 7" xfId="14840" xr:uid="{C92AECCF-BE93-42DC-8EF1-A8E71B82918D}"/>
    <cellStyle name="Normal 3 5 3 6 8" xfId="27251" xr:uid="{059AD69C-CBBA-4284-8E37-42F88540024A}"/>
    <cellStyle name="Normal 3 5 3 6 9" xfId="39664" xr:uid="{EFB204FC-451A-4957-9157-2140018B59B5}"/>
    <cellStyle name="Normal 3 5 3 7" xfId="2341" xr:uid="{44339703-C95F-4EE2-B524-C1F08A2A756F}"/>
    <cellStyle name="Normal 3 5 3 7 2" xfId="3924" xr:uid="{71A8D247-BB76-4D91-A5F2-D856CB924FC5}"/>
    <cellStyle name="Normal 3 5 3 7 2 2" xfId="7436" xr:uid="{D4245379-F85E-4444-BDC7-ADC1054A4547}"/>
    <cellStyle name="Normal 3 5 3 7 2 2 2" xfId="34483" xr:uid="{75B772B6-6AF6-457B-A9AD-D06E07A465A3}"/>
    <cellStyle name="Normal 3 5 3 7 2 2 3" xfId="46896" xr:uid="{D4542AD1-3FB9-4986-83FB-362B3C0A1F74}"/>
    <cellStyle name="Normal 3 5 3 7 2 2 4" xfId="22072" xr:uid="{38BE1DDE-41A0-4300-8812-6AC4057CED78}"/>
    <cellStyle name="Normal 3 5 3 7 2 3" xfId="30976" xr:uid="{8556B97F-2D0D-45D3-9ED7-B089D2F3FA5E}"/>
    <cellStyle name="Normal 3 5 3 7 2 4" xfId="43389" xr:uid="{28457CFD-6E64-4377-A21D-C44DC64F5AFC}"/>
    <cellStyle name="Normal 3 5 3 7 2 5" xfId="18565" xr:uid="{2E20A5EB-3E52-4492-A434-EAC96E4F6BF2}"/>
    <cellStyle name="Normal 3 5 3 7 3" xfId="9667" xr:uid="{8D5E70AE-6E0A-4C81-8BB4-E9CFFC6E94FC}"/>
    <cellStyle name="Normal 3 5 3 7 3 2" xfId="36714" xr:uid="{778FA1A7-BC45-4426-9E17-E0AD06C21206}"/>
    <cellStyle name="Normal 3 5 3 7 3 3" xfId="49127" xr:uid="{F86191E4-8CA1-4D12-8E1E-497E2D3FE696}"/>
    <cellStyle name="Normal 3 5 3 7 3 4" xfId="24303" xr:uid="{2AE398BD-2DB3-4CCC-AD1D-FB1D2FB93868}"/>
    <cellStyle name="Normal 3 5 3 7 4" xfId="11247" xr:uid="{4D0047CE-D0EB-4E2A-A1F7-CA0DF0C3C4E4}"/>
    <cellStyle name="Normal 3 5 3 7 4 2" xfId="38294" xr:uid="{9A912DB3-9F6E-47F9-994F-3A7236FBF86B}"/>
    <cellStyle name="Normal 3 5 3 7 4 3" xfId="50707" xr:uid="{43A96DA6-F7B2-41E8-B58D-2401163AF9BC}"/>
    <cellStyle name="Normal 3 5 3 7 4 4" xfId="25883" xr:uid="{A07B239B-33D7-44B2-AC82-EB3E8C65196B}"/>
    <cellStyle name="Normal 3 5 3 7 5" xfId="6062" xr:uid="{35C07C58-D7CB-4123-8DBB-2F553824E1BD}"/>
    <cellStyle name="Normal 3 5 3 7 5 2" xfId="33109" xr:uid="{02DE1EFF-6A80-4628-9B69-5134B590149A}"/>
    <cellStyle name="Normal 3 5 3 7 5 3" xfId="45522" xr:uid="{BCC88053-679C-4EC7-A827-08AAE1CBD086}"/>
    <cellStyle name="Normal 3 5 3 7 5 4" xfId="20698" xr:uid="{C688CD27-2924-4A28-B74C-2FF1E125623B}"/>
    <cellStyle name="Normal 3 5 3 7 6" xfId="16983" xr:uid="{D05EB669-06DE-4FFC-82C1-DBE7EDB3DB10}"/>
    <cellStyle name="Normal 3 5 3 7 7" xfId="29394" xr:uid="{CA6784AD-5D8B-4530-8CE9-7D91C6E835BC}"/>
    <cellStyle name="Normal 3 5 3 7 8" xfId="41807" xr:uid="{FFEA29A1-8379-4D96-911A-28156F3CD745}"/>
    <cellStyle name="Normal 3 5 3 7 9" xfId="13472" xr:uid="{3936F485-15C8-4A43-99FA-DE27B03CF74F}"/>
    <cellStyle name="Normal 3 5 3 8" xfId="1373" xr:uid="{424D12E6-23ED-479F-ACF2-E5C1504BA749}"/>
    <cellStyle name="Normal 3 5 3 8 2" xfId="4564" xr:uid="{ED1A2A17-0085-4416-8930-2B1671CF8B92}"/>
    <cellStyle name="Normal 3 5 3 8 2 2" xfId="8699" xr:uid="{BFF5E3DE-EE71-4517-807F-18F4F758867A}"/>
    <cellStyle name="Normal 3 5 3 8 2 2 2" xfId="35746" xr:uid="{4DA9B884-5683-4053-A357-AC5DA6C55BCB}"/>
    <cellStyle name="Normal 3 5 3 8 2 2 3" xfId="48159" xr:uid="{8A3197A7-E477-446F-9659-2632FBD8AA39}"/>
    <cellStyle name="Normal 3 5 3 8 2 2 4" xfId="23335" xr:uid="{481274FA-9697-4F12-9930-9C580FEF2F9B}"/>
    <cellStyle name="Normal 3 5 3 8 2 3" xfId="31616" xr:uid="{D4AEF927-316F-4FF5-915C-EE3646EEAEEE}"/>
    <cellStyle name="Normal 3 5 3 8 2 4" xfId="44029" xr:uid="{8B95F04D-6450-45EA-9282-3E741CC63956}"/>
    <cellStyle name="Normal 3 5 3 8 2 5" xfId="19205" xr:uid="{89B8A716-9FEE-4184-8746-AE09CCBF78D3}"/>
    <cellStyle name="Normal 3 5 3 8 3" xfId="11888" xr:uid="{C9DA72BE-7E48-4B7B-A220-BB4429979A17}"/>
    <cellStyle name="Normal 3 5 3 8 3 2" xfId="38934" xr:uid="{662EEEB7-9A22-4C05-A20D-6489EEA0F74F}"/>
    <cellStyle name="Normal 3 5 3 8 3 3" xfId="51347" xr:uid="{43FE7A92-FC57-4E54-A3BF-58745BD0EDC9}"/>
    <cellStyle name="Normal 3 5 3 8 3 4" xfId="26523" xr:uid="{ED3E61DE-3DBC-4358-B753-E014F0E97EC4}"/>
    <cellStyle name="Normal 3 5 3 8 4" xfId="6468" xr:uid="{72DB964C-E3AF-4FA6-ABA6-78BD585B468A}"/>
    <cellStyle name="Normal 3 5 3 8 4 2" xfId="33515" xr:uid="{CB164478-F54C-4040-9066-DEFA816FC54C}"/>
    <cellStyle name="Normal 3 5 3 8 4 3" xfId="45928" xr:uid="{A1BE9873-C2F5-435E-8296-45DA45DD324F}"/>
    <cellStyle name="Normal 3 5 3 8 4 4" xfId="21104" xr:uid="{2DA2E251-B0BB-40C1-81E2-7401DA316A11}"/>
    <cellStyle name="Normal 3 5 3 8 5" xfId="16015" xr:uid="{85F4D686-9F2E-4546-84FC-60711C6D7CD0}"/>
    <cellStyle name="Normal 3 5 3 8 6" xfId="28426" xr:uid="{EFC610DB-43B9-4BF6-8A3C-20E1A4D3D308}"/>
    <cellStyle name="Normal 3 5 3 8 7" xfId="40839" xr:uid="{533EC070-4CB0-4C7C-9FEB-1E88FA540B19}"/>
    <cellStyle name="Normal 3 5 3 8 8" xfId="14112" xr:uid="{1D158122-0C19-4608-AEEA-C3C944A93DF4}"/>
    <cellStyle name="Normal 3 5 3 9" xfId="2956" xr:uid="{B4DAC974-6BD2-42F4-B99B-55F8A23F8679}"/>
    <cellStyle name="Normal 3 5 3 9 2" xfId="8089" xr:uid="{013D3D6E-7B7A-498A-BEF0-D87701A99473}"/>
    <cellStyle name="Normal 3 5 3 9 2 2" xfId="35136" xr:uid="{062EEC77-3155-4D93-9949-5B422A4A11B6}"/>
    <cellStyle name="Normal 3 5 3 9 2 3" xfId="47549" xr:uid="{81CF2B42-914F-42BF-AA23-EAAE083FE95E}"/>
    <cellStyle name="Normal 3 5 3 9 2 4" xfId="22725" xr:uid="{80D02A2E-78E9-4BF1-8FBB-8303BBBF1111}"/>
    <cellStyle name="Normal 3 5 3 9 3" xfId="30008" xr:uid="{0D02DA4C-1C15-4D41-85BE-C097EFB837BF}"/>
    <cellStyle name="Normal 3 5 3 9 4" xfId="42421" xr:uid="{FE6F58F5-F2D3-4B48-9011-2559A56C6060}"/>
    <cellStyle name="Normal 3 5 3 9 5" xfId="17597" xr:uid="{F112A01C-2B33-4413-A854-46A9856086FB}"/>
    <cellStyle name="Normal 3 5 4" xfId="61" xr:uid="{3DFCE049-8363-47C6-9A6C-3B18DEEE9FCB}"/>
    <cellStyle name="Normal 3 5 4 10" xfId="5266" xr:uid="{19FC3E33-6D8B-4C35-AD0A-D135DC35260F}"/>
    <cellStyle name="Normal 3 5 4 10 2" xfId="32313" xr:uid="{DA48D555-A528-46E1-8028-1DD13E6E7B14}"/>
    <cellStyle name="Normal 3 5 4 10 3" xfId="44726" xr:uid="{AF2A10F9-EB67-464D-B661-1C570EE94912}"/>
    <cellStyle name="Normal 3 5 4 10 4" xfId="19902" xr:uid="{E0DE5204-5E41-4F56-BC2D-A4A55EA67214}"/>
    <cellStyle name="Normal 3 5 4 11" xfId="14705" xr:uid="{6F039D44-EDD1-40AB-A164-9E3BFF998D6D}"/>
    <cellStyle name="Normal 3 5 4 12" xfId="27116" xr:uid="{935F2DBB-FACC-4B8C-81B9-0338FB78AD03}"/>
    <cellStyle name="Normal 3 5 4 13" xfId="39529" xr:uid="{BC73DDB3-BEFF-4F0C-B020-1446B3C0DB32}"/>
    <cellStyle name="Normal 3 5 4 14" xfId="12544" xr:uid="{C6203049-67D2-4BAB-9AAC-3A3605338C7D}"/>
    <cellStyle name="Normal 3 5 4 2" xfId="353" xr:uid="{9FE29AA9-EC96-4987-BEAE-9485D9045F65}"/>
    <cellStyle name="Normal 3 5 4 2 10" xfId="39819" xr:uid="{589C6989-DCEC-49D3-A7CE-8EFDAEB32D55}"/>
    <cellStyle name="Normal 3 5 4 2 11" xfId="12659" xr:uid="{03BB95A5-AB6B-4038-ACC4-8132EB6738A8}"/>
    <cellStyle name="Normal 3 5 4 2 2" xfId="2062" xr:uid="{67A73E0B-A05D-4967-B425-2739FF9A09C9}"/>
    <cellStyle name="Normal 3 5 4 2 2 2" xfId="3645" xr:uid="{BE22777D-04B4-49D5-8EF8-1EFAD8ACAEB2}"/>
    <cellStyle name="Normal 3 5 4 2 2 2 2" xfId="7157" xr:uid="{CAF62F21-C05C-4430-B4B2-26F90C14E3EF}"/>
    <cellStyle name="Normal 3 5 4 2 2 2 2 2" xfId="34204" xr:uid="{28080FFC-123F-4D3A-8435-AA95B652D394}"/>
    <cellStyle name="Normal 3 5 4 2 2 2 2 3" xfId="46617" xr:uid="{2E353D30-C6BB-42B0-B3F3-EB6F580F2B5C}"/>
    <cellStyle name="Normal 3 5 4 2 2 2 2 4" xfId="21793" xr:uid="{25E9B64D-7AB0-4504-B10D-FDB89D05572C}"/>
    <cellStyle name="Normal 3 5 4 2 2 2 3" xfId="30697" xr:uid="{05DAE6D7-51FA-4B0D-A810-3527B197C43E}"/>
    <cellStyle name="Normal 3 5 4 2 2 2 4" xfId="43110" xr:uid="{E4D1A263-2447-44C9-85B5-A8AC052A43D7}"/>
    <cellStyle name="Normal 3 5 4 2 2 2 5" xfId="18286" xr:uid="{AC574DF7-E430-4116-91D8-416F354B86AD}"/>
    <cellStyle name="Normal 3 5 4 2 2 3" xfId="9388" xr:uid="{6D2934C3-C693-42A7-BD66-8BC094C7BA7C}"/>
    <cellStyle name="Normal 3 5 4 2 2 3 2" xfId="36435" xr:uid="{144AA7C6-EE04-4359-BFF1-65934D76538C}"/>
    <cellStyle name="Normal 3 5 4 2 2 3 3" xfId="48848" xr:uid="{145142C5-02C3-42A6-ABD0-BD24F4B2E280}"/>
    <cellStyle name="Normal 3 5 4 2 2 3 4" xfId="24024" xr:uid="{C5A99710-6211-4644-B630-BA16430F0D41}"/>
    <cellStyle name="Normal 3 5 4 2 2 4" xfId="10968" xr:uid="{DE208D44-2F4F-4C69-BBC7-13916DA09CC8}"/>
    <cellStyle name="Normal 3 5 4 2 2 4 2" xfId="38015" xr:uid="{8E8E6F1A-5DD5-49DD-8CC1-CDA39354D2D4}"/>
    <cellStyle name="Normal 3 5 4 2 2 4 3" xfId="50428" xr:uid="{7593837C-3831-44D1-87E9-CB4CBCFBE314}"/>
    <cellStyle name="Normal 3 5 4 2 2 4 4" xfId="25604" xr:uid="{FA2FBDC4-6FAB-438F-87C8-8ECA6DBFD998}"/>
    <cellStyle name="Normal 3 5 4 2 2 5" xfId="6217" xr:uid="{346FC352-0ACA-48CE-B029-6EB51DE67D51}"/>
    <cellStyle name="Normal 3 5 4 2 2 5 2" xfId="33264" xr:uid="{4CA5459A-83EF-4688-A447-0971F729B992}"/>
    <cellStyle name="Normal 3 5 4 2 2 5 3" xfId="45677" xr:uid="{6AE6FA3E-43CD-4E6C-BAA9-4080954B3FA9}"/>
    <cellStyle name="Normal 3 5 4 2 2 5 4" xfId="20853" xr:uid="{806D7F92-38D9-4CBA-AC83-FCC70D3299F5}"/>
    <cellStyle name="Normal 3 5 4 2 2 6" xfId="16704" xr:uid="{716BED0A-497F-46BC-A15F-EBAE18212746}"/>
    <cellStyle name="Normal 3 5 4 2 2 7" xfId="29115" xr:uid="{9A264FBE-95E4-4D0A-A97B-06F10B04B119}"/>
    <cellStyle name="Normal 3 5 4 2 2 8" xfId="41528" xr:uid="{245CD6C9-DCA1-470D-AD11-5ECFD742B0EA}"/>
    <cellStyle name="Normal 3 5 4 2 2 9" xfId="13193" xr:uid="{B8187631-5C9D-484D-ACAF-EA26FC0A3673}"/>
    <cellStyle name="Normal 3 5 4 2 3" xfId="2584" xr:uid="{B5300709-4F71-4447-9736-D3372FEA2A7B}"/>
    <cellStyle name="Normal 3 5 4 2 3 2" xfId="4167" xr:uid="{0C4B0560-374A-4B2E-A15E-B6401EB7A985}"/>
    <cellStyle name="Normal 3 5 4 2 3 2 2" xfId="9910" xr:uid="{7D5E9514-F94E-4DD1-B097-CC71E212CC3E}"/>
    <cellStyle name="Normal 3 5 4 2 3 2 2 2" xfId="36957" xr:uid="{9DFC3400-5388-44D3-9AEC-A2EB69DF749E}"/>
    <cellStyle name="Normal 3 5 4 2 3 2 2 3" xfId="49370" xr:uid="{7FAD627F-4EA5-4603-8AF9-99AAF37433A7}"/>
    <cellStyle name="Normal 3 5 4 2 3 2 2 4" xfId="24546" xr:uid="{47CEA73C-42B5-4C93-B867-802825E04CF0}"/>
    <cellStyle name="Normal 3 5 4 2 3 2 3" xfId="31219" xr:uid="{30DA023C-351F-4ABC-8A81-1651B6F526C6}"/>
    <cellStyle name="Normal 3 5 4 2 3 2 4" xfId="43632" xr:uid="{327DC090-99C0-4D1A-9B26-B15829F1D64F}"/>
    <cellStyle name="Normal 3 5 4 2 3 2 5" xfId="18808" xr:uid="{61D1CA0C-D7A6-4DD8-9331-419EBF49BD4E}"/>
    <cellStyle name="Normal 3 5 4 2 3 3" xfId="11490" xr:uid="{CF4230F6-D31D-4FE5-9921-3504F9530F1B}"/>
    <cellStyle name="Normal 3 5 4 2 3 3 2" xfId="38537" xr:uid="{26843E68-409B-43CE-81A1-F56D6BF0B73E}"/>
    <cellStyle name="Normal 3 5 4 2 3 3 3" xfId="50950" xr:uid="{4DAE282E-A46D-4D54-9925-8D7AF3EF8215}"/>
    <cellStyle name="Normal 3 5 4 2 3 3 4" xfId="26126" xr:uid="{2BCE012D-DE60-4403-AC3E-9221DFEF944C}"/>
    <cellStyle name="Normal 3 5 4 2 3 4" xfId="7679" xr:uid="{B04FE690-3B4C-49E5-BAA2-4604B7F9F0CF}"/>
    <cellStyle name="Normal 3 5 4 2 3 4 2" xfId="34726" xr:uid="{625951C9-5716-4F5C-B473-6F97BEA32322}"/>
    <cellStyle name="Normal 3 5 4 2 3 4 3" xfId="47139" xr:uid="{910577D2-25A3-410C-90EF-BD2EAFD1537E}"/>
    <cellStyle name="Normal 3 5 4 2 3 4 4" xfId="22315" xr:uid="{330FC0E8-9C98-4F66-BBA4-0618D75CA8A5}"/>
    <cellStyle name="Normal 3 5 4 2 3 5" xfId="17226" xr:uid="{328A1EBC-0FDF-4099-A109-D0865EB67929}"/>
    <cellStyle name="Normal 3 5 4 2 3 6" xfId="29637" xr:uid="{392236B4-1ADA-43DA-BBB3-586CDA55EF29}"/>
    <cellStyle name="Normal 3 5 4 2 3 7" xfId="42050" xr:uid="{ADFE0274-1515-4726-A77D-23312C9CC34F}"/>
    <cellStyle name="Normal 3 5 4 2 3 8" xfId="13715" xr:uid="{A63CF71E-7624-47D2-9AD2-F943B74CEA98}"/>
    <cellStyle name="Normal 3 5 4 2 4" xfId="1528" xr:uid="{04845E56-1393-4462-A9A5-EBA70C60E498}"/>
    <cellStyle name="Normal 3 5 4 2 4 2" xfId="4807" xr:uid="{868AE769-217C-4372-8DE5-D5A9ECE7B356}"/>
    <cellStyle name="Normal 3 5 4 2 4 2 2" xfId="8854" xr:uid="{9A0573B3-738E-4AC6-9C51-E0DA0B3DEA4F}"/>
    <cellStyle name="Normal 3 5 4 2 4 2 2 2" xfId="35901" xr:uid="{C16CDF6D-7071-47E2-9401-1ADA8FC9925E}"/>
    <cellStyle name="Normal 3 5 4 2 4 2 2 3" xfId="48314" xr:uid="{2B2FB058-D455-4751-906D-BC8F90F7393F}"/>
    <cellStyle name="Normal 3 5 4 2 4 2 2 4" xfId="23490" xr:uid="{97FC4F83-BF87-4055-A838-999C8EF521EA}"/>
    <cellStyle name="Normal 3 5 4 2 4 2 3" xfId="31859" xr:uid="{A421AF54-44E3-47F7-B6D7-5E1185FBA3C1}"/>
    <cellStyle name="Normal 3 5 4 2 4 2 4" xfId="44272" xr:uid="{0E307EEF-0771-4CF3-B8DC-4BDFD2E97D2D}"/>
    <cellStyle name="Normal 3 5 4 2 4 2 5" xfId="19448" xr:uid="{EF61185E-7303-482E-B367-E0850150534B}"/>
    <cellStyle name="Normal 3 5 4 2 4 3" xfId="12131" xr:uid="{A3126557-AFB7-48FD-8982-42987FEFB9B5}"/>
    <cellStyle name="Normal 3 5 4 2 4 3 2" xfId="39177" xr:uid="{BDCF5BBF-FE27-4216-99B7-EF0C73469091}"/>
    <cellStyle name="Normal 3 5 4 2 4 3 3" xfId="51590" xr:uid="{EDF1A56E-7DBA-4734-AD62-8CA710F08C26}"/>
    <cellStyle name="Normal 3 5 4 2 4 3 4" xfId="26766" xr:uid="{AE95363D-ED12-4BFA-B25C-F8B94AC9361F}"/>
    <cellStyle name="Normal 3 5 4 2 4 4" xfId="6623" xr:uid="{3D6379C7-B7C1-4A53-B0EC-C204466D404D}"/>
    <cellStyle name="Normal 3 5 4 2 4 4 2" xfId="33670" xr:uid="{E315550F-15C3-4E64-AD0E-58AA148A2D62}"/>
    <cellStyle name="Normal 3 5 4 2 4 4 3" xfId="46083" xr:uid="{76EB30BD-A2CD-4958-BEC3-D899700BB1E7}"/>
    <cellStyle name="Normal 3 5 4 2 4 4 4" xfId="21259" xr:uid="{0516FC01-8AC5-47D4-B07A-7F1F43084949}"/>
    <cellStyle name="Normal 3 5 4 2 4 5" xfId="16170" xr:uid="{CA69E26A-D69A-4C0D-8C4D-BB20C50C0465}"/>
    <cellStyle name="Normal 3 5 4 2 4 6" xfId="28581" xr:uid="{BF80440B-759C-49AC-B3E6-2B938C04D974}"/>
    <cellStyle name="Normal 3 5 4 2 4 7" xfId="40994" xr:uid="{345FE597-F875-4B3A-95F9-E54FD109AB2A}"/>
    <cellStyle name="Normal 3 5 4 2 4 8" xfId="14355" xr:uid="{B53F6A03-2CA6-4F6C-BD2C-59DC0036D58D}"/>
    <cellStyle name="Normal 3 5 4 2 5" xfId="3111" xr:uid="{6C203A65-E1CF-4A99-B1BF-45EBFAA629C6}"/>
    <cellStyle name="Normal 3 5 4 2 5 2" xfId="8332" xr:uid="{F9A4CD37-1CBE-42C5-B2B9-8815EAFE1692}"/>
    <cellStyle name="Normal 3 5 4 2 5 2 2" xfId="35379" xr:uid="{A7A56EA9-8FB6-4D30-9B35-327DAD7CE8E5}"/>
    <cellStyle name="Normal 3 5 4 2 5 2 3" xfId="47792" xr:uid="{5F771DF7-5E4E-451A-89EA-4EB62E27237F}"/>
    <cellStyle name="Normal 3 5 4 2 5 2 4" xfId="22968" xr:uid="{B64F1350-013C-4139-BECD-6EF0A9229450}"/>
    <cellStyle name="Normal 3 5 4 2 5 3" xfId="30163" xr:uid="{B6AF830B-B71E-4DBF-801A-6318E0AE3D30}"/>
    <cellStyle name="Normal 3 5 4 2 5 4" xfId="42576" xr:uid="{0853D683-CAD3-44DC-98A7-D31E7582A77C}"/>
    <cellStyle name="Normal 3 5 4 2 5 5" xfId="17752" xr:uid="{7FD36DF5-3541-4656-844B-977EB91F3DF4}"/>
    <cellStyle name="Normal 3 5 4 2 6" xfId="1006" xr:uid="{1323A073-BB09-4E7A-9F44-6DAC6F8949A2}"/>
    <cellStyle name="Normal 3 5 4 2 6 2" xfId="10434" xr:uid="{F03B71AF-2045-495E-B474-8E49A8452CEF}"/>
    <cellStyle name="Normal 3 5 4 2 6 2 2" xfId="37481" xr:uid="{67F8F609-16AC-4C65-8A83-67BD305D43D8}"/>
    <cellStyle name="Normal 3 5 4 2 6 2 3" xfId="49894" xr:uid="{877B6027-837D-46C9-8DE7-93F023A85124}"/>
    <cellStyle name="Normal 3 5 4 2 6 2 4" xfId="25070" xr:uid="{B39A9E81-83E6-42F6-963E-DB93FE5E107C}"/>
    <cellStyle name="Normal 3 5 4 2 6 3" xfId="28059" xr:uid="{33B8D435-813D-4563-873C-726FFD4958CA}"/>
    <cellStyle name="Normal 3 5 4 2 6 4" xfId="40472" xr:uid="{91FAE475-F51F-4F7A-A912-A6D03E6EEC82}"/>
    <cellStyle name="Normal 3 5 4 2 6 5" xfId="15648" xr:uid="{57FA6FE0-9CD3-4F63-87DB-D3B29A434FB6}"/>
    <cellStyle name="Normal 3 5 4 2 7" xfId="5811" xr:uid="{109EB438-3046-4F97-8E81-14575556F815}"/>
    <cellStyle name="Normal 3 5 4 2 7 2" xfId="32858" xr:uid="{B07757B9-2A81-4298-A2F9-1B5F266DE834}"/>
    <cellStyle name="Normal 3 5 4 2 7 3" xfId="45271" xr:uid="{E42F263B-8855-4E35-A19B-2EED4395075C}"/>
    <cellStyle name="Normal 3 5 4 2 7 4" xfId="20447" xr:uid="{04BA4F5E-5E7C-455A-96FB-7E3F37E517DB}"/>
    <cellStyle name="Normal 3 5 4 2 8" xfId="14995" xr:uid="{29F656EB-372A-48F5-B916-4F962504627F}"/>
    <cellStyle name="Normal 3 5 4 2 9" xfId="27406" xr:uid="{0BA58966-DFB5-48EC-91F8-349E094745A3}"/>
    <cellStyle name="Normal 3 5 4 3" xfId="469" xr:uid="{5FCB1D6D-AC91-43CD-A456-551C090F82C7}"/>
    <cellStyle name="Normal 3 5 4 3 10" xfId="39935" xr:uid="{960B5EAC-355C-48E4-8E53-E56349C89E04}"/>
    <cellStyle name="Normal 3 5 4 3 11" xfId="12775" xr:uid="{9A9E3094-4778-4EB1-9E67-75C9460B47D6}"/>
    <cellStyle name="Normal 3 5 4 3 2" xfId="2178" xr:uid="{88CD0D08-1FB4-40DB-971B-40F509430DDD}"/>
    <cellStyle name="Normal 3 5 4 3 2 2" xfId="3761" xr:uid="{F3D43225-7DCD-48C8-B211-76B4A7F5A7E8}"/>
    <cellStyle name="Normal 3 5 4 3 2 2 2" xfId="7273" xr:uid="{343A5A6E-2900-4212-B0AD-1823323D315E}"/>
    <cellStyle name="Normal 3 5 4 3 2 2 2 2" xfId="34320" xr:uid="{1957C392-91DF-4745-8C98-D385BAA8538F}"/>
    <cellStyle name="Normal 3 5 4 3 2 2 2 3" xfId="46733" xr:uid="{BBCD7A48-F67F-4817-8E2F-E480E97AE00E}"/>
    <cellStyle name="Normal 3 5 4 3 2 2 2 4" xfId="21909" xr:uid="{843E3CA1-A3EA-436D-A8EE-8FF6F86BBFFA}"/>
    <cellStyle name="Normal 3 5 4 3 2 2 3" xfId="30813" xr:uid="{AA7E7926-CD62-4872-A69F-D443916885C7}"/>
    <cellStyle name="Normal 3 5 4 3 2 2 4" xfId="43226" xr:uid="{83F820B3-EC7D-4588-86D2-A5131DB38287}"/>
    <cellStyle name="Normal 3 5 4 3 2 2 5" xfId="18402" xr:uid="{BFB7080A-6A3E-4AE0-82EB-DFC3260D77F5}"/>
    <cellStyle name="Normal 3 5 4 3 2 3" xfId="9504" xr:uid="{46DD0F6F-62CC-4ADA-9C1F-0E174FA5B92D}"/>
    <cellStyle name="Normal 3 5 4 3 2 3 2" xfId="36551" xr:uid="{085E0F6A-BEBC-4745-A57D-847F95A4A421}"/>
    <cellStyle name="Normal 3 5 4 3 2 3 3" xfId="48964" xr:uid="{EADAA35E-9281-45A4-934D-EBDDC654EBDB}"/>
    <cellStyle name="Normal 3 5 4 3 2 3 4" xfId="24140" xr:uid="{76F89BB4-D5BD-41DA-9534-9E22972C273E}"/>
    <cellStyle name="Normal 3 5 4 3 2 4" xfId="11084" xr:uid="{8B6B8015-398F-4DF2-ACF5-D8356AB7D2A6}"/>
    <cellStyle name="Normal 3 5 4 3 2 4 2" xfId="38131" xr:uid="{CD1C72AD-8FE1-406D-9237-90A6E4E47BD5}"/>
    <cellStyle name="Normal 3 5 4 3 2 4 3" xfId="50544" xr:uid="{BBDBAC7F-031F-4815-8F78-7A6DF139A08B}"/>
    <cellStyle name="Normal 3 5 4 3 2 4 4" xfId="25720" xr:uid="{95F201B7-9BD1-4E8D-8623-B6CAB0875246}"/>
    <cellStyle name="Normal 3 5 4 3 2 5" xfId="6333" xr:uid="{25FC07AC-DF80-4BCD-88D2-E1449DBB5189}"/>
    <cellStyle name="Normal 3 5 4 3 2 5 2" xfId="33380" xr:uid="{1F3B1FFC-E25E-4529-BC77-9593BFC9AB07}"/>
    <cellStyle name="Normal 3 5 4 3 2 5 3" xfId="45793" xr:uid="{8AFDF24D-0C55-4AC2-8288-BE933B5B272D}"/>
    <cellStyle name="Normal 3 5 4 3 2 5 4" xfId="20969" xr:uid="{FE4ECD77-1993-45FF-AA89-86451F6A061E}"/>
    <cellStyle name="Normal 3 5 4 3 2 6" xfId="16820" xr:uid="{5FCE55B3-88B4-4C80-946B-D9B672FF39F5}"/>
    <cellStyle name="Normal 3 5 4 3 2 7" xfId="29231" xr:uid="{C970C8A0-F1F8-48F0-810F-44440A4DE795}"/>
    <cellStyle name="Normal 3 5 4 3 2 8" xfId="41644" xr:uid="{2039762F-723E-43CC-AF49-008C46C21E27}"/>
    <cellStyle name="Normal 3 5 4 3 2 9" xfId="13309" xr:uid="{86E1DEFA-F4B1-4299-9CB0-A1159BFA97A8}"/>
    <cellStyle name="Normal 3 5 4 3 3" xfId="2700" xr:uid="{DE62369A-C7AA-41F6-A4F4-97B23FC9A6DB}"/>
    <cellStyle name="Normal 3 5 4 3 3 2" xfId="4283" xr:uid="{82A4AE0C-5F55-4719-9CC9-FD23CCD8AFED}"/>
    <cellStyle name="Normal 3 5 4 3 3 2 2" xfId="10026" xr:uid="{1C11EFEB-7ACA-489D-B606-D1610822149B}"/>
    <cellStyle name="Normal 3 5 4 3 3 2 2 2" xfId="37073" xr:uid="{D621ED46-DE4B-4C5D-A5FB-FA53CF38769B}"/>
    <cellStyle name="Normal 3 5 4 3 3 2 2 3" xfId="49486" xr:uid="{A85986A4-5BFE-48FC-B92C-259D603AECDE}"/>
    <cellStyle name="Normal 3 5 4 3 3 2 2 4" xfId="24662" xr:uid="{1511BA83-AFA2-4EBF-B079-B955047C852A}"/>
    <cellStyle name="Normal 3 5 4 3 3 2 3" xfId="31335" xr:uid="{A084BA67-A5DD-4E17-8FF3-98D98C2BCAFA}"/>
    <cellStyle name="Normal 3 5 4 3 3 2 4" xfId="43748" xr:uid="{38C1823F-A209-4D15-9B04-6639B9D0AD93}"/>
    <cellStyle name="Normal 3 5 4 3 3 2 5" xfId="18924" xr:uid="{8982C347-9DE6-403C-97C9-656A1B345411}"/>
    <cellStyle name="Normal 3 5 4 3 3 3" xfId="11606" xr:uid="{82DBFF0C-9FA4-4CB8-B931-DD1BD2831738}"/>
    <cellStyle name="Normal 3 5 4 3 3 3 2" xfId="38653" xr:uid="{22297D7C-7DC6-430A-8E87-F2FF80E8B7B1}"/>
    <cellStyle name="Normal 3 5 4 3 3 3 3" xfId="51066" xr:uid="{4FFD4927-29C1-4131-BA9A-135A3DFC8DEE}"/>
    <cellStyle name="Normal 3 5 4 3 3 3 4" xfId="26242" xr:uid="{0B70C44D-E900-438F-AC27-CE85DEA32EEF}"/>
    <cellStyle name="Normal 3 5 4 3 3 4" xfId="7795" xr:uid="{BE310D67-BBE7-4029-A145-2EB53312F2D0}"/>
    <cellStyle name="Normal 3 5 4 3 3 4 2" xfId="34842" xr:uid="{9B370A8F-FEDA-4B90-8DD0-CBFC8357B832}"/>
    <cellStyle name="Normal 3 5 4 3 3 4 3" xfId="47255" xr:uid="{6B464DEC-7FED-4EC8-A4A5-4267B8A77720}"/>
    <cellStyle name="Normal 3 5 4 3 3 4 4" xfId="22431" xr:uid="{52A64337-4A88-4F21-B982-B6717F2BBA95}"/>
    <cellStyle name="Normal 3 5 4 3 3 5" xfId="17342" xr:uid="{F80837AB-27AD-4066-9CCB-A0B5FA4CB38E}"/>
    <cellStyle name="Normal 3 5 4 3 3 6" xfId="29753" xr:uid="{CDBA724A-AE82-414D-A70E-B73AD7249BB1}"/>
    <cellStyle name="Normal 3 5 4 3 3 7" xfId="42166" xr:uid="{4305FDEB-9705-44B9-950B-1B5573A5BE6E}"/>
    <cellStyle name="Normal 3 5 4 3 3 8" xfId="13831" xr:uid="{B317D52A-4AED-4AF4-B570-D7674EC26DC8}"/>
    <cellStyle name="Normal 3 5 4 3 4" xfId="1644" xr:uid="{CBEEEC30-DFB5-4D19-8BD8-D09B67F364E2}"/>
    <cellStyle name="Normal 3 5 4 3 4 2" xfId="4923" xr:uid="{2613E148-7AA8-4F98-9D37-8CC7476EBC33}"/>
    <cellStyle name="Normal 3 5 4 3 4 2 2" xfId="8970" xr:uid="{492B325D-F86B-4FF0-B941-692CD80CAAE0}"/>
    <cellStyle name="Normal 3 5 4 3 4 2 2 2" xfId="36017" xr:uid="{63EFE705-7E98-434E-9F28-BFAA5D2E9372}"/>
    <cellStyle name="Normal 3 5 4 3 4 2 2 3" xfId="48430" xr:uid="{831F3960-5D5E-498C-B2A1-765F0555BB0E}"/>
    <cellStyle name="Normal 3 5 4 3 4 2 2 4" xfId="23606" xr:uid="{C662E796-BC9F-469D-A774-523195350187}"/>
    <cellStyle name="Normal 3 5 4 3 4 2 3" xfId="31975" xr:uid="{4DC78068-5B2A-4128-9C24-889B82A02F46}"/>
    <cellStyle name="Normal 3 5 4 3 4 2 4" xfId="44388" xr:uid="{608046A5-EEFC-40CB-B5C1-9440636B07A1}"/>
    <cellStyle name="Normal 3 5 4 3 4 2 5" xfId="19564" xr:uid="{8D1881F0-ADF5-4BFE-9DDF-5342D6C5F740}"/>
    <cellStyle name="Normal 3 5 4 3 4 3" xfId="12247" xr:uid="{00D734DD-6275-4EE0-9AA8-705765C51867}"/>
    <cellStyle name="Normal 3 5 4 3 4 3 2" xfId="39293" xr:uid="{E278F202-9086-443A-B616-7DD243CB403C}"/>
    <cellStyle name="Normal 3 5 4 3 4 3 3" xfId="51706" xr:uid="{80A82579-BA38-43F2-9CA1-8255AF727692}"/>
    <cellStyle name="Normal 3 5 4 3 4 3 4" xfId="26882" xr:uid="{794A2C1F-5F99-4020-8FD9-2E034038B3A5}"/>
    <cellStyle name="Normal 3 5 4 3 4 4" xfId="6739" xr:uid="{E09B55D6-3423-41A8-9A0A-475E81388B8B}"/>
    <cellStyle name="Normal 3 5 4 3 4 4 2" xfId="33786" xr:uid="{34DAD828-29AB-40EF-855D-DCBF2AD0E7EB}"/>
    <cellStyle name="Normal 3 5 4 3 4 4 3" xfId="46199" xr:uid="{D2986B48-E13E-4999-B3FF-24B6A8544304}"/>
    <cellStyle name="Normal 3 5 4 3 4 4 4" xfId="21375" xr:uid="{41B98153-6465-4D71-95A6-15816D56A19E}"/>
    <cellStyle name="Normal 3 5 4 3 4 5" xfId="16286" xr:uid="{8D3EEA9C-C46F-4844-A727-6FFF271D8785}"/>
    <cellStyle name="Normal 3 5 4 3 4 6" xfId="28697" xr:uid="{6B30CA33-08E0-4D3B-854B-B0EE51354834}"/>
    <cellStyle name="Normal 3 5 4 3 4 7" xfId="41110" xr:uid="{9E558AA5-234D-4171-92E5-5FBDF5E67DDE}"/>
    <cellStyle name="Normal 3 5 4 3 4 8" xfId="14471" xr:uid="{743FB8A5-60A1-4847-8EFF-DEB58BBDE492}"/>
    <cellStyle name="Normal 3 5 4 3 5" xfId="3227" xr:uid="{D00E1A96-B93B-489B-BC6C-9301390566B0}"/>
    <cellStyle name="Normal 3 5 4 3 5 2" xfId="8448" xr:uid="{FA67162D-F3F7-4881-95DB-ECA6B112119A}"/>
    <cellStyle name="Normal 3 5 4 3 5 2 2" xfId="35495" xr:uid="{0FA822CA-07CB-48BE-8340-93DEEBA4C4B1}"/>
    <cellStyle name="Normal 3 5 4 3 5 2 3" xfId="47908" xr:uid="{0CF89BD2-6227-47FE-BCE3-00048CC9D40B}"/>
    <cellStyle name="Normal 3 5 4 3 5 2 4" xfId="23084" xr:uid="{F6751777-010A-4666-BFA7-47ECC5D7FAC9}"/>
    <cellStyle name="Normal 3 5 4 3 5 3" xfId="30279" xr:uid="{99A5E45D-4A9B-4721-B292-974AB94C6F54}"/>
    <cellStyle name="Normal 3 5 4 3 5 4" xfId="42692" xr:uid="{B8CCCD70-D8F7-41F8-8E0D-BD310EFDB9F3}"/>
    <cellStyle name="Normal 3 5 4 3 5 5" xfId="17868" xr:uid="{0145D6C1-8DC1-4DE5-9153-73F06E030FD0}"/>
    <cellStyle name="Normal 3 5 4 3 6" xfId="1122" xr:uid="{BF01D394-D6C0-49CD-AB6D-D68F379CCEE3}"/>
    <cellStyle name="Normal 3 5 4 3 6 2" xfId="10550" xr:uid="{88608793-8A8D-4C6D-AFB0-3BCA8A9C9D74}"/>
    <cellStyle name="Normal 3 5 4 3 6 2 2" xfId="37597" xr:uid="{450014C5-F940-4878-AF99-764E4C6D2621}"/>
    <cellStyle name="Normal 3 5 4 3 6 2 3" xfId="50010" xr:uid="{64516CDD-8F98-45A7-85DC-EC028415A461}"/>
    <cellStyle name="Normal 3 5 4 3 6 2 4" xfId="25186" xr:uid="{351CD811-6E0C-4E2B-833D-84F457AD95C4}"/>
    <cellStyle name="Normal 3 5 4 3 6 3" xfId="28175" xr:uid="{05C7FBE5-79AC-4D08-95B4-B1FEC56BA32D}"/>
    <cellStyle name="Normal 3 5 4 3 6 4" xfId="40588" xr:uid="{4825D6F2-21E0-44BE-A2AC-B3A13344993F}"/>
    <cellStyle name="Normal 3 5 4 3 6 5" xfId="15764" xr:uid="{3A2A2055-0C16-49B8-8BF0-9FE050D8736E}"/>
    <cellStyle name="Normal 3 5 4 3 7" xfId="5927" xr:uid="{40394A28-E261-48CE-9119-DC9D99EF83D8}"/>
    <cellStyle name="Normal 3 5 4 3 7 2" xfId="32974" xr:uid="{4A9EBA1B-0733-4B5D-9E0C-E167AE8A0A83}"/>
    <cellStyle name="Normal 3 5 4 3 7 3" xfId="45387" xr:uid="{A3988268-FD4A-488C-B721-C844064D364B}"/>
    <cellStyle name="Normal 3 5 4 3 7 4" xfId="20563" xr:uid="{58AD4125-CE5A-4854-915C-BF31A8512783}"/>
    <cellStyle name="Normal 3 5 4 3 8" xfId="15111" xr:uid="{4A815D6D-EBB3-4BC4-8E6B-02D46A9CA3D2}"/>
    <cellStyle name="Normal 3 5 4 3 9" xfId="27522" xr:uid="{B2BBA0D7-F8E0-4137-82AC-F891AB5802BA}"/>
    <cellStyle name="Normal 3 5 4 4" xfId="585" xr:uid="{7DE48D83-A578-4B31-BC12-FC99D29964EF}"/>
    <cellStyle name="Normal 3 5 4 4 10" xfId="12891" xr:uid="{2C9F55BF-E1FF-46B3-9CE7-201F426A67EF}"/>
    <cellStyle name="Normal 3 5 4 4 2" xfId="2816" xr:uid="{D7B6B80B-3654-4B59-8C21-3390EAB45BE7}"/>
    <cellStyle name="Normal 3 5 4 4 2 2" xfId="4399" xr:uid="{65E19583-D60F-4A08-A8C3-6226005AE667}"/>
    <cellStyle name="Normal 3 5 4 4 2 2 2" xfId="10142" xr:uid="{24641C97-04E7-4449-9852-3E0EF5A4DFD7}"/>
    <cellStyle name="Normal 3 5 4 4 2 2 2 2" xfId="37189" xr:uid="{7794F354-EB27-4681-B52A-BD2C3CB2BB79}"/>
    <cellStyle name="Normal 3 5 4 4 2 2 2 3" xfId="49602" xr:uid="{24FB3966-DDD1-478C-A287-CAAEB95DF0BC}"/>
    <cellStyle name="Normal 3 5 4 4 2 2 2 4" xfId="24778" xr:uid="{E11C0DE6-3199-4A01-B948-1280846EFF3D}"/>
    <cellStyle name="Normal 3 5 4 4 2 2 3" xfId="31451" xr:uid="{EE21029F-C7BF-4687-9E46-929193490DD2}"/>
    <cellStyle name="Normal 3 5 4 4 2 2 4" xfId="43864" xr:uid="{248D17D4-D286-420E-BC4E-2C8CF17140EB}"/>
    <cellStyle name="Normal 3 5 4 4 2 2 5" xfId="19040" xr:uid="{11C274B0-2A7E-45F9-B1A4-189EB3CCB54C}"/>
    <cellStyle name="Normal 3 5 4 4 2 3" xfId="11722" xr:uid="{02BE5950-E5DD-4458-B5A1-F0A30B9B35AD}"/>
    <cellStyle name="Normal 3 5 4 4 2 3 2" xfId="38769" xr:uid="{760F7513-E457-45A8-855F-CD9A8E1D0E61}"/>
    <cellStyle name="Normal 3 5 4 4 2 3 3" xfId="51182" xr:uid="{4D62122B-E2CD-46D0-8F76-234DAAA192D5}"/>
    <cellStyle name="Normal 3 5 4 4 2 3 4" xfId="26358" xr:uid="{D8AAFE7A-68FD-4FA6-9C49-127BC763E76D}"/>
    <cellStyle name="Normal 3 5 4 4 2 4" xfId="7911" xr:uid="{2B422CBD-2514-4224-A828-204CCE984F31}"/>
    <cellStyle name="Normal 3 5 4 4 2 4 2" xfId="34958" xr:uid="{1D9C67A1-1FC6-4315-A54A-6A965B8C4780}"/>
    <cellStyle name="Normal 3 5 4 4 2 4 3" xfId="47371" xr:uid="{B9074438-BC39-4197-8AB6-E9103878B310}"/>
    <cellStyle name="Normal 3 5 4 4 2 4 4" xfId="22547" xr:uid="{5E93115C-6326-4220-83A7-38B877A53611}"/>
    <cellStyle name="Normal 3 5 4 4 2 5" xfId="17458" xr:uid="{CE16A2E5-8D3B-481D-A8C3-5B95EFEE5269}"/>
    <cellStyle name="Normal 3 5 4 4 2 6" xfId="29869" xr:uid="{7B9E9F7F-80C0-41E5-B273-BFFA405819E9}"/>
    <cellStyle name="Normal 3 5 4 4 2 7" xfId="42282" xr:uid="{DFA2CFA2-0EA4-45B6-920D-97C95ABA1084}"/>
    <cellStyle name="Normal 3 5 4 4 2 8" xfId="13947" xr:uid="{B93D5F0F-00FC-4623-864B-266AB2C362CA}"/>
    <cellStyle name="Normal 3 5 4 4 3" xfId="1760" xr:uid="{DA87F3D5-0A47-4B2C-AB0F-F89257CA9750}"/>
    <cellStyle name="Normal 3 5 4 4 3 2" xfId="5039" xr:uid="{1B145B11-0078-45FE-9CDF-74A27A616EEB}"/>
    <cellStyle name="Normal 3 5 4 4 3 2 2" xfId="9086" xr:uid="{0DF96314-7614-488D-BA73-6A4336AFAF48}"/>
    <cellStyle name="Normal 3 5 4 4 3 2 2 2" xfId="36133" xr:uid="{A53E9326-4352-45ED-8C79-51CD11F19576}"/>
    <cellStyle name="Normal 3 5 4 4 3 2 2 3" xfId="48546" xr:uid="{5C0C3B8D-7D58-45F6-997A-86BE262CFDD0}"/>
    <cellStyle name="Normal 3 5 4 4 3 2 2 4" xfId="23722" xr:uid="{1C854B39-809A-4643-B71B-5BD790575E4F}"/>
    <cellStyle name="Normal 3 5 4 4 3 2 3" xfId="32091" xr:uid="{69B93519-AC0D-4684-8CBF-E9AE302AEFE1}"/>
    <cellStyle name="Normal 3 5 4 4 3 2 4" xfId="44504" xr:uid="{BD8AEACE-F803-44AC-8121-965365096655}"/>
    <cellStyle name="Normal 3 5 4 4 3 2 5" xfId="19680" xr:uid="{5D7086D0-A593-4EF3-8A8E-4A0548D087E9}"/>
    <cellStyle name="Normal 3 5 4 4 3 3" xfId="12363" xr:uid="{13E524DD-8F6F-4F3E-8176-43C98811D58D}"/>
    <cellStyle name="Normal 3 5 4 4 3 3 2" xfId="39409" xr:uid="{BF93AC38-B450-452A-BFF5-A672B84518FB}"/>
    <cellStyle name="Normal 3 5 4 4 3 3 3" xfId="51822" xr:uid="{E772DB8B-7BC4-44B2-8B5C-8AC675153A05}"/>
    <cellStyle name="Normal 3 5 4 4 3 3 4" xfId="26998" xr:uid="{4CE340BD-6EB7-4A56-AF6D-1ECEF3F67517}"/>
    <cellStyle name="Normal 3 5 4 4 3 4" xfId="6855" xr:uid="{310F2E6E-6A71-4068-85FF-2AF97C603FEE}"/>
    <cellStyle name="Normal 3 5 4 4 3 4 2" xfId="33902" xr:uid="{F6FB4C44-C6EB-4E02-B492-93CEF555D48C}"/>
    <cellStyle name="Normal 3 5 4 4 3 4 3" xfId="46315" xr:uid="{026C6C17-CCF2-43E9-AF37-DD8E94EEE361}"/>
    <cellStyle name="Normal 3 5 4 4 3 4 4" xfId="21491" xr:uid="{F066072E-0300-4CF1-975B-58B8A329163D}"/>
    <cellStyle name="Normal 3 5 4 4 3 5" xfId="16402" xr:uid="{7EAF2CA4-2E06-480E-A93F-F29FE685F884}"/>
    <cellStyle name="Normal 3 5 4 4 3 6" xfId="28813" xr:uid="{0435DAA2-C0EC-4513-A70C-956F0AFCE04A}"/>
    <cellStyle name="Normal 3 5 4 4 3 7" xfId="41226" xr:uid="{9D2DAEA1-A637-4FBA-8A66-ABC9E5BA2177}"/>
    <cellStyle name="Normal 3 5 4 4 3 8" xfId="14587" xr:uid="{162F5625-5FC0-4671-B900-AB370CAB48BC}"/>
    <cellStyle name="Normal 3 5 4 4 4" xfId="3343" xr:uid="{7F543289-6083-42CB-9CA3-C2F3B6FD157F}"/>
    <cellStyle name="Normal 3 5 4 4 4 2" xfId="8564" xr:uid="{38E036FD-EF75-49C1-9DE5-EA96A393A442}"/>
    <cellStyle name="Normal 3 5 4 4 4 2 2" xfId="35611" xr:uid="{D2A656FD-30DF-4705-98D4-04C13D746897}"/>
    <cellStyle name="Normal 3 5 4 4 4 2 3" xfId="48024" xr:uid="{FEE85082-EC36-4222-89FE-3E16D2ADF3B4}"/>
    <cellStyle name="Normal 3 5 4 4 4 2 4" xfId="23200" xr:uid="{331C3538-F6B7-41C1-861C-B2B372CA6A11}"/>
    <cellStyle name="Normal 3 5 4 4 4 3" xfId="30395" xr:uid="{D834122A-FDC1-4208-95F3-C0657AC100D3}"/>
    <cellStyle name="Normal 3 5 4 4 4 4" xfId="42808" xr:uid="{6BE85E73-20E3-4563-A533-7BAA9EC84451}"/>
    <cellStyle name="Normal 3 5 4 4 4 5" xfId="17984" xr:uid="{9B8D036D-2311-43DA-A987-AB579FD5C15D}"/>
    <cellStyle name="Normal 3 5 4 4 5" xfId="1238" xr:uid="{526E6EF3-1A0A-4654-ACAC-7797424F8F99}"/>
    <cellStyle name="Normal 3 5 4 4 5 2" xfId="10666" xr:uid="{EED65999-798E-4A08-BD58-068979315DC5}"/>
    <cellStyle name="Normal 3 5 4 4 5 2 2" xfId="37713" xr:uid="{55A00CBD-417E-47BA-BD5A-0E2A4AEBA6E7}"/>
    <cellStyle name="Normal 3 5 4 4 5 2 3" xfId="50126" xr:uid="{2F03253B-C1DC-478A-8B1F-AF4E5EE07169}"/>
    <cellStyle name="Normal 3 5 4 4 5 2 4" xfId="25302" xr:uid="{D9E695EF-4394-4097-BCBD-DA9321377814}"/>
    <cellStyle name="Normal 3 5 4 4 5 3" xfId="28291" xr:uid="{6F22AC40-6DCA-476A-963C-2CF611933354}"/>
    <cellStyle name="Normal 3 5 4 4 5 4" xfId="40704" xr:uid="{2E696910-B91A-4B3F-8CD7-EEFFE430D59E}"/>
    <cellStyle name="Normal 3 5 4 4 5 5" xfId="15880" xr:uid="{D29E3C05-E0DB-4A35-89A9-3C92EB520897}"/>
    <cellStyle name="Normal 3 5 4 4 6" xfId="5696" xr:uid="{EC724CA4-DC05-4756-AAB0-A014E49BDD69}"/>
    <cellStyle name="Normal 3 5 4 4 6 2" xfId="32743" xr:uid="{8C9FE680-0A9B-405B-A691-4AB6C7FF3461}"/>
    <cellStyle name="Normal 3 5 4 4 6 3" xfId="45156" xr:uid="{1BBB5BF2-3B07-4570-B535-F60E42A63B84}"/>
    <cellStyle name="Normal 3 5 4 4 6 4" xfId="20332" xr:uid="{8D2C72C4-582C-4F0E-A5EF-CEEFF96E0B18}"/>
    <cellStyle name="Normal 3 5 4 4 7" xfId="15227" xr:uid="{BBE71F8F-2318-4572-86B3-7ADB6889980A}"/>
    <cellStyle name="Normal 3 5 4 4 8" xfId="27638" xr:uid="{FF01F253-951D-440F-885E-1ED615A13AB6}"/>
    <cellStyle name="Normal 3 5 4 4 9" xfId="40051" xr:uid="{4B8AB3A0-B619-46C9-9C83-B2D2446F976D}"/>
    <cellStyle name="Normal 3 5 4 5" xfId="238" xr:uid="{CBBEAA41-242A-4180-ABAE-BB2038B48CD6}"/>
    <cellStyle name="Normal 3 5 4 5 10" xfId="13078" xr:uid="{5194888F-B927-4DE8-9132-D360D3FA2F11}"/>
    <cellStyle name="Normal 3 5 4 5 2" xfId="2469" xr:uid="{8CD07769-0318-479C-8D9B-F1EEA05D3E59}"/>
    <cellStyle name="Normal 3 5 4 5 2 2" xfId="4052" xr:uid="{4745D04D-BFE8-48B7-90CC-C6969090E3B5}"/>
    <cellStyle name="Normal 3 5 4 5 2 2 2" xfId="9795" xr:uid="{F85AC43A-3854-4F7B-B2DE-4006F20C1313}"/>
    <cellStyle name="Normal 3 5 4 5 2 2 2 2" xfId="36842" xr:uid="{4A9C3508-AC0D-43E5-AF45-2901B9F9E513}"/>
    <cellStyle name="Normal 3 5 4 5 2 2 2 3" xfId="49255" xr:uid="{43B3AF40-10BC-4449-9ECC-448C3A837C43}"/>
    <cellStyle name="Normal 3 5 4 5 2 2 2 4" xfId="24431" xr:uid="{B00C2F33-D261-468A-8A21-BFE9A3176F94}"/>
    <cellStyle name="Normal 3 5 4 5 2 2 3" xfId="31104" xr:uid="{8A258960-2032-48A8-A934-6CDA1822C329}"/>
    <cellStyle name="Normal 3 5 4 5 2 2 4" xfId="43517" xr:uid="{E7984568-F4E8-4229-AD56-4F83CCB9F101}"/>
    <cellStyle name="Normal 3 5 4 5 2 2 5" xfId="18693" xr:uid="{2D2885D2-1672-4B67-BFC7-1D0ACEC1E276}"/>
    <cellStyle name="Normal 3 5 4 5 2 3" xfId="11375" xr:uid="{C0E4E5A6-D1AA-4172-9818-32ECECF12E3E}"/>
    <cellStyle name="Normal 3 5 4 5 2 3 2" xfId="38422" xr:uid="{0B8C87DE-B304-44FE-BCF2-934A1BB5A896}"/>
    <cellStyle name="Normal 3 5 4 5 2 3 3" xfId="50835" xr:uid="{715E29E7-6FFE-4861-8FCC-0A5CEFFB3AB7}"/>
    <cellStyle name="Normal 3 5 4 5 2 3 4" xfId="26011" xr:uid="{B988D877-B9EF-4131-8DA9-C988FC2AE72C}"/>
    <cellStyle name="Normal 3 5 4 5 2 4" xfId="7564" xr:uid="{3361BEEE-03A9-409F-B267-EE6E121880F7}"/>
    <cellStyle name="Normal 3 5 4 5 2 4 2" xfId="34611" xr:uid="{83A1C4F3-4827-4334-B170-B9ED84196155}"/>
    <cellStyle name="Normal 3 5 4 5 2 4 3" xfId="47024" xr:uid="{62B18565-2C14-42F5-9DB2-7BA91664FF9A}"/>
    <cellStyle name="Normal 3 5 4 5 2 4 4" xfId="22200" xr:uid="{5C428EF6-6FE2-4CC6-9B4D-8CEE2CD4646F}"/>
    <cellStyle name="Normal 3 5 4 5 2 5" xfId="17111" xr:uid="{78061426-5DFE-4BAD-ABC7-46B8799035C4}"/>
    <cellStyle name="Normal 3 5 4 5 2 6" xfId="29522" xr:uid="{0499CC73-349B-422C-B92F-EA6E75A1F72E}"/>
    <cellStyle name="Normal 3 5 4 5 2 7" xfId="41935" xr:uid="{A79A5A66-E415-45E9-AA97-4E4940CA1A10}"/>
    <cellStyle name="Normal 3 5 4 5 2 8" xfId="13600" xr:uid="{982AD4B5-E353-4265-B939-0C4696B9C685}"/>
    <cellStyle name="Normal 3 5 4 5 3" xfId="1947" xr:uid="{108E614A-1F1C-4C7E-9236-2D5678D26D3A}"/>
    <cellStyle name="Normal 3 5 4 5 3 2" xfId="4692" xr:uid="{BE4D5FDA-A999-4E48-B9DD-33BCE90B96B1}"/>
    <cellStyle name="Normal 3 5 4 5 3 2 2" xfId="9273" xr:uid="{B09165ED-EA45-48B6-80B1-815BF51CF9AA}"/>
    <cellStyle name="Normal 3 5 4 5 3 2 2 2" xfId="36320" xr:uid="{1283D4BA-3C29-41FD-ABCD-879E75B33AAA}"/>
    <cellStyle name="Normal 3 5 4 5 3 2 2 3" xfId="48733" xr:uid="{608E9A0C-94BD-4080-AF05-1E0AE42990C4}"/>
    <cellStyle name="Normal 3 5 4 5 3 2 2 4" xfId="23909" xr:uid="{E0E567E9-B632-4F57-956A-05C3BE036485}"/>
    <cellStyle name="Normal 3 5 4 5 3 2 3" xfId="31744" xr:uid="{1BCECA9B-04E8-4B4A-BD06-6F2479C4C936}"/>
    <cellStyle name="Normal 3 5 4 5 3 2 4" xfId="44157" xr:uid="{E5C71942-004B-469E-897F-5CBDD148884D}"/>
    <cellStyle name="Normal 3 5 4 5 3 2 5" xfId="19333" xr:uid="{A4A8A7D8-7E69-482F-8226-D9C6E885C09C}"/>
    <cellStyle name="Normal 3 5 4 5 3 3" xfId="12016" xr:uid="{AE2E0128-F4D2-49BD-BD5D-D26A22151B65}"/>
    <cellStyle name="Normal 3 5 4 5 3 3 2" xfId="39062" xr:uid="{5446F712-EE3A-49F0-81C0-99B5D9CEFB62}"/>
    <cellStyle name="Normal 3 5 4 5 3 3 3" xfId="51475" xr:uid="{B46D61CD-EA4E-4B77-8238-2FBA2A2DCF7E}"/>
    <cellStyle name="Normal 3 5 4 5 3 3 4" xfId="26651" xr:uid="{CBEB2F78-9AE7-4586-9CA5-22E26C7E49B0}"/>
    <cellStyle name="Normal 3 5 4 5 3 4" xfId="7042" xr:uid="{797F1D53-E53A-400D-A929-852A9BEEC4B9}"/>
    <cellStyle name="Normal 3 5 4 5 3 4 2" xfId="34089" xr:uid="{2FA40F3A-D984-4D59-819A-1627D9194C1F}"/>
    <cellStyle name="Normal 3 5 4 5 3 4 3" xfId="46502" xr:uid="{6D3B332C-B1E6-4543-BDC6-FBD55CFADB57}"/>
    <cellStyle name="Normal 3 5 4 5 3 4 4" xfId="21678" xr:uid="{D631D42E-A912-4804-BB8D-04C2CFA0E015}"/>
    <cellStyle name="Normal 3 5 4 5 3 5" xfId="16589" xr:uid="{21C786F1-0C15-4D96-B09C-397E5502D268}"/>
    <cellStyle name="Normal 3 5 4 5 3 6" xfId="29000" xr:uid="{5F8A95A0-C390-4B45-A8D0-C9B004FB27D3}"/>
    <cellStyle name="Normal 3 5 4 5 3 7" xfId="41413" xr:uid="{59535645-090B-47B8-8685-D86F43600448}"/>
    <cellStyle name="Normal 3 5 4 5 3 8" xfId="14240" xr:uid="{CC7A974E-9E54-40ED-B093-470787BB4A59}"/>
    <cellStyle name="Normal 3 5 4 5 4" xfId="3530" xr:uid="{F7846483-F7DD-4789-8542-8545ACA38D1E}"/>
    <cellStyle name="Normal 3 5 4 5 4 2" xfId="8217" xr:uid="{386B9A1C-E8CE-4D85-9305-EF8B5BEC6A2C}"/>
    <cellStyle name="Normal 3 5 4 5 4 2 2" xfId="35264" xr:uid="{24FC25CB-6FE9-4F23-976B-6011938AAD5F}"/>
    <cellStyle name="Normal 3 5 4 5 4 2 3" xfId="47677" xr:uid="{70AAB743-2FFC-461B-ADF0-2144F54742B4}"/>
    <cellStyle name="Normal 3 5 4 5 4 2 4" xfId="22853" xr:uid="{F56EB9E8-F0CE-498C-94E7-040EF21E8606}"/>
    <cellStyle name="Normal 3 5 4 5 4 3" xfId="30582" xr:uid="{300A8B66-7BF7-4D38-87FA-FA18766DB37A}"/>
    <cellStyle name="Normal 3 5 4 5 4 4" xfId="42995" xr:uid="{B76F3396-1466-4FF5-A18C-B97E6075455F}"/>
    <cellStyle name="Normal 3 5 4 5 4 5" xfId="18171" xr:uid="{461E1DE3-F927-4578-9295-960C548E3E27}"/>
    <cellStyle name="Normal 3 5 4 5 5" xfId="891" xr:uid="{1F9EB81E-8708-4771-BAF3-70B6C5E07AB8}"/>
    <cellStyle name="Normal 3 5 4 5 5 2" xfId="10853" xr:uid="{3F6922FA-81AD-4EF4-8102-DD0AC0563994}"/>
    <cellStyle name="Normal 3 5 4 5 5 2 2" xfId="37900" xr:uid="{F7285C52-1A58-49B4-A566-7523BEED793B}"/>
    <cellStyle name="Normal 3 5 4 5 5 2 3" xfId="50313" xr:uid="{FE198738-0EB8-4D3A-8F84-38676F85BF12}"/>
    <cellStyle name="Normal 3 5 4 5 5 2 4" xfId="25489" xr:uid="{136C178B-82E8-44A0-90CA-CB9DCFA9347C}"/>
    <cellStyle name="Normal 3 5 4 5 5 3" xfId="27944" xr:uid="{FA6CB379-B289-46EC-AA68-BFDC2248898C}"/>
    <cellStyle name="Normal 3 5 4 5 5 4" xfId="40357" xr:uid="{46BE6281-E1BF-473E-88C5-6A191DF3A220}"/>
    <cellStyle name="Normal 3 5 4 5 5 5" xfId="15533" xr:uid="{68354D14-7EF8-49E6-9811-CEB7C3D8C367}"/>
    <cellStyle name="Normal 3 5 4 5 6" xfId="6102" xr:uid="{0B8032F4-1765-40A4-B9EA-F8FDDCBB0F9C}"/>
    <cellStyle name="Normal 3 5 4 5 6 2" xfId="33149" xr:uid="{FFCA39B2-9167-4110-8DAB-24DFC9F094C2}"/>
    <cellStyle name="Normal 3 5 4 5 6 3" xfId="45562" xr:uid="{09CDB5A8-853C-4278-974D-D4DE98CA3727}"/>
    <cellStyle name="Normal 3 5 4 5 6 4" xfId="20738" xr:uid="{D746BDCA-556B-4752-9CB2-C769C6B16AB2}"/>
    <cellStyle name="Normal 3 5 4 5 7" xfId="14880" xr:uid="{DB09D605-6238-4DF1-854C-A3F7649DFE6A}"/>
    <cellStyle name="Normal 3 5 4 5 8" xfId="27291" xr:uid="{6A52881A-4C4E-44AF-B918-FFEFA5CAE905}"/>
    <cellStyle name="Normal 3 5 4 5 9" xfId="39704" xr:uid="{149B2AAC-8C8A-4F89-AB05-FB813D6DC4EE}"/>
    <cellStyle name="Normal 3 5 4 6" xfId="2294" xr:uid="{66767177-15FA-48B9-9340-99D8BA24271F}"/>
    <cellStyle name="Normal 3 5 4 6 2" xfId="3877" xr:uid="{F1628966-3864-4B82-BE6E-ED8D032822A2}"/>
    <cellStyle name="Normal 3 5 4 6 2 2" xfId="9620" xr:uid="{B1BFA123-1AE7-442B-89F2-CA28AEC77B0D}"/>
    <cellStyle name="Normal 3 5 4 6 2 2 2" xfId="36667" xr:uid="{BA011818-E901-4B81-89BA-2EEE74BF8F7E}"/>
    <cellStyle name="Normal 3 5 4 6 2 2 3" xfId="49080" xr:uid="{BCD531C8-253F-4F19-87C9-A8F6A0C9B6FA}"/>
    <cellStyle name="Normal 3 5 4 6 2 2 4" xfId="24256" xr:uid="{55D0CF9F-BCED-4E68-97CC-2CD89B41B2C9}"/>
    <cellStyle name="Normal 3 5 4 6 2 3" xfId="30929" xr:uid="{F0693CEA-C732-4315-9FCE-11395E822FC5}"/>
    <cellStyle name="Normal 3 5 4 6 2 4" xfId="43342" xr:uid="{16690789-47B6-4919-8D13-084CD5ECB73E}"/>
    <cellStyle name="Normal 3 5 4 6 2 5" xfId="18518" xr:uid="{7CB58BAD-64B3-4D72-8E74-A5B4F5B9A96F}"/>
    <cellStyle name="Normal 3 5 4 6 3" xfId="11200" xr:uid="{CE5D9200-D660-4C7B-A509-8700E2514464}"/>
    <cellStyle name="Normal 3 5 4 6 3 2" xfId="38247" xr:uid="{6ED01878-C4C3-4D75-B217-EBDD9B909BB1}"/>
    <cellStyle name="Normal 3 5 4 6 3 3" xfId="50660" xr:uid="{FB6B7DD8-1491-43F0-961E-04092861D3B6}"/>
    <cellStyle name="Normal 3 5 4 6 3 4" xfId="25836" xr:uid="{70CCD6C1-FC3C-4BF8-BFDF-52CA04B4E8FE}"/>
    <cellStyle name="Normal 3 5 4 6 4" xfId="7389" xr:uid="{31C48432-73BE-4577-8009-B51D1A279961}"/>
    <cellStyle name="Normal 3 5 4 6 4 2" xfId="34436" xr:uid="{7851F9E2-749D-4C7F-B21B-824CC08AAA55}"/>
    <cellStyle name="Normal 3 5 4 6 4 3" xfId="46849" xr:uid="{C3B7F358-5F0B-4041-886D-3161D31F5DF1}"/>
    <cellStyle name="Normal 3 5 4 6 4 4" xfId="22025" xr:uid="{D2DEB479-D2E8-45A4-8AFD-96E9562A0595}"/>
    <cellStyle name="Normal 3 5 4 6 5" xfId="16936" xr:uid="{7A86AD98-37AB-417A-A412-88B2B688E87B}"/>
    <cellStyle name="Normal 3 5 4 6 6" xfId="29347" xr:uid="{DBC6E7EC-29A7-47C0-AEBD-6D16B658E68A}"/>
    <cellStyle name="Normal 3 5 4 6 7" xfId="41760" xr:uid="{08C5FB7C-DF91-4EA8-8BDB-3B359BDA97D4}"/>
    <cellStyle name="Normal 3 5 4 6 8" xfId="13425" xr:uid="{0D2DA57F-54CD-4434-9C27-3417CE4C0178}"/>
    <cellStyle name="Normal 3 5 4 7" xfId="1413" xr:uid="{ACFCE7BF-2FB4-4EF6-9FFF-F1603DAE720D}"/>
    <cellStyle name="Normal 3 5 4 7 2" xfId="4517" xr:uid="{80259F51-299D-4103-9ECD-B0132AEBAD23}"/>
    <cellStyle name="Normal 3 5 4 7 2 2" xfId="8739" xr:uid="{A30B52CD-4D22-4DBE-8D26-5613D3D0C8A3}"/>
    <cellStyle name="Normal 3 5 4 7 2 2 2" xfId="35786" xr:uid="{D37C5A63-92B8-4B1E-B9B2-5A1C6A1AACEF}"/>
    <cellStyle name="Normal 3 5 4 7 2 2 3" xfId="48199" xr:uid="{CA1B3083-0BAF-4CD1-B4C9-D7DFBB407DD9}"/>
    <cellStyle name="Normal 3 5 4 7 2 2 4" xfId="23375" xr:uid="{461405F5-6FE8-43F0-B52F-13B151BAC921}"/>
    <cellStyle name="Normal 3 5 4 7 2 3" xfId="31569" xr:uid="{8C15DDDE-75BB-4F9B-AAF3-568910BB03B0}"/>
    <cellStyle name="Normal 3 5 4 7 2 4" xfId="43982" xr:uid="{474F176B-B846-4C4B-8DCA-6BF41713C51F}"/>
    <cellStyle name="Normal 3 5 4 7 2 5" xfId="19158" xr:uid="{5E6AC7E5-FAE6-4B80-ADD7-D43748A6262F}"/>
    <cellStyle name="Normal 3 5 4 7 3" xfId="11841" xr:uid="{9639DFDE-C274-4D40-B5EB-BFEDEC823C1E}"/>
    <cellStyle name="Normal 3 5 4 7 3 2" xfId="38887" xr:uid="{0E5B3377-DDF5-41DF-851B-BC35CFF64660}"/>
    <cellStyle name="Normal 3 5 4 7 3 3" xfId="51300" xr:uid="{0803296A-591D-40F2-B741-B6F1EDEB4034}"/>
    <cellStyle name="Normal 3 5 4 7 3 4" xfId="26476" xr:uid="{42952DF0-E30E-4F41-96D1-A1B032F90A14}"/>
    <cellStyle name="Normal 3 5 4 7 4" xfId="6508" xr:uid="{F44CF950-1F49-4832-815F-F1FB729F46CB}"/>
    <cellStyle name="Normal 3 5 4 7 4 2" xfId="33555" xr:uid="{44282B11-F0AC-4189-A130-D234E161BA85}"/>
    <cellStyle name="Normal 3 5 4 7 4 3" xfId="45968" xr:uid="{2AA1AB34-10D4-46DA-8E3A-7BA8ED6211A2}"/>
    <cellStyle name="Normal 3 5 4 7 4 4" xfId="21144" xr:uid="{45A35ABA-84C1-483A-8C89-04DDAE672DB5}"/>
    <cellStyle name="Normal 3 5 4 7 5" xfId="16055" xr:uid="{552EF156-5F84-4F99-BE80-045928030426}"/>
    <cellStyle name="Normal 3 5 4 7 6" xfId="28466" xr:uid="{19A57E5B-CA9E-436B-866D-E2C7101B5E51}"/>
    <cellStyle name="Normal 3 5 4 7 7" xfId="40879" xr:uid="{701AC909-DF47-4286-84C4-6F36B8B34C37}"/>
    <cellStyle name="Normal 3 5 4 7 8" xfId="14065" xr:uid="{26579E06-54C9-4CFC-8AFA-9415A3195CE7}"/>
    <cellStyle name="Normal 3 5 4 8" xfId="2996" xr:uid="{CD205881-9809-47DA-B8AC-48560BBB2D21}"/>
    <cellStyle name="Normal 3 5 4 8 2" xfId="8042" xr:uid="{7EB66C32-1F84-4247-B437-DDA630D8C9F0}"/>
    <cellStyle name="Normal 3 5 4 8 2 2" xfId="35089" xr:uid="{EBA56530-3493-4683-8FB0-3DAF2CEFEE6F}"/>
    <cellStyle name="Normal 3 5 4 8 2 3" xfId="47502" xr:uid="{252E3785-3459-4B9E-AD55-8D4A4BEF031C}"/>
    <cellStyle name="Normal 3 5 4 8 2 4" xfId="22678" xr:uid="{E3FA2B68-21EC-492A-9626-331A8A454183}"/>
    <cellStyle name="Normal 3 5 4 8 3" xfId="30048" xr:uid="{86569ABC-8E68-4259-AA34-D657CDD7BF84}"/>
    <cellStyle name="Normal 3 5 4 8 4" xfId="42461" xr:uid="{5AAF016A-2687-436E-8EC8-79F65DA74A62}"/>
    <cellStyle name="Normal 3 5 4 8 5" xfId="17637" xr:uid="{A1C587DB-A998-4BA4-96F3-83D77977AE50}"/>
    <cellStyle name="Normal 3 5 4 9" xfId="716" xr:uid="{8E6104C8-E4C6-4002-9DF1-E563100830A2}"/>
    <cellStyle name="Normal 3 5 4 9 2" xfId="10319" xr:uid="{446A832B-B885-4A8D-98EC-E89CB72585AC}"/>
    <cellStyle name="Normal 3 5 4 9 2 2" xfId="37366" xr:uid="{E20D7C58-CB8B-418B-846A-2ED30EB6F63B}"/>
    <cellStyle name="Normal 3 5 4 9 2 3" xfId="49779" xr:uid="{AD55790D-FBAB-47E1-9672-0A19FF074971}"/>
    <cellStyle name="Normal 3 5 4 9 2 4" xfId="24955" xr:uid="{4115A8A0-3C20-429C-8DF8-FB58DCEA4D85}"/>
    <cellStyle name="Normal 3 5 4 9 3" xfId="27769" xr:uid="{DE2149D3-51B9-425A-AFBE-6456349BA99D}"/>
    <cellStyle name="Normal 3 5 4 9 4" xfId="40182" xr:uid="{EB86FE3A-D28A-4CA1-BB95-667CEFE6F626}"/>
    <cellStyle name="Normal 3 5 4 9 5" xfId="15358" xr:uid="{DE804568-71DF-45BE-A3E1-311B70C124A1}"/>
    <cellStyle name="Normal 3 5 5" xfId="314" xr:uid="{CCEC9CA7-1FD0-4F1C-BEE2-430E5FB095C5}"/>
    <cellStyle name="Normal 3 5 5 10" xfId="39780" xr:uid="{67F39BA4-9708-4640-94BD-41FA1E8D085F}"/>
    <cellStyle name="Normal 3 5 5 11" xfId="12620" xr:uid="{511A8F03-2038-472F-BD6A-4427415769A0}"/>
    <cellStyle name="Normal 3 5 5 2" xfId="2023" xr:uid="{E6297348-21C2-4871-AF03-677411EBF2E5}"/>
    <cellStyle name="Normal 3 5 5 2 2" xfId="3606" xr:uid="{956133B1-66E3-4ECB-B594-7C67BAB1838E}"/>
    <cellStyle name="Normal 3 5 5 2 2 2" xfId="7118" xr:uid="{37F64396-685E-4BFB-8965-7ABF532B0EDB}"/>
    <cellStyle name="Normal 3 5 5 2 2 2 2" xfId="34165" xr:uid="{7EBB8959-F44D-4C36-81EA-B8C27732A5CF}"/>
    <cellStyle name="Normal 3 5 5 2 2 2 3" xfId="46578" xr:uid="{30E62AD4-CB86-4D98-A126-221CDD5ED592}"/>
    <cellStyle name="Normal 3 5 5 2 2 2 4" xfId="21754" xr:uid="{E96441C1-2BB1-4021-84CD-0E472E8D937B}"/>
    <cellStyle name="Normal 3 5 5 2 2 3" xfId="30658" xr:uid="{8857BB0E-2853-488F-B813-2374AD1A57DA}"/>
    <cellStyle name="Normal 3 5 5 2 2 4" xfId="43071" xr:uid="{EFA5CAFB-522E-4DA5-85A4-A55978649BCB}"/>
    <cellStyle name="Normal 3 5 5 2 2 5" xfId="18247" xr:uid="{90AB4F67-B2C4-43C2-8522-894B9A07B69E}"/>
    <cellStyle name="Normal 3 5 5 2 3" xfId="9349" xr:uid="{40E79DF2-B22F-4F4F-A0ED-90EF8FE97D3E}"/>
    <cellStyle name="Normal 3 5 5 2 3 2" xfId="36396" xr:uid="{752F1960-4272-43DA-A878-F74737AB1278}"/>
    <cellStyle name="Normal 3 5 5 2 3 3" xfId="48809" xr:uid="{4EEF77C4-8FDE-4290-A8D4-23CBD2E9773D}"/>
    <cellStyle name="Normal 3 5 5 2 3 4" xfId="23985" xr:uid="{6DE8020A-1760-4EE1-9C28-A01B42C07BF7}"/>
    <cellStyle name="Normal 3 5 5 2 4" xfId="10929" xr:uid="{4C24FEC4-8CC2-46A0-9350-4193D1A6B1BA}"/>
    <cellStyle name="Normal 3 5 5 2 4 2" xfId="37976" xr:uid="{2D3161E7-4B55-4C18-80EA-AF8435B802D2}"/>
    <cellStyle name="Normal 3 5 5 2 4 3" xfId="50389" xr:uid="{E7EDB068-06AF-4047-A5B3-115E825D46AB}"/>
    <cellStyle name="Normal 3 5 5 2 4 4" xfId="25565" xr:uid="{A81E6D6F-136E-443A-8CC7-5314663FDDC7}"/>
    <cellStyle name="Normal 3 5 5 2 5" xfId="5772" xr:uid="{811CC93A-9284-41D2-A9A8-064CFE33C9D7}"/>
    <cellStyle name="Normal 3 5 5 2 5 2" xfId="32819" xr:uid="{807012BD-05CC-46C7-ABDE-601C61E2797B}"/>
    <cellStyle name="Normal 3 5 5 2 5 3" xfId="45232" xr:uid="{366402E6-2674-4064-B712-D35D5EF3430B}"/>
    <cellStyle name="Normal 3 5 5 2 5 4" xfId="20408" xr:uid="{B1680414-964B-405B-A1F0-4639F5C95B96}"/>
    <cellStyle name="Normal 3 5 5 2 6" xfId="16665" xr:uid="{85258529-71E0-4094-9DBC-59140D6741A2}"/>
    <cellStyle name="Normal 3 5 5 2 7" xfId="29076" xr:uid="{E1E04AF2-C3B2-4CE1-BA21-E2EFFEBCB489}"/>
    <cellStyle name="Normal 3 5 5 2 8" xfId="41489" xr:uid="{2505645E-0BD9-4FCC-AAA7-CC512C4E628D}"/>
    <cellStyle name="Normal 3 5 5 2 9" xfId="13154" xr:uid="{6A418488-DE3B-4437-B23D-2C68920D7C78}"/>
    <cellStyle name="Normal 3 5 5 3" xfId="2545" xr:uid="{B1A12135-5AD7-4D3C-8F8F-784B4CEDE0A8}"/>
    <cellStyle name="Normal 3 5 5 3 2" xfId="4128" xr:uid="{C3D20037-7553-48FE-A760-2D7AD0556277}"/>
    <cellStyle name="Normal 3 5 5 3 2 2" xfId="7640" xr:uid="{2244913C-3D48-45CD-80C2-30020D57561E}"/>
    <cellStyle name="Normal 3 5 5 3 2 2 2" xfId="34687" xr:uid="{4F990A61-6CEB-4390-B563-3C6CDA9D2FF6}"/>
    <cellStyle name="Normal 3 5 5 3 2 2 3" xfId="47100" xr:uid="{97084FD0-77E4-4E72-865B-F2048782FEE3}"/>
    <cellStyle name="Normal 3 5 5 3 2 2 4" xfId="22276" xr:uid="{E38536B3-F9FF-403F-A9DB-AE46A3F71F6D}"/>
    <cellStyle name="Normal 3 5 5 3 2 3" xfId="31180" xr:uid="{1A711600-6ACC-4E07-9960-4E136E8A2F5B}"/>
    <cellStyle name="Normal 3 5 5 3 2 4" xfId="43593" xr:uid="{7DC2E196-EF18-4A01-8EE1-B4B551D48EA6}"/>
    <cellStyle name="Normal 3 5 5 3 2 5" xfId="18769" xr:uid="{EE163CF2-0B04-4D00-B235-72341425C10A}"/>
    <cellStyle name="Normal 3 5 5 3 3" xfId="9871" xr:uid="{FDE6664B-0C26-47F8-B115-56BB58B13A99}"/>
    <cellStyle name="Normal 3 5 5 3 3 2" xfId="36918" xr:uid="{101F0ECB-1C00-4720-8C11-5916177098BD}"/>
    <cellStyle name="Normal 3 5 5 3 3 3" xfId="49331" xr:uid="{541F4C23-BDB3-4E01-9C1B-594E6C03B786}"/>
    <cellStyle name="Normal 3 5 5 3 3 4" xfId="24507" xr:uid="{EBD66957-56F9-4178-921F-0D8FF4CF1FDF}"/>
    <cellStyle name="Normal 3 5 5 3 4" xfId="11451" xr:uid="{DDC04578-578D-4CFC-A252-604ED19DBEFA}"/>
    <cellStyle name="Normal 3 5 5 3 4 2" xfId="38498" xr:uid="{DAE6D001-D407-40A0-AB25-D85C58674530}"/>
    <cellStyle name="Normal 3 5 5 3 4 3" xfId="50911" xr:uid="{A5472DA5-B7CD-4CD2-8E72-B84DDD6EBE08}"/>
    <cellStyle name="Normal 3 5 5 3 4 4" xfId="26087" xr:uid="{B4FF2720-98FA-4A42-BC2D-A48CD2C0570A}"/>
    <cellStyle name="Normal 3 5 5 3 5" xfId="6178" xr:uid="{ACD5860A-DC37-4A9D-9BE1-64B6B917F99A}"/>
    <cellStyle name="Normal 3 5 5 3 5 2" xfId="33225" xr:uid="{213CCCF9-6FBC-42BB-834A-0B1E59C9F6FC}"/>
    <cellStyle name="Normal 3 5 5 3 5 3" xfId="45638" xr:uid="{054C56C6-B318-4205-8CEB-E3DF1DA5BABA}"/>
    <cellStyle name="Normal 3 5 5 3 5 4" xfId="20814" xr:uid="{A7FBADE5-F70A-49D6-934D-54735BB4587D}"/>
    <cellStyle name="Normal 3 5 5 3 6" xfId="17187" xr:uid="{5F5D97EF-BA07-48DF-8A59-0552E1468D5B}"/>
    <cellStyle name="Normal 3 5 5 3 7" xfId="29598" xr:uid="{67E424D9-7A46-4544-9BB4-A264CBBCC4CE}"/>
    <cellStyle name="Normal 3 5 5 3 8" xfId="42011" xr:uid="{19C68CFB-B506-4CD4-B714-6987309DFFC2}"/>
    <cellStyle name="Normal 3 5 5 3 9" xfId="13676" xr:uid="{4A2D32AE-FD51-426C-8494-D928F028479C}"/>
    <cellStyle name="Normal 3 5 5 4" xfId="1489" xr:uid="{1B55F312-5FDD-4FD5-A8B9-74AA03B9CF9B}"/>
    <cellStyle name="Normal 3 5 5 4 2" xfId="4768" xr:uid="{7329FAD4-EE62-4F59-9C65-5BE0E6BD8D11}"/>
    <cellStyle name="Normal 3 5 5 4 2 2" xfId="8815" xr:uid="{F02DF17E-4BFE-4AED-8B0E-D01CC574857F}"/>
    <cellStyle name="Normal 3 5 5 4 2 2 2" xfId="35862" xr:uid="{26BDB3D8-0F47-4CF1-A2C9-A84E602C6347}"/>
    <cellStyle name="Normal 3 5 5 4 2 2 3" xfId="48275" xr:uid="{8D8F3F7D-CC18-4F7C-9158-0E7E70C35AEE}"/>
    <cellStyle name="Normal 3 5 5 4 2 2 4" xfId="23451" xr:uid="{D28DB7D8-CB70-4BF0-A768-1C401E3B1D5A}"/>
    <cellStyle name="Normal 3 5 5 4 2 3" xfId="31820" xr:uid="{E9EA3ADC-70AA-4809-83F4-1349BC78731C}"/>
    <cellStyle name="Normal 3 5 5 4 2 4" xfId="44233" xr:uid="{1DABD42C-C380-405E-B576-F4E0E13AF188}"/>
    <cellStyle name="Normal 3 5 5 4 2 5" xfId="19409" xr:uid="{9CADB145-8F3F-4986-A217-7A0656B06C0D}"/>
    <cellStyle name="Normal 3 5 5 4 3" xfId="12092" xr:uid="{803A6A63-3C74-4E81-9084-8622519DC819}"/>
    <cellStyle name="Normal 3 5 5 4 3 2" xfId="39138" xr:uid="{3749DCA3-8186-4118-95C4-36DAAF72A6FE}"/>
    <cellStyle name="Normal 3 5 5 4 3 3" xfId="51551" xr:uid="{3FBBA241-E568-411D-B18F-DDFDB56B36E8}"/>
    <cellStyle name="Normal 3 5 5 4 3 4" xfId="26727" xr:uid="{30184FBF-E03A-4F78-8112-C9C83D2195EB}"/>
    <cellStyle name="Normal 3 5 5 4 4" xfId="6584" xr:uid="{933EC07B-DC21-4DCD-9E8C-33CF531C3ECA}"/>
    <cellStyle name="Normal 3 5 5 4 4 2" xfId="33631" xr:uid="{2F1DAD01-B32F-499B-BE8F-343DC6AFBB4B}"/>
    <cellStyle name="Normal 3 5 5 4 4 3" xfId="46044" xr:uid="{40BC6B6D-E147-480D-8144-F7D3585890D4}"/>
    <cellStyle name="Normal 3 5 5 4 4 4" xfId="21220" xr:uid="{780F4DC2-2993-4D76-9CC1-4595694DA718}"/>
    <cellStyle name="Normal 3 5 5 4 5" xfId="16131" xr:uid="{1E3C00F3-3378-4271-B9DB-B4992CDC5859}"/>
    <cellStyle name="Normal 3 5 5 4 6" xfId="28542" xr:uid="{B5504C78-C19B-4FD1-AE5E-FBC510D080F3}"/>
    <cellStyle name="Normal 3 5 5 4 7" xfId="40955" xr:uid="{288C58D3-CB4B-4D75-88D1-FA68EC117D8E}"/>
    <cellStyle name="Normal 3 5 5 4 8" xfId="14316" xr:uid="{82C39AA0-E3C3-4F54-A716-065C8B4CEF36}"/>
    <cellStyle name="Normal 3 5 5 5" xfId="3072" xr:uid="{C67943E6-DB60-419E-A702-FE539F435FFE}"/>
    <cellStyle name="Normal 3 5 5 5 2" xfId="8293" xr:uid="{86ACEAB8-1ED3-4C17-A555-6E2258B6789B}"/>
    <cellStyle name="Normal 3 5 5 5 2 2" xfId="35340" xr:uid="{29041359-8961-48B7-8244-26D5E1E943AB}"/>
    <cellStyle name="Normal 3 5 5 5 2 3" xfId="47753" xr:uid="{EA98510A-ACB9-4690-BF4D-99F2938800FE}"/>
    <cellStyle name="Normal 3 5 5 5 2 4" xfId="22929" xr:uid="{8BF39424-4AA3-4BC9-8B7D-61A18DD0F750}"/>
    <cellStyle name="Normal 3 5 5 5 3" xfId="30124" xr:uid="{43B9D34E-B791-4B1B-B534-E75FDBD98646}"/>
    <cellStyle name="Normal 3 5 5 5 4" xfId="42537" xr:uid="{054EC62B-AAEE-4759-A14E-A92C7699F8EB}"/>
    <cellStyle name="Normal 3 5 5 5 5" xfId="17713" xr:uid="{C568C4F9-B2E5-4F44-B98C-AA62BFF51F2C}"/>
    <cellStyle name="Normal 3 5 5 6" xfId="967" xr:uid="{2970E8B5-FEED-4D1A-A56E-EF8AB3B2EED4}"/>
    <cellStyle name="Normal 3 5 5 6 2" xfId="10395" xr:uid="{0DA3EE60-DCE3-4973-943F-DD1A20A5E327}"/>
    <cellStyle name="Normal 3 5 5 6 2 2" xfId="37442" xr:uid="{E2507F76-09C6-4408-9942-31926349F37A}"/>
    <cellStyle name="Normal 3 5 5 6 2 3" xfId="49855" xr:uid="{C35D25D3-84BE-4C47-AB5A-EDBD572B5B6B}"/>
    <cellStyle name="Normal 3 5 5 6 2 4" xfId="25031" xr:uid="{41D7C1E5-63E7-41EF-9422-1F20DAC11115}"/>
    <cellStyle name="Normal 3 5 5 6 3" xfId="28020" xr:uid="{1FC910F8-82D6-4769-B870-CC25E7A6F51E}"/>
    <cellStyle name="Normal 3 5 5 6 4" xfId="40433" xr:uid="{73F170DE-2FE5-4A67-8A93-25DE426E21E6}"/>
    <cellStyle name="Normal 3 5 5 6 5" xfId="15609" xr:uid="{9DDC6B1F-B1C1-4493-A875-C1C5FBC2FE59}"/>
    <cellStyle name="Normal 3 5 5 7" xfId="5345" xr:uid="{6330180E-FCB4-4CA1-8B2C-63FF7AD6BE93}"/>
    <cellStyle name="Normal 3 5 5 7 2" xfId="32392" xr:uid="{E410A200-C754-482A-8013-60FB8353816A}"/>
    <cellStyle name="Normal 3 5 5 7 3" xfId="44805" xr:uid="{AA8E913E-A3E3-4537-AA55-C7DCBE370BD9}"/>
    <cellStyle name="Normal 3 5 5 7 4" xfId="19981" xr:uid="{040B34C8-868F-4939-8E9D-39A195CA369A}"/>
    <cellStyle name="Normal 3 5 5 8" xfId="14956" xr:uid="{5496B3DA-ABD8-4A00-9D18-75FB9904DD82}"/>
    <cellStyle name="Normal 3 5 5 9" xfId="27367" xr:uid="{302509B2-7317-4352-8678-61BCCC41BC31}"/>
    <cellStyle name="Normal 3 5 6" xfId="430" xr:uid="{EA244F68-7AED-41F6-BC44-8BA453DEDA7C}"/>
    <cellStyle name="Normal 3 5 6 10" xfId="39896" xr:uid="{BC695449-3943-492F-A8A4-5D8CE9FC1926}"/>
    <cellStyle name="Normal 3 5 6 11" xfId="12736" xr:uid="{EFC6E079-3C88-482B-8931-E93C961D83CA}"/>
    <cellStyle name="Normal 3 5 6 2" xfId="2139" xr:uid="{4C34926C-9045-45AD-91EA-555304E28974}"/>
    <cellStyle name="Normal 3 5 6 2 2" xfId="3722" xr:uid="{5B1B17D6-D7EE-485E-9D43-6D268978A52A}"/>
    <cellStyle name="Normal 3 5 6 2 2 2" xfId="7234" xr:uid="{C3415889-C77D-4E25-9655-1BDC7BC3A09C}"/>
    <cellStyle name="Normal 3 5 6 2 2 2 2" xfId="34281" xr:uid="{C7F8DDFC-AA50-4A97-9BBB-F10969838374}"/>
    <cellStyle name="Normal 3 5 6 2 2 2 3" xfId="46694" xr:uid="{0423A7F7-24A7-437F-8023-9A6913017B93}"/>
    <cellStyle name="Normal 3 5 6 2 2 2 4" xfId="21870" xr:uid="{A77E70ED-81B6-40A8-AF19-B395DE56C82E}"/>
    <cellStyle name="Normal 3 5 6 2 2 3" xfId="30774" xr:uid="{185CDB69-C9CF-4885-99C8-F8E2FAC744BD}"/>
    <cellStyle name="Normal 3 5 6 2 2 4" xfId="43187" xr:uid="{E81FB149-8F4B-4F7F-B7D7-E69BB1AFDC6E}"/>
    <cellStyle name="Normal 3 5 6 2 2 5" xfId="18363" xr:uid="{5EB910D4-3AC4-4152-8822-2E40C7E904D8}"/>
    <cellStyle name="Normal 3 5 6 2 3" xfId="9465" xr:uid="{8D2B4B4A-7200-4EA3-B795-943894D6A9C1}"/>
    <cellStyle name="Normal 3 5 6 2 3 2" xfId="36512" xr:uid="{965D12A4-E001-47F3-A243-5F3B259D7444}"/>
    <cellStyle name="Normal 3 5 6 2 3 3" xfId="48925" xr:uid="{9D2F3F47-2B38-43E1-A9AD-27F5BE841CA7}"/>
    <cellStyle name="Normal 3 5 6 2 3 4" xfId="24101" xr:uid="{D012CA2B-0E1E-4941-B202-0FF486C9CAD5}"/>
    <cellStyle name="Normal 3 5 6 2 4" xfId="11045" xr:uid="{8BD3293B-6933-452F-8FBA-A939FC89EEA4}"/>
    <cellStyle name="Normal 3 5 6 2 4 2" xfId="38092" xr:uid="{03BC2B8F-79DD-4281-BE5F-6A920090E03E}"/>
    <cellStyle name="Normal 3 5 6 2 4 3" xfId="50505" xr:uid="{7AA35AAB-71BE-40DE-B6AF-64FCE2F653A8}"/>
    <cellStyle name="Normal 3 5 6 2 4 4" xfId="25681" xr:uid="{B4B53159-C634-485F-BC82-2B784CB868D2}"/>
    <cellStyle name="Normal 3 5 6 2 5" xfId="5888" xr:uid="{78822DAE-3637-46EB-86EA-BE2A866014B9}"/>
    <cellStyle name="Normal 3 5 6 2 5 2" xfId="32935" xr:uid="{12FF6789-AFD3-43D3-AD4D-863ECBE28A68}"/>
    <cellStyle name="Normal 3 5 6 2 5 3" xfId="45348" xr:uid="{5DC0D2C2-2A0F-44DF-A66F-E7A819171024}"/>
    <cellStyle name="Normal 3 5 6 2 5 4" xfId="20524" xr:uid="{658D5C9F-D5AE-48D5-B904-4FE7E3B3C2C8}"/>
    <cellStyle name="Normal 3 5 6 2 6" xfId="16781" xr:uid="{24FB2C49-6C3C-4FAD-9369-0D380AF68ECF}"/>
    <cellStyle name="Normal 3 5 6 2 7" xfId="29192" xr:uid="{BA01BCC0-FD16-4C5F-9B04-2BA6861D113D}"/>
    <cellStyle name="Normal 3 5 6 2 8" xfId="41605" xr:uid="{31ADF684-CE6D-4AC3-A15B-FDFAE2A4351F}"/>
    <cellStyle name="Normal 3 5 6 2 9" xfId="13270" xr:uid="{74BDB7BE-808B-41CC-9A91-96E2D899AEE8}"/>
    <cellStyle name="Normal 3 5 6 3" xfId="2661" xr:uid="{AD908173-48F4-4162-80BC-1C49DE7CB889}"/>
    <cellStyle name="Normal 3 5 6 3 2" xfId="4244" xr:uid="{86C52C0B-EE86-41BC-8DEE-8FD8D6B48343}"/>
    <cellStyle name="Normal 3 5 6 3 2 2" xfId="7756" xr:uid="{9D2BAFE2-2728-40F0-B682-A33242D64E96}"/>
    <cellStyle name="Normal 3 5 6 3 2 2 2" xfId="34803" xr:uid="{A037358C-590C-4F17-B83C-A4597394811F}"/>
    <cellStyle name="Normal 3 5 6 3 2 2 3" xfId="47216" xr:uid="{3BC993B0-10B2-431B-9847-5A53D3F484AC}"/>
    <cellStyle name="Normal 3 5 6 3 2 2 4" xfId="22392" xr:uid="{097169D1-4276-4C0A-A7BD-9274AF4B8287}"/>
    <cellStyle name="Normal 3 5 6 3 2 3" xfId="31296" xr:uid="{20ABEA3B-9532-472C-98BC-F853AD09EE78}"/>
    <cellStyle name="Normal 3 5 6 3 2 4" xfId="43709" xr:uid="{8CA51F4D-62DB-4B64-9B1C-5AABB99E2641}"/>
    <cellStyle name="Normal 3 5 6 3 2 5" xfId="18885" xr:uid="{65B6E700-4C00-4F51-B0EE-EFE9180064D8}"/>
    <cellStyle name="Normal 3 5 6 3 3" xfId="9987" xr:uid="{65B03317-3A03-4B25-8139-4E0D90476321}"/>
    <cellStyle name="Normal 3 5 6 3 3 2" xfId="37034" xr:uid="{42C406D4-5E10-45BB-A275-D3F884A1DEDA}"/>
    <cellStyle name="Normal 3 5 6 3 3 3" xfId="49447" xr:uid="{C58FF07E-8B42-4AC8-ACB7-4E5B4F5962E5}"/>
    <cellStyle name="Normal 3 5 6 3 3 4" xfId="24623" xr:uid="{E43B8447-03D3-4103-B472-F36F8803CAA7}"/>
    <cellStyle name="Normal 3 5 6 3 4" xfId="11567" xr:uid="{984E3475-B3B9-44E8-93FB-1B488591D300}"/>
    <cellStyle name="Normal 3 5 6 3 4 2" xfId="38614" xr:uid="{8544AACB-54EA-4BE3-956E-4AB5B0CC4627}"/>
    <cellStyle name="Normal 3 5 6 3 4 3" xfId="51027" xr:uid="{14BA532D-9F45-4C74-9CE1-D78B8549DF59}"/>
    <cellStyle name="Normal 3 5 6 3 4 4" xfId="26203" xr:uid="{9D91A88C-0903-4E90-8D3B-90FB8119CC1D}"/>
    <cellStyle name="Normal 3 5 6 3 5" xfId="6294" xr:uid="{827E9BB1-16E4-46B2-895E-98A5BD8BEB1B}"/>
    <cellStyle name="Normal 3 5 6 3 5 2" xfId="33341" xr:uid="{C3FC0436-7056-44CD-B6F7-8B1B16B2F767}"/>
    <cellStyle name="Normal 3 5 6 3 5 3" xfId="45754" xr:uid="{6A199376-FD22-4842-AD49-7DFB7BC1F69B}"/>
    <cellStyle name="Normal 3 5 6 3 5 4" xfId="20930" xr:uid="{82D82846-70D3-426D-91DC-5E6D83CA1331}"/>
    <cellStyle name="Normal 3 5 6 3 6" xfId="17303" xr:uid="{36C41664-0C88-4CB3-8EF3-E135C0A378CE}"/>
    <cellStyle name="Normal 3 5 6 3 7" xfId="29714" xr:uid="{89096247-932E-491E-A6C1-81ABD2A723DC}"/>
    <cellStyle name="Normal 3 5 6 3 8" xfId="42127" xr:uid="{CDE26D13-330D-479F-9EE4-D15513F61504}"/>
    <cellStyle name="Normal 3 5 6 3 9" xfId="13792" xr:uid="{8E361A99-7C3E-41E9-9C94-ED5147AF9786}"/>
    <cellStyle name="Normal 3 5 6 4" xfId="1605" xr:uid="{4A7A81E7-DA97-42BE-BB51-85AD2F7881A1}"/>
    <cellStyle name="Normal 3 5 6 4 2" xfId="4884" xr:uid="{A17C35EB-5466-4E87-A0E1-1FCE1B129307}"/>
    <cellStyle name="Normal 3 5 6 4 2 2" xfId="8931" xr:uid="{95111836-A8FC-44A0-A5FF-EBF9EEBBC366}"/>
    <cellStyle name="Normal 3 5 6 4 2 2 2" xfId="35978" xr:uid="{DD201361-3DC1-4560-B918-16BD19B2342F}"/>
    <cellStyle name="Normal 3 5 6 4 2 2 3" xfId="48391" xr:uid="{21DFF7C1-9981-47FF-9C47-EBCD9B9E6FFB}"/>
    <cellStyle name="Normal 3 5 6 4 2 2 4" xfId="23567" xr:uid="{EDE14BAA-8A43-4868-B3A1-AB9DCAD13AB6}"/>
    <cellStyle name="Normal 3 5 6 4 2 3" xfId="31936" xr:uid="{23E04B75-7FD6-4AD1-9BA6-DEBE45D43378}"/>
    <cellStyle name="Normal 3 5 6 4 2 4" xfId="44349" xr:uid="{21EC804E-9549-4784-8CBE-D3536C7D3A68}"/>
    <cellStyle name="Normal 3 5 6 4 2 5" xfId="19525" xr:uid="{1C7C86BA-4B7A-40D1-913F-231C264A73CF}"/>
    <cellStyle name="Normal 3 5 6 4 3" xfId="12208" xr:uid="{78C05B0E-C653-448C-AFCD-6D03B541B3C7}"/>
    <cellStyle name="Normal 3 5 6 4 3 2" xfId="39254" xr:uid="{1CAA0D1B-05E9-4F3F-AB42-3541484EA40F}"/>
    <cellStyle name="Normal 3 5 6 4 3 3" xfId="51667" xr:uid="{A9391554-4768-49AC-A4D8-D17E203943DA}"/>
    <cellStyle name="Normal 3 5 6 4 3 4" xfId="26843" xr:uid="{3B00D02E-6F08-415A-9B17-D7C6461690DA}"/>
    <cellStyle name="Normal 3 5 6 4 4" xfId="6700" xr:uid="{CAA8C076-BC9C-459A-9BF0-212AE3F4EB28}"/>
    <cellStyle name="Normal 3 5 6 4 4 2" xfId="33747" xr:uid="{8F6292D4-2D06-48A0-8DD7-5D8EEA10B469}"/>
    <cellStyle name="Normal 3 5 6 4 4 3" xfId="46160" xr:uid="{6C767C03-AE3A-4E21-A2F9-3A21834FF20F}"/>
    <cellStyle name="Normal 3 5 6 4 4 4" xfId="21336" xr:uid="{97C7FDBE-822F-4164-8A17-4A3D64774E54}"/>
    <cellStyle name="Normal 3 5 6 4 5" xfId="16247" xr:uid="{5A14D130-9A66-494D-A07C-B49141CA3F8D}"/>
    <cellStyle name="Normal 3 5 6 4 6" xfId="28658" xr:uid="{88678BA2-C246-4B00-8F9D-CD1BD3A683FA}"/>
    <cellStyle name="Normal 3 5 6 4 7" xfId="41071" xr:uid="{FEF7A5B2-1674-4C6E-9086-2BD9486EE1F0}"/>
    <cellStyle name="Normal 3 5 6 4 8" xfId="14432" xr:uid="{46D0F1CC-EEDB-46AD-885A-A4F16CA3F755}"/>
    <cellStyle name="Normal 3 5 6 5" xfId="3188" xr:uid="{7450E43B-A847-49CD-88D8-23FAE253E6A9}"/>
    <cellStyle name="Normal 3 5 6 5 2" xfId="8409" xr:uid="{66438379-F42B-4506-A516-3AE52C40462B}"/>
    <cellStyle name="Normal 3 5 6 5 2 2" xfId="35456" xr:uid="{D1D18EF3-C683-49D0-B083-25B23058D52D}"/>
    <cellStyle name="Normal 3 5 6 5 2 3" xfId="47869" xr:uid="{066BECEA-A731-405D-872F-E730416C01A7}"/>
    <cellStyle name="Normal 3 5 6 5 2 4" xfId="23045" xr:uid="{03D99A66-9475-4964-95EB-35431496EBF0}"/>
    <cellStyle name="Normal 3 5 6 5 3" xfId="30240" xr:uid="{E1BB04DC-5ED0-407B-9B01-DA53DB577CD6}"/>
    <cellStyle name="Normal 3 5 6 5 4" xfId="42653" xr:uid="{506FE69F-207E-4C20-95A7-F77040F78F4E}"/>
    <cellStyle name="Normal 3 5 6 5 5" xfId="17829" xr:uid="{2BA69C26-F76D-4286-961A-FF75A3479939}"/>
    <cellStyle name="Normal 3 5 6 6" xfId="1083" xr:uid="{D5D7173B-11F9-4568-8CA6-C8B1FE3C0AA0}"/>
    <cellStyle name="Normal 3 5 6 6 2" xfId="10511" xr:uid="{EAA5BCC3-C903-4349-9346-6F4DFED382E0}"/>
    <cellStyle name="Normal 3 5 6 6 2 2" xfId="37558" xr:uid="{082B80F4-3C01-476E-94F9-2BA42357B7E2}"/>
    <cellStyle name="Normal 3 5 6 6 2 3" xfId="49971" xr:uid="{0D30CE1D-482C-4FC0-AB31-E10E4FEB6D4D}"/>
    <cellStyle name="Normal 3 5 6 6 2 4" xfId="25147" xr:uid="{DE6F786D-9DC7-4F03-B334-B16D64399CCC}"/>
    <cellStyle name="Normal 3 5 6 6 3" xfId="28136" xr:uid="{E5342D0C-63EE-4AB3-8E16-A91FB2C9F9B4}"/>
    <cellStyle name="Normal 3 5 6 6 4" xfId="40549" xr:uid="{098C237E-CA70-447D-9318-699C794DB5F7}"/>
    <cellStyle name="Normal 3 5 6 6 5" xfId="15725" xr:uid="{0CFB5EB5-FA6D-44D5-88BE-D14497E80812}"/>
    <cellStyle name="Normal 3 5 6 7" xfId="5426" xr:uid="{144A9231-DD7F-46CE-8514-60DB1AB22C68}"/>
    <cellStyle name="Normal 3 5 6 7 2" xfId="32473" xr:uid="{1AF92EA7-4464-4887-BE2D-EB99DD230D12}"/>
    <cellStyle name="Normal 3 5 6 7 3" xfId="44886" xr:uid="{3025EDE1-C8EE-4F68-AC0F-5167B6491557}"/>
    <cellStyle name="Normal 3 5 6 7 4" xfId="20062" xr:uid="{A2813C88-45F6-462E-B344-5C14F6BFE16B}"/>
    <cellStyle name="Normal 3 5 6 8" xfId="15072" xr:uid="{8C365523-F7B7-4463-B67C-D8EF8E799070}"/>
    <cellStyle name="Normal 3 5 6 9" xfId="27483" xr:uid="{53DF7592-B893-410E-9610-875AD8DF2FB7}"/>
    <cellStyle name="Normal 3 5 7" xfId="546" xr:uid="{D61914E7-4DF8-424D-8FB1-AE331DC27CE3}"/>
    <cellStyle name="Normal 3 5 7 10" xfId="12852" xr:uid="{68E6F7F0-0A30-41E4-986B-4CF1D35149A6}"/>
    <cellStyle name="Normal 3 5 7 2" xfId="2777" xr:uid="{298D1F09-C940-4DB4-B6A5-A1145CE0680F}"/>
    <cellStyle name="Normal 3 5 7 2 2" xfId="4360" xr:uid="{260478B6-74E4-4A7B-AAE2-E3F4AAB6B92D}"/>
    <cellStyle name="Normal 3 5 7 2 2 2" xfId="10103" xr:uid="{A8447DC1-B73F-45A5-9052-3EC2A5908E2C}"/>
    <cellStyle name="Normal 3 5 7 2 2 2 2" xfId="37150" xr:uid="{8E5E87B2-1FA5-4D17-82C9-71B4B5B8E18A}"/>
    <cellStyle name="Normal 3 5 7 2 2 2 3" xfId="49563" xr:uid="{45BE4170-BCFD-46CB-93A8-F4FC467F9BF9}"/>
    <cellStyle name="Normal 3 5 7 2 2 2 4" xfId="24739" xr:uid="{D6331C3E-4665-4FF5-ACA0-345929EB0EAB}"/>
    <cellStyle name="Normal 3 5 7 2 2 3" xfId="31412" xr:uid="{3D0AB2DF-8EFD-4E63-B09E-FA5B0439E983}"/>
    <cellStyle name="Normal 3 5 7 2 2 4" xfId="43825" xr:uid="{4C43F26D-5FAB-4699-8A76-5AE2F2FC5BE6}"/>
    <cellStyle name="Normal 3 5 7 2 2 5" xfId="19001" xr:uid="{F2D9D1C4-55E2-4DF8-9C4E-6D2687F94E65}"/>
    <cellStyle name="Normal 3 5 7 2 3" xfId="11683" xr:uid="{2D6A56C1-8F1B-4652-96B0-E35C1B2CD3D3}"/>
    <cellStyle name="Normal 3 5 7 2 3 2" xfId="38730" xr:uid="{22736AD0-4933-4FD2-8AFC-FF4526894942}"/>
    <cellStyle name="Normal 3 5 7 2 3 3" xfId="51143" xr:uid="{92C8259E-D821-4C71-B613-741FEF3DCE5E}"/>
    <cellStyle name="Normal 3 5 7 2 3 4" xfId="26319" xr:uid="{FE732BD3-B2C3-4F80-8802-29627FE530B5}"/>
    <cellStyle name="Normal 3 5 7 2 4" xfId="7872" xr:uid="{356919C6-66AB-4CE2-B939-C5062681CBA3}"/>
    <cellStyle name="Normal 3 5 7 2 4 2" xfId="34919" xr:uid="{B6B08427-19BB-4764-AA74-6DDDE7645E10}"/>
    <cellStyle name="Normal 3 5 7 2 4 3" xfId="47332" xr:uid="{06AD7D84-6FB9-4A0F-8D8B-B68277F3CED5}"/>
    <cellStyle name="Normal 3 5 7 2 4 4" xfId="22508" xr:uid="{04E93BC1-183E-4ABC-93B6-5ADB0C97E2D0}"/>
    <cellStyle name="Normal 3 5 7 2 5" xfId="17419" xr:uid="{B8AD601E-4EAE-468F-B1E6-788C1650FAC5}"/>
    <cellStyle name="Normal 3 5 7 2 6" xfId="29830" xr:uid="{E89E0019-3B8E-4EC9-9F54-701AAA9A91B8}"/>
    <cellStyle name="Normal 3 5 7 2 7" xfId="42243" xr:uid="{0908622A-0E3C-4306-BBD7-7132698E8665}"/>
    <cellStyle name="Normal 3 5 7 2 8" xfId="13908" xr:uid="{D4901A2C-1820-4964-ABA0-4D775AA5CD6F}"/>
    <cellStyle name="Normal 3 5 7 3" xfId="1721" xr:uid="{A300D047-6E28-4603-9F6B-E2E2FB187536}"/>
    <cellStyle name="Normal 3 5 7 3 2" xfId="5000" xr:uid="{C414F854-6872-4EAA-B886-9E09BE23866A}"/>
    <cellStyle name="Normal 3 5 7 3 2 2" xfId="9047" xr:uid="{3FFC3225-D4CB-4773-9164-DDECA96F3928}"/>
    <cellStyle name="Normal 3 5 7 3 2 2 2" xfId="36094" xr:uid="{A896B693-311D-4BFF-B0FC-114939195FAC}"/>
    <cellStyle name="Normal 3 5 7 3 2 2 3" xfId="48507" xr:uid="{660F3408-142D-4C4E-AA64-8B97269108C3}"/>
    <cellStyle name="Normal 3 5 7 3 2 2 4" xfId="23683" xr:uid="{872CBAA2-3FB4-4FEA-8AE7-DD796748DCC7}"/>
    <cellStyle name="Normal 3 5 7 3 2 3" xfId="32052" xr:uid="{9B48FF18-83FF-4A53-93EE-1B10D265F2B1}"/>
    <cellStyle name="Normal 3 5 7 3 2 4" xfId="44465" xr:uid="{B464FD28-2A4A-42F9-9A80-6BF8C44DCED5}"/>
    <cellStyle name="Normal 3 5 7 3 2 5" xfId="19641" xr:uid="{EA101808-3E75-4428-AA81-FBC1486B3D13}"/>
    <cellStyle name="Normal 3 5 7 3 3" xfId="12324" xr:uid="{A529B9C5-E1BC-43A0-9A57-4BB2FA313356}"/>
    <cellStyle name="Normal 3 5 7 3 3 2" xfId="39370" xr:uid="{81535395-C3CE-4931-8A25-8223AB1502AD}"/>
    <cellStyle name="Normal 3 5 7 3 3 3" xfId="51783" xr:uid="{6CA0AB08-FFD0-4212-AC85-5BC24014BE7A}"/>
    <cellStyle name="Normal 3 5 7 3 3 4" xfId="26959" xr:uid="{7F62ADD6-A0CB-4477-AE89-1D706C788215}"/>
    <cellStyle name="Normal 3 5 7 3 4" xfId="6816" xr:uid="{C6378921-61D9-486F-AB74-6D24A47DDBB8}"/>
    <cellStyle name="Normal 3 5 7 3 4 2" xfId="33863" xr:uid="{46214D23-90A4-48E9-AC78-BAB70494D7C3}"/>
    <cellStyle name="Normal 3 5 7 3 4 3" xfId="46276" xr:uid="{49045655-D821-4B55-AB0B-BFF909ADA103}"/>
    <cellStyle name="Normal 3 5 7 3 4 4" xfId="21452" xr:uid="{8D653A5D-B752-40D8-AF72-0E5BDCB10509}"/>
    <cellStyle name="Normal 3 5 7 3 5" xfId="16363" xr:uid="{D3151746-3E75-42FB-A952-E5C6D0AB29D4}"/>
    <cellStyle name="Normal 3 5 7 3 6" xfId="28774" xr:uid="{2528348B-93F0-4C1B-9BFA-5107BCCB768E}"/>
    <cellStyle name="Normal 3 5 7 3 7" xfId="41187" xr:uid="{7A058B8B-E3E8-4246-9F10-E58FF6D90B78}"/>
    <cellStyle name="Normal 3 5 7 3 8" xfId="14548" xr:uid="{8092E459-899F-42DA-83CC-AB517441083C}"/>
    <cellStyle name="Normal 3 5 7 4" xfId="3304" xr:uid="{0DD38339-30E8-439C-AE14-52C97433B289}"/>
    <cellStyle name="Normal 3 5 7 4 2" xfId="8525" xr:uid="{13B0E6EE-8F71-45BF-981B-FCE5BAE5749B}"/>
    <cellStyle name="Normal 3 5 7 4 2 2" xfId="35572" xr:uid="{DA4B1816-2E0C-444A-87DC-9F0A9E4D396D}"/>
    <cellStyle name="Normal 3 5 7 4 2 3" xfId="47985" xr:uid="{01E0732D-8A0B-4691-BC76-02E578E6904A}"/>
    <cellStyle name="Normal 3 5 7 4 2 4" xfId="23161" xr:uid="{5C5A4FDB-D6A6-4C06-8966-D89ECE524521}"/>
    <cellStyle name="Normal 3 5 7 4 3" xfId="30356" xr:uid="{855D49D8-2711-478A-920E-A8E880F915A7}"/>
    <cellStyle name="Normal 3 5 7 4 4" xfId="42769" xr:uid="{CAED6C28-4199-498A-848A-D674C736A9B8}"/>
    <cellStyle name="Normal 3 5 7 4 5" xfId="17945" xr:uid="{9C1718A0-7884-4965-96CB-B80B83AD8C8C}"/>
    <cellStyle name="Normal 3 5 7 5" xfId="1199" xr:uid="{1FD5F013-D943-40BE-BB41-78253E7124D8}"/>
    <cellStyle name="Normal 3 5 7 5 2" xfId="10627" xr:uid="{768A087B-D6E3-4B17-804A-D4C40CC74D95}"/>
    <cellStyle name="Normal 3 5 7 5 2 2" xfId="37674" xr:uid="{0E4772DA-E328-4E44-99A8-6373BB2D32D3}"/>
    <cellStyle name="Normal 3 5 7 5 2 3" xfId="50087" xr:uid="{9BF91A1F-2390-474E-88FE-13CAF2220238}"/>
    <cellStyle name="Normal 3 5 7 5 2 4" xfId="25263" xr:uid="{2DBAED13-36A6-488C-9E2B-880EC1301F13}"/>
    <cellStyle name="Normal 3 5 7 5 3" xfId="28252" xr:uid="{0E25E5BF-4C8A-4895-A708-358447860028}"/>
    <cellStyle name="Normal 3 5 7 5 4" xfId="40665" xr:uid="{333BF6D0-0F87-419A-B2CF-1A3F1E364470}"/>
    <cellStyle name="Normal 3 5 7 5 5" xfId="15841" xr:uid="{21198C2B-633C-477F-BE09-840D145C7148}"/>
    <cellStyle name="Normal 3 5 7 6" xfId="5523" xr:uid="{2BDB1D0E-8F89-4BB5-BF3B-88DB18C87697}"/>
    <cellStyle name="Normal 3 5 7 6 2" xfId="32570" xr:uid="{B13A9C6F-23AC-4CE2-901F-E2313C34F484}"/>
    <cellStyle name="Normal 3 5 7 6 3" xfId="44983" xr:uid="{AFDBB710-E4DC-4008-BD36-06A34F97B51D}"/>
    <cellStyle name="Normal 3 5 7 6 4" xfId="20159" xr:uid="{DF2F9DDC-2C43-40E7-8199-04B0A2287E61}"/>
    <cellStyle name="Normal 3 5 7 7" xfId="15188" xr:uid="{2C3B8AAE-0B4B-444F-B166-9FDE96D0A6D1}"/>
    <cellStyle name="Normal 3 5 7 8" xfId="27599" xr:uid="{C134A93C-0B20-481E-8A4D-4EF7DD6383CE}"/>
    <cellStyle name="Normal 3 5 7 9" xfId="40012" xr:uid="{44593268-E569-4383-A205-D2A98A763B0B}"/>
    <cellStyle name="Normal 3 5 8" xfId="151" xr:uid="{6E600E08-4546-4099-B8E0-C21A490D5BE9}"/>
    <cellStyle name="Normal 3 5 8 10" xfId="12991" xr:uid="{E484FEB5-E016-45D0-B15D-473365E5CC48}"/>
    <cellStyle name="Normal 3 5 8 2" xfId="2382" xr:uid="{9D8B97A8-0A23-49B5-A45B-F285F2FEF2E2}"/>
    <cellStyle name="Normal 3 5 8 2 2" xfId="3965" xr:uid="{C8540A95-CB01-455A-B9D9-8BB1956C7E3C}"/>
    <cellStyle name="Normal 3 5 8 2 2 2" xfId="9708" xr:uid="{C1A08FFF-CD98-4CA2-B609-5F6C58A74A0C}"/>
    <cellStyle name="Normal 3 5 8 2 2 2 2" xfId="36755" xr:uid="{EB72973E-6722-47CA-A375-DB1C96CC4129}"/>
    <cellStyle name="Normal 3 5 8 2 2 2 3" xfId="49168" xr:uid="{388C5FB3-84C8-42E6-B466-65B379CA8E4A}"/>
    <cellStyle name="Normal 3 5 8 2 2 2 4" xfId="24344" xr:uid="{B645CFBA-D01A-4E0D-AA28-63A9EF2B4F0F}"/>
    <cellStyle name="Normal 3 5 8 2 2 3" xfId="31017" xr:uid="{1DA7D96C-752F-4B57-B559-02A452908950}"/>
    <cellStyle name="Normal 3 5 8 2 2 4" xfId="43430" xr:uid="{3C5F27F2-8D8C-4A81-8452-511A2606E75B}"/>
    <cellStyle name="Normal 3 5 8 2 2 5" xfId="18606" xr:uid="{56CBEABD-02F8-41D6-B864-EDD8643F385B}"/>
    <cellStyle name="Normal 3 5 8 2 3" xfId="11288" xr:uid="{A192A170-E3AC-4E75-A573-309B9CAC7880}"/>
    <cellStyle name="Normal 3 5 8 2 3 2" xfId="38335" xr:uid="{33B0E8EC-B52C-4C5D-B2DF-3B507DC01814}"/>
    <cellStyle name="Normal 3 5 8 2 3 3" xfId="50748" xr:uid="{10816EA4-FF05-48D2-8B4F-4CA9082D8E51}"/>
    <cellStyle name="Normal 3 5 8 2 3 4" xfId="25924" xr:uid="{11F3B46C-DB78-4A0D-BA48-74141A446153}"/>
    <cellStyle name="Normal 3 5 8 2 4" xfId="7477" xr:uid="{00B518F5-3EA0-4C88-B4C9-92D326AB9926}"/>
    <cellStyle name="Normal 3 5 8 2 4 2" xfId="34524" xr:uid="{2CA4070F-CF54-48B1-BA01-36439086E8D0}"/>
    <cellStyle name="Normal 3 5 8 2 4 3" xfId="46937" xr:uid="{C6D69831-3C60-49ED-B399-B03ACCD79637}"/>
    <cellStyle name="Normal 3 5 8 2 4 4" xfId="22113" xr:uid="{F068E655-ABAD-47D1-B649-52E888FF75AB}"/>
    <cellStyle name="Normal 3 5 8 2 5" xfId="17024" xr:uid="{C6D71968-33F0-4AEE-8FA7-FDC8A1AB60D5}"/>
    <cellStyle name="Normal 3 5 8 2 6" xfId="29435" xr:uid="{C6F8774B-B3BB-4D45-A967-65081D5B6949}"/>
    <cellStyle name="Normal 3 5 8 2 7" xfId="41848" xr:uid="{0D3F764F-8FA1-4DA8-B894-F346FC950C65}"/>
    <cellStyle name="Normal 3 5 8 2 8" xfId="13513" xr:uid="{D5F4802E-8662-431E-9812-A49F86335E47}"/>
    <cellStyle name="Normal 3 5 8 3" xfId="1860" xr:uid="{9846F50B-270B-4FCF-81A9-3C9E6F846FFE}"/>
    <cellStyle name="Normal 3 5 8 3 2" xfId="4605" xr:uid="{E1FC7209-43E8-41D8-A5BC-7518AF385EA9}"/>
    <cellStyle name="Normal 3 5 8 3 2 2" xfId="9186" xr:uid="{9AD20F48-12CB-4937-A946-F468E541D5D5}"/>
    <cellStyle name="Normal 3 5 8 3 2 2 2" xfId="36233" xr:uid="{434D7D7C-A678-48AD-9C83-6031A90DF63D}"/>
    <cellStyle name="Normal 3 5 8 3 2 2 3" xfId="48646" xr:uid="{B9EA3C91-3AC5-4F4A-827E-F3340885E127}"/>
    <cellStyle name="Normal 3 5 8 3 2 2 4" xfId="23822" xr:uid="{F50CAD06-69B5-4572-AAD0-6261E916B7E7}"/>
    <cellStyle name="Normal 3 5 8 3 2 3" xfId="31657" xr:uid="{5F044614-AD7A-4387-965F-1E62A318FF90}"/>
    <cellStyle name="Normal 3 5 8 3 2 4" xfId="44070" xr:uid="{EE71BB38-5FBC-4508-AFE2-3DBAD805F2E3}"/>
    <cellStyle name="Normal 3 5 8 3 2 5" xfId="19246" xr:uid="{8C6180B7-ABD9-4BB5-8C4A-1E236BF5D02D}"/>
    <cellStyle name="Normal 3 5 8 3 3" xfId="11929" xr:uid="{4248EAB1-527A-4CC2-BFF3-62DCCAB6B9FE}"/>
    <cellStyle name="Normal 3 5 8 3 3 2" xfId="38975" xr:uid="{6748F229-9927-4558-B211-8CE43A417C67}"/>
    <cellStyle name="Normal 3 5 8 3 3 3" xfId="51388" xr:uid="{1EB5C8DF-64C6-4B45-BFE8-BD1AED736DFF}"/>
    <cellStyle name="Normal 3 5 8 3 3 4" xfId="26564" xr:uid="{86A83497-64D7-42FC-9CB6-6B73D7168953}"/>
    <cellStyle name="Normal 3 5 8 3 4" xfId="6955" xr:uid="{81685D7B-8DD0-4AD7-8E44-82017571B43E}"/>
    <cellStyle name="Normal 3 5 8 3 4 2" xfId="34002" xr:uid="{3EF6627F-4B23-4AF5-931A-C1BB2AA286CC}"/>
    <cellStyle name="Normal 3 5 8 3 4 3" xfId="46415" xr:uid="{E9D5B4E5-9B29-48D7-BCC9-D5B1D9FB1682}"/>
    <cellStyle name="Normal 3 5 8 3 4 4" xfId="21591" xr:uid="{BE49F3FC-5F30-40EB-948B-1BD685E4DCDF}"/>
    <cellStyle name="Normal 3 5 8 3 5" xfId="16502" xr:uid="{00248C3D-37A1-4A97-8FC0-2DEE78F5DAE6}"/>
    <cellStyle name="Normal 3 5 8 3 6" xfId="28913" xr:uid="{8D0DC40A-A040-44AF-985D-F062DE605308}"/>
    <cellStyle name="Normal 3 5 8 3 7" xfId="41326" xr:uid="{91583D88-5A2E-4176-9576-E1D6494FA439}"/>
    <cellStyle name="Normal 3 5 8 3 8" xfId="14153" xr:uid="{0A58715B-8F19-49AB-9F0F-8CD66037860C}"/>
    <cellStyle name="Normal 3 5 8 4" xfId="3443" xr:uid="{963544BA-70E7-4B5E-A5A6-37FB803A96B7}"/>
    <cellStyle name="Normal 3 5 8 4 2" xfId="8130" xr:uid="{3B92852F-32E2-450E-9911-EC8C247E2278}"/>
    <cellStyle name="Normal 3 5 8 4 2 2" xfId="35177" xr:uid="{84D6D821-139F-4050-902C-626314258A58}"/>
    <cellStyle name="Normal 3 5 8 4 2 3" xfId="47590" xr:uid="{830DB24B-06C0-4075-8DD0-F44C9B974D3D}"/>
    <cellStyle name="Normal 3 5 8 4 2 4" xfId="22766" xr:uid="{7EA770D3-DC9D-4FFF-80AA-2C909564F231}"/>
    <cellStyle name="Normal 3 5 8 4 3" xfId="30495" xr:uid="{F38E1546-4236-4873-A116-6F12DC5786E9}"/>
    <cellStyle name="Normal 3 5 8 4 4" xfId="42908" xr:uid="{B9160313-0ACD-4BAE-9655-2A7490F0DEB4}"/>
    <cellStyle name="Normal 3 5 8 4 5" xfId="18084" xr:uid="{5F822AAC-93C8-4040-B8F1-2A611660E2CD}"/>
    <cellStyle name="Normal 3 5 8 5" xfId="804" xr:uid="{FF3F504F-42D5-4283-AA90-CF72FFF003C7}"/>
    <cellStyle name="Normal 3 5 8 5 2" xfId="10766" xr:uid="{A0539B72-7DB1-4C99-BB6F-1374E8B548E9}"/>
    <cellStyle name="Normal 3 5 8 5 2 2" xfId="37813" xr:uid="{BED8EECA-3FB9-4FBE-9125-8D2C5F6A86A2}"/>
    <cellStyle name="Normal 3 5 8 5 2 3" xfId="50226" xr:uid="{91277935-C68E-45A6-BEEA-DE8FC1CD80C8}"/>
    <cellStyle name="Normal 3 5 8 5 2 4" xfId="25402" xr:uid="{D54194F5-5B74-402F-9EFC-C0E5E9456BAD}"/>
    <cellStyle name="Normal 3 5 8 5 3" xfId="27857" xr:uid="{2FAC54B6-DD37-4FF1-863F-5ED9FF04B7F0}"/>
    <cellStyle name="Normal 3 5 8 5 4" xfId="40270" xr:uid="{A9BA1C35-75C3-4347-A0F6-AD4FB29D444A}"/>
    <cellStyle name="Normal 3 5 8 5 5" xfId="15446" xr:uid="{D8B3D256-17F6-416A-A477-5E604445AC93}"/>
    <cellStyle name="Normal 3 5 8 6" xfId="5609" xr:uid="{98EDEAB3-40BD-41FD-A9E0-B8398CFC04B4}"/>
    <cellStyle name="Normal 3 5 8 6 2" xfId="32656" xr:uid="{C6347996-7210-4BB3-BFD3-E7809CD0587E}"/>
    <cellStyle name="Normal 3 5 8 6 3" xfId="45069" xr:uid="{BB9FC9DF-35D8-47B0-8912-3AC41FBD870C}"/>
    <cellStyle name="Normal 3 5 8 6 4" xfId="20245" xr:uid="{D2B3FB91-B281-48B7-87A6-65CBAED34C4B}"/>
    <cellStyle name="Normal 3 5 8 7" xfId="14793" xr:uid="{1F37F6F1-4907-45FA-B3F2-6F9545A56B27}"/>
    <cellStyle name="Normal 3 5 8 8" xfId="27204" xr:uid="{0C1AF808-656C-459D-90D1-3C93163A0133}"/>
    <cellStyle name="Normal 3 5 8 9" xfId="39617" xr:uid="{6A592305-DBA5-4206-8A80-575A18A4821B}"/>
    <cellStyle name="Normal 3 5 9" xfId="2255" xr:uid="{B5E04266-18FF-46B1-BBB7-19877191264B}"/>
    <cellStyle name="Normal 3 5 9 2" xfId="3838" xr:uid="{7DBF3703-3838-402B-8482-2872A5F4BA2A}"/>
    <cellStyle name="Normal 3 5 9 2 2" xfId="7350" xr:uid="{91260340-2BA2-4890-B51E-BEB2DCCA9FD3}"/>
    <cellStyle name="Normal 3 5 9 2 2 2" xfId="34397" xr:uid="{052FFEC1-3527-46CA-A4B4-7B8502A54995}"/>
    <cellStyle name="Normal 3 5 9 2 2 3" xfId="46810" xr:uid="{2D7E4746-C2BF-4BF2-B278-2EB2DF1BB354}"/>
    <cellStyle name="Normal 3 5 9 2 2 4" xfId="21986" xr:uid="{ACA0DA23-2B3E-4A66-B93F-92026F4459BC}"/>
    <cellStyle name="Normal 3 5 9 2 3" xfId="30890" xr:uid="{65B21791-DEFA-483D-BA16-804A1F6D67C1}"/>
    <cellStyle name="Normal 3 5 9 2 4" xfId="43303" xr:uid="{D50DADA7-9B34-46F4-8CDD-A661E26FCE49}"/>
    <cellStyle name="Normal 3 5 9 2 5" xfId="18479" xr:uid="{A374949A-6A25-4921-8326-19949495D1B9}"/>
    <cellStyle name="Normal 3 5 9 3" xfId="9581" xr:uid="{832B121B-C59B-4A19-9B78-5E81725D20BC}"/>
    <cellStyle name="Normal 3 5 9 3 2" xfId="36628" xr:uid="{3BDCE262-61BD-43C3-9AA2-155CB491064A}"/>
    <cellStyle name="Normal 3 5 9 3 3" xfId="49041" xr:uid="{C155902A-3770-4AAF-8053-C9730C434F2D}"/>
    <cellStyle name="Normal 3 5 9 3 4" xfId="24217" xr:uid="{8D35D7A3-7FE5-4388-B786-DF195869FB6F}"/>
    <cellStyle name="Normal 3 5 9 4" xfId="11161" xr:uid="{E9550E92-25C5-4CCF-9AB1-90E7BCB7D191}"/>
    <cellStyle name="Normal 3 5 9 4 2" xfId="38208" xr:uid="{A466A4A2-D72D-4A58-9F06-BF3F98DB1A58}"/>
    <cellStyle name="Normal 3 5 9 4 3" xfId="50621" xr:uid="{397C4820-9D76-4F26-AF43-62151B147FF8}"/>
    <cellStyle name="Normal 3 5 9 4 4" xfId="25797" xr:uid="{6CD42F3A-54CD-4A2C-913E-FD79FF4FC3BC}"/>
    <cellStyle name="Normal 3 5 9 5" xfId="6015" xr:uid="{5AE4C9CE-8F3E-4083-B569-7632A85ADD5B}"/>
    <cellStyle name="Normal 3 5 9 5 2" xfId="33062" xr:uid="{257CCF06-7E97-42E4-A63D-39F2797784BE}"/>
    <cellStyle name="Normal 3 5 9 5 3" xfId="45475" xr:uid="{4E18039D-1AD5-4301-8DD3-DFA5AFB0BBCD}"/>
    <cellStyle name="Normal 3 5 9 5 4" xfId="20651" xr:uid="{AB01A4FE-B232-4342-8DD6-45C1C5905E46}"/>
    <cellStyle name="Normal 3 5 9 6" xfId="16897" xr:uid="{B3457D03-EE74-4225-965F-2D87FBC177A0}"/>
    <cellStyle name="Normal 3 5 9 7" xfId="29308" xr:uid="{5C24ADFB-7E38-4EFE-AC95-6B4161335BE8}"/>
    <cellStyle name="Normal 3 5 9 8" xfId="41721" xr:uid="{41D1437B-1FE9-4DA0-AF20-89CCDDDCCAE2}"/>
    <cellStyle name="Normal 3 5 9 9" xfId="13386" xr:uid="{6D09A7CA-174A-4BBD-9CF0-70A0EC9911FC}"/>
    <cellStyle name="Normal 3 6" xfId="33" xr:uid="{3432E8AD-5AE5-4D8B-9E7D-9B8496E96A56}"/>
    <cellStyle name="Normal 3 6 10" xfId="1321" xr:uid="{EE5BF977-27A1-4E13-BBD2-533DF4C4A7BF}"/>
    <cellStyle name="Normal 3 6 10 2" xfId="4491" xr:uid="{F5263AA7-95BF-43FF-95D1-C1C99037919C}"/>
    <cellStyle name="Normal 3 6 10 2 2" xfId="8647" xr:uid="{E37F2360-5160-428F-B19B-89EEAD0698E0}"/>
    <cellStyle name="Normal 3 6 10 2 2 2" xfId="35694" xr:uid="{8C5E6377-59AC-4320-A745-9630D83D4932}"/>
    <cellStyle name="Normal 3 6 10 2 2 3" xfId="48107" xr:uid="{177A2A09-805B-4F6E-A938-8DB4CCABBEF9}"/>
    <cellStyle name="Normal 3 6 10 2 2 4" xfId="23283" xr:uid="{429BC1A6-5AEB-45B4-8F0A-75164003A849}"/>
    <cellStyle name="Normal 3 6 10 2 3" xfId="31543" xr:uid="{90430194-211D-4DC2-BFE6-B3F5266F9C49}"/>
    <cellStyle name="Normal 3 6 10 2 4" xfId="43956" xr:uid="{C1255008-5AF7-498F-B00C-B3FEA18034F5}"/>
    <cellStyle name="Normal 3 6 10 2 5" xfId="19132" xr:uid="{5286CE01-46B2-4E5F-9A05-43ABE18A4819}"/>
    <cellStyle name="Normal 3 6 10 3" xfId="11815" xr:uid="{A5F99B1D-E925-47AE-A75C-1C1A2026E947}"/>
    <cellStyle name="Normal 3 6 10 3 2" xfId="38861" xr:uid="{6AB1C1DA-A75B-45E8-AA55-F1A2BDF2FD62}"/>
    <cellStyle name="Normal 3 6 10 3 3" xfId="51274" xr:uid="{E86485E9-8466-4049-9226-838A46016161}"/>
    <cellStyle name="Normal 3 6 10 3 4" xfId="26450" xr:uid="{227364A3-091A-423B-AFBA-C13585910B39}"/>
    <cellStyle name="Normal 3 6 10 4" xfId="6416" xr:uid="{2FFCAB71-6A7D-4E5B-91BA-DEF26F3A26AE}"/>
    <cellStyle name="Normal 3 6 10 4 2" xfId="33463" xr:uid="{14972319-5BFB-4A93-8B70-B9DC2CAA01B1}"/>
    <cellStyle name="Normal 3 6 10 4 3" xfId="45876" xr:uid="{C66EAA2A-7A17-4DCA-92C4-AE9D9E9127F2}"/>
    <cellStyle name="Normal 3 6 10 4 4" xfId="21052" xr:uid="{EE0DE69A-94BD-4357-A389-327D4F2CD1E5}"/>
    <cellStyle name="Normal 3 6 10 5" xfId="15963" xr:uid="{18FC104B-DEED-45CB-B7FB-F51413B346D7}"/>
    <cellStyle name="Normal 3 6 10 6" xfId="28374" xr:uid="{F98405DC-0D26-4575-A65A-96116BB1D110}"/>
    <cellStyle name="Normal 3 6 10 7" xfId="40787" xr:uid="{39D2DD92-8EC6-4CFE-B5CC-A5EEA44E9559}"/>
    <cellStyle name="Normal 3 6 10 8" xfId="14039" xr:uid="{91A097EB-E95E-4638-986F-CA965E0450C4}"/>
    <cellStyle name="Normal 3 6 11" xfId="2904" xr:uid="{C73BDBCA-2D49-4707-B132-08B0BA200ED5}"/>
    <cellStyle name="Normal 3 6 11 2" xfId="8016" xr:uid="{12B0B3D1-151F-4427-8F39-17D2CAF8C26D}"/>
    <cellStyle name="Normal 3 6 11 2 2" xfId="35063" xr:uid="{0B2264EF-10D4-4CCE-8D3E-7EC9FE303240}"/>
    <cellStyle name="Normal 3 6 11 2 3" xfId="47476" xr:uid="{4F032B74-81BF-4FCD-8861-72F9E22BAD3A}"/>
    <cellStyle name="Normal 3 6 11 2 4" xfId="22652" xr:uid="{6CF072F2-5D42-4440-9BB1-E02C13FC246C}"/>
    <cellStyle name="Normal 3 6 11 3" xfId="29956" xr:uid="{BE4EBDA6-B2A6-452E-A916-444A14E4A602}"/>
    <cellStyle name="Normal 3 6 11 4" xfId="42369" xr:uid="{DE619A7C-2046-4734-B559-14B1FD5A8410}"/>
    <cellStyle name="Normal 3 6 11 5" xfId="17545" xr:uid="{C3BC7429-734C-4B5C-B72E-6DCA2A9F292F}"/>
    <cellStyle name="Normal 3 6 12" xfId="690" xr:uid="{D0880D92-2E2F-493D-A6C8-B65967946522}"/>
    <cellStyle name="Normal 3 6 12 2" xfId="10227" xr:uid="{F9035894-53C5-4426-9BE9-DF94C1056284}"/>
    <cellStyle name="Normal 3 6 12 2 2" xfId="37274" xr:uid="{1366E92F-6DA8-4C96-AB1C-D9A450EC7346}"/>
    <cellStyle name="Normal 3 6 12 2 3" xfId="49687" xr:uid="{A49B4C99-5B66-4998-A5F6-102F10392E12}"/>
    <cellStyle name="Normal 3 6 12 2 4" xfId="24863" xr:uid="{85AA9DF1-71B8-46A9-A2D5-87375FA77FB7}"/>
    <cellStyle name="Normal 3 6 12 3" xfId="27743" xr:uid="{566A84B6-0465-4564-92F4-C711726A5E3E}"/>
    <cellStyle name="Normal 3 6 12 4" xfId="40156" xr:uid="{1BDAD17F-CFC4-49C3-8233-95EBC282D5C2}"/>
    <cellStyle name="Normal 3 6 12 5" xfId="15332" xr:uid="{D879572C-890E-4A85-87DD-1CF76E349642}"/>
    <cellStyle name="Normal 3 6 13" xfId="5131" xr:uid="{E6D1B4C3-7C8C-46A5-B9AE-47A0DCC86C8A}"/>
    <cellStyle name="Normal 3 6 13 2" xfId="32183" xr:uid="{36FCA534-30AE-4B17-9AD3-F73CEA2CF128}"/>
    <cellStyle name="Normal 3 6 13 3" xfId="44596" xr:uid="{BFB98C1E-7686-4FFB-BE9F-54F07497FE4A}"/>
    <cellStyle name="Normal 3 6 13 4" xfId="19772" xr:uid="{F86E5E4F-5675-4876-B6D0-604C52F652CC}"/>
    <cellStyle name="Normal 3 6 14" xfId="14679" xr:uid="{4DD15C77-36E0-4249-A17B-FD58AD3502BA}"/>
    <cellStyle name="Normal 3 6 15" xfId="27090" xr:uid="{3E631C86-A185-4651-B6EE-4283C06EB429}"/>
    <cellStyle name="Normal 3 6 16" xfId="39503" xr:uid="{62236C55-BD23-404B-AC87-8E1C4CF547EC}"/>
    <cellStyle name="Normal 3 6 17" xfId="12452" xr:uid="{58D65A83-B8B1-41C9-86A2-A14DC81C6E57}"/>
    <cellStyle name="Normal 3 6 2" xfId="86" xr:uid="{850A8DE4-C7CD-4D4B-A26A-B2D405E89251}"/>
    <cellStyle name="Normal 3 6 2 10" xfId="740" xr:uid="{F8567B75-EDE6-46D2-887E-369EDF56ABA3}"/>
    <cellStyle name="Normal 3 6 2 10 2" xfId="10256" xr:uid="{828ACB4E-6638-45F7-9139-58DCD32D7D1D}"/>
    <cellStyle name="Normal 3 6 2 10 2 2" xfId="37303" xr:uid="{0BF66A17-241A-4B81-BF2C-806846F894FF}"/>
    <cellStyle name="Normal 3 6 2 10 2 3" xfId="49716" xr:uid="{8BF54331-EC09-4B50-A7B9-851E7720A348}"/>
    <cellStyle name="Normal 3 6 2 10 2 4" xfId="24892" xr:uid="{5FCC0863-7DA5-443B-A538-1D84735B63EA}"/>
    <cellStyle name="Normal 3 6 2 10 3" xfId="27793" xr:uid="{9263E930-4CD7-40A1-A0FD-3989A2C676A6}"/>
    <cellStyle name="Normal 3 6 2 10 4" xfId="40206" xr:uid="{64042252-C2B5-43D5-9CAE-9037C6EA3911}"/>
    <cellStyle name="Normal 3 6 2 10 5" xfId="15382" xr:uid="{21F87769-CD36-44AB-B436-1E5BF53B1729}"/>
    <cellStyle name="Normal 3 6 2 11" xfId="5226" xr:uid="{CA666556-78D1-409B-BD3D-7229D86B6414}"/>
    <cellStyle name="Normal 3 6 2 11 2" xfId="32274" xr:uid="{38A1EFFD-B48C-4A12-8311-02E3EDF10B06}"/>
    <cellStyle name="Normal 3 6 2 11 3" xfId="44687" xr:uid="{6930408C-6A2B-45BF-9EF2-1E2238871081}"/>
    <cellStyle name="Normal 3 6 2 11 4" xfId="19863" xr:uid="{010F1D9C-569B-4B51-B9C0-6B5398640DCE}"/>
    <cellStyle name="Normal 3 6 2 12" xfId="14729" xr:uid="{4056BEF7-7F44-4F38-A8DC-734BB2AAC862}"/>
    <cellStyle name="Normal 3 6 2 13" xfId="27140" xr:uid="{35A6A7F1-A31F-43F5-8392-5171B4104AE8}"/>
    <cellStyle name="Normal 3 6 2 14" xfId="39553" xr:uid="{F5BEAA48-5D27-4E3D-A717-23588984993B}"/>
    <cellStyle name="Normal 3 6 2 15" xfId="12481" xr:uid="{FF78F564-A37A-4E24-8F8B-EEE60AC569BB}"/>
    <cellStyle name="Normal 3 6 2 2" xfId="262" xr:uid="{3FEF1145-26C0-4C9E-B67E-F092EF5CEAA4}"/>
    <cellStyle name="Normal 3 6 2 2 10" xfId="39728" xr:uid="{1215A646-6391-41AC-8162-90CB464E7A66}"/>
    <cellStyle name="Normal 3 6 2 2 11" xfId="12568" xr:uid="{DA11F454-B7DF-4C54-A0EB-540775DC6D41}"/>
    <cellStyle name="Normal 3 6 2 2 2" xfId="1971" xr:uid="{846A3A9C-4D5A-4658-9302-DEE19B596D1E}"/>
    <cellStyle name="Normal 3 6 2 2 2 2" xfId="3554" xr:uid="{08A45989-D71C-4141-8C99-34033B545CB0}"/>
    <cellStyle name="Normal 3 6 2 2 2 2 2" xfId="7066" xr:uid="{9AAE42CE-0F8A-4362-AAEF-A6FEE698BABA}"/>
    <cellStyle name="Normal 3 6 2 2 2 2 2 2" xfId="34113" xr:uid="{54973ADB-28F9-415A-BE2D-8BE114DF346A}"/>
    <cellStyle name="Normal 3 6 2 2 2 2 2 3" xfId="46526" xr:uid="{1A4116C5-F4D1-40F4-89AF-2F618F46ACFF}"/>
    <cellStyle name="Normal 3 6 2 2 2 2 2 4" xfId="21702" xr:uid="{4FA340A5-0651-49AF-95B0-F4C924EA086E}"/>
    <cellStyle name="Normal 3 6 2 2 2 2 3" xfId="30606" xr:uid="{01F70F45-40B7-4DE2-8127-825994295EA9}"/>
    <cellStyle name="Normal 3 6 2 2 2 2 4" xfId="43019" xr:uid="{F93E69A5-28DB-49FD-9176-604961328CF3}"/>
    <cellStyle name="Normal 3 6 2 2 2 2 5" xfId="18195" xr:uid="{7613AA39-69D7-41EB-8C4E-6EF4C405E4C7}"/>
    <cellStyle name="Normal 3 6 2 2 2 3" xfId="9297" xr:uid="{EFF0A58C-B79E-4D30-BA52-98733ADEF493}"/>
    <cellStyle name="Normal 3 6 2 2 2 3 2" xfId="36344" xr:uid="{1CFDAC5F-9962-4374-9998-F16D39BAFF82}"/>
    <cellStyle name="Normal 3 6 2 2 2 3 3" xfId="48757" xr:uid="{76896195-80E3-4429-B506-2A3EEEDC4EA9}"/>
    <cellStyle name="Normal 3 6 2 2 2 3 4" xfId="23933" xr:uid="{546B0C5D-20D6-41B5-8368-CBFF16C7AD32}"/>
    <cellStyle name="Normal 3 6 2 2 2 4" xfId="10877" xr:uid="{7D9BEC1C-73A0-45B8-8DDB-3D0D57133604}"/>
    <cellStyle name="Normal 3 6 2 2 2 4 2" xfId="37924" xr:uid="{B6A53F14-3F50-43FE-A584-9A0247596EF0}"/>
    <cellStyle name="Normal 3 6 2 2 2 4 3" xfId="50337" xr:uid="{7D53384C-AB9D-4502-80F1-52D0A1137F96}"/>
    <cellStyle name="Normal 3 6 2 2 2 4 4" xfId="25513" xr:uid="{7D401336-8AB5-48F3-AD4B-147CDFD91582}"/>
    <cellStyle name="Normal 3 6 2 2 2 5" xfId="5720" xr:uid="{4B0C2557-0C4B-47DE-A0A3-6253CC61B0DA}"/>
    <cellStyle name="Normal 3 6 2 2 2 5 2" xfId="32767" xr:uid="{49D1BC9F-0FD6-4BD1-952A-AB9FDEBC49D7}"/>
    <cellStyle name="Normal 3 6 2 2 2 5 3" xfId="45180" xr:uid="{12642EE8-C87F-4093-86CA-A18399C29597}"/>
    <cellStyle name="Normal 3 6 2 2 2 5 4" xfId="20356" xr:uid="{1E80BCF5-39D1-40B8-B038-10E4C72B3E79}"/>
    <cellStyle name="Normal 3 6 2 2 2 6" xfId="16613" xr:uid="{D14B2E92-0D12-4ABF-B824-FABD6DDD6BFA}"/>
    <cellStyle name="Normal 3 6 2 2 2 7" xfId="29024" xr:uid="{3D14ADCD-CC0D-4786-9DE9-22C2901C9C2F}"/>
    <cellStyle name="Normal 3 6 2 2 2 8" xfId="41437" xr:uid="{FA7476AF-A4C4-4C6A-B6D0-9CB455730681}"/>
    <cellStyle name="Normal 3 6 2 2 2 9" xfId="13102" xr:uid="{D2C864AE-D00C-4EDF-A47A-B5A7677DAA73}"/>
    <cellStyle name="Normal 3 6 2 2 3" xfId="2493" xr:uid="{8657B344-AA05-418D-A340-26E5D29378B8}"/>
    <cellStyle name="Normal 3 6 2 2 3 2" xfId="4076" xr:uid="{B9882BE5-4627-4C7D-ACF6-B4480DA7A973}"/>
    <cellStyle name="Normal 3 6 2 2 3 2 2" xfId="7588" xr:uid="{FC0978B0-BF0F-493A-9008-DC25AEC2ADFA}"/>
    <cellStyle name="Normal 3 6 2 2 3 2 2 2" xfId="34635" xr:uid="{B3AC22C8-9937-415A-AD71-CBE0463FF62C}"/>
    <cellStyle name="Normal 3 6 2 2 3 2 2 3" xfId="47048" xr:uid="{0122B78C-949A-4087-96E9-3C3AA84969B0}"/>
    <cellStyle name="Normal 3 6 2 2 3 2 2 4" xfId="22224" xr:uid="{832718C5-4CC6-4F07-A2A1-5BAA8D64948B}"/>
    <cellStyle name="Normal 3 6 2 2 3 2 3" xfId="31128" xr:uid="{C5E2919A-C333-4FDA-BEA1-0743938877A2}"/>
    <cellStyle name="Normal 3 6 2 2 3 2 4" xfId="43541" xr:uid="{603AFDB8-9294-4123-8031-AD40803727F7}"/>
    <cellStyle name="Normal 3 6 2 2 3 2 5" xfId="18717" xr:uid="{B07241DC-F5AD-4D9C-B5D9-90592A06F190}"/>
    <cellStyle name="Normal 3 6 2 2 3 3" xfId="9819" xr:uid="{05175FD2-7576-4A7C-BA80-38A22B2F3139}"/>
    <cellStyle name="Normal 3 6 2 2 3 3 2" xfId="36866" xr:uid="{895C1480-EC1D-4039-AF3E-58EF931ED3DB}"/>
    <cellStyle name="Normal 3 6 2 2 3 3 3" xfId="49279" xr:uid="{6B353F20-BA34-442E-A00C-B679D472862C}"/>
    <cellStyle name="Normal 3 6 2 2 3 3 4" xfId="24455" xr:uid="{898CB253-A858-492C-9320-585C31CF588D}"/>
    <cellStyle name="Normal 3 6 2 2 3 4" xfId="11399" xr:uid="{A3C9AA98-DE5B-4831-B4D1-78BBA7DE7D96}"/>
    <cellStyle name="Normal 3 6 2 2 3 4 2" xfId="38446" xr:uid="{54B52840-3FFE-46AF-89ED-23C3E0A7C5EB}"/>
    <cellStyle name="Normal 3 6 2 2 3 4 3" xfId="50859" xr:uid="{E4A4E5DC-9B43-494D-B879-CFDE44E77AEA}"/>
    <cellStyle name="Normal 3 6 2 2 3 4 4" xfId="26035" xr:uid="{10120277-14C9-415C-842D-90E13779E1BD}"/>
    <cellStyle name="Normal 3 6 2 2 3 5" xfId="6126" xr:uid="{6B6DA8AF-BFE1-4598-838B-91BBAE89CE61}"/>
    <cellStyle name="Normal 3 6 2 2 3 5 2" xfId="33173" xr:uid="{D2A5A36C-97C0-44E3-843A-D560695EDED2}"/>
    <cellStyle name="Normal 3 6 2 2 3 5 3" xfId="45586" xr:uid="{CB8490F0-8BD3-43EF-8F74-7343805D1BD9}"/>
    <cellStyle name="Normal 3 6 2 2 3 5 4" xfId="20762" xr:uid="{DEE9FB4F-F13E-4232-82D3-C69384FB16DD}"/>
    <cellStyle name="Normal 3 6 2 2 3 6" xfId="17135" xr:uid="{1C6257A7-7BD7-41B2-B4D6-24FCADF4AF27}"/>
    <cellStyle name="Normal 3 6 2 2 3 7" xfId="29546" xr:uid="{106A306D-1F13-4988-A877-DCA5BC74E020}"/>
    <cellStyle name="Normal 3 6 2 2 3 8" xfId="41959" xr:uid="{84AD6EFA-3C00-4C65-9850-300A1D156251}"/>
    <cellStyle name="Normal 3 6 2 2 3 9" xfId="13624" xr:uid="{2EC5BFD5-A8C6-4F96-8D99-ECB3CF5BE918}"/>
    <cellStyle name="Normal 3 6 2 2 4" xfId="1437" xr:uid="{4274D473-22E6-44C2-A0C3-77C24E903400}"/>
    <cellStyle name="Normal 3 6 2 2 4 2" xfId="4716" xr:uid="{FD459137-23B8-496E-BA14-9AA6356D0CF2}"/>
    <cellStyle name="Normal 3 6 2 2 4 2 2" xfId="8763" xr:uid="{B23FB8FF-55FE-4BC5-8C3E-87C0D946297F}"/>
    <cellStyle name="Normal 3 6 2 2 4 2 2 2" xfId="35810" xr:uid="{59A4F4C2-AC5B-4E44-A2D0-2CB28694DABB}"/>
    <cellStyle name="Normal 3 6 2 2 4 2 2 3" xfId="48223" xr:uid="{A544A016-6944-424B-A4C8-D66CEBAC76E1}"/>
    <cellStyle name="Normal 3 6 2 2 4 2 2 4" xfId="23399" xr:uid="{2995AEC2-2DF2-4620-ACFD-2FFE5B382726}"/>
    <cellStyle name="Normal 3 6 2 2 4 2 3" xfId="31768" xr:uid="{F2B7D7B9-4BA2-45A8-B995-A0EDFB403799}"/>
    <cellStyle name="Normal 3 6 2 2 4 2 4" xfId="44181" xr:uid="{E7D887FB-DFE7-491E-AAAB-12027D3DEC94}"/>
    <cellStyle name="Normal 3 6 2 2 4 2 5" xfId="19357" xr:uid="{75D7D3BC-3EC3-484A-83A0-7D86A5A1A5CF}"/>
    <cellStyle name="Normal 3 6 2 2 4 3" xfId="12040" xr:uid="{9024F139-0662-4CB6-B63E-3C29F33AAB1D}"/>
    <cellStyle name="Normal 3 6 2 2 4 3 2" xfId="39086" xr:uid="{821FFE6A-E7F0-44DF-8344-326905B807A9}"/>
    <cellStyle name="Normal 3 6 2 2 4 3 3" xfId="51499" xr:uid="{7A3616E5-A9B4-4279-8262-F2F7078B60E3}"/>
    <cellStyle name="Normal 3 6 2 2 4 3 4" xfId="26675" xr:uid="{FD087AFA-1363-41FB-B3C5-26F306B44C52}"/>
    <cellStyle name="Normal 3 6 2 2 4 4" xfId="6532" xr:uid="{A4B8835A-D011-4769-9970-3494AF775655}"/>
    <cellStyle name="Normal 3 6 2 2 4 4 2" xfId="33579" xr:uid="{B5F2E20E-CCEC-4348-8DCB-9672199DB1D7}"/>
    <cellStyle name="Normal 3 6 2 2 4 4 3" xfId="45992" xr:uid="{2EE438B3-DE70-436A-B150-094430FCDFB6}"/>
    <cellStyle name="Normal 3 6 2 2 4 4 4" xfId="21168" xr:uid="{CB77D37E-F86E-4DE5-BD29-C99D6B3A8405}"/>
    <cellStyle name="Normal 3 6 2 2 4 5" xfId="16079" xr:uid="{03236543-FA97-4EC0-A6A4-77CD7642DE9D}"/>
    <cellStyle name="Normal 3 6 2 2 4 6" xfId="28490" xr:uid="{A4BFD139-F7C6-48BB-B3DC-EA2458EDA2B5}"/>
    <cellStyle name="Normal 3 6 2 2 4 7" xfId="40903" xr:uid="{331F4D35-A2A0-48B8-A470-C3D64F2CDE8B}"/>
    <cellStyle name="Normal 3 6 2 2 4 8" xfId="14264" xr:uid="{B7FA942C-7BED-4CD2-9AE5-531BD160E1C4}"/>
    <cellStyle name="Normal 3 6 2 2 5" xfId="3020" xr:uid="{A669B113-F6B6-4087-A6A7-DB6160D1A4FB}"/>
    <cellStyle name="Normal 3 6 2 2 5 2" xfId="8241" xr:uid="{A82D33E0-615B-4D59-9956-6A689BF4EA9F}"/>
    <cellStyle name="Normal 3 6 2 2 5 2 2" xfId="35288" xr:uid="{6A0CD802-2F42-4955-98A2-5C3298AEB9A9}"/>
    <cellStyle name="Normal 3 6 2 2 5 2 3" xfId="47701" xr:uid="{F9F69D14-A577-45B0-A7B4-B88EE256156A}"/>
    <cellStyle name="Normal 3 6 2 2 5 2 4" xfId="22877" xr:uid="{39DEBFA1-C3BB-4292-99BF-D8EFE0140FBC}"/>
    <cellStyle name="Normal 3 6 2 2 5 3" xfId="30072" xr:uid="{DF9E4BA6-21AF-4AF2-B57B-21C572FAA6F8}"/>
    <cellStyle name="Normal 3 6 2 2 5 4" xfId="42485" xr:uid="{41A66AC2-E11B-4FC0-AAE5-E28D10B19F1B}"/>
    <cellStyle name="Normal 3 6 2 2 5 5" xfId="17661" xr:uid="{6587868D-165B-4F83-B2C6-545EF94C7787}"/>
    <cellStyle name="Normal 3 6 2 2 6" xfId="915" xr:uid="{9FD6A556-9387-4FC2-A13C-7686989B0E58}"/>
    <cellStyle name="Normal 3 6 2 2 6 2" xfId="10343" xr:uid="{ED7158B8-6551-4D4C-B8A3-C56038BA4853}"/>
    <cellStyle name="Normal 3 6 2 2 6 2 2" xfId="37390" xr:uid="{4AD3C820-2FF4-4B6E-9135-7CFA21332CA9}"/>
    <cellStyle name="Normal 3 6 2 2 6 2 3" xfId="49803" xr:uid="{9FC304F5-8475-4F47-9C09-9A20F3E4A5F1}"/>
    <cellStyle name="Normal 3 6 2 2 6 2 4" xfId="24979" xr:uid="{B0B828FD-6682-4B37-ABEF-A2351A22D252}"/>
    <cellStyle name="Normal 3 6 2 2 6 3" xfId="27968" xr:uid="{1BAC57A4-9634-4AE5-A0B9-17AA93334785}"/>
    <cellStyle name="Normal 3 6 2 2 6 4" xfId="40381" xr:uid="{93455E08-A5D7-4A77-9CCC-895124B456EB}"/>
    <cellStyle name="Normal 3 6 2 2 6 5" xfId="15557" xr:uid="{B9EDDF2F-18B0-434F-9E6C-5CCE7357787F}"/>
    <cellStyle name="Normal 3 6 2 2 7" xfId="5288" xr:uid="{0766EDD8-1316-4D8E-98D8-233AD491B9A3}"/>
    <cellStyle name="Normal 3 6 2 2 7 2" xfId="32335" xr:uid="{DD1E3446-E392-428D-A76B-AECB9EEE9B74}"/>
    <cellStyle name="Normal 3 6 2 2 7 3" xfId="44748" xr:uid="{8807E6E2-7EF7-4DA5-A6DB-5788EC11EA69}"/>
    <cellStyle name="Normal 3 6 2 2 7 4" xfId="19924" xr:uid="{1F5E927D-0257-4C5C-9101-C77B9FC1A27F}"/>
    <cellStyle name="Normal 3 6 2 2 8" xfId="14904" xr:uid="{CCC90D69-C6E6-41C9-9106-C34DAFB7EBA4}"/>
    <cellStyle name="Normal 3 6 2 2 9" xfId="27315" xr:uid="{A55824BB-29AC-4D18-8DE1-38936A763148}"/>
    <cellStyle name="Normal 3 6 2 3" xfId="377" xr:uid="{B865825A-8F9A-427B-BFB9-FD16E7E6180F}"/>
    <cellStyle name="Normal 3 6 2 3 10" xfId="39843" xr:uid="{A3A00484-52FE-4DA8-A8E8-D63AD53AD6CE}"/>
    <cellStyle name="Normal 3 6 2 3 11" xfId="12683" xr:uid="{0531AF74-4859-41AE-A485-B1F8B4E54CCF}"/>
    <cellStyle name="Normal 3 6 2 3 2" xfId="2086" xr:uid="{A047B41B-0285-4252-A358-DFDD486749BF}"/>
    <cellStyle name="Normal 3 6 2 3 2 2" xfId="3669" xr:uid="{D4E6249D-210A-4EB6-A29E-961F25B7326F}"/>
    <cellStyle name="Normal 3 6 2 3 2 2 2" xfId="7181" xr:uid="{7E570983-536C-485A-91E8-22B4C6A9B512}"/>
    <cellStyle name="Normal 3 6 2 3 2 2 2 2" xfId="34228" xr:uid="{5D8C7FD3-3B93-467E-A79E-DEF6DFF98067}"/>
    <cellStyle name="Normal 3 6 2 3 2 2 2 3" xfId="46641" xr:uid="{3E08E928-D306-43E1-97C5-484341D08BB5}"/>
    <cellStyle name="Normal 3 6 2 3 2 2 2 4" xfId="21817" xr:uid="{59E990A9-47D5-4747-8DAD-E1FF667EB3E4}"/>
    <cellStyle name="Normal 3 6 2 3 2 2 3" xfId="30721" xr:uid="{BE10AD58-ADC6-49D7-A79B-B870FD8B9E8C}"/>
    <cellStyle name="Normal 3 6 2 3 2 2 4" xfId="43134" xr:uid="{67B00BDA-2E17-41EB-B372-6FD89FADCDBD}"/>
    <cellStyle name="Normal 3 6 2 3 2 2 5" xfId="18310" xr:uid="{B55E7A93-EF9B-49F9-B04A-931E5B1B7E5E}"/>
    <cellStyle name="Normal 3 6 2 3 2 3" xfId="9412" xr:uid="{875497C9-5BC9-4886-B8D8-52C0792DE829}"/>
    <cellStyle name="Normal 3 6 2 3 2 3 2" xfId="36459" xr:uid="{A6ECE729-9AA0-4379-AF00-EE27C6372692}"/>
    <cellStyle name="Normal 3 6 2 3 2 3 3" xfId="48872" xr:uid="{05165940-D624-4BC5-B36F-54C558DA0B46}"/>
    <cellStyle name="Normal 3 6 2 3 2 3 4" xfId="24048" xr:uid="{EE3F5B78-D73F-4FB9-AADC-7AB33DBC9F7E}"/>
    <cellStyle name="Normal 3 6 2 3 2 4" xfId="10992" xr:uid="{9F7D2486-D168-480A-89B1-EC7E39199DEE}"/>
    <cellStyle name="Normal 3 6 2 3 2 4 2" xfId="38039" xr:uid="{51A46094-6199-416F-BA71-6FBC3B4F264F}"/>
    <cellStyle name="Normal 3 6 2 3 2 4 3" xfId="50452" xr:uid="{14B99C5E-2DAE-45FF-A346-6347CCFEFA99}"/>
    <cellStyle name="Normal 3 6 2 3 2 4 4" xfId="25628" xr:uid="{90F3D7F7-72CC-4F77-B5EC-3801688D6F26}"/>
    <cellStyle name="Normal 3 6 2 3 2 5" xfId="5835" xr:uid="{57CCD084-16BB-47C3-B2EB-88929001EF03}"/>
    <cellStyle name="Normal 3 6 2 3 2 5 2" xfId="32882" xr:uid="{DFD28635-66E9-49DB-8559-DF2384E6AABD}"/>
    <cellStyle name="Normal 3 6 2 3 2 5 3" xfId="45295" xr:uid="{0808B6B9-CF62-42D2-A7EA-15E9E82B5512}"/>
    <cellStyle name="Normal 3 6 2 3 2 5 4" xfId="20471" xr:uid="{2A73F0B6-7092-42EB-9E13-6834BB1D5BAE}"/>
    <cellStyle name="Normal 3 6 2 3 2 6" xfId="16728" xr:uid="{37AA4736-237F-4005-AA70-676053723203}"/>
    <cellStyle name="Normal 3 6 2 3 2 7" xfId="29139" xr:uid="{43FBA9BC-5902-4751-8008-DBF3F304E9F7}"/>
    <cellStyle name="Normal 3 6 2 3 2 8" xfId="41552" xr:uid="{34BEFEC9-1D2F-4375-9613-A6BD38278C83}"/>
    <cellStyle name="Normal 3 6 2 3 2 9" xfId="13217" xr:uid="{92692B29-72E9-40CB-B6D3-013ECA6843AE}"/>
    <cellStyle name="Normal 3 6 2 3 3" xfId="2608" xr:uid="{6E60A2FC-DB28-4547-8050-1055229C6DCB}"/>
    <cellStyle name="Normal 3 6 2 3 3 2" xfId="4191" xr:uid="{E2E920E0-E704-4CDB-8F3D-49C20C7B3D35}"/>
    <cellStyle name="Normal 3 6 2 3 3 2 2" xfId="7703" xr:uid="{139C36EB-A00A-4EA4-8223-AAEF7B8025B5}"/>
    <cellStyle name="Normal 3 6 2 3 3 2 2 2" xfId="34750" xr:uid="{737C1355-3FE6-445B-875A-4F6C3EB64908}"/>
    <cellStyle name="Normal 3 6 2 3 3 2 2 3" xfId="47163" xr:uid="{AA091163-BCB0-41A9-8E98-E382D4A1111E}"/>
    <cellStyle name="Normal 3 6 2 3 3 2 2 4" xfId="22339" xr:uid="{F82CB45C-D86D-4F75-B38B-69802F63F800}"/>
    <cellStyle name="Normal 3 6 2 3 3 2 3" xfId="31243" xr:uid="{01DC046C-051D-41DD-BE25-23E16D31AC51}"/>
    <cellStyle name="Normal 3 6 2 3 3 2 4" xfId="43656" xr:uid="{538E1B36-EA52-40B8-A747-A7D0B8906281}"/>
    <cellStyle name="Normal 3 6 2 3 3 2 5" xfId="18832" xr:uid="{0D5B1E47-2743-4748-9E0D-41F069750505}"/>
    <cellStyle name="Normal 3 6 2 3 3 3" xfId="9934" xr:uid="{B49D82F2-00A2-4D2C-BCBA-62EA824CBF63}"/>
    <cellStyle name="Normal 3 6 2 3 3 3 2" xfId="36981" xr:uid="{5F794851-3B8D-41F1-84E9-6B28B86E9710}"/>
    <cellStyle name="Normal 3 6 2 3 3 3 3" xfId="49394" xr:uid="{9F046A95-B9AD-4CAD-9BD6-520796BD3554}"/>
    <cellStyle name="Normal 3 6 2 3 3 3 4" xfId="24570" xr:uid="{08918017-4D23-499B-A84D-C42E20D4F926}"/>
    <cellStyle name="Normal 3 6 2 3 3 4" xfId="11514" xr:uid="{6A3A286E-7407-425A-9926-659D6BC8C71D}"/>
    <cellStyle name="Normal 3 6 2 3 3 4 2" xfId="38561" xr:uid="{818682F4-22FE-4B5A-900E-D49679D9F8E5}"/>
    <cellStyle name="Normal 3 6 2 3 3 4 3" xfId="50974" xr:uid="{CB8F190C-AFF8-438A-900B-3B8BB6EE02ED}"/>
    <cellStyle name="Normal 3 6 2 3 3 4 4" xfId="26150" xr:uid="{3D6F7731-1CB6-4BBC-A1BE-BE4AF0A4759D}"/>
    <cellStyle name="Normal 3 6 2 3 3 5" xfId="6241" xr:uid="{7779288D-B726-42E9-9453-C947E45D5232}"/>
    <cellStyle name="Normal 3 6 2 3 3 5 2" xfId="33288" xr:uid="{1FA3E014-D4C6-40B5-9EC2-954F88248E9F}"/>
    <cellStyle name="Normal 3 6 2 3 3 5 3" xfId="45701" xr:uid="{079CB455-F3CF-4FDF-9817-5007D61BCA30}"/>
    <cellStyle name="Normal 3 6 2 3 3 5 4" xfId="20877" xr:uid="{56D72ADC-B996-4BFB-A593-3766AB8918EA}"/>
    <cellStyle name="Normal 3 6 2 3 3 6" xfId="17250" xr:uid="{DC654F3D-A74A-4972-9B2B-EE9B9D3C6FB8}"/>
    <cellStyle name="Normal 3 6 2 3 3 7" xfId="29661" xr:uid="{5DF02840-1A48-4D65-8BFB-C704AEAE4F80}"/>
    <cellStyle name="Normal 3 6 2 3 3 8" xfId="42074" xr:uid="{0A922586-A772-431C-88A9-10786B09535F}"/>
    <cellStyle name="Normal 3 6 2 3 3 9" xfId="13739" xr:uid="{54B5DE40-1CB2-45F3-A2F0-A6997C2E048C}"/>
    <cellStyle name="Normal 3 6 2 3 4" xfId="1552" xr:uid="{C20EF205-65FF-48C8-9C58-71EF4A343841}"/>
    <cellStyle name="Normal 3 6 2 3 4 2" xfId="4831" xr:uid="{BEA66F4B-B714-4E21-898F-BA087BFC1016}"/>
    <cellStyle name="Normal 3 6 2 3 4 2 2" xfId="8878" xr:uid="{90BD83A4-419F-4134-8EEB-D02A0952923A}"/>
    <cellStyle name="Normal 3 6 2 3 4 2 2 2" xfId="35925" xr:uid="{7D3EE6D0-43FE-4016-BDAA-6004783C790B}"/>
    <cellStyle name="Normal 3 6 2 3 4 2 2 3" xfId="48338" xr:uid="{9F22978C-AD68-477A-BADC-0A0467C0A2FD}"/>
    <cellStyle name="Normal 3 6 2 3 4 2 2 4" xfId="23514" xr:uid="{E2B43328-73B5-4ADE-84E1-008C2C2ECDE9}"/>
    <cellStyle name="Normal 3 6 2 3 4 2 3" xfId="31883" xr:uid="{FAECE667-B387-4F07-8944-600C719FD656}"/>
    <cellStyle name="Normal 3 6 2 3 4 2 4" xfId="44296" xr:uid="{CE1773C3-4DFE-42BC-9348-613356C5406C}"/>
    <cellStyle name="Normal 3 6 2 3 4 2 5" xfId="19472" xr:uid="{37FFAB0B-81BF-4007-9284-C15BC55AF6F3}"/>
    <cellStyle name="Normal 3 6 2 3 4 3" xfId="12155" xr:uid="{9593AF99-9040-4FAC-9134-8EF85D1E66AB}"/>
    <cellStyle name="Normal 3 6 2 3 4 3 2" xfId="39201" xr:uid="{3F4D1848-DFDD-42A8-A855-A65BE3AB3F26}"/>
    <cellStyle name="Normal 3 6 2 3 4 3 3" xfId="51614" xr:uid="{784AD5E6-BD5F-4447-93E9-7D7DB267C021}"/>
    <cellStyle name="Normal 3 6 2 3 4 3 4" xfId="26790" xr:uid="{3CD621B4-93DE-4E85-A965-02AD7EEEEB70}"/>
    <cellStyle name="Normal 3 6 2 3 4 4" xfId="6647" xr:uid="{9ADBA2A6-B20C-40C3-BEEE-1C86A4478D78}"/>
    <cellStyle name="Normal 3 6 2 3 4 4 2" xfId="33694" xr:uid="{B63F4492-DD7B-43DD-92A7-1B9685385E86}"/>
    <cellStyle name="Normal 3 6 2 3 4 4 3" xfId="46107" xr:uid="{CA1603D6-B5E7-4454-8BDA-9BDFB64C8404}"/>
    <cellStyle name="Normal 3 6 2 3 4 4 4" xfId="21283" xr:uid="{530D046A-0667-48B1-8A2B-60344E1516BE}"/>
    <cellStyle name="Normal 3 6 2 3 4 5" xfId="16194" xr:uid="{79162F3D-A873-471D-BEFA-864B371FA28F}"/>
    <cellStyle name="Normal 3 6 2 3 4 6" xfId="28605" xr:uid="{9E226F95-56D8-47A9-B117-C2317566DE65}"/>
    <cellStyle name="Normal 3 6 2 3 4 7" xfId="41018" xr:uid="{12C0B59D-4953-4CE9-975B-797FA050580F}"/>
    <cellStyle name="Normal 3 6 2 3 4 8" xfId="14379" xr:uid="{E33DF781-52DE-4EE9-B154-7E67DC394BE1}"/>
    <cellStyle name="Normal 3 6 2 3 5" xfId="3135" xr:uid="{704E1E5A-454D-4218-A49A-E77C388A0003}"/>
    <cellStyle name="Normal 3 6 2 3 5 2" xfId="8356" xr:uid="{C779C80C-3B72-42F3-B59D-111B936A27A6}"/>
    <cellStyle name="Normal 3 6 2 3 5 2 2" xfId="35403" xr:uid="{6DA87A48-6514-407E-995E-5983A7A52429}"/>
    <cellStyle name="Normal 3 6 2 3 5 2 3" xfId="47816" xr:uid="{F1CE8A58-0228-46DA-A8B3-6D5939CE6CD9}"/>
    <cellStyle name="Normal 3 6 2 3 5 2 4" xfId="22992" xr:uid="{995C3E7C-8194-4B54-B7BD-733098B79C87}"/>
    <cellStyle name="Normal 3 6 2 3 5 3" xfId="30187" xr:uid="{0FE81437-D65E-4552-B8EA-F50257F779D8}"/>
    <cellStyle name="Normal 3 6 2 3 5 4" xfId="42600" xr:uid="{D56F5A99-A034-47C2-B0A0-A00BED5F2B92}"/>
    <cellStyle name="Normal 3 6 2 3 5 5" xfId="17776" xr:uid="{95F0580E-A11F-4EA8-8EB5-3495AEBA114B}"/>
    <cellStyle name="Normal 3 6 2 3 6" xfId="1030" xr:uid="{0ED14A86-65F2-4E58-A06D-3A14B89F7078}"/>
    <cellStyle name="Normal 3 6 2 3 6 2" xfId="10458" xr:uid="{A405CFF6-C35C-434B-9A70-C8965EC4091C}"/>
    <cellStyle name="Normal 3 6 2 3 6 2 2" xfId="37505" xr:uid="{96E20766-2117-45A0-8F52-E23158C366BB}"/>
    <cellStyle name="Normal 3 6 2 3 6 2 3" xfId="49918" xr:uid="{E59BA583-0A18-4A62-B1E0-F2523200FB60}"/>
    <cellStyle name="Normal 3 6 2 3 6 2 4" xfId="25094" xr:uid="{F82066CD-2406-44CE-B4FF-9C9806BE1D1F}"/>
    <cellStyle name="Normal 3 6 2 3 6 3" xfId="28083" xr:uid="{CBF3FE75-59DF-4834-882E-2DAC72E5F8A2}"/>
    <cellStyle name="Normal 3 6 2 3 6 4" xfId="40496" xr:uid="{2D793878-F6C3-475D-BA6A-158B4EBBEC64}"/>
    <cellStyle name="Normal 3 6 2 3 6 5" xfId="15672" xr:uid="{8E48758B-87B2-4E72-B336-C0BDABC61C19}"/>
    <cellStyle name="Normal 3 6 2 3 7" xfId="5378" xr:uid="{1AA88FB4-3EEB-48A4-A7E2-0521A8B80B58}"/>
    <cellStyle name="Normal 3 6 2 3 7 2" xfId="32425" xr:uid="{C753E3A0-B9B8-4C04-A1F4-B4CC500501B4}"/>
    <cellStyle name="Normal 3 6 2 3 7 3" xfId="44838" xr:uid="{BAE5F861-708B-40CA-8536-980CC4F4FEC1}"/>
    <cellStyle name="Normal 3 6 2 3 7 4" xfId="20014" xr:uid="{A211A598-425F-41E3-B620-C33E03379E94}"/>
    <cellStyle name="Normal 3 6 2 3 8" xfId="15019" xr:uid="{6C5C116B-AFAE-4B0E-AA58-B2E1506C660B}"/>
    <cellStyle name="Normal 3 6 2 3 9" xfId="27430" xr:uid="{2ADE1538-8FB9-4E40-A2E8-88FD45B39CF8}"/>
    <cellStyle name="Normal 3 6 2 4" xfId="493" xr:uid="{08A58C22-62E5-4105-8739-98038DC9E69A}"/>
    <cellStyle name="Normal 3 6 2 4 10" xfId="39959" xr:uid="{6F6DCB74-C38A-44BF-8183-F93AF151F7E6}"/>
    <cellStyle name="Normal 3 6 2 4 11" xfId="12799" xr:uid="{AA2BB824-DDC8-477C-A484-97FF21D94B3F}"/>
    <cellStyle name="Normal 3 6 2 4 2" xfId="2202" xr:uid="{E6F84252-362B-4145-8217-EC7C883AB841}"/>
    <cellStyle name="Normal 3 6 2 4 2 2" xfId="3785" xr:uid="{B1862B71-FDEB-42DF-9320-75153D23319A}"/>
    <cellStyle name="Normal 3 6 2 4 2 2 2" xfId="7297" xr:uid="{FB788A94-3F17-4D8F-BB1F-50A3EA784D8D}"/>
    <cellStyle name="Normal 3 6 2 4 2 2 2 2" xfId="34344" xr:uid="{21735C75-33B3-460F-BDB8-DDF113ACAFB0}"/>
    <cellStyle name="Normal 3 6 2 4 2 2 2 3" xfId="46757" xr:uid="{1655C88F-5B0C-4F7E-9D8A-207D1D523547}"/>
    <cellStyle name="Normal 3 6 2 4 2 2 2 4" xfId="21933" xr:uid="{844E27A9-9A67-4602-B922-F3A8B208E8B1}"/>
    <cellStyle name="Normal 3 6 2 4 2 2 3" xfId="30837" xr:uid="{043C8950-D403-49E5-A504-709392AF5260}"/>
    <cellStyle name="Normal 3 6 2 4 2 2 4" xfId="43250" xr:uid="{18CDA5CA-FBA6-4582-AD13-3757E37D28B9}"/>
    <cellStyle name="Normal 3 6 2 4 2 2 5" xfId="18426" xr:uid="{921AD208-98B3-4E39-98A0-2DD683B58026}"/>
    <cellStyle name="Normal 3 6 2 4 2 3" xfId="9528" xr:uid="{DDA9CB56-1F46-47CF-B843-BD124933E055}"/>
    <cellStyle name="Normal 3 6 2 4 2 3 2" xfId="36575" xr:uid="{301F2767-E611-4AA3-90A8-2ADCC7B34F29}"/>
    <cellStyle name="Normal 3 6 2 4 2 3 3" xfId="48988" xr:uid="{993E9A57-FDDC-43AE-8BD1-1F6BF003D966}"/>
    <cellStyle name="Normal 3 6 2 4 2 3 4" xfId="24164" xr:uid="{2786722B-4F66-479F-8F0F-890252C04075}"/>
    <cellStyle name="Normal 3 6 2 4 2 4" xfId="11108" xr:uid="{272D958D-C824-469E-B258-2003AFCDED12}"/>
    <cellStyle name="Normal 3 6 2 4 2 4 2" xfId="38155" xr:uid="{5B171F4B-8AFE-4A7C-8737-DC876894BA8D}"/>
    <cellStyle name="Normal 3 6 2 4 2 4 3" xfId="50568" xr:uid="{C3963190-9CE9-4273-BD63-B06CCF32ADC8}"/>
    <cellStyle name="Normal 3 6 2 4 2 4 4" xfId="25744" xr:uid="{0C564F73-31AC-4EDD-950C-86556019522E}"/>
    <cellStyle name="Normal 3 6 2 4 2 5" xfId="5951" xr:uid="{25A98CDC-4D67-427E-98F3-6B44F4ED4FF0}"/>
    <cellStyle name="Normal 3 6 2 4 2 5 2" xfId="32998" xr:uid="{873C9751-BD9F-4849-A046-78ABA7AB08E5}"/>
    <cellStyle name="Normal 3 6 2 4 2 5 3" xfId="45411" xr:uid="{B9A0A9D3-58B0-4892-9833-7147934F681B}"/>
    <cellStyle name="Normal 3 6 2 4 2 5 4" xfId="20587" xr:uid="{48024E12-4F8A-4C74-9253-4C93D8E50F65}"/>
    <cellStyle name="Normal 3 6 2 4 2 6" xfId="16844" xr:uid="{8E9A65F1-F7D1-4A09-AC1B-E678EC2C30D6}"/>
    <cellStyle name="Normal 3 6 2 4 2 7" xfId="29255" xr:uid="{FE23DDB1-E564-402C-B1ED-97E046ED611B}"/>
    <cellStyle name="Normal 3 6 2 4 2 8" xfId="41668" xr:uid="{BB41B163-FCD0-4189-B900-A4C3614FBFA9}"/>
    <cellStyle name="Normal 3 6 2 4 2 9" xfId="13333" xr:uid="{95E38FE9-5D64-4DC7-A018-90B099C7BC19}"/>
    <cellStyle name="Normal 3 6 2 4 3" xfId="2724" xr:uid="{26C66DB7-5640-4CA5-9164-E127261C602A}"/>
    <cellStyle name="Normal 3 6 2 4 3 2" xfId="4307" xr:uid="{B81FC493-D983-4889-B556-E9DE104E0057}"/>
    <cellStyle name="Normal 3 6 2 4 3 2 2" xfId="7819" xr:uid="{9AFFC104-080C-433F-B73C-0159762F4A35}"/>
    <cellStyle name="Normal 3 6 2 4 3 2 2 2" xfId="34866" xr:uid="{ADB40655-8425-4457-AF0E-4B56BA124513}"/>
    <cellStyle name="Normal 3 6 2 4 3 2 2 3" xfId="47279" xr:uid="{AAB2B3A5-CB1B-42F2-A659-D6942D7B7DE8}"/>
    <cellStyle name="Normal 3 6 2 4 3 2 2 4" xfId="22455" xr:uid="{C1396BC3-E2A0-4108-A0A6-FE22DB875294}"/>
    <cellStyle name="Normal 3 6 2 4 3 2 3" xfId="31359" xr:uid="{2656E96F-B0FB-4A65-89C7-B35CD0A920C5}"/>
    <cellStyle name="Normal 3 6 2 4 3 2 4" xfId="43772" xr:uid="{BB7E923F-AC73-4B5A-BCB9-C9528C5C00A4}"/>
    <cellStyle name="Normal 3 6 2 4 3 2 5" xfId="18948" xr:uid="{F457B19E-614C-45D0-9E66-0A7DBD32A0F7}"/>
    <cellStyle name="Normal 3 6 2 4 3 3" xfId="10050" xr:uid="{494A9AE9-F4A9-4126-8065-A75E92AB8F4E}"/>
    <cellStyle name="Normal 3 6 2 4 3 3 2" xfId="37097" xr:uid="{963E98D6-0FF9-4F9D-8A15-65053FAFB2E1}"/>
    <cellStyle name="Normal 3 6 2 4 3 3 3" xfId="49510" xr:uid="{85EA2792-EE67-4BEC-A310-EF79A3CE07E8}"/>
    <cellStyle name="Normal 3 6 2 4 3 3 4" xfId="24686" xr:uid="{55F6C637-ECB1-42E9-90CF-BB8DE3181A51}"/>
    <cellStyle name="Normal 3 6 2 4 3 4" xfId="11630" xr:uid="{03EE6312-2761-479D-B0D6-0A3C059B303F}"/>
    <cellStyle name="Normal 3 6 2 4 3 4 2" xfId="38677" xr:uid="{442A60B9-E85A-4EAA-B7BB-2E9D08D5A5E7}"/>
    <cellStyle name="Normal 3 6 2 4 3 4 3" xfId="51090" xr:uid="{6B5D136A-DFC2-490F-BA46-8FA4BFA27EFC}"/>
    <cellStyle name="Normal 3 6 2 4 3 4 4" xfId="26266" xr:uid="{E506F4A2-2ABE-4325-92E2-43875F73B38E}"/>
    <cellStyle name="Normal 3 6 2 4 3 5" xfId="6357" xr:uid="{7363F744-5DA6-4332-8A02-D47B8FF41F8D}"/>
    <cellStyle name="Normal 3 6 2 4 3 5 2" xfId="33404" xr:uid="{F785335C-AD86-4106-BC3A-E22EFACAEC6D}"/>
    <cellStyle name="Normal 3 6 2 4 3 5 3" xfId="45817" xr:uid="{25275A1B-8B2A-4A11-B23D-A661376AF11A}"/>
    <cellStyle name="Normal 3 6 2 4 3 5 4" xfId="20993" xr:uid="{04066D93-1775-4413-8A2E-74683F5B7F03}"/>
    <cellStyle name="Normal 3 6 2 4 3 6" xfId="17366" xr:uid="{44162C99-20EB-4996-A882-FD3B090719EF}"/>
    <cellStyle name="Normal 3 6 2 4 3 7" xfId="29777" xr:uid="{E354F6A0-6059-4FB4-849E-9AC074EFA8F4}"/>
    <cellStyle name="Normal 3 6 2 4 3 8" xfId="42190" xr:uid="{DAFF2F75-38DC-4A94-86D0-112D81840233}"/>
    <cellStyle name="Normal 3 6 2 4 3 9" xfId="13855" xr:uid="{F8752C64-989A-4099-9E40-3835FE960D4A}"/>
    <cellStyle name="Normal 3 6 2 4 4" xfId="1668" xr:uid="{8C758F9D-09DF-4509-BF59-26F80A09D8DC}"/>
    <cellStyle name="Normal 3 6 2 4 4 2" xfId="4947" xr:uid="{BECDE25C-972C-482A-B672-9CB4931EF168}"/>
    <cellStyle name="Normal 3 6 2 4 4 2 2" xfId="8994" xr:uid="{335766C0-905A-40FA-9293-A329F9607293}"/>
    <cellStyle name="Normal 3 6 2 4 4 2 2 2" xfId="36041" xr:uid="{3A7B27CC-48F3-4E81-82B2-8BE210452BB5}"/>
    <cellStyle name="Normal 3 6 2 4 4 2 2 3" xfId="48454" xr:uid="{630E925F-D53F-44FC-8FEE-5D83F29E194E}"/>
    <cellStyle name="Normal 3 6 2 4 4 2 2 4" xfId="23630" xr:uid="{62C6843F-E742-4DCA-A02D-9B522DDBC5D4}"/>
    <cellStyle name="Normal 3 6 2 4 4 2 3" xfId="31999" xr:uid="{6783BAF1-DA1B-4FE5-9617-E8132E7C76CF}"/>
    <cellStyle name="Normal 3 6 2 4 4 2 4" xfId="44412" xr:uid="{0F1038F0-B9AE-4098-BF59-0F210A6F562C}"/>
    <cellStyle name="Normal 3 6 2 4 4 2 5" xfId="19588" xr:uid="{05463A5C-FBFF-477F-B980-6924F6BDA856}"/>
    <cellStyle name="Normal 3 6 2 4 4 3" xfId="12271" xr:uid="{393FD220-74FB-4930-811A-D290E9733213}"/>
    <cellStyle name="Normal 3 6 2 4 4 3 2" xfId="39317" xr:uid="{BBA2B0E4-03BD-40A7-A6B5-AA841A780DC2}"/>
    <cellStyle name="Normal 3 6 2 4 4 3 3" xfId="51730" xr:uid="{FA3B3F0C-9F17-4345-A0B4-56255E27CE55}"/>
    <cellStyle name="Normal 3 6 2 4 4 3 4" xfId="26906" xr:uid="{5E257DC7-B857-4D60-94C5-3C2F647C863F}"/>
    <cellStyle name="Normal 3 6 2 4 4 4" xfId="6763" xr:uid="{DE321062-FDFF-48CD-A8F2-73253608A673}"/>
    <cellStyle name="Normal 3 6 2 4 4 4 2" xfId="33810" xr:uid="{8E0ABED5-A3F7-44CD-9951-31642CA41A4D}"/>
    <cellStyle name="Normal 3 6 2 4 4 4 3" xfId="46223" xr:uid="{081B46CD-5B9E-4CEA-90C5-4751C5C1B25C}"/>
    <cellStyle name="Normal 3 6 2 4 4 4 4" xfId="21399" xr:uid="{E8D992A0-6D29-4208-A171-B5BE26C51E8B}"/>
    <cellStyle name="Normal 3 6 2 4 4 5" xfId="16310" xr:uid="{5BEF8ABB-B28D-40BB-B4EB-D8ED9710245B}"/>
    <cellStyle name="Normal 3 6 2 4 4 6" xfId="28721" xr:uid="{FA8C8CAD-3B6A-4A51-BAB6-1B840341F104}"/>
    <cellStyle name="Normal 3 6 2 4 4 7" xfId="41134" xr:uid="{C71BDE7E-93E4-4F3D-ABCB-F2F51F13C5EC}"/>
    <cellStyle name="Normal 3 6 2 4 4 8" xfId="14495" xr:uid="{F1543123-C663-455A-84A3-19202207EC30}"/>
    <cellStyle name="Normal 3 6 2 4 5" xfId="3251" xr:uid="{E883F67E-9E07-4577-8F45-0EA59ACE1A6D}"/>
    <cellStyle name="Normal 3 6 2 4 5 2" xfId="8472" xr:uid="{D1CFEF8E-8C7F-4B44-BAAD-C48EECA93C65}"/>
    <cellStyle name="Normal 3 6 2 4 5 2 2" xfId="35519" xr:uid="{42347931-95F2-4F2D-A545-ABED388A6786}"/>
    <cellStyle name="Normal 3 6 2 4 5 2 3" xfId="47932" xr:uid="{720BEF89-52DA-4E5E-AE66-F12FD6BA0D5D}"/>
    <cellStyle name="Normal 3 6 2 4 5 2 4" xfId="23108" xr:uid="{2C0B567C-A49A-4DCC-8BDF-123F3FF08BD5}"/>
    <cellStyle name="Normal 3 6 2 4 5 3" xfId="30303" xr:uid="{1368C8CB-D882-4C48-96DA-CFE9E61824E2}"/>
    <cellStyle name="Normal 3 6 2 4 5 4" xfId="42716" xr:uid="{B924E3F4-9DCC-4972-A1AE-E893D67D9477}"/>
    <cellStyle name="Normal 3 6 2 4 5 5" xfId="17892" xr:uid="{CAF829C1-01B5-4C4A-9184-861C395D5716}"/>
    <cellStyle name="Normal 3 6 2 4 6" xfId="1146" xr:uid="{544940E8-7A25-4500-82B2-56911DFB0897}"/>
    <cellStyle name="Normal 3 6 2 4 6 2" xfId="10574" xr:uid="{B77BD06F-DF53-46B1-BC12-21A6B66CB968}"/>
    <cellStyle name="Normal 3 6 2 4 6 2 2" xfId="37621" xr:uid="{7E6A5FBB-956C-4704-96A6-8B3A02EDF288}"/>
    <cellStyle name="Normal 3 6 2 4 6 2 3" xfId="50034" xr:uid="{EE66169E-2F27-49AD-B986-E1FDFCAD0A3A}"/>
    <cellStyle name="Normal 3 6 2 4 6 2 4" xfId="25210" xr:uid="{C60C6E6B-47C6-49A4-9B2A-2E03E5FD4468}"/>
    <cellStyle name="Normal 3 6 2 4 6 3" xfId="28199" xr:uid="{3012DDCC-6276-4511-9BA6-9A95CBB11BBF}"/>
    <cellStyle name="Normal 3 6 2 4 6 4" xfId="40612" xr:uid="{21F6A1CE-B1E8-4659-B304-CF0CBF80FD57}"/>
    <cellStyle name="Normal 3 6 2 4 6 5" xfId="15788" xr:uid="{EFAF716E-6742-4640-96C5-5AF482AF9A33}"/>
    <cellStyle name="Normal 3 6 2 4 7" xfId="5464" xr:uid="{730D856E-4DE4-4785-8C00-59455AE959CD}"/>
    <cellStyle name="Normal 3 6 2 4 7 2" xfId="32511" xr:uid="{0A1CB68F-E97D-4EBA-A065-B21370A496C3}"/>
    <cellStyle name="Normal 3 6 2 4 7 3" xfId="44924" xr:uid="{41840E1C-965A-43A3-8DE9-C56BDA8C7378}"/>
    <cellStyle name="Normal 3 6 2 4 7 4" xfId="20100" xr:uid="{20FC9CB6-DE12-4B73-BE00-C144264BDA66}"/>
    <cellStyle name="Normal 3 6 2 4 8" xfId="15135" xr:uid="{8C381D43-7217-4BD9-8FD0-5B43FED29F07}"/>
    <cellStyle name="Normal 3 6 2 4 9" xfId="27546" xr:uid="{E9438296-BCEF-4F83-97F6-54FE7A9ED850}"/>
    <cellStyle name="Normal 3 6 2 5" xfId="609" xr:uid="{3535B502-ED37-40F7-A1A1-FC7E5DD2CB5B}"/>
    <cellStyle name="Normal 3 6 2 5 10" xfId="12915" xr:uid="{BDF03AAD-2540-4C0A-81D7-A5EB9E74663A}"/>
    <cellStyle name="Normal 3 6 2 5 2" xfId="2840" xr:uid="{B5340717-978F-49CA-B29B-41F9DBE087F8}"/>
    <cellStyle name="Normal 3 6 2 5 2 2" xfId="4423" xr:uid="{B968C65A-6292-4EF3-836A-A358F39AF1D8}"/>
    <cellStyle name="Normal 3 6 2 5 2 2 2" xfId="10166" xr:uid="{8B2CEFE7-84C9-4771-838F-8278A08263BD}"/>
    <cellStyle name="Normal 3 6 2 5 2 2 2 2" xfId="37213" xr:uid="{335125C5-FDF3-4A22-A947-E1B4C245846D}"/>
    <cellStyle name="Normal 3 6 2 5 2 2 2 3" xfId="49626" xr:uid="{1BB552DE-D993-404E-9EDF-1F8AA95745BF}"/>
    <cellStyle name="Normal 3 6 2 5 2 2 2 4" xfId="24802" xr:uid="{803132E3-4E69-4FCD-B0BE-E82B79974A16}"/>
    <cellStyle name="Normal 3 6 2 5 2 2 3" xfId="31475" xr:uid="{A6E5D2C7-975F-4E38-A416-529F4B9B3C76}"/>
    <cellStyle name="Normal 3 6 2 5 2 2 4" xfId="43888" xr:uid="{6E3B4814-D670-4F92-A57C-C6BB485D2B32}"/>
    <cellStyle name="Normal 3 6 2 5 2 2 5" xfId="19064" xr:uid="{0FF38036-0C1D-43F9-873D-F9840D7BEBBE}"/>
    <cellStyle name="Normal 3 6 2 5 2 3" xfId="11746" xr:uid="{307F29AB-FAAD-4960-9873-40FC1D55CF75}"/>
    <cellStyle name="Normal 3 6 2 5 2 3 2" xfId="38793" xr:uid="{566C909F-797F-4D78-8A67-C58233A7360B}"/>
    <cellStyle name="Normal 3 6 2 5 2 3 3" xfId="51206" xr:uid="{BCA8808E-97E7-4B83-A936-AF8ACDB1D6D1}"/>
    <cellStyle name="Normal 3 6 2 5 2 3 4" xfId="26382" xr:uid="{12764ACA-4BFC-4872-B196-3A2D1B6EF119}"/>
    <cellStyle name="Normal 3 6 2 5 2 4" xfId="7935" xr:uid="{0F6EE748-6853-44C2-9F44-06CFA4DD579C}"/>
    <cellStyle name="Normal 3 6 2 5 2 4 2" xfId="34982" xr:uid="{AE307AC3-1ECE-4412-8AA8-82A5CD0CFB0B}"/>
    <cellStyle name="Normal 3 6 2 5 2 4 3" xfId="47395" xr:uid="{C2A5DEE5-F2AE-4C07-B11F-AD69F43B65EF}"/>
    <cellStyle name="Normal 3 6 2 5 2 4 4" xfId="22571" xr:uid="{8C824C29-89AF-4D46-A3BD-AA2D5A7E40B2}"/>
    <cellStyle name="Normal 3 6 2 5 2 5" xfId="17482" xr:uid="{DC34F37B-0BBF-4191-8E1B-ADD8FDF11E20}"/>
    <cellStyle name="Normal 3 6 2 5 2 6" xfId="29893" xr:uid="{B9429670-F53E-4A80-B023-D7A026C6F480}"/>
    <cellStyle name="Normal 3 6 2 5 2 7" xfId="42306" xr:uid="{C69E3171-0A58-4CDF-9DA2-AD0B3DE3E49A}"/>
    <cellStyle name="Normal 3 6 2 5 2 8" xfId="13971" xr:uid="{30B640F1-2851-40AB-87C6-4DA63F28A6CB}"/>
    <cellStyle name="Normal 3 6 2 5 3" xfId="1784" xr:uid="{286DF5B2-4714-45E4-A8D4-1393E9AB8174}"/>
    <cellStyle name="Normal 3 6 2 5 3 2" xfId="5063" xr:uid="{577D9F15-C5CC-4756-95B3-F6C525DD7EF8}"/>
    <cellStyle name="Normal 3 6 2 5 3 2 2" xfId="9110" xr:uid="{92C0FE5C-E3BA-4101-A70D-C8F2B32A6313}"/>
    <cellStyle name="Normal 3 6 2 5 3 2 2 2" xfId="36157" xr:uid="{31C97787-4771-4FC2-8FCE-C2771884C034}"/>
    <cellStyle name="Normal 3 6 2 5 3 2 2 3" xfId="48570" xr:uid="{96F957AC-0FC2-4AB4-91BE-8BBFCA6CBE9E}"/>
    <cellStyle name="Normal 3 6 2 5 3 2 2 4" xfId="23746" xr:uid="{575948B0-8921-4656-AD35-BF17ACFCBF71}"/>
    <cellStyle name="Normal 3 6 2 5 3 2 3" xfId="32115" xr:uid="{6849D806-EFE3-43F8-AAC6-4CF0AD8E5A8B}"/>
    <cellStyle name="Normal 3 6 2 5 3 2 4" xfId="44528" xr:uid="{50616C8A-2461-459A-B149-D3EDE0D239AC}"/>
    <cellStyle name="Normal 3 6 2 5 3 2 5" xfId="19704" xr:uid="{6C3DE64F-44A5-49C9-9E25-F2332ADF23D9}"/>
    <cellStyle name="Normal 3 6 2 5 3 3" xfId="12387" xr:uid="{4BBC6EE0-3CEF-4CF6-8145-942401E71B40}"/>
    <cellStyle name="Normal 3 6 2 5 3 3 2" xfId="39433" xr:uid="{3B8214E7-14DD-427F-8433-EE5A17A3167A}"/>
    <cellStyle name="Normal 3 6 2 5 3 3 3" xfId="51846" xr:uid="{0E3DC251-75D4-49A9-9A23-2A3402140278}"/>
    <cellStyle name="Normal 3 6 2 5 3 3 4" xfId="27022" xr:uid="{86C45B57-3409-4733-8EBC-4C39B4EB4674}"/>
    <cellStyle name="Normal 3 6 2 5 3 4" xfId="6879" xr:uid="{4AEFDD83-B71D-4A81-BFC2-FAE73DB39C66}"/>
    <cellStyle name="Normal 3 6 2 5 3 4 2" xfId="33926" xr:uid="{23EFB077-7110-4CE5-8609-34F49F795339}"/>
    <cellStyle name="Normal 3 6 2 5 3 4 3" xfId="46339" xr:uid="{BCCE4023-00AB-4547-ACE3-0F4A2F48E9A8}"/>
    <cellStyle name="Normal 3 6 2 5 3 4 4" xfId="21515" xr:uid="{9C7769ED-32D4-4D18-B2B3-846A04BB4410}"/>
    <cellStyle name="Normal 3 6 2 5 3 5" xfId="16426" xr:uid="{62EF3A56-22BE-4ED8-81D6-FD3C1D1519F3}"/>
    <cellStyle name="Normal 3 6 2 5 3 6" xfId="28837" xr:uid="{D49C4864-246E-4D7D-A311-507220293C44}"/>
    <cellStyle name="Normal 3 6 2 5 3 7" xfId="41250" xr:uid="{A69A0535-FD59-478A-A561-46816BDFCF44}"/>
    <cellStyle name="Normal 3 6 2 5 3 8" xfId="14611" xr:uid="{D72E5A38-0513-4789-8226-37A2C48EB593}"/>
    <cellStyle name="Normal 3 6 2 5 4" xfId="3367" xr:uid="{1CC7386C-59CC-4523-A4CD-20F608FECFBF}"/>
    <cellStyle name="Normal 3 6 2 5 4 2" xfId="8588" xr:uid="{AF4C4659-51F0-41D1-A572-0126DB2FAD94}"/>
    <cellStyle name="Normal 3 6 2 5 4 2 2" xfId="35635" xr:uid="{21BE31CD-CFCC-4D18-AA1C-FA18DFBD5CAC}"/>
    <cellStyle name="Normal 3 6 2 5 4 2 3" xfId="48048" xr:uid="{EDD0C4ED-6412-407A-9EEF-B22B5B9A4034}"/>
    <cellStyle name="Normal 3 6 2 5 4 2 4" xfId="23224" xr:uid="{535AF5EC-2932-42E3-BB14-ECD9AFEA6FEF}"/>
    <cellStyle name="Normal 3 6 2 5 4 3" xfId="30419" xr:uid="{7A7DDC04-F1EB-4069-AC65-4BCEB3F44E79}"/>
    <cellStyle name="Normal 3 6 2 5 4 4" xfId="42832" xr:uid="{0E3192B6-CAEC-4339-8F22-C3873486B832}"/>
    <cellStyle name="Normal 3 6 2 5 4 5" xfId="18008" xr:uid="{51C14FAC-2469-4C3E-9CB2-0C0F7717393A}"/>
    <cellStyle name="Normal 3 6 2 5 5" xfId="1262" xr:uid="{3CC5A2BE-4D70-4019-AB62-0008A025C31E}"/>
    <cellStyle name="Normal 3 6 2 5 5 2" xfId="10690" xr:uid="{6719DA25-901B-4DA0-91A2-3983A2E86EB6}"/>
    <cellStyle name="Normal 3 6 2 5 5 2 2" xfId="37737" xr:uid="{8C1E4CE4-3014-4163-A882-7BEB537726F1}"/>
    <cellStyle name="Normal 3 6 2 5 5 2 3" xfId="50150" xr:uid="{41BA2FF5-BAE8-4B4A-981B-E2C50FE784BA}"/>
    <cellStyle name="Normal 3 6 2 5 5 2 4" xfId="25326" xr:uid="{AFE6E778-B3E8-4D51-8EC5-57D13FA31A43}"/>
    <cellStyle name="Normal 3 6 2 5 5 3" xfId="28315" xr:uid="{5D9F53E5-F9C5-40F8-848A-35A9CC09F845}"/>
    <cellStyle name="Normal 3 6 2 5 5 4" xfId="40728" xr:uid="{E557B22C-B206-45BD-A43C-FCBA82D473F7}"/>
    <cellStyle name="Normal 3 6 2 5 5 5" xfId="15904" xr:uid="{A7BDFF86-EE2A-4E4E-B330-E39EF4CC0800}"/>
    <cellStyle name="Normal 3 6 2 5 6" xfId="5547" xr:uid="{C94F1757-48A8-4583-B263-8C5E118AF850}"/>
    <cellStyle name="Normal 3 6 2 5 6 2" xfId="32594" xr:uid="{DD5F9015-9944-4761-85E9-FBC08844D177}"/>
    <cellStyle name="Normal 3 6 2 5 6 3" xfId="45007" xr:uid="{06E0D8BC-AA63-47CE-8267-7C53AA74AE9F}"/>
    <cellStyle name="Normal 3 6 2 5 6 4" xfId="20183" xr:uid="{12CA2B13-0C4A-4CDD-BB08-011A923BA4A1}"/>
    <cellStyle name="Normal 3 6 2 5 7" xfId="15251" xr:uid="{F6B3BB25-49DD-46E0-9D7A-FEBAFAD58747}"/>
    <cellStyle name="Normal 3 6 2 5 8" xfId="27662" xr:uid="{8F06F280-8792-4AE3-9412-9FA267EAA98F}"/>
    <cellStyle name="Normal 3 6 2 5 9" xfId="40075" xr:uid="{4798978A-9696-4486-B6ED-5673014B2713}"/>
    <cellStyle name="Normal 3 6 2 6" xfId="175" xr:uid="{DCAA205B-4B93-447C-8C9D-1CB4B4DF5F93}"/>
    <cellStyle name="Normal 3 6 2 6 10" xfId="13015" xr:uid="{82305AC2-2BB4-4CC6-A7E0-ED5EA48AFC84}"/>
    <cellStyle name="Normal 3 6 2 6 2" xfId="2406" xr:uid="{F1B2E1B0-5A45-411D-85DE-27A8FE720C46}"/>
    <cellStyle name="Normal 3 6 2 6 2 2" xfId="3989" xr:uid="{387010D0-D6DA-41F0-B7EE-823F96336BC4}"/>
    <cellStyle name="Normal 3 6 2 6 2 2 2" xfId="9732" xr:uid="{45CDD76D-164E-4FC4-A1DB-D75E53DBF3D5}"/>
    <cellStyle name="Normal 3 6 2 6 2 2 2 2" xfId="36779" xr:uid="{0323D891-8ED0-416C-BEDF-32F0AC039FAA}"/>
    <cellStyle name="Normal 3 6 2 6 2 2 2 3" xfId="49192" xr:uid="{39C3298C-D8FF-4AA3-A525-1C19EFE83A08}"/>
    <cellStyle name="Normal 3 6 2 6 2 2 2 4" xfId="24368" xr:uid="{A2D6CCA1-4234-4724-A971-44967526CD0E}"/>
    <cellStyle name="Normal 3 6 2 6 2 2 3" xfId="31041" xr:uid="{B80056BF-3F0D-429E-A130-8A4187C86CC3}"/>
    <cellStyle name="Normal 3 6 2 6 2 2 4" xfId="43454" xr:uid="{BC866084-3DD8-41FF-A2A8-D48BA27708D6}"/>
    <cellStyle name="Normal 3 6 2 6 2 2 5" xfId="18630" xr:uid="{D2C4A04A-1E8F-4273-AD79-9FE6E3221A91}"/>
    <cellStyle name="Normal 3 6 2 6 2 3" xfId="11312" xr:uid="{41145C24-D547-4A70-B529-D8663204FBA1}"/>
    <cellStyle name="Normal 3 6 2 6 2 3 2" xfId="38359" xr:uid="{52AA8644-DAB7-4892-A5D2-5E13450B99A1}"/>
    <cellStyle name="Normal 3 6 2 6 2 3 3" xfId="50772" xr:uid="{B0756806-388A-4660-A562-D8AE1B96059F}"/>
    <cellStyle name="Normal 3 6 2 6 2 3 4" xfId="25948" xr:uid="{5EF93DBE-FFCC-48E5-9194-0204B08396B7}"/>
    <cellStyle name="Normal 3 6 2 6 2 4" xfId="7501" xr:uid="{28F14EB8-7459-4087-B896-2CA9B630F168}"/>
    <cellStyle name="Normal 3 6 2 6 2 4 2" xfId="34548" xr:uid="{B64B060B-4740-4D47-9688-C0842715A78E}"/>
    <cellStyle name="Normal 3 6 2 6 2 4 3" xfId="46961" xr:uid="{A39A08C4-DBF4-46FB-99B8-C4D2DE570A48}"/>
    <cellStyle name="Normal 3 6 2 6 2 4 4" xfId="22137" xr:uid="{698AEB95-5599-49F6-BA0E-CEE3449BE702}"/>
    <cellStyle name="Normal 3 6 2 6 2 5" xfId="17048" xr:uid="{EB1194A0-EBC4-4D07-B7F8-177B2A5A38D5}"/>
    <cellStyle name="Normal 3 6 2 6 2 6" xfId="29459" xr:uid="{2F34DB51-F543-4EEA-9485-A8566F1A1746}"/>
    <cellStyle name="Normal 3 6 2 6 2 7" xfId="41872" xr:uid="{AB25C518-67CD-45C6-8AF1-CCE8F2F80F9B}"/>
    <cellStyle name="Normal 3 6 2 6 2 8" xfId="13537" xr:uid="{3F5FA0D5-2047-43A1-ABE5-4F29B481FD7F}"/>
    <cellStyle name="Normal 3 6 2 6 3" xfId="1884" xr:uid="{27963B96-EDBC-4D26-9921-B3DAC8FB98FF}"/>
    <cellStyle name="Normal 3 6 2 6 3 2" xfId="4629" xr:uid="{69AF841D-69F9-4274-A9A0-B13AD46F0D66}"/>
    <cellStyle name="Normal 3 6 2 6 3 2 2" xfId="9210" xr:uid="{52432099-EB49-4624-910D-E3F0B4643729}"/>
    <cellStyle name="Normal 3 6 2 6 3 2 2 2" xfId="36257" xr:uid="{FC780702-8C72-444D-A02C-2AF64B290DE3}"/>
    <cellStyle name="Normal 3 6 2 6 3 2 2 3" xfId="48670" xr:uid="{8E5EE59B-603F-42DC-A851-945E14F1C20A}"/>
    <cellStyle name="Normal 3 6 2 6 3 2 2 4" xfId="23846" xr:uid="{894F5AA7-2107-4DEA-9428-1E0C12414540}"/>
    <cellStyle name="Normal 3 6 2 6 3 2 3" xfId="31681" xr:uid="{74588932-B75A-4840-A021-7423605DB437}"/>
    <cellStyle name="Normal 3 6 2 6 3 2 4" xfId="44094" xr:uid="{BF1415D3-2C02-495C-943A-1CE9945ECB6E}"/>
    <cellStyle name="Normal 3 6 2 6 3 2 5" xfId="19270" xr:uid="{2CB73329-F3A6-4732-B353-4B0A60857C0D}"/>
    <cellStyle name="Normal 3 6 2 6 3 3" xfId="11953" xr:uid="{513AFECA-B0FE-4618-9FD2-1960052E25C5}"/>
    <cellStyle name="Normal 3 6 2 6 3 3 2" xfId="38999" xr:uid="{AB9CD076-17F4-4A48-A809-0CEB9891F393}"/>
    <cellStyle name="Normal 3 6 2 6 3 3 3" xfId="51412" xr:uid="{AE1E8E8F-1AE7-412F-B10D-750FF0617FD9}"/>
    <cellStyle name="Normal 3 6 2 6 3 3 4" xfId="26588" xr:uid="{176C7EB0-7F9D-41A5-A457-7A78BD261E8D}"/>
    <cellStyle name="Normal 3 6 2 6 3 4" xfId="6979" xr:uid="{39720A04-E890-426E-BBA1-D65EF5E527D0}"/>
    <cellStyle name="Normal 3 6 2 6 3 4 2" xfId="34026" xr:uid="{C1611053-849B-4469-BFC6-2FBDEAA362A7}"/>
    <cellStyle name="Normal 3 6 2 6 3 4 3" xfId="46439" xr:uid="{70D3DF19-6C9A-4671-8788-6AFD4CAB6690}"/>
    <cellStyle name="Normal 3 6 2 6 3 4 4" xfId="21615" xr:uid="{D54470D0-AA45-469E-95D9-33F6943CBE6B}"/>
    <cellStyle name="Normal 3 6 2 6 3 5" xfId="16526" xr:uid="{4C13C973-651A-4602-A7B6-47BD015860BF}"/>
    <cellStyle name="Normal 3 6 2 6 3 6" xfId="28937" xr:uid="{E482B628-6325-473D-8963-CB2889648311}"/>
    <cellStyle name="Normal 3 6 2 6 3 7" xfId="41350" xr:uid="{F1E65839-C84B-45FC-A532-932DD26927B8}"/>
    <cellStyle name="Normal 3 6 2 6 3 8" xfId="14177" xr:uid="{FC167D52-6548-45C2-B150-B800A24C3ED8}"/>
    <cellStyle name="Normal 3 6 2 6 4" xfId="3467" xr:uid="{7675E05B-C579-4C0E-8AF6-AC406EE3F182}"/>
    <cellStyle name="Normal 3 6 2 6 4 2" xfId="8154" xr:uid="{200A44CE-12E3-42C5-99B3-FEF8C6643C60}"/>
    <cellStyle name="Normal 3 6 2 6 4 2 2" xfId="35201" xr:uid="{0979F485-FB3D-4096-802E-4557368BD3FD}"/>
    <cellStyle name="Normal 3 6 2 6 4 2 3" xfId="47614" xr:uid="{F72746AF-80C2-4AD8-9CE0-C49A8AB71366}"/>
    <cellStyle name="Normal 3 6 2 6 4 2 4" xfId="22790" xr:uid="{415F5F63-D3BA-4B8E-9FF8-A3CF329E9C78}"/>
    <cellStyle name="Normal 3 6 2 6 4 3" xfId="30519" xr:uid="{4448C215-DFE0-48DC-9E1F-D269CCDF4412}"/>
    <cellStyle name="Normal 3 6 2 6 4 4" xfId="42932" xr:uid="{C1C686FC-3DE8-4878-86EC-E63E2FC7F3D1}"/>
    <cellStyle name="Normal 3 6 2 6 4 5" xfId="18108" xr:uid="{DCE311BC-58BA-4CDC-B80F-BB82CA215A09}"/>
    <cellStyle name="Normal 3 6 2 6 5" xfId="828" xr:uid="{EB2F1390-FE2A-4432-BBF6-9A42EDF6E509}"/>
    <cellStyle name="Normal 3 6 2 6 5 2" xfId="10790" xr:uid="{033D8AEA-E7B1-496A-B4F4-F3C485AA7C37}"/>
    <cellStyle name="Normal 3 6 2 6 5 2 2" xfId="37837" xr:uid="{1CC99C6A-BF5D-4AD9-B4D6-C48CFA97F288}"/>
    <cellStyle name="Normal 3 6 2 6 5 2 3" xfId="50250" xr:uid="{319806DC-8E10-41EC-B1D2-F5E4E7F493B3}"/>
    <cellStyle name="Normal 3 6 2 6 5 2 4" xfId="25426" xr:uid="{6CBB161E-13C5-4AE1-AC27-D25E1C5DA277}"/>
    <cellStyle name="Normal 3 6 2 6 5 3" xfId="27881" xr:uid="{C3DBDCC1-6D79-4EB5-90FC-E8BB569B2B73}"/>
    <cellStyle name="Normal 3 6 2 6 5 4" xfId="40294" xr:uid="{18425A3D-2444-4E56-BED6-DD3C9ED9899D}"/>
    <cellStyle name="Normal 3 6 2 6 5 5" xfId="15470" xr:uid="{45F862E5-2801-48F5-823E-4CBA444F735F}"/>
    <cellStyle name="Normal 3 6 2 6 6" xfId="5633" xr:uid="{B3E382E3-07D0-4E62-888E-4C7052ECEEE9}"/>
    <cellStyle name="Normal 3 6 2 6 6 2" xfId="32680" xr:uid="{070F801F-0B29-4FDF-B47E-2526C4C750D9}"/>
    <cellStyle name="Normal 3 6 2 6 6 3" xfId="45093" xr:uid="{6C24259D-6C60-4CC2-A5F6-E39C1568D7DA}"/>
    <cellStyle name="Normal 3 6 2 6 6 4" xfId="20269" xr:uid="{8F83A364-A5D1-4D3D-BA61-32BCBBC06E80}"/>
    <cellStyle name="Normal 3 6 2 6 7" xfId="14817" xr:uid="{A947CD40-93B0-4D1D-9A5E-A4209EF7F675}"/>
    <cellStyle name="Normal 3 6 2 6 8" xfId="27228" xr:uid="{920DD7AB-1428-4EA8-88B4-512901020E9F}"/>
    <cellStyle name="Normal 3 6 2 6 9" xfId="39641" xr:uid="{BB3D5154-D4CA-42FF-AA55-15294F90D5ED}"/>
    <cellStyle name="Normal 3 6 2 7" xfId="2318" xr:uid="{4B811F15-04DD-43FA-9A81-D10C1EE0C9FA}"/>
    <cellStyle name="Normal 3 6 2 7 2" xfId="3901" xr:uid="{126AE64D-7079-4984-AFA6-13CCC04661D4}"/>
    <cellStyle name="Normal 3 6 2 7 2 2" xfId="7413" xr:uid="{437A46CE-3083-4154-A954-122847607ADA}"/>
    <cellStyle name="Normal 3 6 2 7 2 2 2" xfId="34460" xr:uid="{FA250F29-F6C2-4E72-8ABB-DEF358F4104B}"/>
    <cellStyle name="Normal 3 6 2 7 2 2 3" xfId="46873" xr:uid="{CE95FA94-E429-44C2-94E6-42CB7EA554D2}"/>
    <cellStyle name="Normal 3 6 2 7 2 2 4" xfId="22049" xr:uid="{D50B8BD4-791E-4696-A16F-71664E93197C}"/>
    <cellStyle name="Normal 3 6 2 7 2 3" xfId="30953" xr:uid="{901F6182-FB29-4A30-A278-48AC495B3028}"/>
    <cellStyle name="Normal 3 6 2 7 2 4" xfId="43366" xr:uid="{8EAE55AE-9152-47EE-A7B8-7537B69955A6}"/>
    <cellStyle name="Normal 3 6 2 7 2 5" xfId="18542" xr:uid="{103EF40F-D22F-4532-BB3F-BADA0D7F39A9}"/>
    <cellStyle name="Normal 3 6 2 7 3" xfId="9644" xr:uid="{AA1D128B-C6EC-45BA-B7E6-FF5D69485389}"/>
    <cellStyle name="Normal 3 6 2 7 3 2" xfId="36691" xr:uid="{26696062-AB88-4795-8C1A-A741A96C080A}"/>
    <cellStyle name="Normal 3 6 2 7 3 3" xfId="49104" xr:uid="{75E95A8A-09D2-4F6B-9EE9-47B834F9EAD2}"/>
    <cellStyle name="Normal 3 6 2 7 3 4" xfId="24280" xr:uid="{473DECA2-BE69-4C95-A152-EEBDEA48CB90}"/>
    <cellStyle name="Normal 3 6 2 7 4" xfId="11224" xr:uid="{01BACE99-7B95-4B4E-A5C3-01D8F6E8F99D}"/>
    <cellStyle name="Normal 3 6 2 7 4 2" xfId="38271" xr:uid="{687B775D-155A-47A6-9506-BD0D7751D165}"/>
    <cellStyle name="Normal 3 6 2 7 4 3" xfId="50684" xr:uid="{A5746C11-5ECA-4E56-8E65-9CCF4F8B920A}"/>
    <cellStyle name="Normal 3 6 2 7 4 4" xfId="25860" xr:uid="{5149D0CC-E6DD-46CE-A867-4E73D2F82C50}"/>
    <cellStyle name="Normal 3 6 2 7 5" xfId="6039" xr:uid="{DF0254E2-9CA1-4FE9-876C-8C978672820A}"/>
    <cellStyle name="Normal 3 6 2 7 5 2" xfId="33086" xr:uid="{9E78EBF1-6BD1-4D76-98F8-BF578976C8DD}"/>
    <cellStyle name="Normal 3 6 2 7 5 3" xfId="45499" xr:uid="{A7661A8B-E969-41D9-8578-1E6128C61BA4}"/>
    <cellStyle name="Normal 3 6 2 7 5 4" xfId="20675" xr:uid="{5450F620-31C7-4A18-B04F-86CA82C48E9E}"/>
    <cellStyle name="Normal 3 6 2 7 6" xfId="16960" xr:uid="{970D35DE-E5B5-4CE3-80F2-25856026577F}"/>
    <cellStyle name="Normal 3 6 2 7 7" xfId="29371" xr:uid="{8F5FEF54-1527-4282-B443-447763AA6C98}"/>
    <cellStyle name="Normal 3 6 2 7 8" xfId="41784" xr:uid="{D863BC75-9142-41CD-923D-C25261759017}"/>
    <cellStyle name="Normal 3 6 2 7 9" xfId="13449" xr:uid="{EFD3F771-B77C-473B-8813-A6821F69AD55}"/>
    <cellStyle name="Normal 3 6 2 8" xfId="1350" xr:uid="{89FFA502-8EA2-45FD-8EB0-A4FEC164E251}"/>
    <cellStyle name="Normal 3 6 2 8 2" xfId="4541" xr:uid="{306D5744-8935-4A30-BA2C-EC5007770FB5}"/>
    <cellStyle name="Normal 3 6 2 8 2 2" xfId="8676" xr:uid="{AD63B1A4-2506-45CD-BDE1-C83D0D133585}"/>
    <cellStyle name="Normal 3 6 2 8 2 2 2" xfId="35723" xr:uid="{34A06AD6-1AFC-4ADA-933B-4BE24E5E64AB}"/>
    <cellStyle name="Normal 3 6 2 8 2 2 3" xfId="48136" xr:uid="{77592060-8A18-4CF3-A239-236FA33E1F69}"/>
    <cellStyle name="Normal 3 6 2 8 2 2 4" xfId="23312" xr:uid="{A0B96F57-7BDD-4C47-972C-1417C0B61BA4}"/>
    <cellStyle name="Normal 3 6 2 8 2 3" xfId="31593" xr:uid="{B9EB52A0-E060-4FCA-B6F2-976F61EEA8A7}"/>
    <cellStyle name="Normal 3 6 2 8 2 4" xfId="44006" xr:uid="{A533B242-07A2-4945-8605-6EE9100A6CF4}"/>
    <cellStyle name="Normal 3 6 2 8 2 5" xfId="19182" xr:uid="{770FF4B6-10A5-450B-BF3D-38D90FF24688}"/>
    <cellStyle name="Normal 3 6 2 8 3" xfId="11865" xr:uid="{87458DAF-30A0-453F-8D97-CA9325CCB260}"/>
    <cellStyle name="Normal 3 6 2 8 3 2" xfId="38911" xr:uid="{A9F5AD51-7BED-420C-A286-E7BCC19EB3E7}"/>
    <cellStyle name="Normal 3 6 2 8 3 3" xfId="51324" xr:uid="{CC584FBD-E610-41DE-856E-4489CAAD6D20}"/>
    <cellStyle name="Normal 3 6 2 8 3 4" xfId="26500" xr:uid="{03409267-4D09-4E68-8FD5-9ED801EB7E0F}"/>
    <cellStyle name="Normal 3 6 2 8 4" xfId="6445" xr:uid="{93D733CE-BC71-455F-B310-9DE7A9D00D7A}"/>
    <cellStyle name="Normal 3 6 2 8 4 2" xfId="33492" xr:uid="{448F2D64-DF88-4D34-848C-0FD291D98178}"/>
    <cellStyle name="Normal 3 6 2 8 4 3" xfId="45905" xr:uid="{E87605E6-A4E3-40D4-A0AE-10A262C70E52}"/>
    <cellStyle name="Normal 3 6 2 8 4 4" xfId="21081" xr:uid="{D12E1A8B-3E07-4214-89D3-C4DCC072EABF}"/>
    <cellStyle name="Normal 3 6 2 8 5" xfId="15992" xr:uid="{7C6FCD05-8824-40DE-9205-F60F8A95A870}"/>
    <cellStyle name="Normal 3 6 2 8 6" xfId="28403" xr:uid="{267F803A-2F6A-47C8-A967-00C07BB0BD23}"/>
    <cellStyle name="Normal 3 6 2 8 7" xfId="40816" xr:uid="{8BE046C7-86A6-45A5-AB5E-66787CF9E0EB}"/>
    <cellStyle name="Normal 3 6 2 8 8" xfId="14089" xr:uid="{FE552A1E-03D3-4BFC-88AB-9AEA43551F1D}"/>
    <cellStyle name="Normal 3 6 2 9" xfId="2933" xr:uid="{5C8BC086-86E3-4AE5-9513-EC6441884BF3}"/>
    <cellStyle name="Normal 3 6 2 9 2" xfId="8066" xr:uid="{91253648-5AA4-4604-8AE8-16BE51F80C7B}"/>
    <cellStyle name="Normal 3 6 2 9 2 2" xfId="35113" xr:uid="{2057D75E-0452-4840-8474-35129A42F0E7}"/>
    <cellStyle name="Normal 3 6 2 9 2 3" xfId="47526" xr:uid="{1ABA434F-BD4C-4495-B8C2-55DD01A61FC6}"/>
    <cellStyle name="Normal 3 6 2 9 2 4" xfId="22702" xr:uid="{77524C62-CB58-4932-B732-0E1CFF230C89}"/>
    <cellStyle name="Normal 3 6 2 9 3" xfId="29985" xr:uid="{E905F6C5-33D8-44C8-A5BE-37E864070131}"/>
    <cellStyle name="Normal 3 6 2 9 4" xfId="42398" xr:uid="{A35E683D-C2A9-41B8-974A-4B1F4ACD812F}"/>
    <cellStyle name="Normal 3 6 2 9 5" xfId="17574" xr:uid="{22D1F347-B7FC-46FF-9CBD-649D287EAB88}"/>
    <cellStyle name="Normal 3 6 3" xfId="122" xr:uid="{8A7C1E1B-AFC0-49F6-ABD1-B4114BB10F8B}"/>
    <cellStyle name="Normal 3 6 3 10" xfId="776" xr:uid="{12DC2F55-C773-4155-B5C7-C62706D4C130}"/>
    <cellStyle name="Normal 3 6 3 10 2" xfId="10292" xr:uid="{27DB8DC8-EAE6-49EF-A7F0-D5576E2FA5C3}"/>
    <cellStyle name="Normal 3 6 3 10 2 2" xfId="37339" xr:uid="{CABF7827-57A0-4E31-A134-9F24BEC87C54}"/>
    <cellStyle name="Normal 3 6 3 10 2 3" xfId="49752" xr:uid="{27BBBD14-98B3-4D56-9968-238D60F35A4A}"/>
    <cellStyle name="Normal 3 6 3 10 2 4" xfId="24928" xr:uid="{E4D18D9A-00C8-49CC-A427-6C86F4CC10AD}"/>
    <cellStyle name="Normal 3 6 3 10 3" xfId="27829" xr:uid="{420FE0AF-6B55-4B20-B990-F8E21BABDBE3}"/>
    <cellStyle name="Normal 3 6 3 10 4" xfId="40242" xr:uid="{ADEE2AE7-9317-49C0-B21B-852618B60BFA}"/>
    <cellStyle name="Normal 3 6 3 10 5" xfId="15418" xr:uid="{A2122220-108E-4E2F-9F27-9D431AAC3035}"/>
    <cellStyle name="Normal 3 6 3 11" xfId="5324" xr:uid="{90041B23-7152-4DD1-B989-AB4B77BB1335}"/>
    <cellStyle name="Normal 3 6 3 11 2" xfId="32371" xr:uid="{5D6A327C-8A7A-4EC5-B67F-ADC374E7C23D}"/>
    <cellStyle name="Normal 3 6 3 11 3" xfId="44784" xr:uid="{0B300C27-FB81-49FE-8D5F-74DC1403D99F}"/>
    <cellStyle name="Normal 3 6 3 11 4" xfId="19960" xr:uid="{CB5AD443-1256-4811-8E7A-E3E05D9E14D0}"/>
    <cellStyle name="Normal 3 6 3 12" xfId="14765" xr:uid="{E31E338A-DC88-45AA-9488-A7D631597499}"/>
    <cellStyle name="Normal 3 6 3 13" xfId="27176" xr:uid="{43657342-EBD3-49F3-8916-3E7210DA537D}"/>
    <cellStyle name="Normal 3 6 3 14" xfId="39589" xr:uid="{10EE3FDC-C6C1-4F07-B55D-4963EB429F63}"/>
    <cellStyle name="Normal 3 6 3 15" xfId="12517" xr:uid="{C01203D0-2452-4E2D-A966-19F3489BAF10}"/>
    <cellStyle name="Normal 3 6 3 2" xfId="298" xr:uid="{DF18E28A-04A5-4033-9142-6F9C0F516DA8}"/>
    <cellStyle name="Normal 3 6 3 2 10" xfId="39764" xr:uid="{CB713C6A-5C47-4F7F-B661-DD6B53F08A2F}"/>
    <cellStyle name="Normal 3 6 3 2 11" xfId="12604" xr:uid="{CF8EC7FA-1C53-430D-A09B-91CA43DD6B90}"/>
    <cellStyle name="Normal 3 6 3 2 2" xfId="2007" xr:uid="{5FBDAFC3-1F06-4B91-81F1-49CED8E4E00E}"/>
    <cellStyle name="Normal 3 6 3 2 2 2" xfId="3590" xr:uid="{B5E5D7F5-B09D-43F1-BA44-FB888ADDF71A}"/>
    <cellStyle name="Normal 3 6 3 2 2 2 2" xfId="7102" xr:uid="{5147B775-B439-4152-AAB1-C574671FF632}"/>
    <cellStyle name="Normal 3 6 3 2 2 2 2 2" xfId="34149" xr:uid="{E797207F-9AD6-4AA0-BD02-EF176B944F9E}"/>
    <cellStyle name="Normal 3 6 3 2 2 2 2 3" xfId="46562" xr:uid="{42787100-B62E-4FAF-B82C-A83A40D4CD7E}"/>
    <cellStyle name="Normal 3 6 3 2 2 2 2 4" xfId="21738" xr:uid="{61D87B93-5F99-4B70-9A00-46E497280085}"/>
    <cellStyle name="Normal 3 6 3 2 2 2 3" xfId="30642" xr:uid="{AEBE2259-4525-4FB5-87A8-66F1F55CF6D4}"/>
    <cellStyle name="Normal 3 6 3 2 2 2 4" xfId="43055" xr:uid="{D1BC5434-E51C-45F7-8B4D-C305ABF24B04}"/>
    <cellStyle name="Normal 3 6 3 2 2 2 5" xfId="18231" xr:uid="{60621F9F-1DF8-48F1-BD67-392F3B9B7378}"/>
    <cellStyle name="Normal 3 6 3 2 2 3" xfId="9333" xr:uid="{B02430D3-3D5C-42A1-80E8-A4708CEF268C}"/>
    <cellStyle name="Normal 3 6 3 2 2 3 2" xfId="36380" xr:uid="{FB80E6F3-C518-47D4-A1C2-27981AA2D39D}"/>
    <cellStyle name="Normal 3 6 3 2 2 3 3" xfId="48793" xr:uid="{B280D326-4AE0-49F7-9B3A-53D37A77499C}"/>
    <cellStyle name="Normal 3 6 3 2 2 3 4" xfId="23969" xr:uid="{5870BD42-C926-4223-B83A-BFA0E515AA06}"/>
    <cellStyle name="Normal 3 6 3 2 2 4" xfId="10913" xr:uid="{131058C2-E299-4A0F-9FA7-B3D4396CB0DA}"/>
    <cellStyle name="Normal 3 6 3 2 2 4 2" xfId="37960" xr:uid="{70BC8111-874B-4668-A037-0EBA31A33EB8}"/>
    <cellStyle name="Normal 3 6 3 2 2 4 3" xfId="50373" xr:uid="{8D30A675-50EE-4AAC-A172-CB00258E6AF4}"/>
    <cellStyle name="Normal 3 6 3 2 2 4 4" xfId="25549" xr:uid="{68757665-19DC-4E33-9352-659325604579}"/>
    <cellStyle name="Normal 3 6 3 2 2 5" xfId="5756" xr:uid="{6759645E-0A9F-4D00-BCB1-C4FD903706C2}"/>
    <cellStyle name="Normal 3 6 3 2 2 5 2" xfId="32803" xr:uid="{282DD24F-08E9-42E8-8165-5AA16A7D4C72}"/>
    <cellStyle name="Normal 3 6 3 2 2 5 3" xfId="45216" xr:uid="{8DB87873-A941-443B-B5AF-33DB452440BC}"/>
    <cellStyle name="Normal 3 6 3 2 2 5 4" xfId="20392" xr:uid="{988F77D4-C154-4E6C-A698-6D0122AC954B}"/>
    <cellStyle name="Normal 3 6 3 2 2 6" xfId="16649" xr:uid="{A34BBD70-CE41-4EF3-9446-6E44C3FF32BA}"/>
    <cellStyle name="Normal 3 6 3 2 2 7" xfId="29060" xr:uid="{85CBB49E-9B3C-46C5-9FA3-4363E59044C1}"/>
    <cellStyle name="Normal 3 6 3 2 2 8" xfId="41473" xr:uid="{F8A89D18-0F2C-4481-B536-4E06EEDE7E85}"/>
    <cellStyle name="Normal 3 6 3 2 2 9" xfId="13138" xr:uid="{14253CC7-1A1B-4B5D-BEB7-738E48DD2347}"/>
    <cellStyle name="Normal 3 6 3 2 3" xfId="2529" xr:uid="{0DE9EF5D-D131-4A5F-8DAD-85A300520CD4}"/>
    <cellStyle name="Normal 3 6 3 2 3 2" xfId="4112" xr:uid="{2DB7A1D6-827D-4699-8EC9-F46BACF8A6F1}"/>
    <cellStyle name="Normal 3 6 3 2 3 2 2" xfId="7624" xr:uid="{6D71D812-0724-4ED1-BE2E-5F9DEAA9B816}"/>
    <cellStyle name="Normal 3 6 3 2 3 2 2 2" xfId="34671" xr:uid="{3C664221-A13F-4BB7-8449-919913E03171}"/>
    <cellStyle name="Normal 3 6 3 2 3 2 2 3" xfId="47084" xr:uid="{C005D16E-F18A-44B1-A5DD-DD09F0B1396D}"/>
    <cellStyle name="Normal 3 6 3 2 3 2 2 4" xfId="22260" xr:uid="{E28E7F0D-A8A7-48C5-86D2-71424B8C478C}"/>
    <cellStyle name="Normal 3 6 3 2 3 2 3" xfId="31164" xr:uid="{18A002B6-42AC-44CD-8D7F-E69D077A4B0F}"/>
    <cellStyle name="Normal 3 6 3 2 3 2 4" xfId="43577" xr:uid="{82EE19AD-5B63-40CC-92CD-57E1E0E53B4A}"/>
    <cellStyle name="Normal 3 6 3 2 3 2 5" xfId="18753" xr:uid="{EF8BA870-6B3A-4BC9-98CA-61FFC9D7CB43}"/>
    <cellStyle name="Normal 3 6 3 2 3 3" xfId="9855" xr:uid="{E83A7420-84B7-4669-A438-655889906BDD}"/>
    <cellStyle name="Normal 3 6 3 2 3 3 2" xfId="36902" xr:uid="{FE32A680-3D11-424F-8EB8-518DE7619E36}"/>
    <cellStyle name="Normal 3 6 3 2 3 3 3" xfId="49315" xr:uid="{0BA3D0B4-DE10-444F-8D06-F81D0426BB3E}"/>
    <cellStyle name="Normal 3 6 3 2 3 3 4" xfId="24491" xr:uid="{146AEE60-B070-4D7B-BC7F-5A963222E91F}"/>
    <cellStyle name="Normal 3 6 3 2 3 4" xfId="11435" xr:uid="{855AA2A9-7D17-43E8-8D26-01C664DE8E47}"/>
    <cellStyle name="Normal 3 6 3 2 3 4 2" xfId="38482" xr:uid="{C4A3C3DE-2BCA-4D1A-8D1A-1497C01059FB}"/>
    <cellStyle name="Normal 3 6 3 2 3 4 3" xfId="50895" xr:uid="{B9AF8AB5-EBE3-49D8-A399-87A0A541486D}"/>
    <cellStyle name="Normal 3 6 3 2 3 4 4" xfId="26071" xr:uid="{5E9A41C7-2E23-4A68-AD55-43DBC492219D}"/>
    <cellStyle name="Normal 3 6 3 2 3 5" xfId="6162" xr:uid="{5840C0EC-798D-4DB5-AF79-C65F27669C1C}"/>
    <cellStyle name="Normal 3 6 3 2 3 5 2" xfId="33209" xr:uid="{672B3F44-7985-4518-BA79-A613FFA57490}"/>
    <cellStyle name="Normal 3 6 3 2 3 5 3" xfId="45622" xr:uid="{84343D94-0252-4A06-9379-8267200A67A8}"/>
    <cellStyle name="Normal 3 6 3 2 3 5 4" xfId="20798" xr:uid="{E67A022F-1BD1-4459-9AB4-EF982CCAC64F}"/>
    <cellStyle name="Normal 3 6 3 2 3 6" xfId="17171" xr:uid="{DE339A65-6CF5-48D6-B2C9-9EECF9C35C5F}"/>
    <cellStyle name="Normal 3 6 3 2 3 7" xfId="29582" xr:uid="{A8A36ECC-8E35-4B8A-B9D8-67CD10B5C9E7}"/>
    <cellStyle name="Normal 3 6 3 2 3 8" xfId="41995" xr:uid="{1D871ECF-B975-4225-81CF-1FA46DDF0BB8}"/>
    <cellStyle name="Normal 3 6 3 2 3 9" xfId="13660" xr:uid="{2C7AF21E-9A91-44D9-96B3-44F038C65CDD}"/>
    <cellStyle name="Normal 3 6 3 2 4" xfId="1473" xr:uid="{1DAA8E4E-32DF-4A1B-910A-ABF310D3724F}"/>
    <cellStyle name="Normal 3 6 3 2 4 2" xfId="4752" xr:uid="{73A9D707-D2DD-444A-BBD8-D5FFA61B9947}"/>
    <cellStyle name="Normal 3 6 3 2 4 2 2" xfId="8799" xr:uid="{E8B51D90-3EBE-4D96-B841-ED8FE6561CDB}"/>
    <cellStyle name="Normal 3 6 3 2 4 2 2 2" xfId="35846" xr:uid="{2829585F-4CA6-41F1-BD03-BACF97A7BCC2}"/>
    <cellStyle name="Normal 3 6 3 2 4 2 2 3" xfId="48259" xr:uid="{F44C8084-C814-4BE0-ADE7-396992017F33}"/>
    <cellStyle name="Normal 3 6 3 2 4 2 2 4" xfId="23435" xr:uid="{178F0D58-6342-4920-9AD4-8CB23D01EB0C}"/>
    <cellStyle name="Normal 3 6 3 2 4 2 3" xfId="31804" xr:uid="{91E4A458-388A-488D-8368-B081C8EC74CF}"/>
    <cellStyle name="Normal 3 6 3 2 4 2 4" xfId="44217" xr:uid="{903288B1-16BD-4EA8-96DC-2E5591334758}"/>
    <cellStyle name="Normal 3 6 3 2 4 2 5" xfId="19393" xr:uid="{A0C54892-EE56-42D0-9606-903533FE3CD2}"/>
    <cellStyle name="Normal 3 6 3 2 4 3" xfId="12076" xr:uid="{62BA640A-C276-4ECA-ADBF-90E2F167B230}"/>
    <cellStyle name="Normal 3 6 3 2 4 3 2" xfId="39122" xr:uid="{EF02805B-6841-43D8-958D-7D22AA0FB19F}"/>
    <cellStyle name="Normal 3 6 3 2 4 3 3" xfId="51535" xr:uid="{BF0729CC-64FB-4254-A6CC-234850293F72}"/>
    <cellStyle name="Normal 3 6 3 2 4 3 4" xfId="26711" xr:uid="{F8280BB8-A177-48FB-A058-5246EFFC470D}"/>
    <cellStyle name="Normal 3 6 3 2 4 4" xfId="6568" xr:uid="{36793391-F373-4FEC-AD69-065354F55F47}"/>
    <cellStyle name="Normal 3 6 3 2 4 4 2" xfId="33615" xr:uid="{CBD32014-7729-45B4-B6AF-589F2392BD97}"/>
    <cellStyle name="Normal 3 6 3 2 4 4 3" xfId="46028" xr:uid="{40C16BD8-F74D-470A-BBC5-10509E6EBF45}"/>
    <cellStyle name="Normal 3 6 3 2 4 4 4" xfId="21204" xr:uid="{7244CCE8-2CA4-4C05-B828-39087933A892}"/>
    <cellStyle name="Normal 3 6 3 2 4 5" xfId="16115" xr:uid="{78EAE30E-5374-4E56-AC7E-27A42FFA1728}"/>
    <cellStyle name="Normal 3 6 3 2 4 6" xfId="28526" xr:uid="{EA8FD87F-08A8-4C26-8194-CE991968AA6A}"/>
    <cellStyle name="Normal 3 6 3 2 4 7" xfId="40939" xr:uid="{FA9D1D79-53EE-463A-85EA-A9BD80566D22}"/>
    <cellStyle name="Normal 3 6 3 2 4 8" xfId="14300" xr:uid="{70A95CC9-786C-4A8B-B048-D822A0374F80}"/>
    <cellStyle name="Normal 3 6 3 2 5" xfId="3056" xr:uid="{C24B7F09-0389-4955-AABC-96F8EC866212}"/>
    <cellStyle name="Normal 3 6 3 2 5 2" xfId="8277" xr:uid="{D239408F-AFA8-44C8-8E84-2ECB0DFA00B7}"/>
    <cellStyle name="Normal 3 6 3 2 5 2 2" xfId="35324" xr:uid="{E73946B0-B2F3-445B-8BCE-EC614F4D4A03}"/>
    <cellStyle name="Normal 3 6 3 2 5 2 3" xfId="47737" xr:uid="{83A02D1F-DE81-4FE9-9EB9-B7EA3467A46A}"/>
    <cellStyle name="Normal 3 6 3 2 5 2 4" xfId="22913" xr:uid="{427ADC57-05C1-4701-B7B9-98EA81997316}"/>
    <cellStyle name="Normal 3 6 3 2 5 3" xfId="30108" xr:uid="{D18427C2-E392-40BA-9F2F-8E9DF97026E2}"/>
    <cellStyle name="Normal 3 6 3 2 5 4" xfId="42521" xr:uid="{DF960FDD-4388-410C-B28A-4DD28EBCEAAC}"/>
    <cellStyle name="Normal 3 6 3 2 5 5" xfId="17697" xr:uid="{09F189A2-EA01-4479-AB4E-B13A4CDEF2B3}"/>
    <cellStyle name="Normal 3 6 3 2 6" xfId="951" xr:uid="{C6B96128-70B9-46BC-90CD-77640051CB09}"/>
    <cellStyle name="Normal 3 6 3 2 6 2" xfId="10379" xr:uid="{497F6CD2-0D07-4660-A87E-E0554E5A7E25}"/>
    <cellStyle name="Normal 3 6 3 2 6 2 2" xfId="37426" xr:uid="{22E321CF-73F4-4C94-BC3D-5AE4FEAF39D6}"/>
    <cellStyle name="Normal 3 6 3 2 6 2 3" xfId="49839" xr:uid="{6223E4BD-42CC-4896-BA26-2B99517FCF36}"/>
    <cellStyle name="Normal 3 6 3 2 6 2 4" xfId="25015" xr:uid="{DC15035E-780F-4065-90EC-4F014973B693}"/>
    <cellStyle name="Normal 3 6 3 2 6 3" xfId="28004" xr:uid="{64DA7750-B325-4C6A-8702-480569D60F6E}"/>
    <cellStyle name="Normal 3 6 3 2 6 4" xfId="40417" xr:uid="{730B9946-8C4F-4A48-8F25-0DDD58B1EA2F}"/>
    <cellStyle name="Normal 3 6 3 2 6 5" xfId="15593" xr:uid="{9BF81F00-FBB4-47C6-AE0D-DAE6BA227253}"/>
    <cellStyle name="Normal 3 6 3 2 7" xfId="5412" xr:uid="{6F774582-1299-4A34-9C95-BBEE27A4EA50}"/>
    <cellStyle name="Normal 3 6 3 2 7 2" xfId="32459" xr:uid="{FEFC8751-D50C-4F97-BF79-C4F7C63CEDE9}"/>
    <cellStyle name="Normal 3 6 3 2 7 3" xfId="44872" xr:uid="{8FDD926D-50FE-4721-A04A-63B379AE0E97}"/>
    <cellStyle name="Normal 3 6 3 2 7 4" xfId="20048" xr:uid="{65C7126F-0D68-43E1-ABAB-E3FD1116CB7A}"/>
    <cellStyle name="Normal 3 6 3 2 8" xfId="14940" xr:uid="{1847AD5A-9778-41E0-99D7-B8FEBA993C19}"/>
    <cellStyle name="Normal 3 6 3 2 9" xfId="27351" xr:uid="{6573F3B8-FA4B-4357-8882-9D8CD8DF3500}"/>
    <cellStyle name="Normal 3 6 3 3" xfId="413" xr:uid="{527ABEC7-6B28-4CC1-82CA-558DB2392F35}"/>
    <cellStyle name="Normal 3 6 3 3 10" xfId="39879" xr:uid="{37A02C85-5B48-4D2B-9B63-00FEEC31B86D}"/>
    <cellStyle name="Normal 3 6 3 3 11" xfId="12719" xr:uid="{DA911844-C461-422A-9AB1-E1F8F86A72B4}"/>
    <cellStyle name="Normal 3 6 3 3 2" xfId="2122" xr:uid="{7478D43B-D449-48C6-B960-386B77233B9D}"/>
    <cellStyle name="Normal 3 6 3 3 2 2" xfId="3705" xr:uid="{8F4528DE-7296-41C8-8A36-6ACE1C9BBBF2}"/>
    <cellStyle name="Normal 3 6 3 3 2 2 2" xfId="7217" xr:uid="{B8EFED72-D0C2-44FE-875D-AAABCED9694D}"/>
    <cellStyle name="Normal 3 6 3 3 2 2 2 2" xfId="34264" xr:uid="{82949A80-7395-46D3-9587-AB6CBA4F2D2F}"/>
    <cellStyle name="Normal 3 6 3 3 2 2 2 3" xfId="46677" xr:uid="{A61697F8-E134-4A2A-9120-E864325A0C68}"/>
    <cellStyle name="Normal 3 6 3 3 2 2 2 4" xfId="21853" xr:uid="{CBFB77C0-F7B4-43B0-9BD5-02B48772E57D}"/>
    <cellStyle name="Normal 3 6 3 3 2 2 3" xfId="30757" xr:uid="{10E2DA30-4469-4436-B519-834726D60CF8}"/>
    <cellStyle name="Normal 3 6 3 3 2 2 4" xfId="43170" xr:uid="{25F81041-556E-470A-B4BA-076A24F3D914}"/>
    <cellStyle name="Normal 3 6 3 3 2 2 5" xfId="18346" xr:uid="{EF842108-F800-412B-8C8E-C6302CAA708C}"/>
    <cellStyle name="Normal 3 6 3 3 2 3" xfId="9448" xr:uid="{62E762B9-8DC6-48BB-8155-9CA9D86B853A}"/>
    <cellStyle name="Normal 3 6 3 3 2 3 2" xfId="36495" xr:uid="{E169477F-D0B9-4FAD-8556-2104A438AD40}"/>
    <cellStyle name="Normal 3 6 3 3 2 3 3" xfId="48908" xr:uid="{DD94EFB6-5253-4A5B-AFD8-20E1DF886349}"/>
    <cellStyle name="Normal 3 6 3 3 2 3 4" xfId="24084" xr:uid="{2CC5985D-9646-4915-B2B3-4DB9C37B3AFB}"/>
    <cellStyle name="Normal 3 6 3 3 2 4" xfId="11028" xr:uid="{3CEB8B78-D125-48B3-A0EF-96EA03300061}"/>
    <cellStyle name="Normal 3 6 3 3 2 4 2" xfId="38075" xr:uid="{0C5F3D09-1C7B-4A1E-902C-90077F9888A3}"/>
    <cellStyle name="Normal 3 6 3 3 2 4 3" xfId="50488" xr:uid="{B44D7D51-59BD-4F45-ADF0-D57A6D4C6089}"/>
    <cellStyle name="Normal 3 6 3 3 2 4 4" xfId="25664" xr:uid="{543E2700-5618-4BB8-BC32-502C118CAA03}"/>
    <cellStyle name="Normal 3 6 3 3 2 5" xfId="5871" xr:uid="{346C9BF1-BA17-4B53-A20B-A88EAE7B37A0}"/>
    <cellStyle name="Normal 3 6 3 3 2 5 2" xfId="32918" xr:uid="{05D2071A-F00F-4F8F-A2B2-4AEBE865B015}"/>
    <cellStyle name="Normal 3 6 3 3 2 5 3" xfId="45331" xr:uid="{823A2B4A-34DD-4B47-BA19-D27F7ECD518E}"/>
    <cellStyle name="Normal 3 6 3 3 2 5 4" xfId="20507" xr:uid="{6A3F2F20-CC48-4A8D-8085-2F520B8AFFC2}"/>
    <cellStyle name="Normal 3 6 3 3 2 6" xfId="16764" xr:uid="{3454AB72-6816-4C49-817D-A78CE411F8D6}"/>
    <cellStyle name="Normal 3 6 3 3 2 7" xfId="29175" xr:uid="{5D2172FC-7248-44A1-A899-A7EB1D035A50}"/>
    <cellStyle name="Normal 3 6 3 3 2 8" xfId="41588" xr:uid="{9B369607-4BA5-4FA6-99DC-8A9CEBAAABCC}"/>
    <cellStyle name="Normal 3 6 3 3 2 9" xfId="13253" xr:uid="{99779E25-DF32-4300-92F2-77B705CE41FD}"/>
    <cellStyle name="Normal 3 6 3 3 3" xfId="2644" xr:uid="{4EB39F62-709C-40BB-B074-5809811EDE3C}"/>
    <cellStyle name="Normal 3 6 3 3 3 2" xfId="4227" xr:uid="{2D782AE5-D9B6-47BD-A8A6-A232D2941BA2}"/>
    <cellStyle name="Normal 3 6 3 3 3 2 2" xfId="7739" xr:uid="{558ADF41-7B00-4027-8089-4F06A5F5CAB1}"/>
    <cellStyle name="Normal 3 6 3 3 3 2 2 2" xfId="34786" xr:uid="{78BBB16E-D631-4023-9CFF-D908DD4FDA74}"/>
    <cellStyle name="Normal 3 6 3 3 3 2 2 3" xfId="47199" xr:uid="{AA567B04-6172-4B2A-9AE7-AA2C055F7239}"/>
    <cellStyle name="Normal 3 6 3 3 3 2 2 4" xfId="22375" xr:uid="{0C21801B-9375-4CCE-B359-B06CC12C80B2}"/>
    <cellStyle name="Normal 3 6 3 3 3 2 3" xfId="31279" xr:uid="{F6F8A79D-F703-4E43-A63F-53C5F085BA92}"/>
    <cellStyle name="Normal 3 6 3 3 3 2 4" xfId="43692" xr:uid="{FD6F152F-496F-4DB8-84BE-F9A73E8C8A81}"/>
    <cellStyle name="Normal 3 6 3 3 3 2 5" xfId="18868" xr:uid="{D15FC75C-7E02-4AFE-9C84-B81DDDD65A56}"/>
    <cellStyle name="Normal 3 6 3 3 3 3" xfId="9970" xr:uid="{B3469252-3530-4D2D-BBDA-091AF23F6F65}"/>
    <cellStyle name="Normal 3 6 3 3 3 3 2" xfId="37017" xr:uid="{2AC7887B-63BA-4E6D-B0F5-AFF927D381FF}"/>
    <cellStyle name="Normal 3 6 3 3 3 3 3" xfId="49430" xr:uid="{265B5485-27D2-447D-A9A6-84905DCF3FCD}"/>
    <cellStyle name="Normal 3 6 3 3 3 3 4" xfId="24606" xr:uid="{10CDD305-2DAE-4C11-82B1-54F564512BB8}"/>
    <cellStyle name="Normal 3 6 3 3 3 4" xfId="11550" xr:uid="{7E7DEEB7-2C24-4EBA-882D-57034AB7F63E}"/>
    <cellStyle name="Normal 3 6 3 3 3 4 2" xfId="38597" xr:uid="{AA4360B5-AB32-41E8-B14F-DBB6CC4DE023}"/>
    <cellStyle name="Normal 3 6 3 3 3 4 3" xfId="51010" xr:uid="{D6D3C91C-9429-424B-B299-4226CBE6E3DD}"/>
    <cellStyle name="Normal 3 6 3 3 3 4 4" xfId="26186" xr:uid="{FA99EA73-A240-423C-BDB7-BF44CFF839EA}"/>
    <cellStyle name="Normal 3 6 3 3 3 5" xfId="6277" xr:uid="{7749CD9D-BCD8-4D3D-B206-2E9C5C31AA3F}"/>
    <cellStyle name="Normal 3 6 3 3 3 5 2" xfId="33324" xr:uid="{27EA3C24-70F4-412F-ACE4-D083846427DE}"/>
    <cellStyle name="Normal 3 6 3 3 3 5 3" xfId="45737" xr:uid="{182DA26D-DF08-4167-9D2A-64CC5B723C62}"/>
    <cellStyle name="Normal 3 6 3 3 3 5 4" xfId="20913" xr:uid="{6B35A958-D4AA-497E-89C0-F7E803A401BD}"/>
    <cellStyle name="Normal 3 6 3 3 3 6" xfId="17286" xr:uid="{2684C3B3-43D3-4F8F-A366-21233F0D2413}"/>
    <cellStyle name="Normal 3 6 3 3 3 7" xfId="29697" xr:uid="{1416C73A-75E2-4FFA-8D64-52D73E80A074}"/>
    <cellStyle name="Normal 3 6 3 3 3 8" xfId="42110" xr:uid="{86BF4A22-CBBD-4C95-A6DF-452E725C0D7D}"/>
    <cellStyle name="Normal 3 6 3 3 3 9" xfId="13775" xr:uid="{3DE6DA28-0FD1-4073-85FA-6713EA479981}"/>
    <cellStyle name="Normal 3 6 3 3 4" xfId="1588" xr:uid="{F60B1EEF-AC46-4745-B974-47DF86C76614}"/>
    <cellStyle name="Normal 3 6 3 3 4 2" xfId="4867" xr:uid="{4B085BDF-D90F-49B7-9767-CA7EF9505EEB}"/>
    <cellStyle name="Normal 3 6 3 3 4 2 2" xfId="8914" xr:uid="{62C19F8B-FFE2-48D0-B31C-9B576F60D83B}"/>
    <cellStyle name="Normal 3 6 3 3 4 2 2 2" xfId="35961" xr:uid="{D39CCEE8-F0D4-40B4-A9E5-53D0CDA6B3CD}"/>
    <cellStyle name="Normal 3 6 3 3 4 2 2 3" xfId="48374" xr:uid="{CA6BB122-3876-40E7-85C3-D826BB6CE7F2}"/>
    <cellStyle name="Normal 3 6 3 3 4 2 2 4" xfId="23550" xr:uid="{DD4AB4FD-2F5A-41FF-ACBC-08D9DBFD63B2}"/>
    <cellStyle name="Normal 3 6 3 3 4 2 3" xfId="31919" xr:uid="{94735AF5-991A-4484-B432-B1DB816C5FC6}"/>
    <cellStyle name="Normal 3 6 3 3 4 2 4" xfId="44332" xr:uid="{A76EE0B7-905D-4A9C-91F1-D556A0DEEB00}"/>
    <cellStyle name="Normal 3 6 3 3 4 2 5" xfId="19508" xr:uid="{6B440633-B399-4E69-8B3E-98B56DD18C4D}"/>
    <cellStyle name="Normal 3 6 3 3 4 3" xfId="12191" xr:uid="{2236D98A-E893-428A-B577-85CDAF417203}"/>
    <cellStyle name="Normal 3 6 3 3 4 3 2" xfId="39237" xr:uid="{5B09CC2E-8D6A-4120-B753-ABD4CD5354BE}"/>
    <cellStyle name="Normal 3 6 3 3 4 3 3" xfId="51650" xr:uid="{12F23C2A-D288-43F1-8DCB-37332B6B1BD3}"/>
    <cellStyle name="Normal 3 6 3 3 4 3 4" xfId="26826" xr:uid="{EDBD7E15-3ADC-4E23-8C9C-32173B2833FE}"/>
    <cellStyle name="Normal 3 6 3 3 4 4" xfId="6683" xr:uid="{24188C1F-E053-421E-BF87-2DF9744E4F70}"/>
    <cellStyle name="Normal 3 6 3 3 4 4 2" xfId="33730" xr:uid="{CD2EE588-7094-4C75-9938-E90C8AF85E49}"/>
    <cellStyle name="Normal 3 6 3 3 4 4 3" xfId="46143" xr:uid="{0FF554B6-6B6F-4CBD-AA63-47346E8F5A4F}"/>
    <cellStyle name="Normal 3 6 3 3 4 4 4" xfId="21319" xr:uid="{305A653D-ED1F-424C-9654-98B10923EEAA}"/>
    <cellStyle name="Normal 3 6 3 3 4 5" xfId="16230" xr:uid="{AF3D5947-C071-4851-BB9C-EBEC173884EB}"/>
    <cellStyle name="Normal 3 6 3 3 4 6" xfId="28641" xr:uid="{680EB2B7-E12E-4AE2-9663-55FEC46AE5B6}"/>
    <cellStyle name="Normal 3 6 3 3 4 7" xfId="41054" xr:uid="{664C8D0F-DF60-4B3E-ACB0-46D2952265E4}"/>
    <cellStyle name="Normal 3 6 3 3 4 8" xfId="14415" xr:uid="{730A8F53-E676-46C6-AFF2-5666AF60069C}"/>
    <cellStyle name="Normal 3 6 3 3 5" xfId="3171" xr:uid="{D0E9ACD0-6947-4CC0-A017-AA44317D9D9D}"/>
    <cellStyle name="Normal 3 6 3 3 5 2" xfId="8392" xr:uid="{931D2F09-433A-484B-B09E-5A08B95E3A4B}"/>
    <cellStyle name="Normal 3 6 3 3 5 2 2" xfId="35439" xr:uid="{4B094632-676D-4B03-96B6-97284DD6D10D}"/>
    <cellStyle name="Normal 3 6 3 3 5 2 3" xfId="47852" xr:uid="{F7507E3B-F33F-49ED-B1FA-EB340461DEF6}"/>
    <cellStyle name="Normal 3 6 3 3 5 2 4" xfId="23028" xr:uid="{8E2E9C94-4A6D-4FD4-8632-74B19FE05DF0}"/>
    <cellStyle name="Normal 3 6 3 3 5 3" xfId="30223" xr:uid="{B2A5D1D1-B97F-4494-A3DA-AC2C69E8D100}"/>
    <cellStyle name="Normal 3 6 3 3 5 4" xfId="42636" xr:uid="{6DB73E7A-C210-4059-B589-7FA4D823CE0C}"/>
    <cellStyle name="Normal 3 6 3 3 5 5" xfId="17812" xr:uid="{9BCCD5FC-AC84-4296-A1E5-27978F8BAB25}"/>
    <cellStyle name="Normal 3 6 3 3 6" xfId="1066" xr:uid="{D94661BB-FBFF-47B1-9EF3-03E7315D5525}"/>
    <cellStyle name="Normal 3 6 3 3 6 2" xfId="10494" xr:uid="{C4AB21ED-6F1D-4931-ADB7-09748380568C}"/>
    <cellStyle name="Normal 3 6 3 3 6 2 2" xfId="37541" xr:uid="{BBF0218F-9E3E-4F1C-A3E0-EDAD2698B3D5}"/>
    <cellStyle name="Normal 3 6 3 3 6 2 3" xfId="49954" xr:uid="{C7F50408-F8DC-4C9F-8357-092CCE70A283}"/>
    <cellStyle name="Normal 3 6 3 3 6 2 4" xfId="25130" xr:uid="{57EF8107-3091-4A47-9498-55ECA463B755}"/>
    <cellStyle name="Normal 3 6 3 3 6 3" xfId="28119" xr:uid="{098587F1-4892-465C-8A4C-6FFDC39B6751}"/>
    <cellStyle name="Normal 3 6 3 3 6 4" xfId="40532" xr:uid="{E18321F5-29B8-4AB3-AC11-5DF1108E45CF}"/>
    <cellStyle name="Normal 3 6 3 3 6 5" xfId="15708" xr:uid="{5D46F91E-7131-463B-A190-1870B3F7945A}"/>
    <cellStyle name="Normal 3 6 3 3 7" xfId="5498" xr:uid="{D217CF97-CB77-4657-B18F-49E7069FE8AE}"/>
    <cellStyle name="Normal 3 6 3 3 7 2" xfId="32545" xr:uid="{0D49D06D-49F2-4018-84D7-123288960D60}"/>
    <cellStyle name="Normal 3 6 3 3 7 3" xfId="44958" xr:uid="{DEE67AC4-0612-47F5-B432-946FE3CA8513}"/>
    <cellStyle name="Normal 3 6 3 3 7 4" xfId="20134" xr:uid="{F862DBFE-8207-4B63-B267-951141426E40}"/>
    <cellStyle name="Normal 3 6 3 3 8" xfId="15055" xr:uid="{773CE9D0-2BE4-4D57-AB3E-E5C231C898B0}"/>
    <cellStyle name="Normal 3 6 3 3 9" xfId="27466" xr:uid="{71DB6F8F-FA54-4875-A412-22FB061380D5}"/>
    <cellStyle name="Normal 3 6 3 4" xfId="529" xr:uid="{C7F90E81-9086-4ABB-A64B-2118A5FE7B39}"/>
    <cellStyle name="Normal 3 6 3 4 10" xfId="39995" xr:uid="{030F8480-EFDD-4F9B-A695-7CFE90F528B8}"/>
    <cellStyle name="Normal 3 6 3 4 11" xfId="12835" xr:uid="{8991911F-0066-4C5C-8673-36608CBC54CB}"/>
    <cellStyle name="Normal 3 6 3 4 2" xfId="2238" xr:uid="{1595B739-3610-4780-AC02-A655D84BC40F}"/>
    <cellStyle name="Normal 3 6 3 4 2 2" xfId="3821" xr:uid="{315DD738-8158-44AB-AC05-6C10BD0977B0}"/>
    <cellStyle name="Normal 3 6 3 4 2 2 2" xfId="7333" xr:uid="{4A601FD9-92FC-4882-BB06-99791A609A3B}"/>
    <cellStyle name="Normal 3 6 3 4 2 2 2 2" xfId="34380" xr:uid="{925B626E-B4B8-4132-9FD7-7F429916F9B3}"/>
    <cellStyle name="Normal 3 6 3 4 2 2 2 3" xfId="46793" xr:uid="{E6A1AF63-7356-47AC-B1ED-44C32A32FCD9}"/>
    <cellStyle name="Normal 3 6 3 4 2 2 2 4" xfId="21969" xr:uid="{D84ED0A8-1A9A-4F69-B212-F36E5B8E8CA6}"/>
    <cellStyle name="Normal 3 6 3 4 2 2 3" xfId="30873" xr:uid="{FEA4060B-6061-4827-88C3-0B8205DCBF22}"/>
    <cellStyle name="Normal 3 6 3 4 2 2 4" xfId="43286" xr:uid="{1CCEDBE2-B813-44AC-81B3-353A279B3E11}"/>
    <cellStyle name="Normal 3 6 3 4 2 2 5" xfId="18462" xr:uid="{9F2C58A8-9A0F-4C0B-878C-909D0FEC036E}"/>
    <cellStyle name="Normal 3 6 3 4 2 3" xfId="9564" xr:uid="{67936F0E-FF53-48F1-8F61-DE9CC5794671}"/>
    <cellStyle name="Normal 3 6 3 4 2 3 2" xfId="36611" xr:uid="{81AE1F23-A3CD-4752-8799-59353D8C6991}"/>
    <cellStyle name="Normal 3 6 3 4 2 3 3" xfId="49024" xr:uid="{9BD0699B-FB2D-4846-9673-A5E5E5C4AAD1}"/>
    <cellStyle name="Normal 3 6 3 4 2 3 4" xfId="24200" xr:uid="{7B429CC5-A87E-4BC6-9496-D6C756BDBA69}"/>
    <cellStyle name="Normal 3 6 3 4 2 4" xfId="11144" xr:uid="{938702C9-8609-415A-A9D4-278DED8F277A}"/>
    <cellStyle name="Normal 3 6 3 4 2 4 2" xfId="38191" xr:uid="{B5CE2E17-E596-4087-8B58-6B9BCA912723}"/>
    <cellStyle name="Normal 3 6 3 4 2 4 3" xfId="50604" xr:uid="{F486BD10-C0DD-4315-AB51-F24D746A458F}"/>
    <cellStyle name="Normal 3 6 3 4 2 4 4" xfId="25780" xr:uid="{86E2066F-6C7A-4446-AC98-5DA9637FA8FB}"/>
    <cellStyle name="Normal 3 6 3 4 2 5" xfId="5987" xr:uid="{D66DD838-1B62-41B5-B120-898C273C4A67}"/>
    <cellStyle name="Normal 3 6 3 4 2 5 2" xfId="33034" xr:uid="{14561756-0603-4938-9BCD-BAF070A6400C}"/>
    <cellStyle name="Normal 3 6 3 4 2 5 3" xfId="45447" xr:uid="{5F2A72B9-55CC-4AAC-8629-D03D01B89197}"/>
    <cellStyle name="Normal 3 6 3 4 2 5 4" xfId="20623" xr:uid="{BA889E7E-C2EA-4162-BA49-2F6A2763F9E8}"/>
    <cellStyle name="Normal 3 6 3 4 2 6" xfId="16880" xr:uid="{EEABBCBC-A583-4EDE-B436-D2F9BA9361F3}"/>
    <cellStyle name="Normal 3 6 3 4 2 7" xfId="29291" xr:uid="{7B1BD700-0BE8-4CC0-A671-F758D1C9A831}"/>
    <cellStyle name="Normal 3 6 3 4 2 8" xfId="41704" xr:uid="{45519E3B-CA4B-4420-9C41-8FB63DC2C726}"/>
    <cellStyle name="Normal 3 6 3 4 2 9" xfId="13369" xr:uid="{1553D519-3DA8-46BB-9B8E-F6F8168C9072}"/>
    <cellStyle name="Normal 3 6 3 4 3" xfId="2760" xr:uid="{3BF06DAC-7750-4D95-8411-3223F09B35B9}"/>
    <cellStyle name="Normal 3 6 3 4 3 2" xfId="4343" xr:uid="{02597487-1DF8-4F90-94BE-062755966C38}"/>
    <cellStyle name="Normal 3 6 3 4 3 2 2" xfId="7855" xr:uid="{D024443D-157B-4686-B42E-DECE9ABDEAD9}"/>
    <cellStyle name="Normal 3 6 3 4 3 2 2 2" xfId="34902" xr:uid="{7432F1B3-C66E-4439-B8D5-C4299D959237}"/>
    <cellStyle name="Normal 3 6 3 4 3 2 2 3" xfId="47315" xr:uid="{75045AEB-1BF0-4E56-97B2-0C0A2ACB5AE5}"/>
    <cellStyle name="Normal 3 6 3 4 3 2 2 4" xfId="22491" xr:uid="{45517ACE-68B2-45FB-9C55-D4799264388E}"/>
    <cellStyle name="Normal 3 6 3 4 3 2 3" xfId="31395" xr:uid="{4A79519B-7BB5-47B8-B389-2FE6E6C4BEDE}"/>
    <cellStyle name="Normal 3 6 3 4 3 2 4" xfId="43808" xr:uid="{69960D0E-2DD7-4591-9FD3-8FA679BB6BA0}"/>
    <cellStyle name="Normal 3 6 3 4 3 2 5" xfId="18984" xr:uid="{633927FD-FEB1-4686-A726-17638D8E886D}"/>
    <cellStyle name="Normal 3 6 3 4 3 3" xfId="10086" xr:uid="{0088B56F-49ED-4A43-9033-9BBCFCC9C54B}"/>
    <cellStyle name="Normal 3 6 3 4 3 3 2" xfId="37133" xr:uid="{0DC1EC7B-3BE2-42C5-AD21-25D02D2A290D}"/>
    <cellStyle name="Normal 3 6 3 4 3 3 3" xfId="49546" xr:uid="{CE1CAF86-DE1F-4EA0-B133-9E50017A1D22}"/>
    <cellStyle name="Normal 3 6 3 4 3 3 4" xfId="24722" xr:uid="{2576B3F6-EB85-4124-9855-A30A0FDEB59E}"/>
    <cellStyle name="Normal 3 6 3 4 3 4" xfId="11666" xr:uid="{7F6E9E52-DD50-4D26-97E1-74A76C1E4173}"/>
    <cellStyle name="Normal 3 6 3 4 3 4 2" xfId="38713" xr:uid="{B5455405-CB7B-457F-9DD8-5A477B891F9E}"/>
    <cellStyle name="Normal 3 6 3 4 3 4 3" xfId="51126" xr:uid="{FCFDD476-2A71-4E30-898A-40DE94094A80}"/>
    <cellStyle name="Normal 3 6 3 4 3 4 4" xfId="26302" xr:uid="{4D50FD99-C3CC-40E8-8D5D-9BFF4D959ECC}"/>
    <cellStyle name="Normal 3 6 3 4 3 5" xfId="6393" xr:uid="{FB9CF921-136C-4FA4-B429-24FDD754F2CE}"/>
    <cellStyle name="Normal 3 6 3 4 3 5 2" xfId="33440" xr:uid="{8AEC954C-C949-400C-8D6B-B5B983AD593E}"/>
    <cellStyle name="Normal 3 6 3 4 3 5 3" xfId="45853" xr:uid="{131594E0-05BA-4FAB-B1D2-97F202B3CD8B}"/>
    <cellStyle name="Normal 3 6 3 4 3 5 4" xfId="21029" xr:uid="{1B61D327-C169-4726-8AEB-43636D9750B5}"/>
    <cellStyle name="Normal 3 6 3 4 3 6" xfId="17402" xr:uid="{2C404CC2-F7F1-4C52-9C56-147011088CA0}"/>
    <cellStyle name="Normal 3 6 3 4 3 7" xfId="29813" xr:uid="{DD2A9D8C-EED5-407E-A4B1-559FB78DE796}"/>
    <cellStyle name="Normal 3 6 3 4 3 8" xfId="42226" xr:uid="{4850DE4D-2100-4048-9225-4585E686C060}"/>
    <cellStyle name="Normal 3 6 3 4 3 9" xfId="13891" xr:uid="{30FF2208-B2A2-4CCA-B5B7-6365CA5316A9}"/>
    <cellStyle name="Normal 3 6 3 4 4" xfId="1704" xr:uid="{B95AD48E-F176-4C12-AC59-C5AB57F77B48}"/>
    <cellStyle name="Normal 3 6 3 4 4 2" xfId="4983" xr:uid="{5A9A74B3-5A15-476E-9A82-29A9F8165045}"/>
    <cellStyle name="Normal 3 6 3 4 4 2 2" xfId="9030" xr:uid="{112A46EC-EBDC-4D89-A0FA-7AD22CDBDD55}"/>
    <cellStyle name="Normal 3 6 3 4 4 2 2 2" xfId="36077" xr:uid="{8C02CE2C-7DDB-4CC7-8FE3-89708695B952}"/>
    <cellStyle name="Normal 3 6 3 4 4 2 2 3" xfId="48490" xr:uid="{50DBF85D-C8EF-4C21-9B3B-245D69C91320}"/>
    <cellStyle name="Normal 3 6 3 4 4 2 2 4" xfId="23666" xr:uid="{B67393D8-0E55-4F7C-9D60-4A40E05A1D4F}"/>
    <cellStyle name="Normal 3 6 3 4 4 2 3" xfId="32035" xr:uid="{FBCA45B6-D7F2-44E0-83F3-F37FAA2D5DFC}"/>
    <cellStyle name="Normal 3 6 3 4 4 2 4" xfId="44448" xr:uid="{0130B314-AAC5-49AE-9A4E-E8DE7C92AB95}"/>
    <cellStyle name="Normal 3 6 3 4 4 2 5" xfId="19624" xr:uid="{90A9BE7F-0F17-4652-9939-DC107CCFD425}"/>
    <cellStyle name="Normal 3 6 3 4 4 3" xfId="12307" xr:uid="{D145D1A5-CF89-4AEA-8E14-B96754C95D8B}"/>
    <cellStyle name="Normal 3 6 3 4 4 3 2" xfId="39353" xr:uid="{D8EB307D-F96E-420F-A314-70C0E2D8B88C}"/>
    <cellStyle name="Normal 3 6 3 4 4 3 3" xfId="51766" xr:uid="{1E9D75F9-ECC4-4318-88FD-C40D3856BBFD}"/>
    <cellStyle name="Normal 3 6 3 4 4 3 4" xfId="26942" xr:uid="{72AFDFE2-59A7-44AD-ACFD-20318289CA25}"/>
    <cellStyle name="Normal 3 6 3 4 4 4" xfId="6799" xr:uid="{D673654C-E3BB-4E4B-9863-08720231155C}"/>
    <cellStyle name="Normal 3 6 3 4 4 4 2" xfId="33846" xr:uid="{3638A0A3-DA8B-4524-8778-5FB012F39346}"/>
    <cellStyle name="Normal 3 6 3 4 4 4 3" xfId="46259" xr:uid="{07CF1C22-5CA9-4250-B5FD-A774B96ADF00}"/>
    <cellStyle name="Normal 3 6 3 4 4 4 4" xfId="21435" xr:uid="{5AB2FBE9-9371-49B3-A16A-7E0D14479B2E}"/>
    <cellStyle name="Normal 3 6 3 4 4 5" xfId="16346" xr:uid="{AB8E8173-4083-4698-A867-E4AD277FDBA6}"/>
    <cellStyle name="Normal 3 6 3 4 4 6" xfId="28757" xr:uid="{21FBBD8C-FFD8-4968-B833-D93692B6D94B}"/>
    <cellStyle name="Normal 3 6 3 4 4 7" xfId="41170" xr:uid="{292011CA-5CAF-49D2-8DE7-AC023799FE89}"/>
    <cellStyle name="Normal 3 6 3 4 4 8" xfId="14531" xr:uid="{BFC06B22-6A2F-43EF-8CEE-90581CDAA56B}"/>
    <cellStyle name="Normal 3 6 3 4 5" xfId="3287" xr:uid="{CAF89468-9020-410D-A781-AF3BD64E5B98}"/>
    <cellStyle name="Normal 3 6 3 4 5 2" xfId="8508" xr:uid="{CD0EC298-ADDC-4533-B997-C3B9103A8EE9}"/>
    <cellStyle name="Normal 3 6 3 4 5 2 2" xfId="35555" xr:uid="{BAAB2E1E-FEEC-4133-8FF3-545EC62B734C}"/>
    <cellStyle name="Normal 3 6 3 4 5 2 3" xfId="47968" xr:uid="{67B11C9C-1073-401A-9CD7-C6155A42D12D}"/>
    <cellStyle name="Normal 3 6 3 4 5 2 4" xfId="23144" xr:uid="{E81BB766-5B2F-4AF1-BA70-73EABA9D1480}"/>
    <cellStyle name="Normal 3 6 3 4 5 3" xfId="30339" xr:uid="{5255A86B-5127-4343-8731-34FFBC0EC4D2}"/>
    <cellStyle name="Normal 3 6 3 4 5 4" xfId="42752" xr:uid="{FB835DD5-C01A-418C-9651-A3AD2C35256D}"/>
    <cellStyle name="Normal 3 6 3 4 5 5" xfId="17928" xr:uid="{1E306B5C-EEB4-4A69-A13F-792A3CBF574E}"/>
    <cellStyle name="Normal 3 6 3 4 6" xfId="1182" xr:uid="{3A1C1384-EAE8-4A0B-B82B-6C95ECA9EF5F}"/>
    <cellStyle name="Normal 3 6 3 4 6 2" xfId="10610" xr:uid="{5BF27CE4-CE5B-4EC1-A7F8-F95E2ABD25A0}"/>
    <cellStyle name="Normal 3 6 3 4 6 2 2" xfId="37657" xr:uid="{693B9EC9-DC2E-4EAA-A0BE-8FA15EC49D74}"/>
    <cellStyle name="Normal 3 6 3 4 6 2 3" xfId="50070" xr:uid="{B01318B4-01C0-400E-A794-8679EEA1FA78}"/>
    <cellStyle name="Normal 3 6 3 4 6 2 4" xfId="25246" xr:uid="{4EFC2565-C87E-420F-9E2E-BDF7A9A7D075}"/>
    <cellStyle name="Normal 3 6 3 4 6 3" xfId="28235" xr:uid="{4962C5A1-EB04-491A-85EC-B15C4924AA69}"/>
    <cellStyle name="Normal 3 6 3 4 6 4" xfId="40648" xr:uid="{EF8D7D80-F092-4FE6-9C81-E43A6AE4E4D4}"/>
    <cellStyle name="Normal 3 6 3 4 6 5" xfId="15824" xr:uid="{1F56E9B5-F72E-4E49-9609-A0156C636114}"/>
    <cellStyle name="Normal 3 6 3 4 7" xfId="5583" xr:uid="{5207C1C9-65AE-426C-9C37-9DE13F787672}"/>
    <cellStyle name="Normal 3 6 3 4 7 2" xfId="32630" xr:uid="{EAF3AC68-0E6A-4C45-BA19-E0DB41EF8D8D}"/>
    <cellStyle name="Normal 3 6 3 4 7 3" xfId="45043" xr:uid="{B96016FF-99D5-48D1-A6B5-461B43863E09}"/>
    <cellStyle name="Normal 3 6 3 4 7 4" xfId="20219" xr:uid="{2D80B530-C3BD-41AC-8CFF-69D4E8CD6595}"/>
    <cellStyle name="Normal 3 6 3 4 8" xfId="15171" xr:uid="{DF994337-9CEA-4CAE-9823-00B84702C990}"/>
    <cellStyle name="Normal 3 6 3 4 9" xfId="27582" xr:uid="{2D675B70-3359-47A0-B332-DD4992C4CA7C}"/>
    <cellStyle name="Normal 3 6 3 5" xfId="645" xr:uid="{7BAD49FD-2011-4805-93EA-85E12D86F2B9}"/>
    <cellStyle name="Normal 3 6 3 5 10" xfId="12951" xr:uid="{852A7F2C-42C9-4ADD-AF02-9B4DFBE6D618}"/>
    <cellStyle name="Normal 3 6 3 5 2" xfId="2876" xr:uid="{BDEE6E94-B6BD-4149-B4E7-E5C4F51BD995}"/>
    <cellStyle name="Normal 3 6 3 5 2 2" xfId="4459" xr:uid="{81C0ADA4-CB6D-477C-BA00-2E27B6001F40}"/>
    <cellStyle name="Normal 3 6 3 5 2 2 2" xfId="10202" xr:uid="{E6066870-3D8F-408F-80F2-CBFFA79CB675}"/>
    <cellStyle name="Normal 3 6 3 5 2 2 2 2" xfId="37249" xr:uid="{A7432BB0-B6D3-449F-A640-D5A756D4EACC}"/>
    <cellStyle name="Normal 3 6 3 5 2 2 2 3" xfId="49662" xr:uid="{C5C56F55-B1C2-4996-B5D7-D6152F328F64}"/>
    <cellStyle name="Normal 3 6 3 5 2 2 2 4" xfId="24838" xr:uid="{ED653BF1-4045-4AA7-A583-2D623EDBA797}"/>
    <cellStyle name="Normal 3 6 3 5 2 2 3" xfId="31511" xr:uid="{F607FDB1-FF91-4572-B598-E3B36DD9941E}"/>
    <cellStyle name="Normal 3 6 3 5 2 2 4" xfId="43924" xr:uid="{3F913E2A-27CE-40CA-A420-F62522A1674F}"/>
    <cellStyle name="Normal 3 6 3 5 2 2 5" xfId="19100" xr:uid="{C73D4D0A-A8CE-4061-99D7-317E5D532ACA}"/>
    <cellStyle name="Normal 3 6 3 5 2 3" xfId="11782" xr:uid="{219AA90E-C316-45C6-AB41-A6BD19E8F0A9}"/>
    <cellStyle name="Normal 3 6 3 5 2 3 2" xfId="38829" xr:uid="{3B4C51B7-E189-4E2A-8722-344D0B4C6125}"/>
    <cellStyle name="Normal 3 6 3 5 2 3 3" xfId="51242" xr:uid="{99911D32-5053-49B1-BFCD-18F7B37C0CA2}"/>
    <cellStyle name="Normal 3 6 3 5 2 3 4" xfId="26418" xr:uid="{E8448D68-F11C-4CA5-A221-61AF1E77AAF8}"/>
    <cellStyle name="Normal 3 6 3 5 2 4" xfId="7971" xr:uid="{92FCAE4D-1098-47CF-AABC-0CB72059DEAF}"/>
    <cellStyle name="Normal 3 6 3 5 2 4 2" xfId="35018" xr:uid="{B27A03C0-CB17-4748-B9A0-CC378D03728E}"/>
    <cellStyle name="Normal 3 6 3 5 2 4 3" xfId="47431" xr:uid="{79651EFC-0515-4EA3-A228-E60E705CBC81}"/>
    <cellStyle name="Normal 3 6 3 5 2 4 4" xfId="22607" xr:uid="{AF14F79B-490B-4C97-A837-809DD2FBE86D}"/>
    <cellStyle name="Normal 3 6 3 5 2 5" xfId="17518" xr:uid="{6C6695E3-D660-4EBC-AA61-A767E2596229}"/>
    <cellStyle name="Normal 3 6 3 5 2 6" xfId="29929" xr:uid="{02B0585B-FBEC-4352-831E-8164E3AA21A7}"/>
    <cellStyle name="Normal 3 6 3 5 2 7" xfId="42342" xr:uid="{7D348EB1-6F0C-4167-A472-9025C72336C1}"/>
    <cellStyle name="Normal 3 6 3 5 2 8" xfId="14007" xr:uid="{B1BB1EC0-3A45-40A4-A92A-E01EA5825B7D}"/>
    <cellStyle name="Normal 3 6 3 5 3" xfId="1820" xr:uid="{18D5CADE-C0BA-4279-9C59-413575012042}"/>
    <cellStyle name="Normal 3 6 3 5 3 2" xfId="5099" xr:uid="{3230A20B-B08F-41A8-A6B5-531AF3D0E368}"/>
    <cellStyle name="Normal 3 6 3 5 3 2 2" xfId="9146" xr:uid="{E8D13034-7257-484B-B5AC-B493A245C4CF}"/>
    <cellStyle name="Normal 3 6 3 5 3 2 2 2" xfId="36193" xr:uid="{91647424-C247-4BBA-98E2-DB042218C4B7}"/>
    <cellStyle name="Normal 3 6 3 5 3 2 2 3" xfId="48606" xr:uid="{56BDE2C4-6EE0-4426-A297-B75AD32DE794}"/>
    <cellStyle name="Normal 3 6 3 5 3 2 2 4" xfId="23782" xr:uid="{3FC602FD-261A-4AE1-9D70-D8133CEF4364}"/>
    <cellStyle name="Normal 3 6 3 5 3 2 3" xfId="32151" xr:uid="{AC2C2E57-DAE0-4FFE-B0D2-D02BF7C28A2A}"/>
    <cellStyle name="Normal 3 6 3 5 3 2 4" xfId="44564" xr:uid="{50B85ADC-02CD-4BEE-AD19-A6934DAA6D42}"/>
    <cellStyle name="Normal 3 6 3 5 3 2 5" xfId="19740" xr:uid="{D2C32426-85BA-447E-953F-D4A6DF0AB47E}"/>
    <cellStyle name="Normal 3 6 3 5 3 3" xfId="12423" xr:uid="{6DD67C7A-8CA9-479D-8BD2-01584869F2A3}"/>
    <cellStyle name="Normal 3 6 3 5 3 3 2" xfId="39469" xr:uid="{5F6A211E-CA94-4650-ADF9-6637B446F418}"/>
    <cellStyle name="Normal 3 6 3 5 3 3 3" xfId="51882" xr:uid="{3A8C8414-F613-4B77-87F4-B55E6ECBFB61}"/>
    <cellStyle name="Normal 3 6 3 5 3 3 4" xfId="27058" xr:uid="{1B8CB81E-936D-43DF-9401-D9169E823DD4}"/>
    <cellStyle name="Normal 3 6 3 5 3 4" xfId="6915" xr:uid="{ABB3C634-E1AA-45F8-8AF5-C79BE13A8999}"/>
    <cellStyle name="Normal 3 6 3 5 3 4 2" xfId="33962" xr:uid="{81A41182-A82E-4149-9576-38ACC239F768}"/>
    <cellStyle name="Normal 3 6 3 5 3 4 3" xfId="46375" xr:uid="{F1340199-FD1B-4375-9CC1-08F446C6D137}"/>
    <cellStyle name="Normal 3 6 3 5 3 4 4" xfId="21551" xr:uid="{8B07E9FC-3FCB-43EA-AD1A-7728E66D6D12}"/>
    <cellStyle name="Normal 3 6 3 5 3 5" xfId="16462" xr:uid="{BF083C46-3E3C-4107-ACF3-2745205885EE}"/>
    <cellStyle name="Normal 3 6 3 5 3 6" xfId="28873" xr:uid="{0187D564-9CB0-4D6E-8B78-E903F4A7B0FC}"/>
    <cellStyle name="Normal 3 6 3 5 3 7" xfId="41286" xr:uid="{6A0BB998-F14E-46C0-BCC0-1D5CB1E3647F}"/>
    <cellStyle name="Normal 3 6 3 5 3 8" xfId="14647" xr:uid="{CC64A134-7CA5-48F5-90F1-E4DE6ADEA5F5}"/>
    <cellStyle name="Normal 3 6 3 5 4" xfId="3403" xr:uid="{45BBBAAF-3432-461D-99FC-DCFE93B35207}"/>
    <cellStyle name="Normal 3 6 3 5 4 2" xfId="8624" xr:uid="{DC6F323D-8CB9-4017-A66F-2C2C90313FB7}"/>
    <cellStyle name="Normal 3 6 3 5 4 2 2" xfId="35671" xr:uid="{88FD8A3F-56CB-42BB-AFF6-0B26DA2BAD23}"/>
    <cellStyle name="Normal 3 6 3 5 4 2 3" xfId="48084" xr:uid="{6CB19A8D-34F1-4C1A-A577-CFF0318DBD45}"/>
    <cellStyle name="Normal 3 6 3 5 4 2 4" xfId="23260" xr:uid="{44252158-9956-48AC-8009-EF37DCF7B6D9}"/>
    <cellStyle name="Normal 3 6 3 5 4 3" xfId="30455" xr:uid="{6F5AAF0B-05A4-4061-8428-5D0E2C31EBAF}"/>
    <cellStyle name="Normal 3 6 3 5 4 4" xfId="42868" xr:uid="{82C16A28-0A04-4DCC-BB08-C5E09DD9D240}"/>
    <cellStyle name="Normal 3 6 3 5 4 5" xfId="18044" xr:uid="{349F6C3A-E4CA-4BAB-903A-63A1D9AB59E9}"/>
    <cellStyle name="Normal 3 6 3 5 5" xfId="1298" xr:uid="{BB811F6C-95CC-4D03-9600-8D393864CD19}"/>
    <cellStyle name="Normal 3 6 3 5 5 2" xfId="10726" xr:uid="{75D091C5-3AC4-443B-B381-14044D9CAC23}"/>
    <cellStyle name="Normal 3 6 3 5 5 2 2" xfId="37773" xr:uid="{8DA4FEB5-C6A0-4613-A7C7-70060C5BC05D}"/>
    <cellStyle name="Normal 3 6 3 5 5 2 3" xfId="50186" xr:uid="{71008388-34FD-40A6-AB43-0F79E2C09EEE}"/>
    <cellStyle name="Normal 3 6 3 5 5 2 4" xfId="25362" xr:uid="{3CFC705D-3A3C-4058-BF00-BA869C4B1B66}"/>
    <cellStyle name="Normal 3 6 3 5 5 3" xfId="28351" xr:uid="{6A9AD9A9-886E-4502-A362-79A9C7D22727}"/>
    <cellStyle name="Normal 3 6 3 5 5 4" xfId="40764" xr:uid="{148E223B-CC00-4839-B1EF-EC42BEFA59AC}"/>
    <cellStyle name="Normal 3 6 3 5 5 5" xfId="15940" xr:uid="{0017AD0E-E762-4772-8521-304C5BC19F12}"/>
    <cellStyle name="Normal 3 6 3 5 6" xfId="5669" xr:uid="{7AE66A01-E416-4E57-B646-DD3486F32C3A}"/>
    <cellStyle name="Normal 3 6 3 5 6 2" xfId="32716" xr:uid="{DB8E7208-D036-4141-BF0B-D0E1AE956805}"/>
    <cellStyle name="Normal 3 6 3 5 6 3" xfId="45129" xr:uid="{F00FC15E-980F-4D7F-9606-523E50E8E984}"/>
    <cellStyle name="Normal 3 6 3 5 6 4" xfId="20305" xr:uid="{FC8DED40-1818-4046-8B20-B2144758809D}"/>
    <cellStyle name="Normal 3 6 3 5 7" xfId="15287" xr:uid="{A370ABE3-A2F9-498C-B18A-D0A576342086}"/>
    <cellStyle name="Normal 3 6 3 5 8" xfId="27698" xr:uid="{077C89E6-8AD0-499D-8619-45C742D9EEE9}"/>
    <cellStyle name="Normal 3 6 3 5 9" xfId="40111" xr:uid="{802BE8C1-904E-4794-9E2A-9F5D9B5371E4}"/>
    <cellStyle name="Normal 3 6 3 6" xfId="211" xr:uid="{FDE3874D-F80E-400E-A443-AC4BA90BD459}"/>
    <cellStyle name="Normal 3 6 3 6 10" xfId="13051" xr:uid="{1FF6359F-1A9A-4CE3-B1D5-F14B76C81B11}"/>
    <cellStyle name="Normal 3 6 3 6 2" xfId="2442" xr:uid="{9D0955B5-A1A5-45A7-B92D-4FC6478EB671}"/>
    <cellStyle name="Normal 3 6 3 6 2 2" xfId="4025" xr:uid="{93003BFB-C198-4C11-B3E5-065F0A0E01EC}"/>
    <cellStyle name="Normal 3 6 3 6 2 2 2" xfId="9768" xr:uid="{7FF688E4-1C49-4DFD-9595-6768A07EA3EC}"/>
    <cellStyle name="Normal 3 6 3 6 2 2 2 2" xfId="36815" xr:uid="{4748E440-1473-4A3F-974B-BD3FDE1256EB}"/>
    <cellStyle name="Normal 3 6 3 6 2 2 2 3" xfId="49228" xr:uid="{2ABE8A64-4D16-4B12-9DE6-549DB97B5325}"/>
    <cellStyle name="Normal 3 6 3 6 2 2 2 4" xfId="24404" xr:uid="{26E45005-54A7-48F7-BD3B-CC8E57FC8D03}"/>
    <cellStyle name="Normal 3 6 3 6 2 2 3" xfId="31077" xr:uid="{1CD56A82-38C2-4FA9-BCCA-265D37B8E583}"/>
    <cellStyle name="Normal 3 6 3 6 2 2 4" xfId="43490" xr:uid="{C8AADB8A-B7A3-474B-923D-8C8E71CFDF4A}"/>
    <cellStyle name="Normal 3 6 3 6 2 2 5" xfId="18666" xr:uid="{2727642F-C8D6-431C-85B2-1EDF1B31CEEA}"/>
    <cellStyle name="Normal 3 6 3 6 2 3" xfId="11348" xr:uid="{F66E589B-5AC6-458A-B44D-CACF904654A8}"/>
    <cellStyle name="Normal 3 6 3 6 2 3 2" xfId="38395" xr:uid="{2D8F0078-7C25-4A70-B811-0797F39DECB1}"/>
    <cellStyle name="Normal 3 6 3 6 2 3 3" xfId="50808" xr:uid="{FEEDE9EC-31BC-474B-8049-540C7BBBE68C}"/>
    <cellStyle name="Normal 3 6 3 6 2 3 4" xfId="25984" xr:uid="{4672BC38-7C6B-4E37-978F-09030B5406FE}"/>
    <cellStyle name="Normal 3 6 3 6 2 4" xfId="7537" xr:uid="{46C4EB50-98B4-4FE4-A894-9795A6C083D6}"/>
    <cellStyle name="Normal 3 6 3 6 2 4 2" xfId="34584" xr:uid="{F10C3438-33C5-4B94-A2AF-7FC28D90F34E}"/>
    <cellStyle name="Normal 3 6 3 6 2 4 3" xfId="46997" xr:uid="{43410609-721A-4FB7-9A0C-67054A1F6D09}"/>
    <cellStyle name="Normal 3 6 3 6 2 4 4" xfId="22173" xr:uid="{D450628B-705C-4E5B-9598-E7529DE561F6}"/>
    <cellStyle name="Normal 3 6 3 6 2 5" xfId="17084" xr:uid="{54F239E0-2521-4502-9D51-B4C450245FD0}"/>
    <cellStyle name="Normal 3 6 3 6 2 6" xfId="29495" xr:uid="{78E42BA5-2D3F-4016-A4E4-B2F9E517BA91}"/>
    <cellStyle name="Normal 3 6 3 6 2 7" xfId="41908" xr:uid="{4A068E6E-5B9E-4DBA-B3CE-F6AC7C3981FC}"/>
    <cellStyle name="Normal 3 6 3 6 2 8" xfId="13573" xr:uid="{41F65628-ECDB-4842-9343-75CFD0B4AE40}"/>
    <cellStyle name="Normal 3 6 3 6 3" xfId="1920" xr:uid="{FD4B1298-9D58-4423-90D9-9DCD49AFE92A}"/>
    <cellStyle name="Normal 3 6 3 6 3 2" xfId="4665" xr:uid="{E8724C7F-122E-4683-BF8D-A26FF613E920}"/>
    <cellStyle name="Normal 3 6 3 6 3 2 2" xfId="9246" xr:uid="{D559F267-A941-4A73-96DE-F1A5249799CA}"/>
    <cellStyle name="Normal 3 6 3 6 3 2 2 2" xfId="36293" xr:uid="{0C0D3085-CC1B-45E4-8C0F-F410707E14F7}"/>
    <cellStyle name="Normal 3 6 3 6 3 2 2 3" xfId="48706" xr:uid="{A2D594CD-C396-4187-BCCC-E43FA82F0FD9}"/>
    <cellStyle name="Normal 3 6 3 6 3 2 2 4" xfId="23882" xr:uid="{11B5784F-EBE6-4208-8898-CBFF35B4ADED}"/>
    <cellStyle name="Normal 3 6 3 6 3 2 3" xfId="31717" xr:uid="{608FF1BB-EE8E-4553-A399-D69C455BC7A2}"/>
    <cellStyle name="Normal 3 6 3 6 3 2 4" xfId="44130" xr:uid="{87F25988-E594-4E78-AA8A-B496A0CA36EE}"/>
    <cellStyle name="Normal 3 6 3 6 3 2 5" xfId="19306" xr:uid="{D44E148A-C365-41E9-9FEB-94A42FA22407}"/>
    <cellStyle name="Normal 3 6 3 6 3 3" xfId="11989" xr:uid="{A87C370B-6033-4BF6-8824-F2A9F7B2DB2E}"/>
    <cellStyle name="Normal 3 6 3 6 3 3 2" xfId="39035" xr:uid="{293D2078-D7DF-464F-9577-1FD609BFFC3F}"/>
    <cellStyle name="Normal 3 6 3 6 3 3 3" xfId="51448" xr:uid="{1F5D64F0-C9B0-4E30-A234-A6E4BEF8F77A}"/>
    <cellStyle name="Normal 3 6 3 6 3 3 4" xfId="26624" xr:uid="{03466CA2-737F-4AB7-A320-F657E154E57A}"/>
    <cellStyle name="Normal 3 6 3 6 3 4" xfId="7015" xr:uid="{2FC1CBB7-42DB-4BAE-B919-4043857BEA87}"/>
    <cellStyle name="Normal 3 6 3 6 3 4 2" xfId="34062" xr:uid="{65A85202-478C-4323-94B0-5251A669CBA2}"/>
    <cellStyle name="Normal 3 6 3 6 3 4 3" xfId="46475" xr:uid="{74F78BB1-5097-4B4C-8245-7002CFA2E73F}"/>
    <cellStyle name="Normal 3 6 3 6 3 4 4" xfId="21651" xr:uid="{AC341492-F49C-42E4-B3A9-BF9B1298C6FA}"/>
    <cellStyle name="Normal 3 6 3 6 3 5" xfId="16562" xr:uid="{F72C7705-9EE5-4A35-A01E-DC40543A211C}"/>
    <cellStyle name="Normal 3 6 3 6 3 6" xfId="28973" xr:uid="{E5726D8A-1A31-4EDC-9A1B-56B44857D423}"/>
    <cellStyle name="Normal 3 6 3 6 3 7" xfId="41386" xr:uid="{DDFD3331-BD14-4BFF-8A06-3E8269D2717D}"/>
    <cellStyle name="Normal 3 6 3 6 3 8" xfId="14213" xr:uid="{3F6B8690-AA52-4C3C-A84A-79FCC9AC4E34}"/>
    <cellStyle name="Normal 3 6 3 6 4" xfId="3503" xr:uid="{BE7A79B7-EF61-4FE8-BECC-4BE9CD077983}"/>
    <cellStyle name="Normal 3 6 3 6 4 2" xfId="8190" xr:uid="{D4F2364D-B598-41E7-84D9-96C5E6BE7A24}"/>
    <cellStyle name="Normal 3 6 3 6 4 2 2" xfId="35237" xr:uid="{ED450718-86AD-40FB-8BFA-65365C3BA55F}"/>
    <cellStyle name="Normal 3 6 3 6 4 2 3" xfId="47650" xr:uid="{50055577-477F-47D2-8A61-DA108123F9E3}"/>
    <cellStyle name="Normal 3 6 3 6 4 2 4" xfId="22826" xr:uid="{DFF9CB58-C354-49D5-AB8A-E8380A15CD50}"/>
    <cellStyle name="Normal 3 6 3 6 4 3" xfId="30555" xr:uid="{F25EFC5A-271C-49FD-96A3-12DE93AD841B}"/>
    <cellStyle name="Normal 3 6 3 6 4 4" xfId="42968" xr:uid="{621FEDDD-2E09-4AD5-8438-203BDC2A1053}"/>
    <cellStyle name="Normal 3 6 3 6 4 5" xfId="18144" xr:uid="{3F7D05C8-D965-43BA-8F5D-573C8AF93E2B}"/>
    <cellStyle name="Normal 3 6 3 6 5" xfId="864" xr:uid="{3B88D834-8D33-4AA0-8A38-1413DAFECB39}"/>
    <cellStyle name="Normal 3 6 3 6 5 2" xfId="10826" xr:uid="{4D03E31C-6543-4C48-B35D-C98775558E3C}"/>
    <cellStyle name="Normal 3 6 3 6 5 2 2" xfId="37873" xr:uid="{ED4397C8-FB1C-4079-9B7F-031AFED4FA3F}"/>
    <cellStyle name="Normal 3 6 3 6 5 2 3" xfId="50286" xr:uid="{70DFDC08-CB40-4320-AB9E-1ACC7E46A074}"/>
    <cellStyle name="Normal 3 6 3 6 5 2 4" xfId="25462" xr:uid="{0AB5EBBE-7779-4818-84ED-A6C738F6569A}"/>
    <cellStyle name="Normal 3 6 3 6 5 3" xfId="27917" xr:uid="{6284484E-6AC1-4ADF-A3FB-ED1C2DE48789}"/>
    <cellStyle name="Normal 3 6 3 6 5 4" xfId="40330" xr:uid="{EAA05AAD-53F8-4658-A1B8-CF1FB0D080B9}"/>
    <cellStyle name="Normal 3 6 3 6 5 5" xfId="15506" xr:uid="{2CDB298A-9C6C-4E14-8D97-12D55FD674F3}"/>
    <cellStyle name="Normal 3 6 3 6 6" xfId="6075" xr:uid="{FCDA6FFC-8000-4F10-BC5A-8E390BB30C86}"/>
    <cellStyle name="Normal 3 6 3 6 6 2" xfId="33122" xr:uid="{17589DB3-2066-4D5A-97AA-D317BF585D12}"/>
    <cellStyle name="Normal 3 6 3 6 6 3" xfId="45535" xr:uid="{7B914CCA-D111-479B-8670-F665C55C5A87}"/>
    <cellStyle name="Normal 3 6 3 6 6 4" xfId="20711" xr:uid="{7CB721BA-FCFB-4447-8D00-18F99A235130}"/>
    <cellStyle name="Normal 3 6 3 6 7" xfId="14853" xr:uid="{C9ECC765-191D-449A-A0DE-BA5C10A6AC07}"/>
    <cellStyle name="Normal 3 6 3 6 8" xfId="27264" xr:uid="{614A67D8-9ADA-4063-B58A-3111C605100D}"/>
    <cellStyle name="Normal 3 6 3 6 9" xfId="39677" xr:uid="{33CE0874-EF73-41F5-88AE-8C7B4CED0B38}"/>
    <cellStyle name="Normal 3 6 3 7" xfId="2354" xr:uid="{3BB64D57-1362-4952-B13B-DD667DC3C511}"/>
    <cellStyle name="Normal 3 6 3 7 2" xfId="3937" xr:uid="{64C84185-C891-49CF-8393-72EB55D6FD33}"/>
    <cellStyle name="Normal 3 6 3 7 2 2" xfId="9680" xr:uid="{43403957-50C3-454B-919F-C8E9054508EA}"/>
    <cellStyle name="Normal 3 6 3 7 2 2 2" xfId="36727" xr:uid="{956B56A0-6D02-4BB5-BD4C-CD88D1A40CF6}"/>
    <cellStyle name="Normal 3 6 3 7 2 2 3" xfId="49140" xr:uid="{C7723085-4513-4D32-96C6-B17BE9C0B6FA}"/>
    <cellStyle name="Normal 3 6 3 7 2 2 4" xfId="24316" xr:uid="{14034F07-9FC5-4A5E-80C2-22998429692F}"/>
    <cellStyle name="Normal 3 6 3 7 2 3" xfId="30989" xr:uid="{F0EF4800-740B-4333-92E2-5B2D517C7A10}"/>
    <cellStyle name="Normal 3 6 3 7 2 4" xfId="43402" xr:uid="{7A528A2E-8655-46F3-8B5D-96F41560C3C4}"/>
    <cellStyle name="Normal 3 6 3 7 2 5" xfId="18578" xr:uid="{80E3BE06-4E18-4571-9DBE-AF53EB41329E}"/>
    <cellStyle name="Normal 3 6 3 7 3" xfId="11260" xr:uid="{5EDC57F4-0BA8-4F1E-88D8-A13385364AC5}"/>
    <cellStyle name="Normal 3 6 3 7 3 2" xfId="38307" xr:uid="{69BA8AC0-CAFE-4F31-9841-96CBBDB4A280}"/>
    <cellStyle name="Normal 3 6 3 7 3 3" xfId="50720" xr:uid="{44AA1833-2B24-465D-A334-63797E9E76F7}"/>
    <cellStyle name="Normal 3 6 3 7 3 4" xfId="25896" xr:uid="{8883BCC6-47C6-4975-AC99-2541A1AD261B}"/>
    <cellStyle name="Normal 3 6 3 7 4" xfId="7449" xr:uid="{E1B13F6D-B262-4F74-B0EA-74F0474781DC}"/>
    <cellStyle name="Normal 3 6 3 7 4 2" xfId="34496" xr:uid="{A3565727-0B03-4CA6-8AC6-2D3657424041}"/>
    <cellStyle name="Normal 3 6 3 7 4 3" xfId="46909" xr:uid="{10D2E2A1-5323-4EA2-B86A-E9170B8C321E}"/>
    <cellStyle name="Normal 3 6 3 7 4 4" xfId="22085" xr:uid="{908E20DC-077F-4990-B7FB-41B22FCC3803}"/>
    <cellStyle name="Normal 3 6 3 7 5" xfId="16996" xr:uid="{8851198F-6B28-4E99-AF65-E63224D4F2AA}"/>
    <cellStyle name="Normal 3 6 3 7 6" xfId="29407" xr:uid="{564A0630-21AA-4F5F-9272-894EB3A4DE8C}"/>
    <cellStyle name="Normal 3 6 3 7 7" xfId="41820" xr:uid="{1C94FD66-D555-414D-8530-3FA66E699A36}"/>
    <cellStyle name="Normal 3 6 3 7 8" xfId="13485" xr:uid="{BD95EBF6-3B51-44FC-88C8-578D2494FFA4}"/>
    <cellStyle name="Normal 3 6 3 8" xfId="1386" xr:uid="{7545D3F4-454A-45B5-A63F-8A2968263F01}"/>
    <cellStyle name="Normal 3 6 3 8 2" xfId="4577" xr:uid="{CFFD9105-CC17-4E4F-8B3C-44E17E179AD6}"/>
    <cellStyle name="Normal 3 6 3 8 2 2" xfId="8712" xr:uid="{869C119D-5C3F-45F5-9287-EC8E1CF658A6}"/>
    <cellStyle name="Normal 3 6 3 8 2 2 2" xfId="35759" xr:uid="{DC03970F-87AE-4986-BB65-419BEF42DBE5}"/>
    <cellStyle name="Normal 3 6 3 8 2 2 3" xfId="48172" xr:uid="{DCE82FF0-409C-40B4-966D-89CD61D46729}"/>
    <cellStyle name="Normal 3 6 3 8 2 2 4" xfId="23348" xr:uid="{560CACC4-D7E7-4A4C-B0AC-F51294C1B1BB}"/>
    <cellStyle name="Normal 3 6 3 8 2 3" xfId="31629" xr:uid="{80BBEB73-6920-4373-AE89-64B92BAAC35A}"/>
    <cellStyle name="Normal 3 6 3 8 2 4" xfId="44042" xr:uid="{1B4EBCAB-72B1-4AFF-9DD7-C6539852FE73}"/>
    <cellStyle name="Normal 3 6 3 8 2 5" xfId="19218" xr:uid="{2AA92C2F-4AA0-4100-8EAC-3EF3D53E1956}"/>
    <cellStyle name="Normal 3 6 3 8 3" xfId="11901" xr:uid="{FAFB2C4C-E8AB-4A1A-90EC-EA8B66FC9B01}"/>
    <cellStyle name="Normal 3 6 3 8 3 2" xfId="38947" xr:uid="{82A9CAAA-B5DA-49D4-B411-9865AAB4DC61}"/>
    <cellStyle name="Normal 3 6 3 8 3 3" xfId="51360" xr:uid="{EB90094D-9A31-4067-AACD-0087C618D1A8}"/>
    <cellStyle name="Normal 3 6 3 8 3 4" xfId="26536" xr:uid="{E63D6710-A972-4AF4-885E-B8215A43246F}"/>
    <cellStyle name="Normal 3 6 3 8 4" xfId="6481" xr:uid="{99E079E8-D1FA-4824-8F3A-BBB9BB2EC5D7}"/>
    <cellStyle name="Normal 3 6 3 8 4 2" xfId="33528" xr:uid="{090993DD-8AE8-4A4E-9903-87E200EFA195}"/>
    <cellStyle name="Normal 3 6 3 8 4 3" xfId="45941" xr:uid="{59372FDE-6572-4F1C-840F-15C07AF87FAE}"/>
    <cellStyle name="Normal 3 6 3 8 4 4" xfId="21117" xr:uid="{83254BB1-940F-464D-AE3D-2CC65CEF4353}"/>
    <cellStyle name="Normal 3 6 3 8 5" xfId="16028" xr:uid="{F87E27E4-286A-47C3-ACF4-90851780DE3E}"/>
    <cellStyle name="Normal 3 6 3 8 6" xfId="28439" xr:uid="{7C2F064E-CF54-4E5B-B280-57C0E39903BA}"/>
    <cellStyle name="Normal 3 6 3 8 7" xfId="40852" xr:uid="{6354A9BD-6663-424A-BEF0-BAC46DCAD741}"/>
    <cellStyle name="Normal 3 6 3 8 8" xfId="14125" xr:uid="{641286F9-2004-4B20-A99C-FE4A77082080}"/>
    <cellStyle name="Normal 3 6 3 9" xfId="2969" xr:uid="{B893E635-3502-4869-BA97-C57CE3775429}"/>
    <cellStyle name="Normal 3 6 3 9 2" xfId="8102" xr:uid="{3317D3B5-88C2-468D-8CD9-A28BF0E66291}"/>
    <cellStyle name="Normal 3 6 3 9 2 2" xfId="35149" xr:uid="{39C3E412-B742-4B60-A893-13F33D7AD290}"/>
    <cellStyle name="Normal 3 6 3 9 2 3" xfId="47562" xr:uid="{D5D83655-7F43-4B0D-B45E-5FD0C7B7A029}"/>
    <cellStyle name="Normal 3 6 3 9 2 4" xfId="22738" xr:uid="{39E3E12D-C3D3-410C-B117-FC22C8282ECD}"/>
    <cellStyle name="Normal 3 6 3 9 3" xfId="30021" xr:uid="{7DBEE6E6-7416-421A-8E8B-C84161A5A1F4}"/>
    <cellStyle name="Normal 3 6 3 9 4" xfId="42434" xr:uid="{86CC16F4-11E7-4A4E-BF9E-344D48764380}"/>
    <cellStyle name="Normal 3 6 3 9 5" xfId="17610" xr:uid="{1315917E-FC86-43F9-B66F-E84A60A565A5}"/>
    <cellStyle name="Normal 3 6 4" xfId="56" xr:uid="{2C6CBC1C-1F1E-4C36-ABAB-A314672EBC1D}"/>
    <cellStyle name="Normal 3 6 4 10" xfId="5261" xr:uid="{562DD191-3EC4-41E1-925F-B0E1C721EF86}"/>
    <cellStyle name="Normal 3 6 4 10 2" xfId="32308" xr:uid="{63EA7056-C38F-4FDD-8FE4-E8DC226545F7}"/>
    <cellStyle name="Normal 3 6 4 10 3" xfId="44721" xr:uid="{CD9859F9-90B1-4E98-918A-C17AA59FC320}"/>
    <cellStyle name="Normal 3 6 4 10 4" xfId="19897" xr:uid="{6968D5DF-892C-46FA-A837-6CB6DF274A52}"/>
    <cellStyle name="Normal 3 6 4 11" xfId="14700" xr:uid="{B96D7AC5-12C4-4B46-8FAD-B3EFFC160AC5}"/>
    <cellStyle name="Normal 3 6 4 12" xfId="27111" xr:uid="{3B9987AF-F7AA-4134-B72C-2F88B83D724D}"/>
    <cellStyle name="Normal 3 6 4 13" xfId="39524" xr:uid="{70CA763D-D66F-481C-8CB3-3B9CA21003C3}"/>
    <cellStyle name="Normal 3 6 4 14" xfId="12539" xr:uid="{81AAFE17-E4C4-452C-B982-20C91A297428}"/>
    <cellStyle name="Normal 3 6 4 2" xfId="348" xr:uid="{C8D6C211-B1F7-498F-B4F5-F1BF1650A591}"/>
    <cellStyle name="Normal 3 6 4 2 10" xfId="39814" xr:uid="{F48A9B06-57C8-4FEE-8155-5CA6849024AD}"/>
    <cellStyle name="Normal 3 6 4 2 11" xfId="12654" xr:uid="{91192835-A90E-47FC-A97D-38B761E74EB4}"/>
    <cellStyle name="Normal 3 6 4 2 2" xfId="2057" xr:uid="{64876707-892C-4D2F-AB8E-94C06920AD43}"/>
    <cellStyle name="Normal 3 6 4 2 2 2" xfId="3640" xr:uid="{8D1D52B6-12F7-4C77-9429-1494993B37D5}"/>
    <cellStyle name="Normal 3 6 4 2 2 2 2" xfId="7152" xr:uid="{44074A54-8ACD-49D8-872C-877E89F5E0D2}"/>
    <cellStyle name="Normal 3 6 4 2 2 2 2 2" xfId="34199" xr:uid="{137B28EE-B056-468C-A9BA-8D1469233003}"/>
    <cellStyle name="Normal 3 6 4 2 2 2 2 3" xfId="46612" xr:uid="{4476F647-D1E5-4AC0-927A-86DAF1529C38}"/>
    <cellStyle name="Normal 3 6 4 2 2 2 2 4" xfId="21788" xr:uid="{B20FB920-4877-4784-BB98-C6470F7A4D81}"/>
    <cellStyle name="Normal 3 6 4 2 2 2 3" xfId="30692" xr:uid="{FA3C97A0-F81E-45FB-8D2C-2EFE5D900ECB}"/>
    <cellStyle name="Normal 3 6 4 2 2 2 4" xfId="43105" xr:uid="{0532C8D6-C461-498F-AE95-0350EB84044E}"/>
    <cellStyle name="Normal 3 6 4 2 2 2 5" xfId="18281" xr:uid="{756E2547-3699-4764-881E-F620CA2AC34E}"/>
    <cellStyle name="Normal 3 6 4 2 2 3" xfId="9383" xr:uid="{923AF0E9-2CAB-49A9-B3F1-1559315D4133}"/>
    <cellStyle name="Normal 3 6 4 2 2 3 2" xfId="36430" xr:uid="{602FE8C8-4659-404D-BDB8-26715A8A47FB}"/>
    <cellStyle name="Normal 3 6 4 2 2 3 3" xfId="48843" xr:uid="{B1CBB74A-A3B7-4D01-BBD3-3E8AC2AF1295}"/>
    <cellStyle name="Normal 3 6 4 2 2 3 4" xfId="24019" xr:uid="{072C8EE7-0F0F-4300-BE04-0FEBB61565E9}"/>
    <cellStyle name="Normal 3 6 4 2 2 4" xfId="10963" xr:uid="{80F859DC-A3B7-4DA9-9C47-DD4D718C2956}"/>
    <cellStyle name="Normal 3 6 4 2 2 4 2" xfId="38010" xr:uid="{DBDB4BAD-484C-41A3-B39A-DEB5B0E2718E}"/>
    <cellStyle name="Normal 3 6 4 2 2 4 3" xfId="50423" xr:uid="{28981F70-C50A-4E9D-BD1A-33C4C53C21A4}"/>
    <cellStyle name="Normal 3 6 4 2 2 4 4" xfId="25599" xr:uid="{3D14CC8F-1207-412E-988F-51513462C302}"/>
    <cellStyle name="Normal 3 6 4 2 2 5" xfId="6212" xr:uid="{08E81CB0-DF6D-44AF-AFBE-B3808A9875CE}"/>
    <cellStyle name="Normal 3 6 4 2 2 5 2" xfId="33259" xr:uid="{2FDA5EA2-E6FF-4810-8475-57CDE79D50D4}"/>
    <cellStyle name="Normal 3 6 4 2 2 5 3" xfId="45672" xr:uid="{65BA3B15-1A77-47DF-81B4-EA3129633A49}"/>
    <cellStyle name="Normal 3 6 4 2 2 5 4" xfId="20848" xr:uid="{DFB3BA2A-F462-4BEC-9B80-87395E38C586}"/>
    <cellStyle name="Normal 3 6 4 2 2 6" xfId="16699" xr:uid="{B1E02F4C-A25D-4420-AD53-C725B62233B3}"/>
    <cellStyle name="Normal 3 6 4 2 2 7" xfId="29110" xr:uid="{687A5AC7-324B-47EB-9955-F8AABAD0FF44}"/>
    <cellStyle name="Normal 3 6 4 2 2 8" xfId="41523" xr:uid="{A8615EA9-848E-4153-98C9-E147A02EB483}"/>
    <cellStyle name="Normal 3 6 4 2 2 9" xfId="13188" xr:uid="{B3D35AD9-5235-44E7-8075-1A682F422E56}"/>
    <cellStyle name="Normal 3 6 4 2 3" xfId="2579" xr:uid="{84CE82F5-DBF7-4C7F-941C-E939F3962BE2}"/>
    <cellStyle name="Normal 3 6 4 2 3 2" xfId="4162" xr:uid="{540370B3-C935-4E40-B1C8-CA6FEF2770AF}"/>
    <cellStyle name="Normal 3 6 4 2 3 2 2" xfId="9905" xr:uid="{C858426D-EE49-4CA2-BD6A-C28787FEC330}"/>
    <cellStyle name="Normal 3 6 4 2 3 2 2 2" xfId="36952" xr:uid="{0FD73C45-C6AB-4B61-A7D9-3481C8B1E587}"/>
    <cellStyle name="Normal 3 6 4 2 3 2 2 3" xfId="49365" xr:uid="{E9552FC2-2A93-49E6-8570-8CD4A7F0271F}"/>
    <cellStyle name="Normal 3 6 4 2 3 2 2 4" xfId="24541" xr:uid="{B22F7E4D-839D-4288-BE39-1A77C61D9589}"/>
    <cellStyle name="Normal 3 6 4 2 3 2 3" xfId="31214" xr:uid="{C285606D-2B0E-477E-96C5-F9ACA8F9D646}"/>
    <cellStyle name="Normal 3 6 4 2 3 2 4" xfId="43627" xr:uid="{D5EC54BF-2B11-41F7-81B1-1CDACE85DBD4}"/>
    <cellStyle name="Normal 3 6 4 2 3 2 5" xfId="18803" xr:uid="{5BFE489C-2CBA-4030-BD57-0F631FA4FFAC}"/>
    <cellStyle name="Normal 3 6 4 2 3 3" xfId="11485" xr:uid="{4520E00C-B5ED-43A3-9300-3AE690F5F9C0}"/>
    <cellStyle name="Normal 3 6 4 2 3 3 2" xfId="38532" xr:uid="{5CA9F8EC-3A9D-41AC-A7DE-1B0D6736335B}"/>
    <cellStyle name="Normal 3 6 4 2 3 3 3" xfId="50945" xr:uid="{01BFB7F8-4CA2-47D4-9670-5909BB8BC967}"/>
    <cellStyle name="Normal 3 6 4 2 3 3 4" xfId="26121" xr:uid="{E331D055-2D29-4F90-AA5B-69A124D1F3EC}"/>
    <cellStyle name="Normal 3 6 4 2 3 4" xfId="7674" xr:uid="{4F6D6EDF-7659-447A-A358-CDD5BB5CF96D}"/>
    <cellStyle name="Normal 3 6 4 2 3 4 2" xfId="34721" xr:uid="{02BFABE6-1C4B-4A29-BFD3-4C9A4B0EB025}"/>
    <cellStyle name="Normal 3 6 4 2 3 4 3" xfId="47134" xr:uid="{5D6FF82D-EFAB-4253-9686-03F58E5519F0}"/>
    <cellStyle name="Normal 3 6 4 2 3 4 4" xfId="22310" xr:uid="{C84E1E86-25AF-402D-99CF-7533F88670FF}"/>
    <cellStyle name="Normal 3 6 4 2 3 5" xfId="17221" xr:uid="{3639F5B3-28C2-4CD1-88C3-E1DF218F26D5}"/>
    <cellStyle name="Normal 3 6 4 2 3 6" xfId="29632" xr:uid="{DC814FB4-D9D1-4F81-A3DB-AAB54841E058}"/>
    <cellStyle name="Normal 3 6 4 2 3 7" xfId="42045" xr:uid="{85754311-14E4-4DC4-B829-20B9CBBEFFBD}"/>
    <cellStyle name="Normal 3 6 4 2 3 8" xfId="13710" xr:uid="{13F1DA9A-01F6-48C0-84B7-A4B4E99F39EE}"/>
    <cellStyle name="Normal 3 6 4 2 4" xfId="1523" xr:uid="{7A385F2B-692B-4A96-A02C-524CC6F587A8}"/>
    <cellStyle name="Normal 3 6 4 2 4 2" xfId="4802" xr:uid="{D99115D4-B3CA-41E1-A41D-2F916BAC304E}"/>
    <cellStyle name="Normal 3 6 4 2 4 2 2" xfId="8849" xr:uid="{D68145E1-4299-4D2F-8F8B-22747D56A6FB}"/>
    <cellStyle name="Normal 3 6 4 2 4 2 2 2" xfId="35896" xr:uid="{722154F9-CA9B-451C-98C7-BF4886F61D81}"/>
    <cellStyle name="Normal 3 6 4 2 4 2 2 3" xfId="48309" xr:uid="{CEC4660A-0542-4B08-950A-AC30405309E2}"/>
    <cellStyle name="Normal 3 6 4 2 4 2 2 4" xfId="23485" xr:uid="{5089307A-328D-4344-A5A4-2C8450FA1B06}"/>
    <cellStyle name="Normal 3 6 4 2 4 2 3" xfId="31854" xr:uid="{FF304038-3BC3-45F7-89C6-C7EABE36D4FB}"/>
    <cellStyle name="Normal 3 6 4 2 4 2 4" xfId="44267" xr:uid="{445C409F-D6D2-4BCD-A5EF-20883B1B8625}"/>
    <cellStyle name="Normal 3 6 4 2 4 2 5" xfId="19443" xr:uid="{82D0FB7B-19EA-4E0B-9409-89257AFD3D2A}"/>
    <cellStyle name="Normal 3 6 4 2 4 3" xfId="12126" xr:uid="{FE2608C0-92F5-4705-9658-03BA6343DF06}"/>
    <cellStyle name="Normal 3 6 4 2 4 3 2" xfId="39172" xr:uid="{8ABCDD7A-7E0C-4F94-99AA-A682ECE67323}"/>
    <cellStyle name="Normal 3 6 4 2 4 3 3" xfId="51585" xr:uid="{2310D408-1729-4911-8A34-5D10801AE2BE}"/>
    <cellStyle name="Normal 3 6 4 2 4 3 4" xfId="26761" xr:uid="{D9F57F4E-C3BB-43D1-A22F-75E4C0B44FB3}"/>
    <cellStyle name="Normal 3 6 4 2 4 4" xfId="6618" xr:uid="{4BDBC6B0-B857-44EB-9D05-96B5D6345F7C}"/>
    <cellStyle name="Normal 3 6 4 2 4 4 2" xfId="33665" xr:uid="{FC8904B1-5C1F-4DB4-8CD2-FC6A07D38CFA}"/>
    <cellStyle name="Normal 3 6 4 2 4 4 3" xfId="46078" xr:uid="{BA43683C-923E-4379-99A9-E2DD62ECFFC3}"/>
    <cellStyle name="Normal 3 6 4 2 4 4 4" xfId="21254" xr:uid="{507FA0B1-67B2-404F-888F-7AC041E88EF5}"/>
    <cellStyle name="Normal 3 6 4 2 4 5" xfId="16165" xr:uid="{C3C3CB55-E339-41EC-879E-0F4001D1DA33}"/>
    <cellStyle name="Normal 3 6 4 2 4 6" xfId="28576" xr:uid="{F10DBDD4-F6C5-40BF-9F5B-A14EC14E32E6}"/>
    <cellStyle name="Normal 3 6 4 2 4 7" xfId="40989" xr:uid="{A89E3113-A4AA-4A43-BB7D-9C99376EF04B}"/>
    <cellStyle name="Normal 3 6 4 2 4 8" xfId="14350" xr:uid="{13C65B18-92FA-4AB4-9F30-B24CEBC8FF5D}"/>
    <cellStyle name="Normal 3 6 4 2 5" xfId="3106" xr:uid="{39A66B2F-CC86-4EB6-A719-19C32103C9A1}"/>
    <cellStyle name="Normal 3 6 4 2 5 2" xfId="8327" xr:uid="{4A90B63A-AB23-4ADB-A7FA-F32E9DE98CD6}"/>
    <cellStyle name="Normal 3 6 4 2 5 2 2" xfId="35374" xr:uid="{020531F8-2580-4115-A471-45B3570EB943}"/>
    <cellStyle name="Normal 3 6 4 2 5 2 3" xfId="47787" xr:uid="{8C43894E-8966-42B5-B8C6-C7C501FC987E}"/>
    <cellStyle name="Normal 3 6 4 2 5 2 4" xfId="22963" xr:uid="{FD5F60A6-83E4-4C6D-A7E5-6EC357186BCB}"/>
    <cellStyle name="Normal 3 6 4 2 5 3" xfId="30158" xr:uid="{68533D93-9EB7-49D7-BE10-9BFAE0F6034E}"/>
    <cellStyle name="Normal 3 6 4 2 5 4" xfId="42571" xr:uid="{54B43264-3B8A-4944-8E8C-4655C2FAB130}"/>
    <cellStyle name="Normal 3 6 4 2 5 5" xfId="17747" xr:uid="{002108A0-4590-47AC-B216-4E4276B00A7E}"/>
    <cellStyle name="Normal 3 6 4 2 6" xfId="1001" xr:uid="{9BD0404D-28DC-44D4-8815-5BF61D2D9619}"/>
    <cellStyle name="Normal 3 6 4 2 6 2" xfId="10429" xr:uid="{6FFDC0C0-41D7-44A5-920E-40B2099B2420}"/>
    <cellStyle name="Normal 3 6 4 2 6 2 2" xfId="37476" xr:uid="{36E4140A-4171-4E50-9CA3-9A5C4897F8C2}"/>
    <cellStyle name="Normal 3 6 4 2 6 2 3" xfId="49889" xr:uid="{A77EEC3C-51DD-428B-BA06-66BC7F5F71F1}"/>
    <cellStyle name="Normal 3 6 4 2 6 2 4" xfId="25065" xr:uid="{84208E1D-FE50-4F59-BB69-D00E3F6C11E4}"/>
    <cellStyle name="Normal 3 6 4 2 6 3" xfId="28054" xr:uid="{FF0F347A-1CB6-4E06-8DB5-FE804874F400}"/>
    <cellStyle name="Normal 3 6 4 2 6 4" xfId="40467" xr:uid="{7A7D4167-8087-4047-917C-2663C62F9691}"/>
    <cellStyle name="Normal 3 6 4 2 6 5" xfId="15643" xr:uid="{3D18E9C3-1067-4F7A-9D91-B7F904CFA3F2}"/>
    <cellStyle name="Normal 3 6 4 2 7" xfId="5806" xr:uid="{A4B03179-1B3D-489A-861F-388EDEE951FE}"/>
    <cellStyle name="Normal 3 6 4 2 7 2" xfId="32853" xr:uid="{8C65A541-3441-454A-8083-FAF7E5DBECCD}"/>
    <cellStyle name="Normal 3 6 4 2 7 3" xfId="45266" xr:uid="{B7AEB37B-ADBB-43E5-B641-27FB88C2BC4A}"/>
    <cellStyle name="Normal 3 6 4 2 7 4" xfId="20442" xr:uid="{9FD92127-295F-491D-AAF5-B0002347ACA0}"/>
    <cellStyle name="Normal 3 6 4 2 8" xfId="14990" xr:uid="{75C5AC9C-A725-4094-A666-32F7352A1A5C}"/>
    <cellStyle name="Normal 3 6 4 2 9" xfId="27401" xr:uid="{5C9EA620-B720-4125-BBD1-4A751000AC8D}"/>
    <cellStyle name="Normal 3 6 4 3" xfId="464" xr:uid="{1526D4D4-77BD-4E72-A700-ED33FB266A25}"/>
    <cellStyle name="Normal 3 6 4 3 10" xfId="39930" xr:uid="{BACA1F75-84A3-4F48-B209-C0F6DAE33822}"/>
    <cellStyle name="Normal 3 6 4 3 11" xfId="12770" xr:uid="{9F89ACE1-A875-4CE9-A447-B9CFA88FB897}"/>
    <cellStyle name="Normal 3 6 4 3 2" xfId="2173" xr:uid="{2C60F10F-FC62-4208-8557-4DF11A7F95D9}"/>
    <cellStyle name="Normal 3 6 4 3 2 2" xfId="3756" xr:uid="{6CFDE496-BBDB-45A1-A929-14661322B66A}"/>
    <cellStyle name="Normal 3 6 4 3 2 2 2" xfId="7268" xr:uid="{0094E748-510A-4926-82D4-40733F27772F}"/>
    <cellStyle name="Normal 3 6 4 3 2 2 2 2" xfId="34315" xr:uid="{4C627C71-AAB4-4E63-8CFC-F631FD419617}"/>
    <cellStyle name="Normal 3 6 4 3 2 2 2 3" xfId="46728" xr:uid="{F9EB30CD-BD7A-4197-8BB6-C12CA1E5F0B0}"/>
    <cellStyle name="Normal 3 6 4 3 2 2 2 4" xfId="21904" xr:uid="{2611BA9A-CBB5-4FD2-9B3E-2B2FFDB0FDB0}"/>
    <cellStyle name="Normal 3 6 4 3 2 2 3" xfId="30808" xr:uid="{62F285FF-CC30-454F-BF66-D962C7D60434}"/>
    <cellStyle name="Normal 3 6 4 3 2 2 4" xfId="43221" xr:uid="{8B415CDA-5E73-4182-86A4-4277A6D5DA3E}"/>
    <cellStyle name="Normal 3 6 4 3 2 2 5" xfId="18397" xr:uid="{EDC27CDC-C170-48A0-8219-2351906D4485}"/>
    <cellStyle name="Normal 3 6 4 3 2 3" xfId="9499" xr:uid="{239F3C52-FD3A-428E-B207-FAE9A6FABDB9}"/>
    <cellStyle name="Normal 3 6 4 3 2 3 2" xfId="36546" xr:uid="{0505EECA-6E78-424E-93BA-57E3D621EF36}"/>
    <cellStyle name="Normal 3 6 4 3 2 3 3" xfId="48959" xr:uid="{79C02A48-47DE-4E10-8AA2-CF05B3A1F635}"/>
    <cellStyle name="Normal 3 6 4 3 2 3 4" xfId="24135" xr:uid="{C030BA3E-6F46-438A-992E-B434816DDB1D}"/>
    <cellStyle name="Normal 3 6 4 3 2 4" xfId="11079" xr:uid="{C4CEC167-3D49-4C57-928E-88FA5818E089}"/>
    <cellStyle name="Normal 3 6 4 3 2 4 2" xfId="38126" xr:uid="{51CA9919-709D-411F-AD2C-A4F48DA4DD0B}"/>
    <cellStyle name="Normal 3 6 4 3 2 4 3" xfId="50539" xr:uid="{AE5AEEFC-35FC-4277-A352-5F763EA07B15}"/>
    <cellStyle name="Normal 3 6 4 3 2 4 4" xfId="25715" xr:uid="{F7068D4E-32AE-434F-BB5C-166BDE3CFAA4}"/>
    <cellStyle name="Normal 3 6 4 3 2 5" xfId="6328" xr:uid="{4FAE95A8-CFEF-4A75-BD00-8F944800508E}"/>
    <cellStyle name="Normal 3 6 4 3 2 5 2" xfId="33375" xr:uid="{AC841CE1-859D-49FF-8DF5-CBCDC76D7F60}"/>
    <cellStyle name="Normal 3 6 4 3 2 5 3" xfId="45788" xr:uid="{0E0DB464-0D0C-40E2-B81D-E3563ABBF3D1}"/>
    <cellStyle name="Normal 3 6 4 3 2 5 4" xfId="20964" xr:uid="{25DF2490-8FA0-4D75-A0C5-17B343503BCF}"/>
    <cellStyle name="Normal 3 6 4 3 2 6" xfId="16815" xr:uid="{0DB983DE-AAF3-4A2E-985A-109ADAC4FAC9}"/>
    <cellStyle name="Normal 3 6 4 3 2 7" xfId="29226" xr:uid="{93958148-5B9E-48D5-898A-01140313D7B7}"/>
    <cellStyle name="Normal 3 6 4 3 2 8" xfId="41639" xr:uid="{157E798C-6A22-499F-AF0A-FF6E6EC21845}"/>
    <cellStyle name="Normal 3 6 4 3 2 9" xfId="13304" xr:uid="{4EFAD78E-E48E-4BF0-9046-BACF8D05989A}"/>
    <cellStyle name="Normal 3 6 4 3 3" xfId="2695" xr:uid="{491DA7A5-A9BD-46D9-8C78-C90C10BC2860}"/>
    <cellStyle name="Normal 3 6 4 3 3 2" xfId="4278" xr:uid="{C6E7FA7C-3014-4FAB-9DF6-337E730ACF7E}"/>
    <cellStyle name="Normal 3 6 4 3 3 2 2" xfId="10021" xr:uid="{C21EDA49-885B-46E2-8B04-54CC25976003}"/>
    <cellStyle name="Normal 3 6 4 3 3 2 2 2" xfId="37068" xr:uid="{AF9D6994-DE49-4EA7-A4EB-9FCC64D8EACF}"/>
    <cellStyle name="Normal 3 6 4 3 3 2 2 3" xfId="49481" xr:uid="{AA392E3B-1096-4D6E-8D7A-CF111A78BB07}"/>
    <cellStyle name="Normal 3 6 4 3 3 2 2 4" xfId="24657" xr:uid="{AE442A55-1136-43A4-A645-EA397319A384}"/>
    <cellStyle name="Normal 3 6 4 3 3 2 3" xfId="31330" xr:uid="{C6A38B15-2BF8-476E-8FD9-2D86EA72862B}"/>
    <cellStyle name="Normal 3 6 4 3 3 2 4" xfId="43743" xr:uid="{DD55CB6F-622F-4ADD-BC53-6CFBBBC55446}"/>
    <cellStyle name="Normal 3 6 4 3 3 2 5" xfId="18919" xr:uid="{FCF64CDA-40D7-400D-92B0-D9CA48499C21}"/>
    <cellStyle name="Normal 3 6 4 3 3 3" xfId="11601" xr:uid="{04AD7480-B0A5-4C51-BE8A-693B33A0440D}"/>
    <cellStyle name="Normal 3 6 4 3 3 3 2" xfId="38648" xr:uid="{7F03E918-0551-4E63-B368-A7B97E82DA5F}"/>
    <cellStyle name="Normal 3 6 4 3 3 3 3" xfId="51061" xr:uid="{19F27D47-6F8C-40EA-B0FD-342F661221E1}"/>
    <cellStyle name="Normal 3 6 4 3 3 3 4" xfId="26237" xr:uid="{CE143AE3-400C-4B98-B352-35A34945F968}"/>
    <cellStyle name="Normal 3 6 4 3 3 4" xfId="7790" xr:uid="{ED5CC1E2-8604-495E-B317-D5CB7FD79D4F}"/>
    <cellStyle name="Normal 3 6 4 3 3 4 2" xfId="34837" xr:uid="{FC8E16AA-5AFF-4008-9E74-C57ED15DA4A8}"/>
    <cellStyle name="Normal 3 6 4 3 3 4 3" xfId="47250" xr:uid="{DF7317A5-32A7-40A2-9CA4-5FE30B3E6968}"/>
    <cellStyle name="Normal 3 6 4 3 3 4 4" xfId="22426" xr:uid="{A1F30FE6-798F-4C77-A77D-7D48FFBDD819}"/>
    <cellStyle name="Normal 3 6 4 3 3 5" xfId="17337" xr:uid="{0DFC2D80-B151-4363-9D82-EC30F63805C3}"/>
    <cellStyle name="Normal 3 6 4 3 3 6" xfId="29748" xr:uid="{1BEB18C1-ED14-4808-B03C-B93D1829DB1C}"/>
    <cellStyle name="Normal 3 6 4 3 3 7" xfId="42161" xr:uid="{E08023EE-592C-422D-85E6-0963E00DBE30}"/>
    <cellStyle name="Normal 3 6 4 3 3 8" xfId="13826" xr:uid="{6D03DBAE-92F3-42CF-AE14-B5E34EF70089}"/>
    <cellStyle name="Normal 3 6 4 3 4" xfId="1639" xr:uid="{578DC268-C368-4D10-A0CF-EB5DB33342A5}"/>
    <cellStyle name="Normal 3 6 4 3 4 2" xfId="4918" xr:uid="{56459D48-9E88-4C33-AF7B-96E22BD92A41}"/>
    <cellStyle name="Normal 3 6 4 3 4 2 2" xfId="8965" xr:uid="{89C556BA-2452-4A84-932F-06D3E1125657}"/>
    <cellStyle name="Normal 3 6 4 3 4 2 2 2" xfId="36012" xr:uid="{B9286FA5-4DED-4964-BDA1-D1F8BB003FA6}"/>
    <cellStyle name="Normal 3 6 4 3 4 2 2 3" xfId="48425" xr:uid="{1083869B-F792-4523-B90B-AE37C3BBFAC1}"/>
    <cellStyle name="Normal 3 6 4 3 4 2 2 4" xfId="23601" xr:uid="{AA94CF56-7BA9-44D8-8D28-290F90E8C947}"/>
    <cellStyle name="Normal 3 6 4 3 4 2 3" xfId="31970" xr:uid="{ED2AB760-83E2-4936-AAA8-B08985D9B3C9}"/>
    <cellStyle name="Normal 3 6 4 3 4 2 4" xfId="44383" xr:uid="{98475105-D12A-42CC-8B6C-CB90F008D47C}"/>
    <cellStyle name="Normal 3 6 4 3 4 2 5" xfId="19559" xr:uid="{A7959425-3756-47D5-8191-CDB32D98DEF0}"/>
    <cellStyle name="Normal 3 6 4 3 4 3" xfId="12242" xr:uid="{BFD9BCEA-441F-4C89-90DD-187A67013A9B}"/>
    <cellStyle name="Normal 3 6 4 3 4 3 2" xfId="39288" xr:uid="{612FC9C6-8CB6-48D9-B6EE-BB58E121E24E}"/>
    <cellStyle name="Normal 3 6 4 3 4 3 3" xfId="51701" xr:uid="{327FD541-3B74-4926-87FA-A3D67EFA1D66}"/>
    <cellStyle name="Normal 3 6 4 3 4 3 4" xfId="26877" xr:uid="{41536649-F5F8-46D7-B2A3-8D1F379C7E42}"/>
    <cellStyle name="Normal 3 6 4 3 4 4" xfId="6734" xr:uid="{1F4ACFE0-FDE2-4306-A7FB-80D9C0F5C527}"/>
    <cellStyle name="Normal 3 6 4 3 4 4 2" xfId="33781" xr:uid="{B32B89DC-04A2-4851-B09B-87924573B1CF}"/>
    <cellStyle name="Normal 3 6 4 3 4 4 3" xfId="46194" xr:uid="{42B1864F-26EF-48C8-A916-E75571AE1E69}"/>
    <cellStyle name="Normal 3 6 4 3 4 4 4" xfId="21370" xr:uid="{D567E4E8-1223-4C95-8490-BF5457E33793}"/>
    <cellStyle name="Normal 3 6 4 3 4 5" xfId="16281" xr:uid="{73DE6A8E-127C-4B20-9BF6-D55F662BB301}"/>
    <cellStyle name="Normal 3 6 4 3 4 6" xfId="28692" xr:uid="{9F06B0DF-0FC4-45A8-ACCB-B797E038CA51}"/>
    <cellStyle name="Normal 3 6 4 3 4 7" xfId="41105" xr:uid="{926F07B1-9CBD-41E2-A4EC-5717E059DFF8}"/>
    <cellStyle name="Normal 3 6 4 3 4 8" xfId="14466" xr:uid="{876063DD-B000-4B30-AF0E-99632A418C30}"/>
    <cellStyle name="Normal 3 6 4 3 5" xfId="3222" xr:uid="{5D068B35-FA4B-4D69-A8F1-0CF1B91A2895}"/>
    <cellStyle name="Normal 3 6 4 3 5 2" xfId="8443" xr:uid="{5C7A6D6F-1BB1-44CD-8200-9599CCC1042E}"/>
    <cellStyle name="Normal 3 6 4 3 5 2 2" xfId="35490" xr:uid="{164DDBA2-8531-4169-B84A-D9D3E5C34969}"/>
    <cellStyle name="Normal 3 6 4 3 5 2 3" xfId="47903" xr:uid="{9AE22641-8E01-4F0B-8D3F-53D7035B9CD0}"/>
    <cellStyle name="Normal 3 6 4 3 5 2 4" xfId="23079" xr:uid="{3CB6DA03-9BEE-4930-BC0F-F9B9950B6850}"/>
    <cellStyle name="Normal 3 6 4 3 5 3" xfId="30274" xr:uid="{28667C83-67B0-4A23-9A5A-D6A338686846}"/>
    <cellStyle name="Normal 3 6 4 3 5 4" xfId="42687" xr:uid="{8DF8A5A1-AE04-42D2-81E0-94B8C8BB7E20}"/>
    <cellStyle name="Normal 3 6 4 3 5 5" xfId="17863" xr:uid="{EFB3B648-9E0D-47DF-B2D7-8272ECDFBE2D}"/>
    <cellStyle name="Normal 3 6 4 3 6" xfId="1117" xr:uid="{7BED6EB6-80CC-42D9-823A-19D08A5D244F}"/>
    <cellStyle name="Normal 3 6 4 3 6 2" xfId="10545" xr:uid="{DF86AC77-C4D4-4345-A95E-7581073DFC34}"/>
    <cellStyle name="Normal 3 6 4 3 6 2 2" xfId="37592" xr:uid="{C99B6A15-D188-406F-AD5E-62D7C0C7C4A4}"/>
    <cellStyle name="Normal 3 6 4 3 6 2 3" xfId="50005" xr:uid="{CAB36A6F-8CE2-4760-8D0F-4D105FFEB39C}"/>
    <cellStyle name="Normal 3 6 4 3 6 2 4" xfId="25181" xr:uid="{8D45ECFC-E0C5-4D89-BD76-3324EF53D10C}"/>
    <cellStyle name="Normal 3 6 4 3 6 3" xfId="28170" xr:uid="{547FFE76-B0F0-4920-9A42-11481810EC6A}"/>
    <cellStyle name="Normal 3 6 4 3 6 4" xfId="40583" xr:uid="{159F2F65-5E66-4668-97FD-C9F6C6FF9641}"/>
    <cellStyle name="Normal 3 6 4 3 6 5" xfId="15759" xr:uid="{53C0314C-3026-487D-AC10-7550120E2765}"/>
    <cellStyle name="Normal 3 6 4 3 7" xfId="5922" xr:uid="{C4865FA8-8614-41F7-8F1D-5EB4A67594EF}"/>
    <cellStyle name="Normal 3 6 4 3 7 2" xfId="32969" xr:uid="{847CA966-1A64-4546-85F0-ED422DE777A1}"/>
    <cellStyle name="Normal 3 6 4 3 7 3" xfId="45382" xr:uid="{D428824B-4C19-4C23-A08C-E169F76939A6}"/>
    <cellStyle name="Normal 3 6 4 3 7 4" xfId="20558" xr:uid="{85DACF0E-D9FE-43E3-9896-4766E72914AA}"/>
    <cellStyle name="Normal 3 6 4 3 8" xfId="15106" xr:uid="{B20F985F-E16A-4FCA-9452-05811A67C0D3}"/>
    <cellStyle name="Normal 3 6 4 3 9" xfId="27517" xr:uid="{83F1EBE5-7D07-45DA-AED0-BA15C48B73F7}"/>
    <cellStyle name="Normal 3 6 4 4" xfId="580" xr:uid="{ECD648F5-71EA-4465-A89D-D438FA430A81}"/>
    <cellStyle name="Normal 3 6 4 4 10" xfId="12886" xr:uid="{A878B0A2-C1BB-4CE4-A934-09B8B8435BF1}"/>
    <cellStyle name="Normal 3 6 4 4 2" xfId="2811" xr:uid="{C5C42396-C0CE-4B38-A752-8D126C7A9BF0}"/>
    <cellStyle name="Normal 3 6 4 4 2 2" xfId="4394" xr:uid="{9DB70066-7F52-46DF-89DA-93D4406F7D1C}"/>
    <cellStyle name="Normal 3 6 4 4 2 2 2" xfId="10137" xr:uid="{5EB144DB-3FE2-4C08-8E79-0FD01C17C852}"/>
    <cellStyle name="Normal 3 6 4 4 2 2 2 2" xfId="37184" xr:uid="{EA462593-E938-454D-976D-FD568CF2C4CA}"/>
    <cellStyle name="Normal 3 6 4 4 2 2 2 3" xfId="49597" xr:uid="{BC4D971B-29C0-4446-A690-DA4766A504D5}"/>
    <cellStyle name="Normal 3 6 4 4 2 2 2 4" xfId="24773" xr:uid="{8D03B7A0-4DAC-4471-9A02-5B12215532BD}"/>
    <cellStyle name="Normal 3 6 4 4 2 2 3" xfId="31446" xr:uid="{321BDCA3-1E68-4133-9FAC-B23620080898}"/>
    <cellStyle name="Normal 3 6 4 4 2 2 4" xfId="43859" xr:uid="{7B961DF3-9FAC-4689-9C77-24F0C276FB75}"/>
    <cellStyle name="Normal 3 6 4 4 2 2 5" xfId="19035" xr:uid="{F6AF33E6-7C6D-451E-95AA-5D267537EC20}"/>
    <cellStyle name="Normal 3 6 4 4 2 3" xfId="11717" xr:uid="{B5D127AF-3DBB-47C4-A907-CEBEC69F7C45}"/>
    <cellStyle name="Normal 3 6 4 4 2 3 2" xfId="38764" xr:uid="{42FA9C38-3CA5-4C34-8E25-EC383DFF354F}"/>
    <cellStyle name="Normal 3 6 4 4 2 3 3" xfId="51177" xr:uid="{405F4E0C-0FD9-4473-B9DF-295D0A9BBFB1}"/>
    <cellStyle name="Normal 3 6 4 4 2 3 4" xfId="26353" xr:uid="{3A4CA102-C2F4-4EEE-9041-C2B3343C4BD6}"/>
    <cellStyle name="Normal 3 6 4 4 2 4" xfId="7906" xr:uid="{AF39D674-3CBE-4962-9AAE-CCA40B1D707D}"/>
    <cellStyle name="Normal 3 6 4 4 2 4 2" xfId="34953" xr:uid="{C0DFCEE5-50AC-47AE-8A5B-983E3CFC9C25}"/>
    <cellStyle name="Normal 3 6 4 4 2 4 3" xfId="47366" xr:uid="{58D675DE-88C5-411D-9BCC-616C76D7F32B}"/>
    <cellStyle name="Normal 3 6 4 4 2 4 4" xfId="22542" xr:uid="{5D6177A8-1AE9-442E-AEEC-1678F69CD0DA}"/>
    <cellStyle name="Normal 3 6 4 4 2 5" xfId="17453" xr:uid="{B4E6A65C-A65D-4D4E-BF54-6A272F42E89E}"/>
    <cellStyle name="Normal 3 6 4 4 2 6" xfId="29864" xr:uid="{2D6D832D-2CE7-44FB-8EEA-E112BA743890}"/>
    <cellStyle name="Normal 3 6 4 4 2 7" xfId="42277" xr:uid="{E4AB74A0-E423-49D0-A69A-2F185334053D}"/>
    <cellStyle name="Normal 3 6 4 4 2 8" xfId="13942" xr:uid="{58E9A39D-6473-4AAD-A151-46C00BB868CA}"/>
    <cellStyle name="Normal 3 6 4 4 3" xfId="1755" xr:uid="{C8D60670-FDD9-4AB3-B001-D10FC973D126}"/>
    <cellStyle name="Normal 3 6 4 4 3 2" xfId="5034" xr:uid="{DF51516F-005F-46F2-932B-1694F9D54F5E}"/>
    <cellStyle name="Normal 3 6 4 4 3 2 2" xfId="9081" xr:uid="{CDD327C1-57C6-4B42-9210-F15DA15DBA4D}"/>
    <cellStyle name="Normal 3 6 4 4 3 2 2 2" xfId="36128" xr:uid="{C0283EB7-D0AE-4A5A-8E80-44795212DFF7}"/>
    <cellStyle name="Normal 3 6 4 4 3 2 2 3" xfId="48541" xr:uid="{6E22C610-9AD2-4E8F-8D38-90B3B7FB56CE}"/>
    <cellStyle name="Normal 3 6 4 4 3 2 2 4" xfId="23717" xr:uid="{8753F67C-0154-47AD-AC32-9262C8C8D76D}"/>
    <cellStyle name="Normal 3 6 4 4 3 2 3" xfId="32086" xr:uid="{54C55326-B9A7-4636-8E87-3FFA8193EC23}"/>
    <cellStyle name="Normal 3 6 4 4 3 2 4" xfId="44499" xr:uid="{5527484F-DA7C-4A45-9D1F-EB5045EEC600}"/>
    <cellStyle name="Normal 3 6 4 4 3 2 5" xfId="19675" xr:uid="{3F58F4CA-6DA4-458F-B23E-F14E107E7AA1}"/>
    <cellStyle name="Normal 3 6 4 4 3 3" xfId="12358" xr:uid="{BBA6B2AE-E53B-4A31-B496-33B70DE0CC3D}"/>
    <cellStyle name="Normal 3 6 4 4 3 3 2" xfId="39404" xr:uid="{753D5726-6CA0-4600-AE5A-57D9C9D2461B}"/>
    <cellStyle name="Normal 3 6 4 4 3 3 3" xfId="51817" xr:uid="{D997C3A7-757F-452D-8071-9D592FC71D48}"/>
    <cellStyle name="Normal 3 6 4 4 3 3 4" xfId="26993" xr:uid="{81D08CB1-280B-4EB8-ACFF-8F91AF9225F4}"/>
    <cellStyle name="Normal 3 6 4 4 3 4" xfId="6850" xr:uid="{B735FC7B-AB6E-4518-8D3B-BC874EA2F162}"/>
    <cellStyle name="Normal 3 6 4 4 3 4 2" xfId="33897" xr:uid="{509F2650-64CF-42A5-BDFF-6F8DAF4E43CC}"/>
    <cellStyle name="Normal 3 6 4 4 3 4 3" xfId="46310" xr:uid="{CE0A1D9E-5A2B-4935-82B8-DEA2B6C2A82F}"/>
    <cellStyle name="Normal 3 6 4 4 3 4 4" xfId="21486" xr:uid="{6A24B293-EA31-44BE-89B1-528E2DB11471}"/>
    <cellStyle name="Normal 3 6 4 4 3 5" xfId="16397" xr:uid="{5F13A16B-7934-47A9-97B4-A8614A76B837}"/>
    <cellStyle name="Normal 3 6 4 4 3 6" xfId="28808" xr:uid="{83A710BF-1303-4C6E-B91C-9C0C254244F4}"/>
    <cellStyle name="Normal 3 6 4 4 3 7" xfId="41221" xr:uid="{71DD5650-43F4-4F82-9F10-9407AFEE170E}"/>
    <cellStyle name="Normal 3 6 4 4 3 8" xfId="14582" xr:uid="{A57A17C7-764E-4C17-882D-ABD6DF290025}"/>
    <cellStyle name="Normal 3 6 4 4 4" xfId="3338" xr:uid="{EAD10D60-E9CE-42E7-8477-FA463B9B4E9C}"/>
    <cellStyle name="Normal 3 6 4 4 4 2" xfId="8559" xr:uid="{9303D104-379E-462C-89F1-724CCD906213}"/>
    <cellStyle name="Normal 3 6 4 4 4 2 2" xfId="35606" xr:uid="{B0E8DE31-D093-4EBB-9A9E-7E4137FE112A}"/>
    <cellStyle name="Normal 3 6 4 4 4 2 3" xfId="48019" xr:uid="{9CC63150-E9F0-459F-9F5A-63BE4511D751}"/>
    <cellStyle name="Normal 3 6 4 4 4 2 4" xfId="23195" xr:uid="{B95AAFD5-E324-43C1-8359-3A3AA8361712}"/>
    <cellStyle name="Normal 3 6 4 4 4 3" xfId="30390" xr:uid="{965D2326-5329-43DD-8D6A-494C5D92AD4F}"/>
    <cellStyle name="Normal 3 6 4 4 4 4" xfId="42803" xr:uid="{6D755502-6087-4187-9069-27E5BC6F556C}"/>
    <cellStyle name="Normal 3 6 4 4 4 5" xfId="17979" xr:uid="{BDBAD108-ABC1-45BA-9BEA-C01A01AE5877}"/>
    <cellStyle name="Normal 3 6 4 4 5" xfId="1233" xr:uid="{3EC1BB14-FD7B-45AC-B5C8-C5FE5CCF9979}"/>
    <cellStyle name="Normal 3 6 4 4 5 2" xfId="10661" xr:uid="{C39B4AB7-FCF2-465D-9D49-806C4BC556F6}"/>
    <cellStyle name="Normal 3 6 4 4 5 2 2" xfId="37708" xr:uid="{4669B1DD-1C16-4259-9422-CBE8F8255D88}"/>
    <cellStyle name="Normal 3 6 4 4 5 2 3" xfId="50121" xr:uid="{D8A2DED3-5549-4999-A626-35E1063498FD}"/>
    <cellStyle name="Normal 3 6 4 4 5 2 4" xfId="25297" xr:uid="{85D83A3A-9FA5-4248-A81D-CC96B243454D}"/>
    <cellStyle name="Normal 3 6 4 4 5 3" xfId="28286" xr:uid="{93CD0349-5CAF-4524-90F9-6184CEC628AD}"/>
    <cellStyle name="Normal 3 6 4 4 5 4" xfId="40699" xr:uid="{15B3AE04-23E1-4EF8-868A-11D52841590F}"/>
    <cellStyle name="Normal 3 6 4 4 5 5" xfId="15875" xr:uid="{7C557F9A-104D-4A97-97DB-4FA8242FE6B4}"/>
    <cellStyle name="Normal 3 6 4 4 6" xfId="5691" xr:uid="{F18E3BA0-19D6-42A4-B27A-2E639DCD2215}"/>
    <cellStyle name="Normal 3 6 4 4 6 2" xfId="32738" xr:uid="{10C46A86-AE85-413D-9263-C719CDC75809}"/>
    <cellStyle name="Normal 3 6 4 4 6 3" xfId="45151" xr:uid="{92D89C97-52F1-4622-A64E-1F8883C7127B}"/>
    <cellStyle name="Normal 3 6 4 4 6 4" xfId="20327" xr:uid="{8BBEC8E6-2FE6-4AB8-B9A1-E937670B70EC}"/>
    <cellStyle name="Normal 3 6 4 4 7" xfId="15222" xr:uid="{216A1D8C-5871-4587-B06D-A31310019535}"/>
    <cellStyle name="Normal 3 6 4 4 8" xfId="27633" xr:uid="{477DA6AA-F948-4BE0-97D7-D7CA435208B3}"/>
    <cellStyle name="Normal 3 6 4 4 9" xfId="40046" xr:uid="{3D6B82F6-D57E-4937-B2BF-4E096C895C59}"/>
    <cellStyle name="Normal 3 6 4 5" xfId="233" xr:uid="{B28BEF7A-1BFA-4270-BC1F-254C04E3B027}"/>
    <cellStyle name="Normal 3 6 4 5 10" xfId="13073" xr:uid="{7BF91042-85C1-404F-897A-0796F7BCFE4E}"/>
    <cellStyle name="Normal 3 6 4 5 2" xfId="2464" xr:uid="{2044DC5F-EB83-482B-AE57-3E06D7DACADA}"/>
    <cellStyle name="Normal 3 6 4 5 2 2" xfId="4047" xr:uid="{A0EC153D-BA61-476E-AAF5-5B54559A44E5}"/>
    <cellStyle name="Normal 3 6 4 5 2 2 2" xfId="9790" xr:uid="{6B23B6C8-FB23-4832-AE0C-A240B22B1287}"/>
    <cellStyle name="Normal 3 6 4 5 2 2 2 2" xfId="36837" xr:uid="{B9493AA4-4FA8-4751-B3AA-B7ED23FC9996}"/>
    <cellStyle name="Normal 3 6 4 5 2 2 2 3" xfId="49250" xr:uid="{6B1C38F5-4BB8-4A43-90FD-CC25FF3F9A14}"/>
    <cellStyle name="Normal 3 6 4 5 2 2 2 4" xfId="24426" xr:uid="{AA65B615-E953-47B6-AAB7-433A20576BA1}"/>
    <cellStyle name="Normal 3 6 4 5 2 2 3" xfId="31099" xr:uid="{B862EA69-71E9-4D99-AF13-0737A67218F2}"/>
    <cellStyle name="Normal 3 6 4 5 2 2 4" xfId="43512" xr:uid="{364E5C8E-BC3B-4C66-8471-E4ABA06836B7}"/>
    <cellStyle name="Normal 3 6 4 5 2 2 5" xfId="18688" xr:uid="{2A28C601-7716-42E4-92A9-A09140682B37}"/>
    <cellStyle name="Normal 3 6 4 5 2 3" xfId="11370" xr:uid="{12564735-3C0F-4A78-887F-B129471C905D}"/>
    <cellStyle name="Normal 3 6 4 5 2 3 2" xfId="38417" xr:uid="{3B0FAB00-5D3D-4A01-A88B-58C907E6696F}"/>
    <cellStyle name="Normal 3 6 4 5 2 3 3" xfId="50830" xr:uid="{25D873B2-EE5C-4D39-AA0D-603CA6DBF09B}"/>
    <cellStyle name="Normal 3 6 4 5 2 3 4" xfId="26006" xr:uid="{6CDEA9AB-415A-4E11-9B89-2EC3037D5588}"/>
    <cellStyle name="Normal 3 6 4 5 2 4" xfId="7559" xr:uid="{63728025-7125-4E0A-90A1-4CE73989DDE3}"/>
    <cellStyle name="Normal 3 6 4 5 2 4 2" xfId="34606" xr:uid="{65F8CF08-4DBC-4BA2-BFE6-34EEBD755BAA}"/>
    <cellStyle name="Normal 3 6 4 5 2 4 3" xfId="47019" xr:uid="{E0C54224-6949-4DD7-8EB9-04BE5BC0DF5B}"/>
    <cellStyle name="Normal 3 6 4 5 2 4 4" xfId="22195" xr:uid="{D4A44AD7-3F77-4DEC-B356-1FDCBD52B5BA}"/>
    <cellStyle name="Normal 3 6 4 5 2 5" xfId="17106" xr:uid="{A91926B5-64C0-4313-9F0D-015BEAA0B32B}"/>
    <cellStyle name="Normal 3 6 4 5 2 6" xfId="29517" xr:uid="{C9551D41-E16F-4F97-B98D-391553B849DB}"/>
    <cellStyle name="Normal 3 6 4 5 2 7" xfId="41930" xr:uid="{3722E50A-666D-4A85-A697-A8FC5CDBBE7D}"/>
    <cellStyle name="Normal 3 6 4 5 2 8" xfId="13595" xr:uid="{7DF7846D-1C4D-4783-9955-8874E44602EF}"/>
    <cellStyle name="Normal 3 6 4 5 3" xfId="1942" xr:uid="{CEDDEB46-E073-48A8-AAD8-7589FE2D7331}"/>
    <cellStyle name="Normal 3 6 4 5 3 2" xfId="4687" xr:uid="{B69443FA-9444-45D7-BF0A-EE7EE5546895}"/>
    <cellStyle name="Normal 3 6 4 5 3 2 2" xfId="9268" xr:uid="{19E6F3FA-9A35-4AB7-AB5E-9701C2B1ABA7}"/>
    <cellStyle name="Normal 3 6 4 5 3 2 2 2" xfId="36315" xr:uid="{264F1242-E2AB-4426-B61F-782770A7F249}"/>
    <cellStyle name="Normal 3 6 4 5 3 2 2 3" xfId="48728" xr:uid="{57AFC8D5-584D-4B31-8BCD-A733605E346B}"/>
    <cellStyle name="Normal 3 6 4 5 3 2 2 4" xfId="23904" xr:uid="{45B40446-777C-4ED1-ACE8-890A50DF1BDB}"/>
    <cellStyle name="Normal 3 6 4 5 3 2 3" xfId="31739" xr:uid="{DA5CC0DC-94B2-4572-8C94-E57171FC0E56}"/>
    <cellStyle name="Normal 3 6 4 5 3 2 4" xfId="44152" xr:uid="{505E8842-D672-4E5E-AE3F-46488DDB1520}"/>
    <cellStyle name="Normal 3 6 4 5 3 2 5" xfId="19328" xr:uid="{284BB84B-9D20-46EE-BB82-FD6AE5E012CB}"/>
    <cellStyle name="Normal 3 6 4 5 3 3" xfId="12011" xr:uid="{8657DB39-FDA2-44B7-B19D-C48B8056BAD7}"/>
    <cellStyle name="Normal 3 6 4 5 3 3 2" xfId="39057" xr:uid="{5E0CFAA3-1395-4561-9A68-BDF6035014E3}"/>
    <cellStyle name="Normal 3 6 4 5 3 3 3" xfId="51470" xr:uid="{2625BCEF-7695-49DE-8CFC-949701BC1560}"/>
    <cellStyle name="Normal 3 6 4 5 3 3 4" xfId="26646" xr:uid="{073230EF-C9C9-485A-B66A-95E205586794}"/>
    <cellStyle name="Normal 3 6 4 5 3 4" xfId="7037" xr:uid="{65EB1AB2-93D4-4743-B61D-F34C66741644}"/>
    <cellStyle name="Normal 3 6 4 5 3 4 2" xfId="34084" xr:uid="{C104E6F8-2E2B-491D-A803-6E5F1BBFB09C}"/>
    <cellStyle name="Normal 3 6 4 5 3 4 3" xfId="46497" xr:uid="{76321E99-C6DD-480A-9DF4-1A049F17AD4E}"/>
    <cellStyle name="Normal 3 6 4 5 3 4 4" xfId="21673" xr:uid="{3888BB99-0074-47D1-BD67-8C8CD88B0FC2}"/>
    <cellStyle name="Normal 3 6 4 5 3 5" xfId="16584" xr:uid="{0F9CDF02-9B02-4654-822F-80A9A7BEEE3F}"/>
    <cellStyle name="Normal 3 6 4 5 3 6" xfId="28995" xr:uid="{2DB17E12-E297-4776-89CC-299D911879A1}"/>
    <cellStyle name="Normal 3 6 4 5 3 7" xfId="41408" xr:uid="{3E7134BC-7F53-4366-B82F-A86E569F4FCC}"/>
    <cellStyle name="Normal 3 6 4 5 3 8" xfId="14235" xr:uid="{847FA716-0400-4770-9D7C-E64EEE56BB6E}"/>
    <cellStyle name="Normal 3 6 4 5 4" xfId="3525" xr:uid="{E5F2E813-5A03-455C-B402-1C25805029BA}"/>
    <cellStyle name="Normal 3 6 4 5 4 2" xfId="8212" xr:uid="{EB2042C0-FD2F-4D6B-BD99-5DAF614E71B0}"/>
    <cellStyle name="Normal 3 6 4 5 4 2 2" xfId="35259" xr:uid="{65577C76-750C-4D07-BA49-8D63DE6C865A}"/>
    <cellStyle name="Normal 3 6 4 5 4 2 3" xfId="47672" xr:uid="{0E17D580-7050-40E2-A581-D57D5B6C1F68}"/>
    <cellStyle name="Normal 3 6 4 5 4 2 4" xfId="22848" xr:uid="{C4BB7C32-D2EF-493A-8917-4E4D4289297A}"/>
    <cellStyle name="Normal 3 6 4 5 4 3" xfId="30577" xr:uid="{749E2BBC-881C-45CA-96AD-170DF4C48C4D}"/>
    <cellStyle name="Normal 3 6 4 5 4 4" xfId="42990" xr:uid="{B7B8060A-E47A-46C1-A9C4-99BE763BAF1F}"/>
    <cellStyle name="Normal 3 6 4 5 4 5" xfId="18166" xr:uid="{13705ADE-DE33-452E-B47A-034018A8A366}"/>
    <cellStyle name="Normal 3 6 4 5 5" xfId="886" xr:uid="{5A4B9C1B-4C84-438C-8B61-982ED599D806}"/>
    <cellStyle name="Normal 3 6 4 5 5 2" xfId="10848" xr:uid="{F6BD4267-0DF0-4A02-96AF-85663942C2DC}"/>
    <cellStyle name="Normal 3 6 4 5 5 2 2" xfId="37895" xr:uid="{DA21A0F5-AF55-4394-AEFF-DA41098F9DAD}"/>
    <cellStyle name="Normal 3 6 4 5 5 2 3" xfId="50308" xr:uid="{DD950993-9A25-45FA-AD03-DE9FE0CE859D}"/>
    <cellStyle name="Normal 3 6 4 5 5 2 4" xfId="25484" xr:uid="{B5E64DC0-8C06-47B8-9DF0-5E0E694D6296}"/>
    <cellStyle name="Normal 3 6 4 5 5 3" xfId="27939" xr:uid="{FE51CF2D-8D4E-46A7-BD87-751A53443E2C}"/>
    <cellStyle name="Normal 3 6 4 5 5 4" xfId="40352" xr:uid="{0B16028C-1D88-4A4E-BF24-193667023FD2}"/>
    <cellStyle name="Normal 3 6 4 5 5 5" xfId="15528" xr:uid="{6A028464-C614-4C13-B23A-EC3B4059A9E2}"/>
    <cellStyle name="Normal 3 6 4 5 6" xfId="6097" xr:uid="{0F748CD7-3649-4810-9D36-8E5DC88DF7C1}"/>
    <cellStyle name="Normal 3 6 4 5 6 2" xfId="33144" xr:uid="{237D25AB-A892-4A3E-8FD3-0F1A41320493}"/>
    <cellStyle name="Normal 3 6 4 5 6 3" xfId="45557" xr:uid="{30067238-C471-459C-9B59-7608A30A1028}"/>
    <cellStyle name="Normal 3 6 4 5 6 4" xfId="20733" xr:uid="{BC01CA7B-A794-447F-A419-EC24881AB26D}"/>
    <cellStyle name="Normal 3 6 4 5 7" xfId="14875" xr:uid="{DA826C42-F420-4809-82D5-CE758D9402DD}"/>
    <cellStyle name="Normal 3 6 4 5 8" xfId="27286" xr:uid="{AE24BC40-1794-4475-8546-B62C929AA4B1}"/>
    <cellStyle name="Normal 3 6 4 5 9" xfId="39699" xr:uid="{BB2802D0-6F3F-4613-AEAF-016B712E7AAB}"/>
    <cellStyle name="Normal 3 6 4 6" xfId="2289" xr:uid="{C4B49CF3-03CD-47DF-966B-3A5CF1D1D333}"/>
    <cellStyle name="Normal 3 6 4 6 2" xfId="3872" xr:uid="{0D471928-6B0D-4877-A0EC-6C8F408AF24F}"/>
    <cellStyle name="Normal 3 6 4 6 2 2" xfId="9615" xr:uid="{05CA5D77-079C-454F-BF30-AA336B4D7B6A}"/>
    <cellStyle name="Normal 3 6 4 6 2 2 2" xfId="36662" xr:uid="{A601570B-11CF-4F29-B3B6-C31BC9E59CD3}"/>
    <cellStyle name="Normal 3 6 4 6 2 2 3" xfId="49075" xr:uid="{4E601B4E-BB59-4635-8808-EC1BD1DE9E1E}"/>
    <cellStyle name="Normal 3 6 4 6 2 2 4" xfId="24251" xr:uid="{359DBF9C-F49F-4914-9408-F107EB6D07F0}"/>
    <cellStyle name="Normal 3 6 4 6 2 3" xfId="30924" xr:uid="{BAB8EEF6-889F-43C3-BEA3-E79ED6BB0B22}"/>
    <cellStyle name="Normal 3 6 4 6 2 4" xfId="43337" xr:uid="{1E53B412-F6B5-4734-809C-9DB354C0D3C8}"/>
    <cellStyle name="Normal 3 6 4 6 2 5" xfId="18513" xr:uid="{1FEA37E3-A077-487F-A8AC-6B311663D53D}"/>
    <cellStyle name="Normal 3 6 4 6 3" xfId="11195" xr:uid="{8791C9C2-6279-4C3E-B6A2-E1FAF61E70C2}"/>
    <cellStyle name="Normal 3 6 4 6 3 2" xfId="38242" xr:uid="{CB0ECA94-76AB-495D-8625-8FBC3DC8F88E}"/>
    <cellStyle name="Normal 3 6 4 6 3 3" xfId="50655" xr:uid="{25898F1D-7927-4AB8-8499-413839EE9928}"/>
    <cellStyle name="Normal 3 6 4 6 3 4" xfId="25831" xr:uid="{8D17FE29-D331-45C6-9A5C-B5A857B6579B}"/>
    <cellStyle name="Normal 3 6 4 6 4" xfId="7384" xr:uid="{713D78CB-4A76-4A94-91A2-1E529B155B5A}"/>
    <cellStyle name="Normal 3 6 4 6 4 2" xfId="34431" xr:uid="{49DFE9AE-30DC-4E16-84FC-B2EA2D24A982}"/>
    <cellStyle name="Normal 3 6 4 6 4 3" xfId="46844" xr:uid="{2BD3E6A2-3908-4615-8CBC-5837AA97E28B}"/>
    <cellStyle name="Normal 3 6 4 6 4 4" xfId="22020" xr:uid="{CBFB4D6B-9618-4C36-9B96-C73149CD6CDC}"/>
    <cellStyle name="Normal 3 6 4 6 5" xfId="16931" xr:uid="{1259386E-4C9A-4DE5-965F-F6A90CFA051F}"/>
    <cellStyle name="Normal 3 6 4 6 6" xfId="29342" xr:uid="{1AE2D0B2-927D-4218-A1D5-21F25B20ED8E}"/>
    <cellStyle name="Normal 3 6 4 6 7" xfId="41755" xr:uid="{86679D25-EAAE-4EEB-95C5-81534DE15ED5}"/>
    <cellStyle name="Normal 3 6 4 6 8" xfId="13420" xr:uid="{A9255FB8-9E78-4621-91AD-714BA5AC2CF4}"/>
    <cellStyle name="Normal 3 6 4 7" xfId="1408" xr:uid="{2F7A601E-4E28-41BF-8836-F7FFF56F2493}"/>
    <cellStyle name="Normal 3 6 4 7 2" xfId="4512" xr:uid="{1DA0ADDE-CC1E-40FD-A5BF-8F7196C05980}"/>
    <cellStyle name="Normal 3 6 4 7 2 2" xfId="8734" xr:uid="{13B201BA-E302-477A-8F81-022734F451C8}"/>
    <cellStyle name="Normal 3 6 4 7 2 2 2" xfId="35781" xr:uid="{3F63CDC2-F1DE-4ECD-9731-9C99BFB4F239}"/>
    <cellStyle name="Normal 3 6 4 7 2 2 3" xfId="48194" xr:uid="{6C99091E-8E95-4DCD-83C3-A9E049173BE0}"/>
    <cellStyle name="Normal 3 6 4 7 2 2 4" xfId="23370" xr:uid="{FF059DA0-D336-46C2-992A-4E6A3FDE6320}"/>
    <cellStyle name="Normal 3 6 4 7 2 3" xfId="31564" xr:uid="{F52DE4E6-2475-45D1-8BE7-6C374C9243E5}"/>
    <cellStyle name="Normal 3 6 4 7 2 4" xfId="43977" xr:uid="{BF660C94-0094-4E96-B13C-B17B620EBBE8}"/>
    <cellStyle name="Normal 3 6 4 7 2 5" xfId="19153" xr:uid="{F2BEF559-4A0A-4B50-AB5F-7E622B8889BD}"/>
    <cellStyle name="Normal 3 6 4 7 3" xfId="11836" xr:uid="{CA570361-8D1F-494D-BEC0-E5B69851F713}"/>
    <cellStyle name="Normal 3 6 4 7 3 2" xfId="38882" xr:uid="{66AB4196-4B3D-4FB3-B24B-C77CC91A0033}"/>
    <cellStyle name="Normal 3 6 4 7 3 3" xfId="51295" xr:uid="{F55CF7AB-F149-4CBB-867B-17646B580335}"/>
    <cellStyle name="Normal 3 6 4 7 3 4" xfId="26471" xr:uid="{E8D309E2-4C88-48A3-ABC2-F98FDD894723}"/>
    <cellStyle name="Normal 3 6 4 7 4" xfId="6503" xr:uid="{49889F72-D3EE-490B-9FA4-FBBC2D5FF029}"/>
    <cellStyle name="Normal 3 6 4 7 4 2" xfId="33550" xr:uid="{3BC89347-12E9-4D06-9AED-AE5B0A7A9439}"/>
    <cellStyle name="Normal 3 6 4 7 4 3" xfId="45963" xr:uid="{A9704038-EEF5-4FB9-A346-C3F100648F77}"/>
    <cellStyle name="Normal 3 6 4 7 4 4" xfId="21139" xr:uid="{EBC09F0D-B1E0-4767-A9DD-E8334475500A}"/>
    <cellStyle name="Normal 3 6 4 7 5" xfId="16050" xr:uid="{F5DF40EE-0890-459F-951C-30C3E2EF19A4}"/>
    <cellStyle name="Normal 3 6 4 7 6" xfId="28461" xr:uid="{AB746623-1E70-4DE8-BD73-15DF464A3FF7}"/>
    <cellStyle name="Normal 3 6 4 7 7" xfId="40874" xr:uid="{C139DA87-F93B-4203-B265-D47ECE2EE7D6}"/>
    <cellStyle name="Normal 3 6 4 7 8" xfId="14060" xr:uid="{58791638-925A-495D-A2E7-3CF08644946A}"/>
    <cellStyle name="Normal 3 6 4 8" xfId="2991" xr:uid="{89FB759F-4B52-4835-BBF9-B9CF18410DA8}"/>
    <cellStyle name="Normal 3 6 4 8 2" xfId="8037" xr:uid="{83F35878-CFAC-4635-B4E1-91A0EE6AF1B1}"/>
    <cellStyle name="Normal 3 6 4 8 2 2" xfId="35084" xr:uid="{8352ACED-C4D8-488D-922D-523845A0321D}"/>
    <cellStyle name="Normal 3 6 4 8 2 3" xfId="47497" xr:uid="{9E024826-7849-4327-80EC-C67A8AA4B419}"/>
    <cellStyle name="Normal 3 6 4 8 2 4" xfId="22673" xr:uid="{860DE23B-AE17-4F1F-A71C-EA95CB9FE7B8}"/>
    <cellStyle name="Normal 3 6 4 8 3" xfId="30043" xr:uid="{71DDDA62-F872-4ED4-A389-84BF11BD6917}"/>
    <cellStyle name="Normal 3 6 4 8 4" xfId="42456" xr:uid="{13D93DE7-6F70-4D7B-9990-F01F91E2936B}"/>
    <cellStyle name="Normal 3 6 4 8 5" xfId="17632" xr:uid="{88FDAED2-FB32-4A8B-AD9A-E6D1027E85D2}"/>
    <cellStyle name="Normal 3 6 4 9" xfId="711" xr:uid="{E4980110-8E94-4C65-A11C-398C2EAB4C60}"/>
    <cellStyle name="Normal 3 6 4 9 2" xfId="10314" xr:uid="{C55F79F4-75F4-446D-B50A-FDE8EDF590C1}"/>
    <cellStyle name="Normal 3 6 4 9 2 2" xfId="37361" xr:uid="{673DFDFC-7B36-4E6A-8795-64DAF3752FAC}"/>
    <cellStyle name="Normal 3 6 4 9 2 3" xfId="49774" xr:uid="{BC6F1721-D6DC-4109-8ED9-CC2E52F9673F}"/>
    <cellStyle name="Normal 3 6 4 9 2 4" xfId="24950" xr:uid="{DC6964F0-D212-4859-93D2-B71F33C1714F}"/>
    <cellStyle name="Normal 3 6 4 9 3" xfId="27764" xr:uid="{3BD7E023-7AFC-4A3A-8FD5-8F01CE0D2425}"/>
    <cellStyle name="Normal 3 6 4 9 4" xfId="40177" xr:uid="{CBFDC721-0A27-4CB1-8D8B-9F0F336E669E}"/>
    <cellStyle name="Normal 3 6 4 9 5" xfId="15353" xr:uid="{583C3AC1-BB67-4974-8586-9B3160E42E3B}"/>
    <cellStyle name="Normal 3 6 5" xfId="327" xr:uid="{F8B714BD-0BF0-48AE-A4BC-87DF0908C1FC}"/>
    <cellStyle name="Normal 3 6 5 10" xfId="39793" xr:uid="{3639BF6F-2A99-4637-B351-778F423534A8}"/>
    <cellStyle name="Normal 3 6 5 11" xfId="12633" xr:uid="{55B09CAA-01C9-4011-8083-ECF4E0B900E0}"/>
    <cellStyle name="Normal 3 6 5 2" xfId="2036" xr:uid="{2BCD66F9-EB7E-48A1-9D0B-801BA15B1575}"/>
    <cellStyle name="Normal 3 6 5 2 2" xfId="3619" xr:uid="{19596E0B-5591-4DF8-9E3A-E71A24873605}"/>
    <cellStyle name="Normal 3 6 5 2 2 2" xfId="7131" xr:uid="{9955D209-7828-49CD-ADD3-CB1247EB95E7}"/>
    <cellStyle name="Normal 3 6 5 2 2 2 2" xfId="34178" xr:uid="{D894C5F7-F5D3-4746-A880-26165B588D83}"/>
    <cellStyle name="Normal 3 6 5 2 2 2 3" xfId="46591" xr:uid="{4351AC07-46E8-4F07-A044-F5FCD944492C}"/>
    <cellStyle name="Normal 3 6 5 2 2 2 4" xfId="21767" xr:uid="{A01AE09E-1873-4E8A-A496-C6409FF493D4}"/>
    <cellStyle name="Normal 3 6 5 2 2 3" xfId="30671" xr:uid="{5D3D9E19-726F-46A7-B0E9-A2C4C4471325}"/>
    <cellStyle name="Normal 3 6 5 2 2 4" xfId="43084" xr:uid="{5DFC843C-FC6C-4F15-AE53-953588CBEDBF}"/>
    <cellStyle name="Normal 3 6 5 2 2 5" xfId="18260" xr:uid="{5FC6F10D-3970-40C0-BF21-D512608C4517}"/>
    <cellStyle name="Normal 3 6 5 2 3" xfId="9362" xr:uid="{3CAE6169-DE1F-474B-91D0-0FE7D19B227C}"/>
    <cellStyle name="Normal 3 6 5 2 3 2" xfId="36409" xr:uid="{4C660B67-B027-4C09-9334-6F5DABC7E3E4}"/>
    <cellStyle name="Normal 3 6 5 2 3 3" xfId="48822" xr:uid="{4B2CAF7B-A7B5-42B1-AA27-3BB137F7D304}"/>
    <cellStyle name="Normal 3 6 5 2 3 4" xfId="23998" xr:uid="{AD5B3972-D0F5-4679-BA3A-3E54A7438998}"/>
    <cellStyle name="Normal 3 6 5 2 4" xfId="10942" xr:uid="{40889E3A-8502-45CA-8843-3BB39F07A962}"/>
    <cellStyle name="Normal 3 6 5 2 4 2" xfId="37989" xr:uid="{B49B7D0F-5B0E-4494-A0EE-618BC29FFAD3}"/>
    <cellStyle name="Normal 3 6 5 2 4 3" xfId="50402" xr:uid="{913BA7E0-90F2-4E06-B163-53B400760579}"/>
    <cellStyle name="Normal 3 6 5 2 4 4" xfId="25578" xr:uid="{06B71F5C-F40D-4270-B882-660AC67A9AF3}"/>
    <cellStyle name="Normal 3 6 5 2 5" xfId="5785" xr:uid="{B43F8AB5-3BF9-4B12-9453-28C349EA0228}"/>
    <cellStyle name="Normal 3 6 5 2 5 2" xfId="32832" xr:uid="{AC9E0EBE-D7FD-40B6-9DF1-075575C3B071}"/>
    <cellStyle name="Normal 3 6 5 2 5 3" xfId="45245" xr:uid="{162E996D-E326-4A1A-A735-11F8B0A58A93}"/>
    <cellStyle name="Normal 3 6 5 2 5 4" xfId="20421" xr:uid="{1C50FE84-5134-462C-B872-E229A19662AB}"/>
    <cellStyle name="Normal 3 6 5 2 6" xfId="16678" xr:uid="{04F3B981-2E6B-411C-8085-1BEE1FC552E2}"/>
    <cellStyle name="Normal 3 6 5 2 7" xfId="29089" xr:uid="{BF73FE83-B98C-4CC3-9FAB-80BDB0F8B766}"/>
    <cellStyle name="Normal 3 6 5 2 8" xfId="41502" xr:uid="{5574C2E0-ED95-42C6-8671-471DE82BBFD8}"/>
    <cellStyle name="Normal 3 6 5 2 9" xfId="13167" xr:uid="{A1725ECA-0038-4523-9870-FB1163339159}"/>
    <cellStyle name="Normal 3 6 5 3" xfId="2558" xr:uid="{181425C8-6515-4EFA-BE7D-8DD1BA4145E5}"/>
    <cellStyle name="Normal 3 6 5 3 2" xfId="4141" xr:uid="{4BFFFC1C-6F6D-481F-B414-9AEAF6AAA752}"/>
    <cellStyle name="Normal 3 6 5 3 2 2" xfId="7653" xr:uid="{462FE5B3-AE80-4CDD-B52D-45E1E5FD14CD}"/>
    <cellStyle name="Normal 3 6 5 3 2 2 2" xfId="34700" xr:uid="{9A96139E-342D-4B42-A650-0E5160763053}"/>
    <cellStyle name="Normal 3 6 5 3 2 2 3" xfId="47113" xr:uid="{8F872505-C758-4CC7-BDAB-CF974A13AF22}"/>
    <cellStyle name="Normal 3 6 5 3 2 2 4" xfId="22289" xr:uid="{4D9E5265-BA26-4E3F-9D12-EE7EFA7940BA}"/>
    <cellStyle name="Normal 3 6 5 3 2 3" xfId="31193" xr:uid="{5A05C2D1-6A2B-4270-9501-9623643D7CB2}"/>
    <cellStyle name="Normal 3 6 5 3 2 4" xfId="43606" xr:uid="{B1030CF7-40AB-4E5D-A2D1-AB5B212726DE}"/>
    <cellStyle name="Normal 3 6 5 3 2 5" xfId="18782" xr:uid="{8FF482ED-BF91-4FC7-BD6C-900B3C6C7EA3}"/>
    <cellStyle name="Normal 3 6 5 3 3" xfId="9884" xr:uid="{ECAFD8B6-9D73-4744-A6C8-46A2D090260B}"/>
    <cellStyle name="Normal 3 6 5 3 3 2" xfId="36931" xr:uid="{F63492A1-E299-4DFB-9E43-1A678F179E70}"/>
    <cellStyle name="Normal 3 6 5 3 3 3" xfId="49344" xr:uid="{98FA0963-81F2-469E-9B6C-DAB2FDA68680}"/>
    <cellStyle name="Normal 3 6 5 3 3 4" xfId="24520" xr:uid="{FF726F13-DA73-473F-A2EF-78512A5B3A22}"/>
    <cellStyle name="Normal 3 6 5 3 4" xfId="11464" xr:uid="{B505332A-E16F-45A9-81DF-4BAAB7D4A651}"/>
    <cellStyle name="Normal 3 6 5 3 4 2" xfId="38511" xr:uid="{C7B2B166-4FD1-4744-B308-8861F064844E}"/>
    <cellStyle name="Normal 3 6 5 3 4 3" xfId="50924" xr:uid="{C97919F7-8568-4F24-9987-0FFC5CD5CDC9}"/>
    <cellStyle name="Normal 3 6 5 3 4 4" xfId="26100" xr:uid="{5D14AC8A-D0DD-434D-A56C-5F5795B1C08E}"/>
    <cellStyle name="Normal 3 6 5 3 5" xfId="6191" xr:uid="{868FE585-4E3C-4382-926E-92BDCE21027F}"/>
    <cellStyle name="Normal 3 6 5 3 5 2" xfId="33238" xr:uid="{EA9CA4C1-64BD-4D9F-BC75-FD32D476D2FF}"/>
    <cellStyle name="Normal 3 6 5 3 5 3" xfId="45651" xr:uid="{1836119B-B64D-434D-9A9C-BD8CB9944B5D}"/>
    <cellStyle name="Normal 3 6 5 3 5 4" xfId="20827" xr:uid="{6787082B-92E2-47A1-8C26-D515DA435F75}"/>
    <cellStyle name="Normal 3 6 5 3 6" xfId="17200" xr:uid="{2C7C262F-77F6-4884-8628-486CF8FA1882}"/>
    <cellStyle name="Normal 3 6 5 3 7" xfId="29611" xr:uid="{2F4784C6-A362-4F0E-BDBA-1BA697FF303A}"/>
    <cellStyle name="Normal 3 6 5 3 8" xfId="42024" xr:uid="{34C8809E-650D-48BE-8DCD-AFBE22FD4865}"/>
    <cellStyle name="Normal 3 6 5 3 9" xfId="13689" xr:uid="{D7A41E47-4F4E-491F-83B2-308073D2DA06}"/>
    <cellStyle name="Normal 3 6 5 4" xfId="1502" xr:uid="{2B71170E-9A79-4827-BAEC-5A1F5844A141}"/>
    <cellStyle name="Normal 3 6 5 4 2" xfId="4781" xr:uid="{AF69AB80-1968-49EA-837C-D12C5DFB2994}"/>
    <cellStyle name="Normal 3 6 5 4 2 2" xfId="8828" xr:uid="{3614C88D-29B5-4C61-86D8-5920EB162AF2}"/>
    <cellStyle name="Normal 3 6 5 4 2 2 2" xfId="35875" xr:uid="{F5CDEFCB-5919-4976-8515-AA1BF7633F06}"/>
    <cellStyle name="Normal 3 6 5 4 2 2 3" xfId="48288" xr:uid="{B10A9E3B-E6A0-42D7-B0FC-1FB25B3B07A1}"/>
    <cellStyle name="Normal 3 6 5 4 2 2 4" xfId="23464" xr:uid="{E74F5202-9ADD-4580-85BB-C47F3F3EEB67}"/>
    <cellStyle name="Normal 3 6 5 4 2 3" xfId="31833" xr:uid="{1CA82798-1694-4B42-8230-B43E49D6BEF9}"/>
    <cellStyle name="Normal 3 6 5 4 2 4" xfId="44246" xr:uid="{E9635D1F-7D9E-4044-9404-5CFAB95B1615}"/>
    <cellStyle name="Normal 3 6 5 4 2 5" xfId="19422" xr:uid="{DBEA0A0F-1AEE-48D3-9CF1-30552B9F60EF}"/>
    <cellStyle name="Normal 3 6 5 4 3" xfId="12105" xr:uid="{0589F8F5-999F-4B6F-8D59-7D3943D60713}"/>
    <cellStyle name="Normal 3 6 5 4 3 2" xfId="39151" xr:uid="{BECBC747-3FD9-4ACC-8146-11BF2E619BD1}"/>
    <cellStyle name="Normal 3 6 5 4 3 3" xfId="51564" xr:uid="{0C579E52-1AB0-4844-AC69-AA56CE80E382}"/>
    <cellStyle name="Normal 3 6 5 4 3 4" xfId="26740" xr:uid="{91247761-F58E-483C-9B84-6B6C9846967F}"/>
    <cellStyle name="Normal 3 6 5 4 4" xfId="6597" xr:uid="{5D7D4887-6362-452A-AD23-19E0873C0365}"/>
    <cellStyle name="Normal 3 6 5 4 4 2" xfId="33644" xr:uid="{4F125C16-8177-494A-B6EF-9B53884C8448}"/>
    <cellStyle name="Normal 3 6 5 4 4 3" xfId="46057" xr:uid="{1C2FA629-BB49-4A56-AA3A-36151AA0A581}"/>
    <cellStyle name="Normal 3 6 5 4 4 4" xfId="21233" xr:uid="{CF426EF2-08CD-4285-9DCF-9B46C5AFFE78}"/>
    <cellStyle name="Normal 3 6 5 4 5" xfId="16144" xr:uid="{C87CD54E-1D5C-42F7-8EF9-5BCF193D12A6}"/>
    <cellStyle name="Normal 3 6 5 4 6" xfId="28555" xr:uid="{0CA9F0E7-48D8-4449-BC3F-3C5F59D05458}"/>
    <cellStyle name="Normal 3 6 5 4 7" xfId="40968" xr:uid="{3A8651FD-C5E8-4835-B33E-6C681AF51014}"/>
    <cellStyle name="Normal 3 6 5 4 8" xfId="14329" xr:uid="{95B8A1C3-4A9B-4309-A86C-09B2AA13595A}"/>
    <cellStyle name="Normal 3 6 5 5" xfId="3085" xr:uid="{4D27BAC9-8AC2-4D39-BFE9-D832285075A1}"/>
    <cellStyle name="Normal 3 6 5 5 2" xfId="8306" xr:uid="{4808A611-2C26-4BE8-9994-81C34E395081}"/>
    <cellStyle name="Normal 3 6 5 5 2 2" xfId="35353" xr:uid="{4A2F911A-3EB6-475D-A8E9-E33A2EE8755F}"/>
    <cellStyle name="Normal 3 6 5 5 2 3" xfId="47766" xr:uid="{D2289D24-33FA-48FB-B74E-29EDA44D5063}"/>
    <cellStyle name="Normal 3 6 5 5 2 4" xfId="22942" xr:uid="{32808AF8-7DA3-41ED-BCEC-51CE5320F9B1}"/>
    <cellStyle name="Normal 3 6 5 5 3" xfId="30137" xr:uid="{AA5AC169-B084-45BF-9691-5D2020C2AF40}"/>
    <cellStyle name="Normal 3 6 5 5 4" xfId="42550" xr:uid="{4D9526EB-BB20-4B5D-9C82-442C4EE04E3F}"/>
    <cellStyle name="Normal 3 6 5 5 5" xfId="17726" xr:uid="{8AE79B79-AC28-4DB9-B692-DBECD2873835}"/>
    <cellStyle name="Normal 3 6 5 6" xfId="980" xr:uid="{F05141E3-245A-413C-88A7-C962329BCD5B}"/>
    <cellStyle name="Normal 3 6 5 6 2" xfId="10408" xr:uid="{85C6A927-EF09-4727-B46D-CCC04F65C1D7}"/>
    <cellStyle name="Normal 3 6 5 6 2 2" xfId="37455" xr:uid="{C7EFB75A-D594-4089-99E1-3EA6178A6698}"/>
    <cellStyle name="Normal 3 6 5 6 2 3" xfId="49868" xr:uid="{E5CA43D9-83D1-494E-9B47-2BA70A13DBE3}"/>
    <cellStyle name="Normal 3 6 5 6 2 4" xfId="25044" xr:uid="{89A8F236-EB70-4667-8295-C6D4A61C5015}"/>
    <cellStyle name="Normal 3 6 5 6 3" xfId="28033" xr:uid="{ED9DEB7E-583D-422C-90C7-E4D527F3C080}"/>
    <cellStyle name="Normal 3 6 5 6 4" xfId="40446" xr:uid="{A9E47784-1882-47F7-8C0D-324805F1F5D7}"/>
    <cellStyle name="Normal 3 6 5 6 5" xfId="15622" xr:uid="{135CBE1D-9B30-4EC9-A08E-E36D21FF5A53}"/>
    <cellStyle name="Normal 3 6 5 7" xfId="5355" xr:uid="{C61ECBE6-1D6F-4A69-9A0E-C7D8B2CC0A6E}"/>
    <cellStyle name="Normal 3 6 5 7 2" xfId="32402" xr:uid="{0661CD78-FCC8-4F94-B792-7D7D62F783C3}"/>
    <cellStyle name="Normal 3 6 5 7 3" xfId="44815" xr:uid="{04808CAC-7E90-4C57-A301-AB5DAC1423A5}"/>
    <cellStyle name="Normal 3 6 5 7 4" xfId="19991" xr:uid="{70349893-DA1E-415E-8964-97114E1B3D82}"/>
    <cellStyle name="Normal 3 6 5 8" xfId="14969" xr:uid="{F17FC396-251C-4BE6-89F1-182EF6C58BC3}"/>
    <cellStyle name="Normal 3 6 5 9" xfId="27380" xr:uid="{75446D27-902C-498A-8CFA-3FF650036647}"/>
    <cellStyle name="Normal 3 6 6" xfId="443" xr:uid="{2E7E0DBB-9BF4-4E6A-83B1-77CF69ECBBFE}"/>
    <cellStyle name="Normal 3 6 6 10" xfId="39909" xr:uid="{1B8ADB62-FFE3-42F8-80EE-82434CE190B6}"/>
    <cellStyle name="Normal 3 6 6 11" xfId="12749" xr:uid="{5D99CC87-FF1C-4A4F-BB0A-15E81BADB415}"/>
    <cellStyle name="Normal 3 6 6 2" xfId="2152" xr:uid="{9ECDF696-4A02-48CD-A936-605CEFC40363}"/>
    <cellStyle name="Normal 3 6 6 2 2" xfId="3735" xr:uid="{B52C00B2-7D2F-4E19-B896-A6F880B7E9AE}"/>
    <cellStyle name="Normal 3 6 6 2 2 2" xfId="7247" xr:uid="{682E7FAE-54DE-40ED-89BC-EB20BC8BE1F5}"/>
    <cellStyle name="Normal 3 6 6 2 2 2 2" xfId="34294" xr:uid="{4E1D7A24-F3B0-41A4-AAE2-21BEAA4EBE23}"/>
    <cellStyle name="Normal 3 6 6 2 2 2 3" xfId="46707" xr:uid="{2309531A-31D3-4D49-B582-8152ACB0A751}"/>
    <cellStyle name="Normal 3 6 6 2 2 2 4" xfId="21883" xr:uid="{2F8C6A78-F850-4401-AB6C-3A1E0C7FF5C4}"/>
    <cellStyle name="Normal 3 6 6 2 2 3" xfId="30787" xr:uid="{FAF6B509-BC71-4DD3-A6DA-C6E7ECE1AEB2}"/>
    <cellStyle name="Normal 3 6 6 2 2 4" xfId="43200" xr:uid="{15A595AC-ABE0-473E-9EFB-062133DD9D5E}"/>
    <cellStyle name="Normal 3 6 6 2 2 5" xfId="18376" xr:uid="{CB68DBEB-E13D-4C5E-95E2-032A1DF6CC0C}"/>
    <cellStyle name="Normal 3 6 6 2 3" xfId="9478" xr:uid="{60CCDF64-2C97-4568-9B27-93964BC3B8A7}"/>
    <cellStyle name="Normal 3 6 6 2 3 2" xfId="36525" xr:uid="{BC21004D-E7E4-44C7-A30B-BF9B507ED972}"/>
    <cellStyle name="Normal 3 6 6 2 3 3" xfId="48938" xr:uid="{D2E22C17-DE0C-4FD4-8B1C-94E6532CE418}"/>
    <cellStyle name="Normal 3 6 6 2 3 4" xfId="24114" xr:uid="{DC62D7C5-E866-4B0E-922B-D7C160CD1C03}"/>
    <cellStyle name="Normal 3 6 6 2 4" xfId="11058" xr:uid="{826BBF13-43A8-4A01-899C-8B367C99D590}"/>
    <cellStyle name="Normal 3 6 6 2 4 2" xfId="38105" xr:uid="{C49F9F5E-8DD5-4644-A503-17B19AB74A5B}"/>
    <cellStyle name="Normal 3 6 6 2 4 3" xfId="50518" xr:uid="{B795BFBF-1558-4E2D-9874-FED35D7637E8}"/>
    <cellStyle name="Normal 3 6 6 2 4 4" xfId="25694" xr:uid="{FFE7A9FB-8262-4DEB-88E9-4DFE8513B63D}"/>
    <cellStyle name="Normal 3 6 6 2 5" xfId="5901" xr:uid="{EB57852B-8CD8-450D-934B-9CD0E042BFA4}"/>
    <cellStyle name="Normal 3 6 6 2 5 2" xfId="32948" xr:uid="{A94B70BC-FEE3-46C0-8693-770ECBA7815F}"/>
    <cellStyle name="Normal 3 6 6 2 5 3" xfId="45361" xr:uid="{DB3EF9C0-CB59-4F8E-B8C0-76E69950EF9E}"/>
    <cellStyle name="Normal 3 6 6 2 5 4" xfId="20537" xr:uid="{CE05E22E-9A2F-468E-8230-E6958F7DAC58}"/>
    <cellStyle name="Normal 3 6 6 2 6" xfId="16794" xr:uid="{FD6D280F-193A-4A6B-984A-D67DD79F08C6}"/>
    <cellStyle name="Normal 3 6 6 2 7" xfId="29205" xr:uid="{D35C59CF-49F2-4E89-8014-34BF0B02F022}"/>
    <cellStyle name="Normal 3 6 6 2 8" xfId="41618" xr:uid="{004C7CE5-33B1-4584-8E4E-81CA6FAA75EE}"/>
    <cellStyle name="Normal 3 6 6 2 9" xfId="13283" xr:uid="{AE6892D2-131F-40AD-9EA3-A3C66A9EA45D}"/>
    <cellStyle name="Normal 3 6 6 3" xfId="2674" xr:uid="{8DECDFB6-43B0-449B-9340-2D7FD6C80E32}"/>
    <cellStyle name="Normal 3 6 6 3 2" xfId="4257" xr:uid="{A47D91E5-86B9-46A4-B00E-8A5AE6834BF2}"/>
    <cellStyle name="Normal 3 6 6 3 2 2" xfId="7769" xr:uid="{743E2A2D-3547-4A60-89FF-C6B5828AF2E6}"/>
    <cellStyle name="Normal 3 6 6 3 2 2 2" xfId="34816" xr:uid="{BB2F1330-B315-4A33-B10E-766B267C857B}"/>
    <cellStyle name="Normal 3 6 6 3 2 2 3" xfId="47229" xr:uid="{643F7F75-4BF7-4E8B-8FA1-6CCA5BE295EB}"/>
    <cellStyle name="Normal 3 6 6 3 2 2 4" xfId="22405" xr:uid="{0D094F66-CD82-45C0-AF2F-C6E9D5899A77}"/>
    <cellStyle name="Normal 3 6 6 3 2 3" xfId="31309" xr:uid="{8DA6B697-81F0-4865-BBC9-07310D8B1967}"/>
    <cellStyle name="Normal 3 6 6 3 2 4" xfId="43722" xr:uid="{041DDA4F-A36D-443F-955C-F412A0323A9E}"/>
    <cellStyle name="Normal 3 6 6 3 2 5" xfId="18898" xr:uid="{0884768F-7737-4984-B976-EE1F85550E62}"/>
    <cellStyle name="Normal 3 6 6 3 3" xfId="10000" xr:uid="{EF3E7D07-B766-4BC5-8E8B-7D421D03C0FC}"/>
    <cellStyle name="Normal 3 6 6 3 3 2" xfId="37047" xr:uid="{973729FC-09F0-4202-BA24-20E0856C720F}"/>
    <cellStyle name="Normal 3 6 6 3 3 3" xfId="49460" xr:uid="{4636FDD8-0642-4EFA-9144-EDAE82BC4985}"/>
    <cellStyle name="Normal 3 6 6 3 3 4" xfId="24636" xr:uid="{DCB87378-F7DC-4DF9-AAA1-7484C5893C72}"/>
    <cellStyle name="Normal 3 6 6 3 4" xfId="11580" xr:uid="{C55101F1-4FF2-4EDC-9A73-36F55CE8887E}"/>
    <cellStyle name="Normal 3 6 6 3 4 2" xfId="38627" xr:uid="{D25FE006-E5B6-4F9C-83F9-2DC8D40C5F2C}"/>
    <cellStyle name="Normal 3 6 6 3 4 3" xfId="51040" xr:uid="{0FC6CD57-1C05-42A4-BE86-0560071C8AB6}"/>
    <cellStyle name="Normal 3 6 6 3 4 4" xfId="26216" xr:uid="{94667906-0188-4165-8CA3-0A14E2574F5F}"/>
    <cellStyle name="Normal 3 6 6 3 5" xfId="6307" xr:uid="{E11AEDB8-3318-4FE1-8D44-F7421E759057}"/>
    <cellStyle name="Normal 3 6 6 3 5 2" xfId="33354" xr:uid="{95111D7B-A496-4CC7-8317-46200229C2AF}"/>
    <cellStyle name="Normal 3 6 6 3 5 3" xfId="45767" xr:uid="{9C9163D8-EDC5-4739-8FDB-ADD3194592BA}"/>
    <cellStyle name="Normal 3 6 6 3 5 4" xfId="20943" xr:uid="{CEED579C-6174-4209-A593-E1E961F0B6B0}"/>
    <cellStyle name="Normal 3 6 6 3 6" xfId="17316" xr:uid="{2F9CE3B5-72FC-4269-A387-132AF19A9333}"/>
    <cellStyle name="Normal 3 6 6 3 7" xfId="29727" xr:uid="{DB02276B-6C89-4D81-9E38-D0CCBC60E574}"/>
    <cellStyle name="Normal 3 6 6 3 8" xfId="42140" xr:uid="{0BC7AE77-7611-4862-8E89-DC47A52E6B78}"/>
    <cellStyle name="Normal 3 6 6 3 9" xfId="13805" xr:uid="{4FC741D3-C5B2-4B11-9238-EE1C11A3452A}"/>
    <cellStyle name="Normal 3 6 6 4" xfId="1618" xr:uid="{0D4B4A19-2D6F-4EE9-B9D0-B2A48B300BDC}"/>
    <cellStyle name="Normal 3 6 6 4 2" xfId="4897" xr:uid="{CF63B9F0-DC2B-4B90-93A6-65AF715F46C7}"/>
    <cellStyle name="Normal 3 6 6 4 2 2" xfId="8944" xr:uid="{E2FC8BE6-64E5-4149-974F-9E6065020020}"/>
    <cellStyle name="Normal 3 6 6 4 2 2 2" xfId="35991" xr:uid="{36BC585E-2D0F-4F1B-9A0F-F73BE17262CD}"/>
    <cellStyle name="Normal 3 6 6 4 2 2 3" xfId="48404" xr:uid="{EF76A98A-B62E-4461-B177-A44BA6AC7C73}"/>
    <cellStyle name="Normal 3 6 6 4 2 2 4" xfId="23580" xr:uid="{B65022E3-2D99-4F4A-9982-4E67BBAF7261}"/>
    <cellStyle name="Normal 3 6 6 4 2 3" xfId="31949" xr:uid="{68014E57-3391-46D3-A8E6-33A7DD6200F5}"/>
    <cellStyle name="Normal 3 6 6 4 2 4" xfId="44362" xr:uid="{A162C49A-C26F-4A9D-8B3C-4135DA4B5D23}"/>
    <cellStyle name="Normal 3 6 6 4 2 5" xfId="19538" xr:uid="{6A5144E9-6C1E-4C59-B0BC-7ADC20809F56}"/>
    <cellStyle name="Normal 3 6 6 4 3" xfId="12221" xr:uid="{964645A2-C11A-4A35-8CEA-4D51D4DF767F}"/>
    <cellStyle name="Normal 3 6 6 4 3 2" xfId="39267" xr:uid="{732783C7-54CF-49D8-A0E0-55C84FEAD699}"/>
    <cellStyle name="Normal 3 6 6 4 3 3" xfId="51680" xr:uid="{D1471F70-16A2-4565-A58D-96BD034CBE91}"/>
    <cellStyle name="Normal 3 6 6 4 3 4" xfId="26856" xr:uid="{16EE9290-11EE-4F07-9BE2-4B9E42B8D102}"/>
    <cellStyle name="Normal 3 6 6 4 4" xfId="6713" xr:uid="{B02C9215-C6F2-465D-AABB-5E5AB1432C8A}"/>
    <cellStyle name="Normal 3 6 6 4 4 2" xfId="33760" xr:uid="{73956E78-9260-47A6-92BB-B798AAD84644}"/>
    <cellStyle name="Normal 3 6 6 4 4 3" xfId="46173" xr:uid="{B01BA0D7-6316-4938-A667-F5234BDEE8A6}"/>
    <cellStyle name="Normal 3 6 6 4 4 4" xfId="21349" xr:uid="{FEF3047D-0A6A-475F-A70F-07A5FC709726}"/>
    <cellStyle name="Normal 3 6 6 4 5" xfId="16260" xr:uid="{AA711B37-CA77-41EB-AFE1-ED36BD708EAA}"/>
    <cellStyle name="Normal 3 6 6 4 6" xfId="28671" xr:uid="{5025D12C-2EDC-443C-B075-6D1D1EB06E52}"/>
    <cellStyle name="Normal 3 6 6 4 7" xfId="41084" xr:uid="{12524E67-AD9C-4ADD-A55E-C9E5CB12A791}"/>
    <cellStyle name="Normal 3 6 6 4 8" xfId="14445" xr:uid="{604C725B-90C0-4790-B591-231F5CDB3682}"/>
    <cellStyle name="Normal 3 6 6 5" xfId="3201" xr:uid="{31D86756-3AAE-4385-A8B5-6987B6181773}"/>
    <cellStyle name="Normal 3 6 6 5 2" xfId="8422" xr:uid="{E4FA7BEB-B70E-43FC-88FD-37519DAB1996}"/>
    <cellStyle name="Normal 3 6 6 5 2 2" xfId="35469" xr:uid="{17AABE4C-8D0A-498B-8145-7D3CAEC9C192}"/>
    <cellStyle name="Normal 3 6 6 5 2 3" xfId="47882" xr:uid="{F91EE375-FAF4-430A-BD7F-27DCA78F9CF3}"/>
    <cellStyle name="Normal 3 6 6 5 2 4" xfId="23058" xr:uid="{6DB7FBEE-F49D-4332-B135-FF595C9940E0}"/>
    <cellStyle name="Normal 3 6 6 5 3" xfId="30253" xr:uid="{97FCFAA2-E9C0-4621-9A50-40DE8369E338}"/>
    <cellStyle name="Normal 3 6 6 5 4" xfId="42666" xr:uid="{E1C8C020-3F5D-4710-8DE7-04A8085A2186}"/>
    <cellStyle name="Normal 3 6 6 5 5" xfId="17842" xr:uid="{817E0941-FF87-45DB-BE2F-F15D36C6381C}"/>
    <cellStyle name="Normal 3 6 6 6" xfId="1096" xr:uid="{1853512A-ADAB-4FD6-B1AD-77599BA5E993}"/>
    <cellStyle name="Normal 3 6 6 6 2" xfId="10524" xr:uid="{7AA234C5-FA2E-4806-9A25-A856B14EC011}"/>
    <cellStyle name="Normal 3 6 6 6 2 2" xfId="37571" xr:uid="{8D67E684-2471-42EC-BE02-5E62F5C84137}"/>
    <cellStyle name="Normal 3 6 6 6 2 3" xfId="49984" xr:uid="{0A300CF8-9DD2-42C1-9766-80BB352E4E66}"/>
    <cellStyle name="Normal 3 6 6 6 2 4" xfId="25160" xr:uid="{688CD671-CC0E-4F64-8960-B85BE87EE88F}"/>
    <cellStyle name="Normal 3 6 6 6 3" xfId="28149" xr:uid="{D9B2ADDF-65B7-4FD5-9937-2596086EF839}"/>
    <cellStyle name="Normal 3 6 6 6 4" xfId="40562" xr:uid="{2DF9400F-50DF-4FA8-BDA1-17FD7C22C0CC}"/>
    <cellStyle name="Normal 3 6 6 6 5" xfId="15738" xr:uid="{4F50563E-F9F8-4B78-945A-2B414C87FC46}"/>
    <cellStyle name="Normal 3 6 6 7" xfId="5439" xr:uid="{88CFBBAC-718B-4FE7-94A8-B7AD07A24C5E}"/>
    <cellStyle name="Normal 3 6 6 7 2" xfId="32486" xr:uid="{9A07B5E6-873E-4E03-A9DE-3E04B1855C7C}"/>
    <cellStyle name="Normal 3 6 6 7 3" xfId="44899" xr:uid="{5D41A495-4F2F-4449-BFCC-F2087C2079A4}"/>
    <cellStyle name="Normal 3 6 6 7 4" xfId="20075" xr:uid="{B584FDA3-C9C8-40AC-8303-5F9856330C9D}"/>
    <cellStyle name="Normal 3 6 6 8" xfId="15085" xr:uid="{F9BA1F50-C11E-443A-9D1E-CE6536CC20FF}"/>
    <cellStyle name="Normal 3 6 6 9" xfId="27496" xr:uid="{CD3AB266-A9A9-4D08-95BB-7AE6A13A4D85}"/>
    <cellStyle name="Normal 3 6 7" xfId="559" xr:uid="{9BEC2703-D045-49BA-B06E-6CEC7358F9C1}"/>
    <cellStyle name="Normal 3 6 7 10" xfId="12865" xr:uid="{CABF1E49-956C-4C80-988E-2A6C4C9DCE03}"/>
    <cellStyle name="Normal 3 6 7 2" xfId="2790" xr:uid="{9A911730-4AC9-452D-B1D4-56E964702465}"/>
    <cellStyle name="Normal 3 6 7 2 2" xfId="4373" xr:uid="{6B92B561-E384-4042-9C6B-3AD06004DCAD}"/>
    <cellStyle name="Normal 3 6 7 2 2 2" xfId="10116" xr:uid="{2FAB6291-7FBF-450B-BD0A-DCB2DCC7F8F5}"/>
    <cellStyle name="Normal 3 6 7 2 2 2 2" xfId="37163" xr:uid="{1266C066-71C6-4EB6-8B6A-57F9C42A2D8A}"/>
    <cellStyle name="Normal 3 6 7 2 2 2 3" xfId="49576" xr:uid="{D70967D7-BBF4-487E-A5A7-7268658C2198}"/>
    <cellStyle name="Normal 3 6 7 2 2 2 4" xfId="24752" xr:uid="{0A0DCDDA-012E-449A-9CD7-7ED854E0CE4F}"/>
    <cellStyle name="Normal 3 6 7 2 2 3" xfId="31425" xr:uid="{11C27995-AA6C-4BF0-B27C-5E16D6F86898}"/>
    <cellStyle name="Normal 3 6 7 2 2 4" xfId="43838" xr:uid="{D77F2D26-E8EC-4F74-906C-91435BCE488F}"/>
    <cellStyle name="Normal 3 6 7 2 2 5" xfId="19014" xr:uid="{C5B07616-B209-4802-8D50-5FCEE7842734}"/>
    <cellStyle name="Normal 3 6 7 2 3" xfId="11696" xr:uid="{E76EF33F-6811-4CF6-8C80-5D29EC084480}"/>
    <cellStyle name="Normal 3 6 7 2 3 2" xfId="38743" xr:uid="{70CF5E62-7964-41FD-941D-DFB4CAF37E54}"/>
    <cellStyle name="Normal 3 6 7 2 3 3" xfId="51156" xr:uid="{32FD79F1-1CB1-4A8B-8A0C-433B16E51810}"/>
    <cellStyle name="Normal 3 6 7 2 3 4" xfId="26332" xr:uid="{163A1105-1156-471C-98D6-928ED0FF920F}"/>
    <cellStyle name="Normal 3 6 7 2 4" xfId="7885" xr:uid="{4A58E068-C8A8-4206-BC77-7F4451126473}"/>
    <cellStyle name="Normal 3 6 7 2 4 2" xfId="34932" xr:uid="{DC77B8FD-57DF-4A93-AFC1-2623354F1C77}"/>
    <cellStyle name="Normal 3 6 7 2 4 3" xfId="47345" xr:uid="{1CB0AA30-B946-47A5-82E4-85A81534A601}"/>
    <cellStyle name="Normal 3 6 7 2 4 4" xfId="22521" xr:uid="{A2E3838B-EADB-4837-AECC-6A9996AB02A9}"/>
    <cellStyle name="Normal 3 6 7 2 5" xfId="17432" xr:uid="{4B854E8D-7739-40F2-9F8C-B31D5C470471}"/>
    <cellStyle name="Normal 3 6 7 2 6" xfId="29843" xr:uid="{47F9B2AA-35CF-428B-AAA6-C91076AD5B70}"/>
    <cellStyle name="Normal 3 6 7 2 7" xfId="42256" xr:uid="{1D59B5FD-7FA5-47AB-A1C8-E2B3445C6836}"/>
    <cellStyle name="Normal 3 6 7 2 8" xfId="13921" xr:uid="{99D5CB06-28E6-4B74-932E-980894A31230}"/>
    <cellStyle name="Normal 3 6 7 3" xfId="1734" xr:uid="{06A4E38B-95DB-4A01-AA41-19920C266F46}"/>
    <cellStyle name="Normal 3 6 7 3 2" xfId="5013" xr:uid="{9B58A3B4-ECBF-4981-BB80-E7F7E342BA0B}"/>
    <cellStyle name="Normal 3 6 7 3 2 2" xfId="9060" xr:uid="{85A37F9A-C4A0-45F4-BD31-5037D356BA0E}"/>
    <cellStyle name="Normal 3 6 7 3 2 2 2" xfId="36107" xr:uid="{1317B952-F7E5-4007-87E1-60BCA4D53D99}"/>
    <cellStyle name="Normal 3 6 7 3 2 2 3" xfId="48520" xr:uid="{7348155F-C7FF-4091-AD25-2F4507C9B87B}"/>
    <cellStyle name="Normal 3 6 7 3 2 2 4" xfId="23696" xr:uid="{C2B5CD08-FEEB-4690-A423-BA1D49A4BB9E}"/>
    <cellStyle name="Normal 3 6 7 3 2 3" xfId="32065" xr:uid="{48D8D247-FAF0-44E3-AE2D-F085571663F9}"/>
    <cellStyle name="Normal 3 6 7 3 2 4" xfId="44478" xr:uid="{87B07EBE-5706-4A60-A2B7-9F88150632C3}"/>
    <cellStyle name="Normal 3 6 7 3 2 5" xfId="19654" xr:uid="{8C224389-94DE-4576-8D77-8065A8015E71}"/>
    <cellStyle name="Normal 3 6 7 3 3" xfId="12337" xr:uid="{A36ED5B8-7D08-45ED-8A9C-664E331C4CE4}"/>
    <cellStyle name="Normal 3 6 7 3 3 2" xfId="39383" xr:uid="{6BBD7225-3AC9-4493-AF8B-AC049CC0FFEA}"/>
    <cellStyle name="Normal 3 6 7 3 3 3" xfId="51796" xr:uid="{817078C6-7F5B-4E9E-B6E7-EBC7B5683CEE}"/>
    <cellStyle name="Normal 3 6 7 3 3 4" xfId="26972" xr:uid="{78DB377C-D8A0-43C2-BDD2-0058795F7817}"/>
    <cellStyle name="Normal 3 6 7 3 4" xfId="6829" xr:uid="{973FF2CC-AB89-4566-B898-9BCCE507A205}"/>
    <cellStyle name="Normal 3 6 7 3 4 2" xfId="33876" xr:uid="{BE0B50B6-0C8C-4865-B8CB-BCFB29F56E47}"/>
    <cellStyle name="Normal 3 6 7 3 4 3" xfId="46289" xr:uid="{37E4815E-9CF6-487D-8402-9AA4A7459A61}"/>
    <cellStyle name="Normal 3 6 7 3 4 4" xfId="21465" xr:uid="{6E095918-144D-40AE-BF90-FE10CDE967B5}"/>
    <cellStyle name="Normal 3 6 7 3 5" xfId="16376" xr:uid="{C9869CE2-18F2-4E18-88E3-39E1C3D158AD}"/>
    <cellStyle name="Normal 3 6 7 3 6" xfId="28787" xr:uid="{299DAFDB-DB0E-4705-BCBB-A1CA1DE3739B}"/>
    <cellStyle name="Normal 3 6 7 3 7" xfId="41200" xr:uid="{E9554F78-1715-43C2-A0D6-5554730EDC24}"/>
    <cellStyle name="Normal 3 6 7 3 8" xfId="14561" xr:uid="{DE4123F0-1FF2-42BF-986E-8BBBAE849627}"/>
    <cellStyle name="Normal 3 6 7 4" xfId="3317" xr:uid="{123EFC66-AA6D-42FC-A7EB-463304EA22C8}"/>
    <cellStyle name="Normal 3 6 7 4 2" xfId="8538" xr:uid="{F3508C97-74FE-4417-9120-7429C0BD9D16}"/>
    <cellStyle name="Normal 3 6 7 4 2 2" xfId="35585" xr:uid="{1ABD7320-B739-4A19-90A6-859CE5FF535B}"/>
    <cellStyle name="Normal 3 6 7 4 2 3" xfId="47998" xr:uid="{4FEF0CDE-0CB2-41D2-AACF-0C863D07F497}"/>
    <cellStyle name="Normal 3 6 7 4 2 4" xfId="23174" xr:uid="{6D5AF13E-580D-4C81-BF48-1110CB138D72}"/>
    <cellStyle name="Normal 3 6 7 4 3" xfId="30369" xr:uid="{08D47C76-A81E-4DDC-938A-22E4C2E0D7DC}"/>
    <cellStyle name="Normal 3 6 7 4 4" xfId="42782" xr:uid="{AF859B98-20A3-4C17-901D-2E00FAF42667}"/>
    <cellStyle name="Normal 3 6 7 4 5" xfId="17958" xr:uid="{E35F7718-15BE-450B-AE48-E8A35CD0A231}"/>
    <cellStyle name="Normal 3 6 7 5" xfId="1212" xr:uid="{4BEEB95A-9D35-42A8-AA8C-700AB8519B8E}"/>
    <cellStyle name="Normal 3 6 7 5 2" xfId="10640" xr:uid="{AC499288-914F-4C5B-B447-74762793C211}"/>
    <cellStyle name="Normal 3 6 7 5 2 2" xfId="37687" xr:uid="{F44631F7-AEBA-4E2D-940D-D23784502DAF}"/>
    <cellStyle name="Normal 3 6 7 5 2 3" xfId="50100" xr:uid="{609808A7-798D-455A-94CF-880FC5B93D19}"/>
    <cellStyle name="Normal 3 6 7 5 2 4" xfId="25276" xr:uid="{AA8DCC22-A882-4752-A5F3-876C206F69D8}"/>
    <cellStyle name="Normal 3 6 7 5 3" xfId="28265" xr:uid="{3141C79D-F64B-4BF7-8D51-E9DC44BB061B}"/>
    <cellStyle name="Normal 3 6 7 5 4" xfId="40678" xr:uid="{A2E4C534-E11E-463E-9EDA-077A31F99154}"/>
    <cellStyle name="Normal 3 6 7 5 5" xfId="15854" xr:uid="{01600913-61B2-4290-99D8-D75B30B60B24}"/>
    <cellStyle name="Normal 3 6 7 6" xfId="5518" xr:uid="{8DFBD1D4-AD04-4ABB-9CA0-31A4B2550031}"/>
    <cellStyle name="Normal 3 6 7 6 2" xfId="32565" xr:uid="{C4B054BE-DF79-4999-9A40-BD42BBD46041}"/>
    <cellStyle name="Normal 3 6 7 6 3" xfId="44978" xr:uid="{741D3CE4-D0E7-48BC-87E9-47C44E80476C}"/>
    <cellStyle name="Normal 3 6 7 6 4" xfId="20154" xr:uid="{CA6622F0-657E-4A36-865D-95B5E0FFE36E}"/>
    <cellStyle name="Normal 3 6 7 7" xfId="15201" xr:uid="{2ED33D27-687C-4248-8DB0-9028AA385E36}"/>
    <cellStyle name="Normal 3 6 7 8" xfId="27612" xr:uid="{8F1B1901-AA70-454F-9C2F-48C3E4A25655}"/>
    <cellStyle name="Normal 3 6 7 9" xfId="40025" xr:uid="{86C5F85E-4EF6-4639-B9A9-62701E0E674A}"/>
    <cellStyle name="Normal 3 6 8" xfId="146" xr:uid="{CC431E99-1A37-43EA-ABB4-1F9862B2B488}"/>
    <cellStyle name="Normal 3 6 8 10" xfId="12986" xr:uid="{E73B272C-D25C-42FC-A341-6AA5F5878C6A}"/>
    <cellStyle name="Normal 3 6 8 2" xfId="2377" xr:uid="{09AEE5D0-0B28-43B0-BF5F-2376D1BD79BC}"/>
    <cellStyle name="Normal 3 6 8 2 2" xfId="3960" xr:uid="{55DD6501-4B64-4A83-A959-58DAFA0CE92E}"/>
    <cellStyle name="Normal 3 6 8 2 2 2" xfId="9703" xr:uid="{9F230A2B-97AD-49B8-9160-55179AC5B67A}"/>
    <cellStyle name="Normal 3 6 8 2 2 2 2" xfId="36750" xr:uid="{1194687B-4F23-4696-BB54-2F868B2A96F2}"/>
    <cellStyle name="Normal 3 6 8 2 2 2 3" xfId="49163" xr:uid="{5FD905EE-3264-4F7C-A1FD-D6E8A11BEB5A}"/>
    <cellStyle name="Normal 3 6 8 2 2 2 4" xfId="24339" xr:uid="{306498EF-B5B1-4A0F-B08D-0167E3A1B761}"/>
    <cellStyle name="Normal 3 6 8 2 2 3" xfId="31012" xr:uid="{AA540E44-80BF-43C5-8084-E61E883482AD}"/>
    <cellStyle name="Normal 3 6 8 2 2 4" xfId="43425" xr:uid="{FFC17073-B611-4ADE-A06C-9A00BEF75E9B}"/>
    <cellStyle name="Normal 3 6 8 2 2 5" xfId="18601" xr:uid="{99A36ABD-6CB0-4222-93E0-B3BD022AE1C2}"/>
    <cellStyle name="Normal 3 6 8 2 3" xfId="11283" xr:uid="{DF6A19FC-918F-48C8-A5A1-C95D4B5A6472}"/>
    <cellStyle name="Normal 3 6 8 2 3 2" xfId="38330" xr:uid="{C7C24D9D-8115-4A9D-AB80-B40FBE505E8B}"/>
    <cellStyle name="Normal 3 6 8 2 3 3" xfId="50743" xr:uid="{EB0ADAFF-DC6C-4BA3-B0D6-674DD527BBCE}"/>
    <cellStyle name="Normal 3 6 8 2 3 4" xfId="25919" xr:uid="{E5B17C13-D2A5-4FC6-88D1-CF41AFD3957D}"/>
    <cellStyle name="Normal 3 6 8 2 4" xfId="7472" xr:uid="{8A123640-6A48-4D6F-8FC2-4E8560138E7B}"/>
    <cellStyle name="Normal 3 6 8 2 4 2" xfId="34519" xr:uid="{5B99655C-E174-4847-9A35-3387E883A6DF}"/>
    <cellStyle name="Normal 3 6 8 2 4 3" xfId="46932" xr:uid="{EA2387C1-6587-49B5-9825-8D4BD2EC680E}"/>
    <cellStyle name="Normal 3 6 8 2 4 4" xfId="22108" xr:uid="{98F93A71-D054-41DE-906B-F8C127ACE3A1}"/>
    <cellStyle name="Normal 3 6 8 2 5" xfId="17019" xr:uid="{7A20B4D5-1544-404B-B02C-4BFFC61738D6}"/>
    <cellStyle name="Normal 3 6 8 2 6" xfId="29430" xr:uid="{EE211440-65E2-482D-9F8F-F806CDF428CF}"/>
    <cellStyle name="Normal 3 6 8 2 7" xfId="41843" xr:uid="{27003B6B-35BC-4353-A91B-BA841052DE4B}"/>
    <cellStyle name="Normal 3 6 8 2 8" xfId="13508" xr:uid="{6F71888A-57E2-4B5A-A1CF-D9F384042DBD}"/>
    <cellStyle name="Normal 3 6 8 3" xfId="1855" xr:uid="{6CA49728-36EA-4AE0-A7EC-1820C8B9D81A}"/>
    <cellStyle name="Normal 3 6 8 3 2" xfId="4600" xr:uid="{53B5A410-6813-4A14-8FBF-383AED2D9151}"/>
    <cellStyle name="Normal 3 6 8 3 2 2" xfId="9181" xr:uid="{93C30A29-D29F-4823-BE90-81DB6D956AFF}"/>
    <cellStyle name="Normal 3 6 8 3 2 2 2" xfId="36228" xr:uid="{BF493BA1-12CE-4762-B128-FE654DF7D269}"/>
    <cellStyle name="Normal 3 6 8 3 2 2 3" xfId="48641" xr:uid="{EA6A3F4C-E332-4686-91DF-26563D3302C3}"/>
    <cellStyle name="Normal 3 6 8 3 2 2 4" xfId="23817" xr:uid="{353A35EC-3417-474B-88F6-42A71B442D5D}"/>
    <cellStyle name="Normal 3 6 8 3 2 3" xfId="31652" xr:uid="{E30D892F-9BF2-45C6-B876-78BD96E600B7}"/>
    <cellStyle name="Normal 3 6 8 3 2 4" xfId="44065" xr:uid="{01ACC014-83B4-4FC4-88E6-5B7C028B1A98}"/>
    <cellStyle name="Normal 3 6 8 3 2 5" xfId="19241" xr:uid="{845212BA-3EEE-40A9-9B1A-060418B7502C}"/>
    <cellStyle name="Normal 3 6 8 3 3" xfId="11924" xr:uid="{74C26D76-3E33-48AE-B79E-8FDFDA5832E2}"/>
    <cellStyle name="Normal 3 6 8 3 3 2" xfId="38970" xr:uid="{AC42B001-9C15-4414-8707-1F07C54ADACD}"/>
    <cellStyle name="Normal 3 6 8 3 3 3" xfId="51383" xr:uid="{13327BAC-81DC-4DD8-BFB0-4DDA22F13B83}"/>
    <cellStyle name="Normal 3 6 8 3 3 4" xfId="26559" xr:uid="{51D2A992-D094-4D37-AA67-DAEAEF5580F9}"/>
    <cellStyle name="Normal 3 6 8 3 4" xfId="6950" xr:uid="{CE1070F4-4ADB-45A7-A7E2-F18CB7E0C9CF}"/>
    <cellStyle name="Normal 3 6 8 3 4 2" xfId="33997" xr:uid="{D325F641-4FD6-45EB-82EB-7FFD9B380B0C}"/>
    <cellStyle name="Normal 3 6 8 3 4 3" xfId="46410" xr:uid="{8F4D7282-3F44-40F7-9BB1-94BE7024FF47}"/>
    <cellStyle name="Normal 3 6 8 3 4 4" xfId="21586" xr:uid="{BFC59C5E-FDAC-4271-BC2B-A3D1867C7AE5}"/>
    <cellStyle name="Normal 3 6 8 3 5" xfId="16497" xr:uid="{6F18D73C-7D98-47BD-942D-ED05B9021C76}"/>
    <cellStyle name="Normal 3 6 8 3 6" xfId="28908" xr:uid="{ACCB26A4-A2EB-409B-8A1D-11EFACD12EF2}"/>
    <cellStyle name="Normal 3 6 8 3 7" xfId="41321" xr:uid="{E385299E-AA9D-43A0-8C5A-54E4A40D09EF}"/>
    <cellStyle name="Normal 3 6 8 3 8" xfId="14148" xr:uid="{9025F991-A815-4CCC-8539-1F32F60D4D6E}"/>
    <cellStyle name="Normal 3 6 8 4" xfId="3438" xr:uid="{10B43944-E2BC-490F-9EC1-554B923AE737}"/>
    <cellStyle name="Normal 3 6 8 4 2" xfId="8125" xr:uid="{731EBB0E-5C97-49E7-A198-93F1AB4610DC}"/>
    <cellStyle name="Normal 3 6 8 4 2 2" xfId="35172" xr:uid="{9D58DF51-9252-4F74-BBAE-F71EEE76299C}"/>
    <cellStyle name="Normal 3 6 8 4 2 3" xfId="47585" xr:uid="{1035BBE9-5C6B-46D7-B3EC-E5C92FC78F03}"/>
    <cellStyle name="Normal 3 6 8 4 2 4" xfId="22761" xr:uid="{DF7038C4-192B-41AC-844D-6B484ECBF2E1}"/>
    <cellStyle name="Normal 3 6 8 4 3" xfId="30490" xr:uid="{00D5971E-223E-43A6-9B7A-626726ECDC3D}"/>
    <cellStyle name="Normal 3 6 8 4 4" xfId="42903" xr:uid="{E38A0F90-F6A3-49FD-84B5-992A8E8836AC}"/>
    <cellStyle name="Normal 3 6 8 4 5" xfId="18079" xr:uid="{C3C9AF09-01D0-41BD-A7D8-D7B131B377DF}"/>
    <cellStyle name="Normal 3 6 8 5" xfId="799" xr:uid="{FBE3B8D3-1931-412E-BC9C-FAD62CFB2AE9}"/>
    <cellStyle name="Normal 3 6 8 5 2" xfId="10761" xr:uid="{766C6CA0-D789-4D1A-95DE-F20514056E45}"/>
    <cellStyle name="Normal 3 6 8 5 2 2" xfId="37808" xr:uid="{BF984F61-A5C2-436A-939B-D41D1B043B09}"/>
    <cellStyle name="Normal 3 6 8 5 2 3" xfId="50221" xr:uid="{DF623AC8-CC69-49A6-9908-1A76827B7342}"/>
    <cellStyle name="Normal 3 6 8 5 2 4" xfId="25397" xr:uid="{F5AFBF8D-0650-424F-A2C7-E3A7BE0D4723}"/>
    <cellStyle name="Normal 3 6 8 5 3" xfId="27852" xr:uid="{CC34017F-C109-4D14-A4ED-7AFB7421319B}"/>
    <cellStyle name="Normal 3 6 8 5 4" xfId="40265" xr:uid="{1B4F942F-826C-4717-A133-7305F2623AEA}"/>
    <cellStyle name="Normal 3 6 8 5 5" xfId="15441" xr:uid="{50408E70-753E-46DB-AD43-EC2F7012825E}"/>
    <cellStyle name="Normal 3 6 8 6" xfId="5604" xr:uid="{9CB35C4D-6319-4FFA-A259-C6C17F2C07BD}"/>
    <cellStyle name="Normal 3 6 8 6 2" xfId="32651" xr:uid="{A1A34CF1-0293-4CD0-B3A6-C5A503884D78}"/>
    <cellStyle name="Normal 3 6 8 6 3" xfId="45064" xr:uid="{6524F77E-008F-435A-88FD-0F3EA6591A01}"/>
    <cellStyle name="Normal 3 6 8 6 4" xfId="20240" xr:uid="{B1DC79CD-C9F1-4C44-B288-47A8641B64E4}"/>
    <cellStyle name="Normal 3 6 8 7" xfId="14788" xr:uid="{D7F1C8F0-312C-4739-9E6C-5C44B1FC03D9}"/>
    <cellStyle name="Normal 3 6 8 8" xfId="27199" xr:uid="{668CBB7F-401C-4277-A0A1-FE9C5880A5F7}"/>
    <cellStyle name="Normal 3 6 8 9" xfId="39612" xr:uid="{A37A4051-EB98-4DEC-9BCE-7F7287BEE52E}"/>
    <cellStyle name="Normal 3 6 9" xfId="2268" xr:uid="{7093890F-A3B6-471A-8859-E129FE8DD800}"/>
    <cellStyle name="Normal 3 6 9 2" xfId="3851" xr:uid="{0AAFABED-7894-4013-AC00-FB860BF31B2B}"/>
    <cellStyle name="Normal 3 6 9 2 2" xfId="7363" xr:uid="{763D2769-B877-4DED-BFDE-34E202F1D714}"/>
    <cellStyle name="Normal 3 6 9 2 2 2" xfId="34410" xr:uid="{07A1412B-CEDD-4C1D-BAB2-89443769CD28}"/>
    <cellStyle name="Normal 3 6 9 2 2 3" xfId="46823" xr:uid="{7CB4359D-B9D7-46BE-A44D-BD615F0283B8}"/>
    <cellStyle name="Normal 3 6 9 2 2 4" xfId="21999" xr:uid="{88FEC2C5-C15A-4BA0-BBC0-A57CEEEE679D}"/>
    <cellStyle name="Normal 3 6 9 2 3" xfId="30903" xr:uid="{1B915D5E-1A1F-4884-8754-D297186CF843}"/>
    <cellStyle name="Normal 3 6 9 2 4" xfId="43316" xr:uid="{306AC46A-97CF-473B-B6E8-414F3A0C0A7F}"/>
    <cellStyle name="Normal 3 6 9 2 5" xfId="18492" xr:uid="{A8568C4E-3183-4F46-AD49-DB2CBC9D839F}"/>
    <cellStyle name="Normal 3 6 9 3" xfId="9594" xr:uid="{44B70FC8-6C38-4A14-B6CF-6A56A3C7105B}"/>
    <cellStyle name="Normal 3 6 9 3 2" xfId="36641" xr:uid="{D4AE4EB4-81F4-4783-9AF7-90B22875DBF3}"/>
    <cellStyle name="Normal 3 6 9 3 3" xfId="49054" xr:uid="{6C0C3244-94D1-4832-BE61-60736DEF7CA1}"/>
    <cellStyle name="Normal 3 6 9 3 4" xfId="24230" xr:uid="{4A1E727D-181D-4C50-8824-5478C9118DB6}"/>
    <cellStyle name="Normal 3 6 9 4" xfId="11174" xr:uid="{AE4BE6B5-4EE7-44CC-B741-B0DF30DF120C}"/>
    <cellStyle name="Normal 3 6 9 4 2" xfId="38221" xr:uid="{D895F34A-3297-43D8-98EF-6163E79E5FEB}"/>
    <cellStyle name="Normal 3 6 9 4 3" xfId="50634" xr:uid="{4B81C2E1-C00B-40DF-B1EF-75C5CA399FCC}"/>
    <cellStyle name="Normal 3 6 9 4 4" xfId="25810" xr:uid="{E6F2923E-9D8A-41E7-B661-55BD21EEDFBE}"/>
    <cellStyle name="Normal 3 6 9 5" xfId="6010" xr:uid="{3AA870A6-00F3-4DAC-9383-AF172F781A23}"/>
    <cellStyle name="Normal 3 6 9 5 2" xfId="33057" xr:uid="{5C77DE5D-66A6-4A59-9809-E67F8C397D07}"/>
    <cellStyle name="Normal 3 6 9 5 3" xfId="45470" xr:uid="{7DA4AC16-7CA0-4483-A446-F474BF75FC57}"/>
    <cellStyle name="Normal 3 6 9 5 4" xfId="20646" xr:uid="{2C479ED2-74F7-4270-A77B-1319B1B8A840}"/>
    <cellStyle name="Normal 3 6 9 6" xfId="16910" xr:uid="{02C0F4D4-3769-48BF-A36F-BACF02ADB1E8}"/>
    <cellStyle name="Normal 3 6 9 7" xfId="29321" xr:uid="{F7942884-A3E1-45FA-A602-A7C4F0AA13FD}"/>
    <cellStyle name="Normal 3 6 9 8" xfId="41734" xr:uid="{5F122FA4-550D-4A78-B9D6-B4A36FFAB0A5}"/>
    <cellStyle name="Normal 3 6 9 9" xfId="13399" xr:uid="{5A006BEE-9B09-4175-9833-CE121206428C}"/>
    <cellStyle name="Normal 3 7" xfId="76" xr:uid="{1380B172-D620-4084-B728-4B01457EADD5}"/>
    <cellStyle name="Normal 3 7 10" xfId="730" xr:uid="{6002350D-3D22-4329-AC6A-72493370892C}"/>
    <cellStyle name="Normal 3 7 10 2" xfId="10246" xr:uid="{124F3B4B-2CA3-4F72-810F-F854806E6E73}"/>
    <cellStyle name="Normal 3 7 10 2 2" xfId="37293" xr:uid="{DD4DA3FF-774A-4FB6-BA32-2C7CEBE6340B}"/>
    <cellStyle name="Normal 3 7 10 2 3" xfId="49706" xr:uid="{9B505C14-FA62-4125-BED0-66F4868D9BB5}"/>
    <cellStyle name="Normal 3 7 10 2 4" xfId="24882" xr:uid="{05D7B4C4-B2FB-4950-856E-53C1D5E9DFC1}"/>
    <cellStyle name="Normal 3 7 10 3" xfId="27783" xr:uid="{059764F6-BBA2-4829-8C8D-5BF452B4FB11}"/>
    <cellStyle name="Normal 3 7 10 4" xfId="40196" xr:uid="{2750AD6C-D726-47A4-9438-D355EF2B3D55}"/>
    <cellStyle name="Normal 3 7 10 5" xfId="15372" xr:uid="{576EFFA2-10B5-4C4A-93FB-51D009850AF5}"/>
    <cellStyle name="Normal 3 7 11" xfId="5134" xr:uid="{750896F0-2B11-4612-97A0-7B7D0793BE83}"/>
    <cellStyle name="Normal 3 7 11 2" xfId="32186" xr:uid="{A5419813-82DE-4DCC-A576-9543B8862F94}"/>
    <cellStyle name="Normal 3 7 11 3" xfId="44599" xr:uid="{AFDFA1AB-2537-4DEF-A97C-1B16800ABBA6}"/>
    <cellStyle name="Normal 3 7 11 4" xfId="19775" xr:uid="{6CD35B4F-B111-4234-BB3E-A21DD210BA41}"/>
    <cellStyle name="Normal 3 7 12" xfId="14719" xr:uid="{B1D87FBA-5E12-4CFC-BD34-4C2E83F1FC3A}"/>
    <cellStyle name="Normal 3 7 13" xfId="27130" xr:uid="{6E742913-0DE9-4F60-A3DD-DA168EE50EEC}"/>
    <cellStyle name="Normal 3 7 14" xfId="39543" xr:uid="{BF55CB35-9E43-44D8-8D10-FFA450F04AA3}"/>
    <cellStyle name="Normal 3 7 15" xfId="12471" xr:uid="{265CB406-3373-4362-B2CA-6596E0AE73DE}"/>
    <cellStyle name="Normal 3 7 2" xfId="252" xr:uid="{B9CAB791-AA65-4C80-BDCF-F888E97FA032}"/>
    <cellStyle name="Normal 3 7 2 10" xfId="39718" xr:uid="{FB0E12CB-EDBC-48F0-BA68-C2E055885BA3}"/>
    <cellStyle name="Normal 3 7 2 11" xfId="12558" xr:uid="{847BD2EB-28C1-4BF8-B2B5-CE48998AA540}"/>
    <cellStyle name="Normal 3 7 2 2" xfId="1961" xr:uid="{3BBB9533-2DC4-48E5-BC1A-3E1764114820}"/>
    <cellStyle name="Normal 3 7 2 2 2" xfId="3544" xr:uid="{DD42DB20-D4E7-44C7-AF32-17EEA83E6E39}"/>
    <cellStyle name="Normal 3 7 2 2 2 2" xfId="7056" xr:uid="{EFAF272D-A544-4F4D-A2B3-EC7064824AF6}"/>
    <cellStyle name="Normal 3 7 2 2 2 2 2" xfId="34103" xr:uid="{1686E4F9-39A0-4DAC-A239-53B1E73ADB74}"/>
    <cellStyle name="Normal 3 7 2 2 2 2 3" xfId="46516" xr:uid="{256C7EC1-90C7-4437-886D-9ECAE4C6B83C}"/>
    <cellStyle name="Normal 3 7 2 2 2 2 4" xfId="21692" xr:uid="{8D9A4216-E6F5-4502-8192-C172E0457A2A}"/>
    <cellStyle name="Normal 3 7 2 2 2 3" xfId="30596" xr:uid="{FD53A1B3-AA53-4E44-81D0-8A8EB8A721EF}"/>
    <cellStyle name="Normal 3 7 2 2 2 4" xfId="43009" xr:uid="{6DACD335-87F8-4F1C-BF57-7FB919500CD2}"/>
    <cellStyle name="Normal 3 7 2 2 2 5" xfId="18185" xr:uid="{E05CAFFD-0BD0-42D8-B9B9-4F892CC3AD88}"/>
    <cellStyle name="Normal 3 7 2 2 3" xfId="9287" xr:uid="{79D98BD2-7228-461A-BB87-0AAF065E1358}"/>
    <cellStyle name="Normal 3 7 2 2 3 2" xfId="36334" xr:uid="{ADF74126-38A7-41D7-A952-1426AD7A4977}"/>
    <cellStyle name="Normal 3 7 2 2 3 3" xfId="48747" xr:uid="{4B1CE94F-FA96-4A2A-856D-55F6D0E3DF81}"/>
    <cellStyle name="Normal 3 7 2 2 3 4" xfId="23923" xr:uid="{22185EC0-CEF3-45FC-AB24-4A79948B1D6F}"/>
    <cellStyle name="Normal 3 7 2 2 4" xfId="10867" xr:uid="{A9E82222-DE42-4541-9641-05F295E5E0CA}"/>
    <cellStyle name="Normal 3 7 2 2 4 2" xfId="37914" xr:uid="{9CB46562-1621-40C9-8714-05FF5DCF2980}"/>
    <cellStyle name="Normal 3 7 2 2 4 3" xfId="50327" xr:uid="{7E03C40B-92B4-4FA2-8349-70D8C3801F65}"/>
    <cellStyle name="Normal 3 7 2 2 4 4" xfId="25503" xr:uid="{0A34776E-15FF-4F55-B98C-1A91AC4BF8B6}"/>
    <cellStyle name="Normal 3 7 2 2 5" xfId="5710" xr:uid="{BB66B62C-9299-457D-87D6-64711F799448}"/>
    <cellStyle name="Normal 3 7 2 2 5 2" xfId="32757" xr:uid="{DF207279-3977-488F-8B8E-13E9C5FB7480}"/>
    <cellStyle name="Normal 3 7 2 2 5 3" xfId="45170" xr:uid="{D8CEAF05-34F3-4C16-94FF-BBA8E8BE22D0}"/>
    <cellStyle name="Normal 3 7 2 2 5 4" xfId="20346" xr:uid="{A60CEE2A-4C79-4603-AF8D-0AB50B7C6445}"/>
    <cellStyle name="Normal 3 7 2 2 6" xfId="16603" xr:uid="{53233CBA-136D-456A-BD8D-9E0FC06BC76F}"/>
    <cellStyle name="Normal 3 7 2 2 7" xfId="29014" xr:uid="{32F10832-E485-4292-BD1C-A3764C7775B8}"/>
    <cellStyle name="Normal 3 7 2 2 8" xfId="41427" xr:uid="{8DCDBE65-C55A-4A6E-8F25-3DA4647A559D}"/>
    <cellStyle name="Normal 3 7 2 2 9" xfId="13092" xr:uid="{675D174B-7D14-4AFF-9704-92201BDD8907}"/>
    <cellStyle name="Normal 3 7 2 3" xfId="2483" xr:uid="{074B0738-0D52-4564-9770-A6D87EC7C10A}"/>
    <cellStyle name="Normal 3 7 2 3 2" xfId="4066" xr:uid="{5FF85A87-BCFA-4A11-85AE-618A791E17AC}"/>
    <cellStyle name="Normal 3 7 2 3 2 2" xfId="7578" xr:uid="{42325A12-9EC0-4429-9253-416016AAD187}"/>
    <cellStyle name="Normal 3 7 2 3 2 2 2" xfId="34625" xr:uid="{565ABD12-D3C8-4A39-A152-BB807B65D5EC}"/>
    <cellStyle name="Normal 3 7 2 3 2 2 3" xfId="47038" xr:uid="{5BC3711A-5F57-4C88-9A82-C1140AC4A22F}"/>
    <cellStyle name="Normal 3 7 2 3 2 2 4" xfId="22214" xr:uid="{E48DBF54-B461-452D-A543-9FAF2272FDD9}"/>
    <cellStyle name="Normal 3 7 2 3 2 3" xfId="31118" xr:uid="{A099F3FF-B0CD-4133-8662-4EAE8B910AA1}"/>
    <cellStyle name="Normal 3 7 2 3 2 4" xfId="43531" xr:uid="{AD6E1E62-9617-40DC-9254-EB0A2DA9BB15}"/>
    <cellStyle name="Normal 3 7 2 3 2 5" xfId="18707" xr:uid="{841815CE-61F3-4083-895D-2BDA63C79BFC}"/>
    <cellStyle name="Normal 3 7 2 3 3" xfId="9809" xr:uid="{2981AE9C-E4EF-48BE-9804-DF2220988087}"/>
    <cellStyle name="Normal 3 7 2 3 3 2" xfId="36856" xr:uid="{AB6F0765-FBED-4C95-9842-99311AE71662}"/>
    <cellStyle name="Normal 3 7 2 3 3 3" xfId="49269" xr:uid="{64652087-9E0A-4DA7-B76E-1254B2FC8443}"/>
    <cellStyle name="Normal 3 7 2 3 3 4" xfId="24445" xr:uid="{8A6CA359-47D6-4241-AF42-80AE612515FB}"/>
    <cellStyle name="Normal 3 7 2 3 4" xfId="11389" xr:uid="{1DCEA9CF-7F24-4BDF-8F94-84661E2844A3}"/>
    <cellStyle name="Normal 3 7 2 3 4 2" xfId="38436" xr:uid="{C3A336C9-7348-4278-A30E-2E6D3CDAA58C}"/>
    <cellStyle name="Normal 3 7 2 3 4 3" xfId="50849" xr:uid="{288814A5-2BC8-4B28-B793-FECE605C8FD9}"/>
    <cellStyle name="Normal 3 7 2 3 4 4" xfId="26025" xr:uid="{4F8BBD8F-4260-4412-B3E8-4FA043B5F4B7}"/>
    <cellStyle name="Normal 3 7 2 3 5" xfId="6116" xr:uid="{BBD11A5B-26F4-4C83-B901-ACC1425F845F}"/>
    <cellStyle name="Normal 3 7 2 3 5 2" xfId="33163" xr:uid="{2033CF8B-97FF-49B4-9E58-50A18336020F}"/>
    <cellStyle name="Normal 3 7 2 3 5 3" xfId="45576" xr:uid="{64579CEF-94AF-430D-AEC2-67FF1B55C78B}"/>
    <cellStyle name="Normal 3 7 2 3 5 4" xfId="20752" xr:uid="{96E1FF04-AA18-4CED-89C6-C26F27EBD56B}"/>
    <cellStyle name="Normal 3 7 2 3 6" xfId="17125" xr:uid="{6B06C51D-A5B0-4172-B2AD-690CC11F1882}"/>
    <cellStyle name="Normal 3 7 2 3 7" xfId="29536" xr:uid="{DF88C348-7F66-496A-988B-DB6FBEFFB693}"/>
    <cellStyle name="Normal 3 7 2 3 8" xfId="41949" xr:uid="{D8EA1BF8-BD66-4E24-B55F-BBF781C4D470}"/>
    <cellStyle name="Normal 3 7 2 3 9" xfId="13614" xr:uid="{6DAA4E1B-91BD-4B61-BEA7-06203B39083F}"/>
    <cellStyle name="Normal 3 7 2 4" xfId="1427" xr:uid="{EF35F443-868A-48AC-8975-D56D82F8CA8A}"/>
    <cellStyle name="Normal 3 7 2 4 2" xfId="4706" xr:uid="{F741B338-6236-4290-B1F8-3948EF9B59FF}"/>
    <cellStyle name="Normal 3 7 2 4 2 2" xfId="8753" xr:uid="{C8387B0A-1C93-4CF3-8B39-C38A853C2765}"/>
    <cellStyle name="Normal 3 7 2 4 2 2 2" xfId="35800" xr:uid="{B0324E54-F103-42D2-BC9B-7BE466C36B21}"/>
    <cellStyle name="Normal 3 7 2 4 2 2 3" xfId="48213" xr:uid="{F7E1E88B-1260-4940-9A2C-4C0CBBF9F81F}"/>
    <cellStyle name="Normal 3 7 2 4 2 2 4" xfId="23389" xr:uid="{64E0E5D8-4B0F-4115-92A1-B1AE49FF5070}"/>
    <cellStyle name="Normal 3 7 2 4 2 3" xfId="31758" xr:uid="{2EDD528D-BB4E-4A6E-88D3-4B74E158D00E}"/>
    <cellStyle name="Normal 3 7 2 4 2 4" xfId="44171" xr:uid="{709F37BA-25D4-4DD7-A7F4-71634C2FCF5D}"/>
    <cellStyle name="Normal 3 7 2 4 2 5" xfId="19347" xr:uid="{5AB31DD4-94E1-4437-BD47-F9A1D5BFB486}"/>
    <cellStyle name="Normal 3 7 2 4 3" xfId="12030" xr:uid="{2F603118-3740-4C20-BF0F-E2873563181B}"/>
    <cellStyle name="Normal 3 7 2 4 3 2" xfId="39076" xr:uid="{B19C99B1-7659-41C8-B391-48C186CBE74F}"/>
    <cellStyle name="Normal 3 7 2 4 3 3" xfId="51489" xr:uid="{DA52B1E6-719E-4645-BD2B-ADCDB5B55EFE}"/>
    <cellStyle name="Normal 3 7 2 4 3 4" xfId="26665" xr:uid="{4E76C88D-7701-44C3-97C7-01874B917DD7}"/>
    <cellStyle name="Normal 3 7 2 4 4" xfId="6522" xr:uid="{3E4F18B3-A340-4952-A847-07C62F51C30F}"/>
    <cellStyle name="Normal 3 7 2 4 4 2" xfId="33569" xr:uid="{D3D80110-76E7-49B4-A70E-EE2B0432A2E4}"/>
    <cellStyle name="Normal 3 7 2 4 4 3" xfId="45982" xr:uid="{F616497E-037B-48F0-A0A3-592F0C5F241C}"/>
    <cellStyle name="Normal 3 7 2 4 4 4" xfId="21158" xr:uid="{9EB4D250-6D8B-48A1-AFD6-14F5CD17ABA5}"/>
    <cellStyle name="Normal 3 7 2 4 5" xfId="16069" xr:uid="{0B1F5538-C336-4706-B235-7FBE3061B514}"/>
    <cellStyle name="Normal 3 7 2 4 6" xfId="28480" xr:uid="{A9782EAF-1A26-4FD3-B715-7C515DFD0684}"/>
    <cellStyle name="Normal 3 7 2 4 7" xfId="40893" xr:uid="{49CF30E3-C52D-47D8-A49B-BB770A5C2E65}"/>
    <cellStyle name="Normal 3 7 2 4 8" xfId="14254" xr:uid="{D3CACD2A-1CD8-4E2A-A31E-C1A22C4FCD8E}"/>
    <cellStyle name="Normal 3 7 2 5" xfId="3010" xr:uid="{D4679171-D2D2-4B44-8DFA-08188533F72F}"/>
    <cellStyle name="Normal 3 7 2 5 2" xfId="8231" xr:uid="{72979487-5828-4011-906B-AA1D5E085593}"/>
    <cellStyle name="Normal 3 7 2 5 2 2" xfId="35278" xr:uid="{376EDF9F-25CD-408B-8A4E-36394DD6EB85}"/>
    <cellStyle name="Normal 3 7 2 5 2 3" xfId="47691" xr:uid="{AF6FA014-7DE6-4769-873D-2638C658D953}"/>
    <cellStyle name="Normal 3 7 2 5 2 4" xfId="22867" xr:uid="{6F94F8A5-C8E7-4DB2-9832-2BA61CB0AA6B}"/>
    <cellStyle name="Normal 3 7 2 5 3" xfId="30062" xr:uid="{E3B18D01-905C-4C3A-A357-A1C77233B270}"/>
    <cellStyle name="Normal 3 7 2 5 4" xfId="42475" xr:uid="{5D0423B0-C306-4AE9-89F8-6ADCD02458F4}"/>
    <cellStyle name="Normal 3 7 2 5 5" xfId="17651" xr:uid="{BAF218F3-28A2-4D0B-A9C0-277499AEB2F3}"/>
    <cellStyle name="Normal 3 7 2 6" xfId="905" xr:uid="{B223FF9F-156B-4E7A-9D21-79AE48BFCBB1}"/>
    <cellStyle name="Normal 3 7 2 6 2" xfId="10333" xr:uid="{5089F43F-2CD5-4FBC-A3F6-B101D81A9A25}"/>
    <cellStyle name="Normal 3 7 2 6 2 2" xfId="37380" xr:uid="{A38E65CE-2CD5-4CA0-BA98-27A52988E560}"/>
    <cellStyle name="Normal 3 7 2 6 2 3" xfId="49793" xr:uid="{22A66894-A659-4C4A-8C5C-C1415E75EE9A}"/>
    <cellStyle name="Normal 3 7 2 6 2 4" xfId="24969" xr:uid="{F5E80D41-B9F0-45C9-B28B-308E59028331}"/>
    <cellStyle name="Normal 3 7 2 6 3" xfId="27958" xr:uid="{216320E0-6B27-49DC-879B-84C8182C1F93}"/>
    <cellStyle name="Normal 3 7 2 6 4" xfId="40371" xr:uid="{109045C5-649E-44F6-A2AE-AF5753A2E4B2}"/>
    <cellStyle name="Normal 3 7 2 6 5" xfId="15547" xr:uid="{C48B9FA9-8A8A-474E-B9AC-26717D0CC6D1}"/>
    <cellStyle name="Normal 3 7 2 7" xfId="5278" xr:uid="{7A0B6816-2887-44C2-9275-00A5AAA4EB17}"/>
    <cellStyle name="Normal 3 7 2 7 2" xfId="32325" xr:uid="{E60C78F4-68A7-427A-B27E-9CE1DCA29A32}"/>
    <cellStyle name="Normal 3 7 2 7 3" xfId="44738" xr:uid="{3FA6E8F2-3835-4FCE-945D-FCC24B4B78A5}"/>
    <cellStyle name="Normal 3 7 2 7 4" xfId="19914" xr:uid="{C2E2B6CD-7D91-49FB-816B-736D9DF0FCD2}"/>
    <cellStyle name="Normal 3 7 2 8" xfId="14894" xr:uid="{58CFBCE8-B376-47A7-B871-71D09147FEE4}"/>
    <cellStyle name="Normal 3 7 2 9" xfId="27305" xr:uid="{E2B47CDE-C38D-4A73-9B56-2FEBB9F5CEE4}"/>
    <cellStyle name="Normal 3 7 3" xfId="367" xr:uid="{5A07F44F-E4A6-4F2E-8C07-49989B2F009C}"/>
    <cellStyle name="Normal 3 7 3 10" xfId="39833" xr:uid="{D2132DA3-BAD1-439F-81AA-44C479F17EBC}"/>
    <cellStyle name="Normal 3 7 3 11" xfId="12673" xr:uid="{61B763BD-4440-4DC4-A42E-84127E6366C1}"/>
    <cellStyle name="Normal 3 7 3 2" xfId="2076" xr:uid="{12E20F3F-A65A-42A8-8E9F-232EF54FF06F}"/>
    <cellStyle name="Normal 3 7 3 2 2" xfId="3659" xr:uid="{9BC36AA9-E976-4235-B182-A0D4739B0022}"/>
    <cellStyle name="Normal 3 7 3 2 2 2" xfId="7171" xr:uid="{79FDF0B0-4392-4CD9-85CB-054D5742E6F9}"/>
    <cellStyle name="Normal 3 7 3 2 2 2 2" xfId="34218" xr:uid="{25B31F5D-F385-464C-8DF4-F7296A23DB38}"/>
    <cellStyle name="Normal 3 7 3 2 2 2 3" xfId="46631" xr:uid="{6F0484EC-4DBC-44E3-BED4-14AFB91DCCE0}"/>
    <cellStyle name="Normal 3 7 3 2 2 2 4" xfId="21807" xr:uid="{1BCC6C23-9AC2-447A-ABF9-BB8E21A09C1C}"/>
    <cellStyle name="Normal 3 7 3 2 2 3" xfId="30711" xr:uid="{D7B92B4E-70C2-420C-A51C-553D15F6636B}"/>
    <cellStyle name="Normal 3 7 3 2 2 4" xfId="43124" xr:uid="{A9CBE820-C3C7-4421-9F31-5E5AEB00B04F}"/>
    <cellStyle name="Normal 3 7 3 2 2 5" xfId="18300" xr:uid="{D33272B1-3148-4A02-96A5-D19F2E89ED6F}"/>
    <cellStyle name="Normal 3 7 3 2 3" xfId="9402" xr:uid="{DD18903D-4044-41A2-BB17-E9AE371EBBDB}"/>
    <cellStyle name="Normal 3 7 3 2 3 2" xfId="36449" xr:uid="{85D9F47A-94F0-4C07-BEB2-BB2083525533}"/>
    <cellStyle name="Normal 3 7 3 2 3 3" xfId="48862" xr:uid="{A07046FD-C95A-4F5A-BD8E-B54E1E240E03}"/>
    <cellStyle name="Normal 3 7 3 2 3 4" xfId="24038" xr:uid="{6C5A18CD-D611-4497-952B-D08D55DD1076}"/>
    <cellStyle name="Normal 3 7 3 2 4" xfId="10982" xr:uid="{7F533108-D73E-4E02-B894-290E339ECB12}"/>
    <cellStyle name="Normal 3 7 3 2 4 2" xfId="38029" xr:uid="{F0D42498-BAE3-4A99-A6C3-9B143FB12B46}"/>
    <cellStyle name="Normal 3 7 3 2 4 3" xfId="50442" xr:uid="{A7A7E8C6-2C4E-4DFC-AF55-0F1EBE042EC9}"/>
    <cellStyle name="Normal 3 7 3 2 4 4" xfId="25618" xr:uid="{043400ED-D2B9-447E-9E20-4011C1A915C3}"/>
    <cellStyle name="Normal 3 7 3 2 5" xfId="5825" xr:uid="{91CBF481-BD0E-4637-BB0C-D4A4F3115254}"/>
    <cellStyle name="Normal 3 7 3 2 5 2" xfId="32872" xr:uid="{5D41512C-47F9-49DC-BBAE-EC3B38BA3C23}"/>
    <cellStyle name="Normal 3 7 3 2 5 3" xfId="45285" xr:uid="{C4D05D5B-0033-4618-BA79-7DAEDFF34E97}"/>
    <cellStyle name="Normal 3 7 3 2 5 4" xfId="20461" xr:uid="{8E9B2973-4306-4AF8-8564-ED44E74C9EB0}"/>
    <cellStyle name="Normal 3 7 3 2 6" xfId="16718" xr:uid="{EF7326D6-C95C-462D-B364-5C5B03164298}"/>
    <cellStyle name="Normal 3 7 3 2 7" xfId="29129" xr:uid="{247F8A1B-204D-4158-BF2F-76F2BCE3F143}"/>
    <cellStyle name="Normal 3 7 3 2 8" xfId="41542" xr:uid="{ED8C6269-67F2-4B58-B10A-3BFA9E91287B}"/>
    <cellStyle name="Normal 3 7 3 2 9" xfId="13207" xr:uid="{D3B5C4DB-F7A5-41BD-80E9-F7CAEA5EBE93}"/>
    <cellStyle name="Normal 3 7 3 3" xfId="2598" xr:uid="{BCEDAE07-FD09-4975-AC6E-605AB2E68F00}"/>
    <cellStyle name="Normal 3 7 3 3 2" xfId="4181" xr:uid="{095E066C-1028-42C3-A4D6-67C978EC588D}"/>
    <cellStyle name="Normal 3 7 3 3 2 2" xfId="7693" xr:uid="{47C58A69-8B26-41A4-81B3-7252DE93F612}"/>
    <cellStyle name="Normal 3 7 3 3 2 2 2" xfId="34740" xr:uid="{53677A2F-12DD-4227-9F29-5616EB8AAB80}"/>
    <cellStyle name="Normal 3 7 3 3 2 2 3" xfId="47153" xr:uid="{9DDC025A-ABA9-49D9-8440-954099B58B59}"/>
    <cellStyle name="Normal 3 7 3 3 2 2 4" xfId="22329" xr:uid="{C4C1AE0B-214E-4EF3-A0E0-5B07426C5EE7}"/>
    <cellStyle name="Normal 3 7 3 3 2 3" xfId="31233" xr:uid="{3228D3A7-980F-4754-8062-EFD837BA6FFD}"/>
    <cellStyle name="Normal 3 7 3 3 2 4" xfId="43646" xr:uid="{1FA00DE0-1F7D-4DBA-B4D9-47CB6FA8E187}"/>
    <cellStyle name="Normal 3 7 3 3 2 5" xfId="18822" xr:uid="{6D12F481-B9AF-4A9B-B353-D3CB6C4F1D0D}"/>
    <cellStyle name="Normal 3 7 3 3 3" xfId="9924" xr:uid="{9759214B-A34D-4B0E-B688-92733CD65470}"/>
    <cellStyle name="Normal 3 7 3 3 3 2" xfId="36971" xr:uid="{7B606968-26C3-4356-903A-A7980D9DFA6E}"/>
    <cellStyle name="Normal 3 7 3 3 3 3" xfId="49384" xr:uid="{E3B90E75-375B-4A79-85DD-79B16418D2FD}"/>
    <cellStyle name="Normal 3 7 3 3 3 4" xfId="24560" xr:uid="{E71FECFD-0418-4D96-837A-D4240EF7F7A8}"/>
    <cellStyle name="Normal 3 7 3 3 4" xfId="11504" xr:uid="{4FB54632-E43C-44DF-9BF1-0C27169372CA}"/>
    <cellStyle name="Normal 3 7 3 3 4 2" xfId="38551" xr:uid="{B772E807-625D-4C9E-8AAD-5E826D329FA9}"/>
    <cellStyle name="Normal 3 7 3 3 4 3" xfId="50964" xr:uid="{1484CF21-F695-44DC-A6A3-96C902D3364E}"/>
    <cellStyle name="Normal 3 7 3 3 4 4" xfId="26140" xr:uid="{97EE75D7-DF9F-402B-BEDF-FE4C31EC9AEB}"/>
    <cellStyle name="Normal 3 7 3 3 5" xfId="6231" xr:uid="{604367F6-2583-417E-8BE7-0BEEF878ACB5}"/>
    <cellStyle name="Normal 3 7 3 3 5 2" xfId="33278" xr:uid="{4BAB4F98-0194-44E4-A766-D71442F005D7}"/>
    <cellStyle name="Normal 3 7 3 3 5 3" xfId="45691" xr:uid="{2B4D9B2F-C34A-4632-AD24-EBCB5E35C817}"/>
    <cellStyle name="Normal 3 7 3 3 5 4" xfId="20867" xr:uid="{13A470DE-49C1-4053-9010-3E57FCC7D428}"/>
    <cellStyle name="Normal 3 7 3 3 6" xfId="17240" xr:uid="{0C83DAB1-E599-42A3-B701-5480D90C29CD}"/>
    <cellStyle name="Normal 3 7 3 3 7" xfId="29651" xr:uid="{8CEB7B46-ECE4-4B61-AA17-206890A97042}"/>
    <cellStyle name="Normal 3 7 3 3 8" xfId="42064" xr:uid="{548B1144-B7E3-4AB6-9F64-306A42AFE279}"/>
    <cellStyle name="Normal 3 7 3 3 9" xfId="13729" xr:uid="{57EFEE66-5535-4EFE-90B9-2424C0BCAF96}"/>
    <cellStyle name="Normal 3 7 3 4" xfId="1542" xr:uid="{85FE81BA-F722-4735-9B80-5DF8C451703B}"/>
    <cellStyle name="Normal 3 7 3 4 2" xfId="4821" xr:uid="{6A24202C-CA27-4170-9C88-93F5272E5697}"/>
    <cellStyle name="Normal 3 7 3 4 2 2" xfId="8868" xr:uid="{861163A9-C86F-4653-BDF8-1AB5B7956DD4}"/>
    <cellStyle name="Normal 3 7 3 4 2 2 2" xfId="35915" xr:uid="{394DC8A4-4D78-47A6-B7F9-CF15E97EAEBC}"/>
    <cellStyle name="Normal 3 7 3 4 2 2 3" xfId="48328" xr:uid="{3ADAD04C-E079-49FF-A179-05D251E0269C}"/>
    <cellStyle name="Normal 3 7 3 4 2 2 4" xfId="23504" xr:uid="{9D6121A8-4B37-4AA3-BAE9-FA08B1F4203B}"/>
    <cellStyle name="Normal 3 7 3 4 2 3" xfId="31873" xr:uid="{2549A559-4EFC-4377-9DB2-06B330D1F84F}"/>
    <cellStyle name="Normal 3 7 3 4 2 4" xfId="44286" xr:uid="{011A47F2-D02A-4F0A-BF14-9B19D8E89547}"/>
    <cellStyle name="Normal 3 7 3 4 2 5" xfId="19462" xr:uid="{9AE02B7B-D4D1-4711-81A2-B0829D0648D6}"/>
    <cellStyle name="Normal 3 7 3 4 3" xfId="12145" xr:uid="{57335CB0-086B-4C9A-B30C-2F6042293617}"/>
    <cellStyle name="Normal 3 7 3 4 3 2" xfId="39191" xr:uid="{657B01EC-9A19-4E0C-A9DC-768A1DD04727}"/>
    <cellStyle name="Normal 3 7 3 4 3 3" xfId="51604" xr:uid="{BFBB2556-A25C-4CC3-A36B-E09D91E2482C}"/>
    <cellStyle name="Normal 3 7 3 4 3 4" xfId="26780" xr:uid="{470B22C1-1B28-4561-B40B-CB590A7B53F8}"/>
    <cellStyle name="Normal 3 7 3 4 4" xfId="6637" xr:uid="{27529C9A-7E97-49A1-8A42-4059B7689067}"/>
    <cellStyle name="Normal 3 7 3 4 4 2" xfId="33684" xr:uid="{BE21C3D2-03B3-44E7-A4D7-F3DCEE687D8C}"/>
    <cellStyle name="Normal 3 7 3 4 4 3" xfId="46097" xr:uid="{0069D009-6E7A-4F13-B445-F730693E2F5A}"/>
    <cellStyle name="Normal 3 7 3 4 4 4" xfId="21273" xr:uid="{234580BB-1A2A-4534-9087-5F4E1088C7D6}"/>
    <cellStyle name="Normal 3 7 3 4 5" xfId="16184" xr:uid="{B3021302-A800-44C5-8190-BBB8D3AC0E92}"/>
    <cellStyle name="Normal 3 7 3 4 6" xfId="28595" xr:uid="{82DEB784-DFEB-4F29-8CD8-2E9994BA4DE3}"/>
    <cellStyle name="Normal 3 7 3 4 7" xfId="41008" xr:uid="{DF30A68A-9E8C-428B-AD6A-3BA8A14B50C3}"/>
    <cellStyle name="Normal 3 7 3 4 8" xfId="14369" xr:uid="{FC6CAA5D-EF86-44E8-8183-B15651D03048}"/>
    <cellStyle name="Normal 3 7 3 5" xfId="3125" xr:uid="{4874D5B8-931A-4D5B-A00A-0E632F75A604}"/>
    <cellStyle name="Normal 3 7 3 5 2" xfId="8346" xr:uid="{469AFF30-6407-442E-A6D3-81158D411760}"/>
    <cellStyle name="Normal 3 7 3 5 2 2" xfId="35393" xr:uid="{6C1951C3-40C4-41AB-841E-E8823FEE98F8}"/>
    <cellStyle name="Normal 3 7 3 5 2 3" xfId="47806" xr:uid="{65E2D7D0-C9CB-4E2C-B109-1378A1F295C1}"/>
    <cellStyle name="Normal 3 7 3 5 2 4" xfId="22982" xr:uid="{A5DCB959-F822-4933-8919-5095F4F35E60}"/>
    <cellStyle name="Normal 3 7 3 5 3" xfId="30177" xr:uid="{43F9C962-432A-4D0D-8D65-CE80D218EEDC}"/>
    <cellStyle name="Normal 3 7 3 5 4" xfId="42590" xr:uid="{505FC17D-B230-442E-BAE3-722EA34D3026}"/>
    <cellStyle name="Normal 3 7 3 5 5" xfId="17766" xr:uid="{BF9CE705-BC3F-40E6-B621-98C76EC1C9AB}"/>
    <cellStyle name="Normal 3 7 3 6" xfId="1020" xr:uid="{307CED0D-8BFE-4593-B472-C96A92E2BE23}"/>
    <cellStyle name="Normal 3 7 3 6 2" xfId="10448" xr:uid="{B69BA806-71CD-4C6C-A80A-4C3A4AED88D0}"/>
    <cellStyle name="Normal 3 7 3 6 2 2" xfId="37495" xr:uid="{48C39BB3-6BFD-4D20-928C-3D24F519125C}"/>
    <cellStyle name="Normal 3 7 3 6 2 3" xfId="49908" xr:uid="{362D54B8-1AE4-4CA0-84E5-9EFA673E0CFD}"/>
    <cellStyle name="Normal 3 7 3 6 2 4" xfId="25084" xr:uid="{C27B8F02-B7BB-48F7-899F-FABA98843FD1}"/>
    <cellStyle name="Normal 3 7 3 6 3" xfId="28073" xr:uid="{BA1CC94B-48D0-47DD-984B-19C9076411B4}"/>
    <cellStyle name="Normal 3 7 3 6 4" xfId="40486" xr:uid="{51107F33-CD38-4E8E-96B9-30D3ED17F42F}"/>
    <cellStyle name="Normal 3 7 3 6 5" xfId="15662" xr:uid="{D679B829-3DAC-47DB-9587-416965ADB388}"/>
    <cellStyle name="Normal 3 7 3 7" xfId="5368" xr:uid="{6E0D3DD3-D14A-400A-974A-9E3D233C8B4C}"/>
    <cellStyle name="Normal 3 7 3 7 2" xfId="32415" xr:uid="{53A3D34E-5BC9-4468-92DD-99F5B4BBAF64}"/>
    <cellStyle name="Normal 3 7 3 7 3" xfId="44828" xr:uid="{C0464CAA-CDC9-4AFB-9C2C-08122D396E12}"/>
    <cellStyle name="Normal 3 7 3 7 4" xfId="20004" xr:uid="{0CA93150-732D-4A4C-9341-86A2EF8FAD6E}"/>
    <cellStyle name="Normal 3 7 3 8" xfId="15009" xr:uid="{E176D216-FD05-4B2C-961B-12EED3577ED6}"/>
    <cellStyle name="Normal 3 7 3 9" xfId="27420" xr:uid="{CA70B8A5-F918-4C07-A7E7-18EF8E7E5D59}"/>
    <cellStyle name="Normal 3 7 4" xfId="483" xr:uid="{B334D481-16C5-45F3-BB9F-BA8601045ED9}"/>
    <cellStyle name="Normal 3 7 4 10" xfId="39949" xr:uid="{AD50FC9A-E238-4329-8634-CA98D789FAFD}"/>
    <cellStyle name="Normal 3 7 4 11" xfId="12789" xr:uid="{D33659F3-6BAB-4280-A6C4-B0A8A1D931F3}"/>
    <cellStyle name="Normal 3 7 4 2" xfId="2192" xr:uid="{EB62D908-91A5-4C75-91D3-B6AE7A7F1FEA}"/>
    <cellStyle name="Normal 3 7 4 2 2" xfId="3775" xr:uid="{D8178C87-47DE-44A0-84BE-224515862AF2}"/>
    <cellStyle name="Normal 3 7 4 2 2 2" xfId="7287" xr:uid="{F936F841-67BF-44DF-847D-259AB9B1BA41}"/>
    <cellStyle name="Normal 3 7 4 2 2 2 2" xfId="34334" xr:uid="{A54AAB47-FCAE-4967-B319-C7C0CFF57586}"/>
    <cellStyle name="Normal 3 7 4 2 2 2 3" xfId="46747" xr:uid="{A6C30BB5-01E8-4CC3-B749-58A1C4EEB4C4}"/>
    <cellStyle name="Normal 3 7 4 2 2 2 4" xfId="21923" xr:uid="{642FB58F-EC48-483F-895F-C5CD8FC05342}"/>
    <cellStyle name="Normal 3 7 4 2 2 3" xfId="30827" xr:uid="{FCB8C339-499B-4DAE-87A8-3462E3260A58}"/>
    <cellStyle name="Normal 3 7 4 2 2 4" xfId="43240" xr:uid="{A5D5F728-7B83-4A65-A9A0-8EF36B422A49}"/>
    <cellStyle name="Normal 3 7 4 2 2 5" xfId="18416" xr:uid="{C1FAA14C-AE8E-439A-8580-18F43B0293AC}"/>
    <cellStyle name="Normal 3 7 4 2 3" xfId="9518" xr:uid="{B01F3ACA-4921-47A8-AEA8-CC597DE03A78}"/>
    <cellStyle name="Normal 3 7 4 2 3 2" xfId="36565" xr:uid="{816A7CEC-8092-45F5-8D11-6D226DCAF2F7}"/>
    <cellStyle name="Normal 3 7 4 2 3 3" xfId="48978" xr:uid="{062980DB-4515-4AD1-9CE7-E6CCEF874842}"/>
    <cellStyle name="Normal 3 7 4 2 3 4" xfId="24154" xr:uid="{80552639-51E0-4FB1-A885-C4E4D230621D}"/>
    <cellStyle name="Normal 3 7 4 2 4" xfId="11098" xr:uid="{A54F4547-6286-490A-A9E8-68FF06446EC3}"/>
    <cellStyle name="Normal 3 7 4 2 4 2" xfId="38145" xr:uid="{A6EBFDD9-AE5D-4CC8-A563-2CEDC74648EB}"/>
    <cellStyle name="Normal 3 7 4 2 4 3" xfId="50558" xr:uid="{CE655E42-24A0-4080-A401-F12BEDDC9CA7}"/>
    <cellStyle name="Normal 3 7 4 2 4 4" xfId="25734" xr:uid="{94F32AF7-45C4-4EF1-A148-A49474A558D8}"/>
    <cellStyle name="Normal 3 7 4 2 5" xfId="5941" xr:uid="{132EDF0E-08F5-42B6-85E5-B3F48646EAAC}"/>
    <cellStyle name="Normal 3 7 4 2 5 2" xfId="32988" xr:uid="{09BCA590-A0BC-44E7-86E7-9970C2F68E51}"/>
    <cellStyle name="Normal 3 7 4 2 5 3" xfId="45401" xr:uid="{7F5F7926-6976-44D4-B285-32690C4BB0E9}"/>
    <cellStyle name="Normal 3 7 4 2 5 4" xfId="20577" xr:uid="{5CDFC76C-2D10-4F2C-B889-E0A41EEC373D}"/>
    <cellStyle name="Normal 3 7 4 2 6" xfId="16834" xr:uid="{19F952A0-2276-4FB4-9C76-3B51369755B6}"/>
    <cellStyle name="Normal 3 7 4 2 7" xfId="29245" xr:uid="{631FB049-CD66-4E81-9A9D-C7BEE62F9C14}"/>
    <cellStyle name="Normal 3 7 4 2 8" xfId="41658" xr:uid="{95E7399D-6F9C-41B8-8D7F-180BBFDF1758}"/>
    <cellStyle name="Normal 3 7 4 2 9" xfId="13323" xr:uid="{5270144F-6072-4C42-9157-77F90DEC03F2}"/>
    <cellStyle name="Normal 3 7 4 3" xfId="2714" xr:uid="{AB3B4C63-E841-4FB6-B217-CD9CF91E7A25}"/>
    <cellStyle name="Normal 3 7 4 3 2" xfId="4297" xr:uid="{C86554BE-1C6B-4971-BD26-65A125913ABE}"/>
    <cellStyle name="Normal 3 7 4 3 2 2" xfId="7809" xr:uid="{279CB4C4-FE27-4590-A6A0-0C6EEA303CF4}"/>
    <cellStyle name="Normal 3 7 4 3 2 2 2" xfId="34856" xr:uid="{8CF4F7B7-61BE-4737-8467-D606569E8672}"/>
    <cellStyle name="Normal 3 7 4 3 2 2 3" xfId="47269" xr:uid="{82B94FE3-D532-45DA-9684-37DAEE6010AF}"/>
    <cellStyle name="Normal 3 7 4 3 2 2 4" xfId="22445" xr:uid="{AB143154-E9B0-42E8-A108-9D861B901CBF}"/>
    <cellStyle name="Normal 3 7 4 3 2 3" xfId="31349" xr:uid="{4C415AF6-4C1F-4081-91B3-A30F23D862D6}"/>
    <cellStyle name="Normal 3 7 4 3 2 4" xfId="43762" xr:uid="{EF34A294-CEF5-4D9B-B9B7-A1A450907D1A}"/>
    <cellStyle name="Normal 3 7 4 3 2 5" xfId="18938" xr:uid="{2DBCBCBC-0AD5-4CFA-A5EF-409531766F9D}"/>
    <cellStyle name="Normal 3 7 4 3 3" xfId="10040" xr:uid="{C665D00D-8F2F-44A6-9F7F-1283FCDEC12B}"/>
    <cellStyle name="Normal 3 7 4 3 3 2" xfId="37087" xr:uid="{EDE1DE09-61F3-4A22-8DCD-2D935F0472C8}"/>
    <cellStyle name="Normal 3 7 4 3 3 3" xfId="49500" xr:uid="{E8CB4F41-3C03-415E-AC80-03F893F45B01}"/>
    <cellStyle name="Normal 3 7 4 3 3 4" xfId="24676" xr:uid="{16C4C997-B90F-4D55-ABFE-8D2DC919933D}"/>
    <cellStyle name="Normal 3 7 4 3 4" xfId="11620" xr:uid="{5AC332E9-8591-4F64-80FC-B035825BD9D7}"/>
    <cellStyle name="Normal 3 7 4 3 4 2" xfId="38667" xr:uid="{DCBA6896-92C2-4313-AF35-B920A85FE9BC}"/>
    <cellStyle name="Normal 3 7 4 3 4 3" xfId="51080" xr:uid="{263C3205-AF26-46F3-B5B7-B08ECFA8CCC3}"/>
    <cellStyle name="Normal 3 7 4 3 4 4" xfId="26256" xr:uid="{A422238F-1ACF-498C-8A60-C2DCF485746B}"/>
    <cellStyle name="Normal 3 7 4 3 5" xfId="6347" xr:uid="{8009BF72-2273-4BFF-805F-2A62FF716F6D}"/>
    <cellStyle name="Normal 3 7 4 3 5 2" xfId="33394" xr:uid="{385B9804-B1A6-4D19-A577-64F9E5B86230}"/>
    <cellStyle name="Normal 3 7 4 3 5 3" xfId="45807" xr:uid="{118029DE-A70C-443F-9A4B-081928353A2B}"/>
    <cellStyle name="Normal 3 7 4 3 5 4" xfId="20983" xr:uid="{D138C644-AFF3-4905-AEBA-70C94AD7E28C}"/>
    <cellStyle name="Normal 3 7 4 3 6" xfId="17356" xr:uid="{991E435A-A8DB-4CDD-9268-F576B8FF3DCD}"/>
    <cellStyle name="Normal 3 7 4 3 7" xfId="29767" xr:uid="{16520056-824E-4DA4-B3AE-B7C5A4826D15}"/>
    <cellStyle name="Normal 3 7 4 3 8" xfId="42180" xr:uid="{FABA5FD0-2E2C-4490-9873-3ED9EBFCEF99}"/>
    <cellStyle name="Normal 3 7 4 3 9" xfId="13845" xr:uid="{3ECC5631-F0B4-4EEF-9B64-D76C129A423E}"/>
    <cellStyle name="Normal 3 7 4 4" xfId="1658" xr:uid="{EA6EE8D4-5F22-4336-A520-FB5ECB1F67F4}"/>
    <cellStyle name="Normal 3 7 4 4 2" xfId="4937" xr:uid="{96CE7C11-B68F-488A-9FF9-E56D58350D1F}"/>
    <cellStyle name="Normal 3 7 4 4 2 2" xfId="8984" xr:uid="{9071ECC5-E0F3-4572-B5BC-37CCF1626A42}"/>
    <cellStyle name="Normal 3 7 4 4 2 2 2" xfId="36031" xr:uid="{F45E13C6-7482-4A21-80E0-8F272BF26EC3}"/>
    <cellStyle name="Normal 3 7 4 4 2 2 3" xfId="48444" xr:uid="{76AE0FD8-0AA3-4452-BEDE-1F17C346082B}"/>
    <cellStyle name="Normal 3 7 4 4 2 2 4" xfId="23620" xr:uid="{F22470D2-DBE2-411B-8DF9-FCEF6F5A90F6}"/>
    <cellStyle name="Normal 3 7 4 4 2 3" xfId="31989" xr:uid="{8ED643BF-C182-48C6-B755-171483F42304}"/>
    <cellStyle name="Normal 3 7 4 4 2 4" xfId="44402" xr:uid="{7EEA755E-EC73-4BBA-BBAA-378B408E8FD8}"/>
    <cellStyle name="Normal 3 7 4 4 2 5" xfId="19578" xr:uid="{25E66B70-A0E4-4F42-926E-F28A0319967C}"/>
    <cellStyle name="Normal 3 7 4 4 3" xfId="12261" xr:uid="{6A74DEAE-6C63-46AA-91A0-DB276CD41542}"/>
    <cellStyle name="Normal 3 7 4 4 3 2" xfId="39307" xr:uid="{6B69C0FE-5476-4CAB-9BC3-82BE08F64C7A}"/>
    <cellStyle name="Normal 3 7 4 4 3 3" xfId="51720" xr:uid="{BB146430-94BF-4460-9246-FA9BEDC15D79}"/>
    <cellStyle name="Normal 3 7 4 4 3 4" xfId="26896" xr:uid="{FC2CB12A-B93D-443B-BDAB-F643EE7FB795}"/>
    <cellStyle name="Normal 3 7 4 4 4" xfId="6753" xr:uid="{3B019E86-199E-427C-B489-769D79016B75}"/>
    <cellStyle name="Normal 3 7 4 4 4 2" xfId="33800" xr:uid="{924D7F76-7461-4C61-BEC5-C9F5BF9B23AA}"/>
    <cellStyle name="Normal 3 7 4 4 4 3" xfId="46213" xr:uid="{EF9D4323-68EB-4855-AD9C-ED3A37A66631}"/>
    <cellStyle name="Normal 3 7 4 4 4 4" xfId="21389" xr:uid="{DA8BA5BB-E609-4E71-998F-EE6FAAC29ABB}"/>
    <cellStyle name="Normal 3 7 4 4 5" xfId="16300" xr:uid="{25AD0F68-3D7C-47E0-84ED-E7B2D96683F8}"/>
    <cellStyle name="Normal 3 7 4 4 6" xfId="28711" xr:uid="{31200B7C-DEEE-4DD7-9A52-E334FD0748EA}"/>
    <cellStyle name="Normal 3 7 4 4 7" xfId="41124" xr:uid="{76F3912A-E3C1-4C91-8B69-7A564E8A184E}"/>
    <cellStyle name="Normal 3 7 4 4 8" xfId="14485" xr:uid="{BE32A0B2-9430-40C9-9978-C280FCAAAC20}"/>
    <cellStyle name="Normal 3 7 4 5" xfId="3241" xr:uid="{C2AD5906-87CA-491A-9778-1290D2A8904E}"/>
    <cellStyle name="Normal 3 7 4 5 2" xfId="8462" xr:uid="{B0FFB16A-7287-4356-A7EF-E4FE6D868028}"/>
    <cellStyle name="Normal 3 7 4 5 2 2" xfId="35509" xr:uid="{E5E91CE1-3A9C-4DEE-99DB-24227E6DA4C5}"/>
    <cellStyle name="Normal 3 7 4 5 2 3" xfId="47922" xr:uid="{AA1FA605-04FD-4F71-8172-C530B30507E4}"/>
    <cellStyle name="Normal 3 7 4 5 2 4" xfId="23098" xr:uid="{15C7DF39-0DBA-4380-893E-DBE9F9B093F3}"/>
    <cellStyle name="Normal 3 7 4 5 3" xfId="30293" xr:uid="{F3A3A36D-D210-4CAC-9868-7D8B4D324F30}"/>
    <cellStyle name="Normal 3 7 4 5 4" xfId="42706" xr:uid="{E637073F-8D6B-45B3-BB12-874CBD72E054}"/>
    <cellStyle name="Normal 3 7 4 5 5" xfId="17882" xr:uid="{112D99D7-C704-4268-B383-B32FC4EF7A82}"/>
    <cellStyle name="Normal 3 7 4 6" xfId="1136" xr:uid="{F95D11E6-E179-4E09-9522-FACEFF338544}"/>
    <cellStyle name="Normal 3 7 4 6 2" xfId="10564" xr:uid="{3501AEDB-824A-4252-B313-3158AA8E4C99}"/>
    <cellStyle name="Normal 3 7 4 6 2 2" xfId="37611" xr:uid="{954F2463-894C-46CF-BD03-5165E71EA271}"/>
    <cellStyle name="Normal 3 7 4 6 2 3" xfId="50024" xr:uid="{802890E1-3297-4456-92B7-40649B2A9B1E}"/>
    <cellStyle name="Normal 3 7 4 6 2 4" xfId="25200" xr:uid="{457D0C82-916C-4933-9E59-4839D7483CB1}"/>
    <cellStyle name="Normal 3 7 4 6 3" xfId="28189" xr:uid="{768BFFF1-8C94-4B6F-A6BF-984687C9180E}"/>
    <cellStyle name="Normal 3 7 4 6 4" xfId="40602" xr:uid="{B3C2B70A-5DAD-4DD1-A504-348CACDC86B7}"/>
    <cellStyle name="Normal 3 7 4 6 5" xfId="15778" xr:uid="{26E8E9FA-BB13-486F-847F-127B5B683B92}"/>
    <cellStyle name="Normal 3 7 4 7" xfId="5454" xr:uid="{7344BC8C-D8BB-451A-BB3B-B62100466DB6}"/>
    <cellStyle name="Normal 3 7 4 7 2" xfId="32501" xr:uid="{0CB444AA-0519-489F-BEC6-2DE210911329}"/>
    <cellStyle name="Normal 3 7 4 7 3" xfId="44914" xr:uid="{EE3858DC-7489-4130-8D3B-55183B568C9B}"/>
    <cellStyle name="Normal 3 7 4 7 4" xfId="20090" xr:uid="{D0A2FCB4-BF6D-4C1E-AE68-CD4887EEDDD4}"/>
    <cellStyle name="Normal 3 7 4 8" xfId="15125" xr:uid="{F27BB4E3-5D1E-4555-9B6F-71AA27C707DF}"/>
    <cellStyle name="Normal 3 7 4 9" xfId="27536" xr:uid="{924B4D92-CE98-4F9A-A8C0-67CF078C82F6}"/>
    <cellStyle name="Normal 3 7 5" xfId="599" xr:uid="{9CA8C3C6-7B42-45E2-8B60-0F8707965FA1}"/>
    <cellStyle name="Normal 3 7 5 10" xfId="12905" xr:uid="{5099B8BB-F8D7-4371-B6E5-047BE3157C6C}"/>
    <cellStyle name="Normal 3 7 5 2" xfId="2830" xr:uid="{5C56F685-B65D-40DC-BDCF-80B0980805E5}"/>
    <cellStyle name="Normal 3 7 5 2 2" xfId="4413" xr:uid="{69F39873-E1EA-4343-A4B5-28932E8F8CB4}"/>
    <cellStyle name="Normal 3 7 5 2 2 2" xfId="10156" xr:uid="{66174958-E402-44F9-A531-AB3226B41DD9}"/>
    <cellStyle name="Normal 3 7 5 2 2 2 2" xfId="37203" xr:uid="{61DE8E78-9A09-4AE3-85AF-A9FBDE42EA0F}"/>
    <cellStyle name="Normal 3 7 5 2 2 2 3" xfId="49616" xr:uid="{4F510F9E-1449-4FE1-A938-12CBF1BBD37E}"/>
    <cellStyle name="Normal 3 7 5 2 2 2 4" xfId="24792" xr:uid="{76A2D445-1D05-42AD-B958-D8C641A34F98}"/>
    <cellStyle name="Normal 3 7 5 2 2 3" xfId="31465" xr:uid="{18FA69D1-F328-4742-A8C0-B6B13D950046}"/>
    <cellStyle name="Normal 3 7 5 2 2 4" xfId="43878" xr:uid="{A2704941-BF10-4350-9A94-DED4FEF5BFD5}"/>
    <cellStyle name="Normal 3 7 5 2 2 5" xfId="19054" xr:uid="{A572B5D5-4137-4499-8681-D96376F71CE7}"/>
    <cellStyle name="Normal 3 7 5 2 3" xfId="11736" xr:uid="{AFAAF153-AF74-4821-A957-A8970FFE2BD2}"/>
    <cellStyle name="Normal 3 7 5 2 3 2" xfId="38783" xr:uid="{4D8DE32F-0669-4854-AC6C-8C75D43E8118}"/>
    <cellStyle name="Normal 3 7 5 2 3 3" xfId="51196" xr:uid="{200E8EEB-604B-474E-B3AA-05C911E185B1}"/>
    <cellStyle name="Normal 3 7 5 2 3 4" xfId="26372" xr:uid="{0D28B201-56ED-4A07-A530-5AFF812CB3B8}"/>
    <cellStyle name="Normal 3 7 5 2 4" xfId="7925" xr:uid="{B79BB022-B77E-4C98-9667-98D0FB6D7F2E}"/>
    <cellStyle name="Normal 3 7 5 2 4 2" xfId="34972" xr:uid="{F3DD14D8-6550-407A-BEB2-919E8B490ED7}"/>
    <cellStyle name="Normal 3 7 5 2 4 3" xfId="47385" xr:uid="{38C63A9C-4FF9-45B6-B964-0B9E1228AEF2}"/>
    <cellStyle name="Normal 3 7 5 2 4 4" xfId="22561" xr:uid="{C5666391-D8CA-46EC-AE85-DF0A57F8394F}"/>
    <cellStyle name="Normal 3 7 5 2 5" xfId="17472" xr:uid="{E8DE73D7-B6FB-4991-B19C-40C6CA04CC84}"/>
    <cellStyle name="Normal 3 7 5 2 6" xfId="29883" xr:uid="{263288A7-7F54-4F2D-8D62-A0AD9F60148B}"/>
    <cellStyle name="Normal 3 7 5 2 7" xfId="42296" xr:uid="{006D74C8-7924-4CC8-9B32-18EDEB67919C}"/>
    <cellStyle name="Normal 3 7 5 2 8" xfId="13961" xr:uid="{2CB918CC-6C7A-4C65-9A44-731A821CC934}"/>
    <cellStyle name="Normal 3 7 5 3" xfId="1774" xr:uid="{2D6F57D6-3091-401A-9A15-455A05A75C58}"/>
    <cellStyle name="Normal 3 7 5 3 2" xfId="5053" xr:uid="{63DE5CF0-3F3C-47CA-A89B-EBE74682F615}"/>
    <cellStyle name="Normal 3 7 5 3 2 2" xfId="9100" xr:uid="{11109292-1A1D-447C-ACE9-EED0DB11F492}"/>
    <cellStyle name="Normal 3 7 5 3 2 2 2" xfId="36147" xr:uid="{900B2CA8-B788-417C-B4FD-B6763CD7052D}"/>
    <cellStyle name="Normal 3 7 5 3 2 2 3" xfId="48560" xr:uid="{ECA82780-FE86-4AF9-8377-B3F5F7CCC2E2}"/>
    <cellStyle name="Normal 3 7 5 3 2 2 4" xfId="23736" xr:uid="{39F81EC7-38A7-4563-8EBB-F844EC7FAA07}"/>
    <cellStyle name="Normal 3 7 5 3 2 3" xfId="32105" xr:uid="{02647296-172F-46D0-A177-B2B3F1DEA922}"/>
    <cellStyle name="Normal 3 7 5 3 2 4" xfId="44518" xr:uid="{84957869-D8CE-4467-B2FA-CACC478356A0}"/>
    <cellStyle name="Normal 3 7 5 3 2 5" xfId="19694" xr:uid="{C40E3EAD-A486-4ADC-8BC5-B7D753F0BCAA}"/>
    <cellStyle name="Normal 3 7 5 3 3" xfId="12377" xr:uid="{3709C08F-4ACA-4C42-9D95-39C12FCBC8E7}"/>
    <cellStyle name="Normal 3 7 5 3 3 2" xfId="39423" xr:uid="{00F39855-AF7B-422C-89DB-471995EBA0A4}"/>
    <cellStyle name="Normal 3 7 5 3 3 3" xfId="51836" xr:uid="{EA7E66D5-F48E-4ABE-ACE4-2B6DB9766497}"/>
    <cellStyle name="Normal 3 7 5 3 3 4" xfId="27012" xr:uid="{BF17272D-04B8-4F4F-A89B-33B1677C31A0}"/>
    <cellStyle name="Normal 3 7 5 3 4" xfId="6869" xr:uid="{DC078A21-CDE5-41B9-90ED-57F34AEEBB0D}"/>
    <cellStyle name="Normal 3 7 5 3 4 2" xfId="33916" xr:uid="{85C40D08-CAB2-4842-8875-0D56BD839679}"/>
    <cellStyle name="Normal 3 7 5 3 4 3" xfId="46329" xr:uid="{43E39B10-6977-4317-98DD-5DC51B269768}"/>
    <cellStyle name="Normal 3 7 5 3 4 4" xfId="21505" xr:uid="{7BAE12B6-4375-4F8A-9641-3EDBF971AA06}"/>
    <cellStyle name="Normal 3 7 5 3 5" xfId="16416" xr:uid="{C265B184-A485-4695-BBBC-39EDF33FCCE6}"/>
    <cellStyle name="Normal 3 7 5 3 6" xfId="28827" xr:uid="{3E3213EF-0116-4CFF-89AD-64EFCD7BB5EE}"/>
    <cellStyle name="Normal 3 7 5 3 7" xfId="41240" xr:uid="{6EFE4CC6-81C6-4A11-8D87-BD33DF65F480}"/>
    <cellStyle name="Normal 3 7 5 3 8" xfId="14601" xr:uid="{378B3EF2-2DCE-487D-B0C8-CAB8743890C3}"/>
    <cellStyle name="Normal 3 7 5 4" xfId="3357" xr:uid="{8B179943-00D7-4460-8B8E-5EEE887FA569}"/>
    <cellStyle name="Normal 3 7 5 4 2" xfId="8578" xr:uid="{42407A1B-3BB1-4892-8BA0-BABB64946C4E}"/>
    <cellStyle name="Normal 3 7 5 4 2 2" xfId="35625" xr:uid="{51A705CD-D9AD-498F-89B5-4BA4597D36EC}"/>
    <cellStyle name="Normal 3 7 5 4 2 3" xfId="48038" xr:uid="{56DF86C0-7350-4350-8B7D-E17908DAAFE2}"/>
    <cellStyle name="Normal 3 7 5 4 2 4" xfId="23214" xr:uid="{D4A7249E-A554-47F6-845C-5D0718143DE7}"/>
    <cellStyle name="Normal 3 7 5 4 3" xfId="30409" xr:uid="{778BB60A-D567-44A6-B51B-D11F0D5C4329}"/>
    <cellStyle name="Normal 3 7 5 4 4" xfId="42822" xr:uid="{1427584C-6B5F-4463-96EA-F162A46F0FB6}"/>
    <cellStyle name="Normal 3 7 5 4 5" xfId="17998" xr:uid="{0A852B13-38B6-4221-996E-8F1986FC934B}"/>
    <cellStyle name="Normal 3 7 5 5" xfId="1252" xr:uid="{B2697F77-9EA9-4932-953D-D42A7BBFFCDA}"/>
    <cellStyle name="Normal 3 7 5 5 2" xfId="10680" xr:uid="{79728110-6D05-46FB-98E9-FBAAA53B6CC9}"/>
    <cellStyle name="Normal 3 7 5 5 2 2" xfId="37727" xr:uid="{337B62A1-E1A7-4321-B186-04DDE3B7877F}"/>
    <cellStyle name="Normal 3 7 5 5 2 3" xfId="50140" xr:uid="{07BB738D-283C-4FFF-A47A-3872ED03A819}"/>
    <cellStyle name="Normal 3 7 5 5 2 4" xfId="25316" xr:uid="{4138772D-8A8F-44CD-A826-374D24DD5B8E}"/>
    <cellStyle name="Normal 3 7 5 5 3" xfId="28305" xr:uid="{27E42DDE-D83D-45BE-B84D-97D6744323A4}"/>
    <cellStyle name="Normal 3 7 5 5 4" xfId="40718" xr:uid="{3085C2BE-CE90-4BDC-8446-1F95E6D58A1A}"/>
    <cellStyle name="Normal 3 7 5 5 5" xfId="15894" xr:uid="{1E4B073A-095B-42DD-8D2B-049F08961522}"/>
    <cellStyle name="Normal 3 7 5 6" xfId="5537" xr:uid="{3D166554-B7E4-467A-8CDC-20AADA3682F0}"/>
    <cellStyle name="Normal 3 7 5 6 2" xfId="32584" xr:uid="{A112BA29-1B2D-4A52-B226-BF8DD793352B}"/>
    <cellStyle name="Normal 3 7 5 6 3" xfId="44997" xr:uid="{8B796FF7-0654-489A-806D-E1342BB69CA4}"/>
    <cellStyle name="Normal 3 7 5 6 4" xfId="20173" xr:uid="{45C5413C-4406-423D-91D3-E9903B751104}"/>
    <cellStyle name="Normal 3 7 5 7" xfId="15241" xr:uid="{4FBD8478-DD47-47C3-BB5E-3CC02DBF4E32}"/>
    <cellStyle name="Normal 3 7 5 8" xfId="27652" xr:uid="{FE9D7D57-744E-4846-BF46-8E2DA10043B2}"/>
    <cellStyle name="Normal 3 7 5 9" xfId="40065" xr:uid="{FD9DC23D-477E-4D96-B458-183C69CCCF9C}"/>
    <cellStyle name="Normal 3 7 6" xfId="165" xr:uid="{C13BBB88-EA4C-42E9-AA2E-1648F6678D06}"/>
    <cellStyle name="Normal 3 7 6 10" xfId="13005" xr:uid="{B23BCFCA-C776-45BD-BC69-628327D3A304}"/>
    <cellStyle name="Normal 3 7 6 2" xfId="2396" xr:uid="{4E6FB297-AF0C-4A73-A7D3-F040421C842A}"/>
    <cellStyle name="Normal 3 7 6 2 2" xfId="3979" xr:uid="{7270C608-0E84-46C9-B57A-3AFEE1DD9151}"/>
    <cellStyle name="Normal 3 7 6 2 2 2" xfId="9722" xr:uid="{FE792170-7341-4B69-AA5B-C993B1845A38}"/>
    <cellStyle name="Normal 3 7 6 2 2 2 2" xfId="36769" xr:uid="{55E88922-C192-4B84-89D0-0CE40001C10B}"/>
    <cellStyle name="Normal 3 7 6 2 2 2 3" xfId="49182" xr:uid="{ECE127AD-6129-4E60-9706-5B3D525CE0CC}"/>
    <cellStyle name="Normal 3 7 6 2 2 2 4" xfId="24358" xr:uid="{852AAEDF-0EB2-4B6C-A890-78815F50DD97}"/>
    <cellStyle name="Normal 3 7 6 2 2 3" xfId="31031" xr:uid="{383D393F-A345-4B6A-BA20-5C206E1001AF}"/>
    <cellStyle name="Normal 3 7 6 2 2 4" xfId="43444" xr:uid="{1E50E2C4-80C0-4C44-B3F6-2C2C7608009B}"/>
    <cellStyle name="Normal 3 7 6 2 2 5" xfId="18620" xr:uid="{BD05FC6C-A304-4FD4-84E2-7B083FF2CBA1}"/>
    <cellStyle name="Normal 3 7 6 2 3" xfId="11302" xr:uid="{E4591783-B9DD-4C59-99DB-E9CE727CB33C}"/>
    <cellStyle name="Normal 3 7 6 2 3 2" xfId="38349" xr:uid="{5A10836A-B205-40E8-9F1B-FB924F43E4C3}"/>
    <cellStyle name="Normal 3 7 6 2 3 3" xfId="50762" xr:uid="{606D1FFB-5E7A-4208-9D94-09807210166F}"/>
    <cellStyle name="Normal 3 7 6 2 3 4" xfId="25938" xr:uid="{0C417B00-026A-4C96-8E21-32FE1C16E8C3}"/>
    <cellStyle name="Normal 3 7 6 2 4" xfId="7491" xr:uid="{1E53FB81-87AB-41DE-B83E-135CC427540D}"/>
    <cellStyle name="Normal 3 7 6 2 4 2" xfId="34538" xr:uid="{96071E1C-64A4-48A4-8B2A-8A1C3643E1B7}"/>
    <cellStyle name="Normal 3 7 6 2 4 3" xfId="46951" xr:uid="{BB0DEF1D-0234-42A5-8ED8-7155BB99281D}"/>
    <cellStyle name="Normal 3 7 6 2 4 4" xfId="22127" xr:uid="{F9B4FDFA-B118-4117-B283-B0BA8AF4F91A}"/>
    <cellStyle name="Normal 3 7 6 2 5" xfId="17038" xr:uid="{C1C25204-AF68-4F92-800C-FA196615BFFF}"/>
    <cellStyle name="Normal 3 7 6 2 6" xfId="29449" xr:uid="{03100064-8AF7-4719-BADB-7FF47A721D06}"/>
    <cellStyle name="Normal 3 7 6 2 7" xfId="41862" xr:uid="{C3D169A4-87B4-41C9-9EF9-2E6E2735C8EE}"/>
    <cellStyle name="Normal 3 7 6 2 8" xfId="13527" xr:uid="{ACB1DCF0-4B1A-4580-BB24-43FCFD2A75B9}"/>
    <cellStyle name="Normal 3 7 6 3" xfId="1874" xr:uid="{C61AA3CA-EB43-40C4-9FA2-67CF34C1AE18}"/>
    <cellStyle name="Normal 3 7 6 3 2" xfId="4619" xr:uid="{3B73AEC7-B2C2-4F82-A11D-665C64DF2153}"/>
    <cellStyle name="Normal 3 7 6 3 2 2" xfId="9200" xr:uid="{4D376368-9485-4CB3-AEA7-46BF0642A675}"/>
    <cellStyle name="Normal 3 7 6 3 2 2 2" xfId="36247" xr:uid="{D19E164D-7DCA-4878-A3B6-E8BF1E66B407}"/>
    <cellStyle name="Normal 3 7 6 3 2 2 3" xfId="48660" xr:uid="{8CE12CB4-95E0-4B58-ADC6-FE53041BA62C}"/>
    <cellStyle name="Normal 3 7 6 3 2 2 4" xfId="23836" xr:uid="{68F6C3CD-BAB1-457A-A810-C7245E4B6379}"/>
    <cellStyle name="Normal 3 7 6 3 2 3" xfId="31671" xr:uid="{5C16CCC3-A8D7-490C-A605-32B256AB66DE}"/>
    <cellStyle name="Normal 3 7 6 3 2 4" xfId="44084" xr:uid="{E5952033-B713-44E2-90AE-439FB33D6DEA}"/>
    <cellStyle name="Normal 3 7 6 3 2 5" xfId="19260" xr:uid="{C9769E7D-4510-4E4F-8C3E-9A0B7D586760}"/>
    <cellStyle name="Normal 3 7 6 3 3" xfId="11943" xr:uid="{8DC0FF1D-D288-42EB-B42A-394B88638668}"/>
    <cellStyle name="Normal 3 7 6 3 3 2" xfId="38989" xr:uid="{4AE1D0EC-B021-4AA0-897E-CDF735F4A355}"/>
    <cellStyle name="Normal 3 7 6 3 3 3" xfId="51402" xr:uid="{0BDE0F94-6B72-43D7-B9A7-8C3FBD03C10B}"/>
    <cellStyle name="Normal 3 7 6 3 3 4" xfId="26578" xr:uid="{79E24B56-00B3-43D8-B866-9830ED8A8D68}"/>
    <cellStyle name="Normal 3 7 6 3 4" xfId="6969" xr:uid="{072417AB-A385-4249-B5A5-7E6BA1F83ED3}"/>
    <cellStyle name="Normal 3 7 6 3 4 2" xfId="34016" xr:uid="{C83459E0-48C0-4209-967A-F71C63054A19}"/>
    <cellStyle name="Normal 3 7 6 3 4 3" xfId="46429" xr:uid="{A2531B00-8E32-40F5-B7BF-A92520EEF6CA}"/>
    <cellStyle name="Normal 3 7 6 3 4 4" xfId="21605" xr:uid="{2884F558-514D-4D4A-9B83-4618607B34CE}"/>
    <cellStyle name="Normal 3 7 6 3 5" xfId="16516" xr:uid="{C8CB3DAF-301B-4318-9901-A0E1B06C8ACB}"/>
    <cellStyle name="Normal 3 7 6 3 6" xfId="28927" xr:uid="{648A13DE-29EC-400F-BA1F-496BAAD84DE9}"/>
    <cellStyle name="Normal 3 7 6 3 7" xfId="41340" xr:uid="{48FC4242-3D0F-45AD-973D-5234EAB7EA08}"/>
    <cellStyle name="Normal 3 7 6 3 8" xfId="14167" xr:uid="{1AC07F6E-C98B-486D-9965-E0B469F2F168}"/>
    <cellStyle name="Normal 3 7 6 4" xfId="3457" xr:uid="{72E61D46-E762-4BB1-93E0-D4BBF8065A51}"/>
    <cellStyle name="Normal 3 7 6 4 2" xfId="8144" xr:uid="{8BB4C62C-A099-4A09-8F36-7D5173F9BCBA}"/>
    <cellStyle name="Normal 3 7 6 4 2 2" xfId="35191" xr:uid="{CB8AC020-5AE4-42E1-AEAD-07EFBF9585DE}"/>
    <cellStyle name="Normal 3 7 6 4 2 3" xfId="47604" xr:uid="{5855E432-1AAC-49A3-B1A7-6EEC7429BF5D}"/>
    <cellStyle name="Normal 3 7 6 4 2 4" xfId="22780" xr:uid="{C06727C3-E3F3-4392-A2F1-B49491682BF5}"/>
    <cellStyle name="Normal 3 7 6 4 3" xfId="30509" xr:uid="{8B7B3988-FF87-4EDC-A9F4-0F7842235F03}"/>
    <cellStyle name="Normal 3 7 6 4 4" xfId="42922" xr:uid="{DDEAFAE3-D0B0-4B05-A7D3-E69B7851DCF3}"/>
    <cellStyle name="Normal 3 7 6 4 5" xfId="18098" xr:uid="{5DAF7EFC-A806-41DD-8DAF-7F4C35F3581F}"/>
    <cellStyle name="Normal 3 7 6 5" xfId="818" xr:uid="{8342CFF3-FA62-4B93-862D-6E8FAB896280}"/>
    <cellStyle name="Normal 3 7 6 5 2" xfId="10780" xr:uid="{75621773-B809-45C9-BC75-FB4F29C723AB}"/>
    <cellStyle name="Normal 3 7 6 5 2 2" xfId="37827" xr:uid="{13253D05-A519-4D82-8652-FC671E4BB82B}"/>
    <cellStyle name="Normal 3 7 6 5 2 3" xfId="50240" xr:uid="{9D14AC2E-987A-4291-BB82-36A9E57C2B51}"/>
    <cellStyle name="Normal 3 7 6 5 2 4" xfId="25416" xr:uid="{1B8E3FFB-2C4F-4081-B652-EACB03CC92DD}"/>
    <cellStyle name="Normal 3 7 6 5 3" xfId="27871" xr:uid="{ED21C03C-C458-4326-BDEA-24D05361792F}"/>
    <cellStyle name="Normal 3 7 6 5 4" xfId="40284" xr:uid="{9E0912C9-73BD-41FB-804A-296C7829BB90}"/>
    <cellStyle name="Normal 3 7 6 5 5" xfId="15460" xr:uid="{8F580262-CBC8-48FC-92CC-4B3FBFCBF3C7}"/>
    <cellStyle name="Normal 3 7 6 6" xfId="5623" xr:uid="{5EF8B5BF-4AFA-4766-844C-897B873295B4}"/>
    <cellStyle name="Normal 3 7 6 6 2" xfId="32670" xr:uid="{BED34B70-31FF-477B-A057-274854B864AD}"/>
    <cellStyle name="Normal 3 7 6 6 3" xfId="45083" xr:uid="{E33B8357-20AC-4EE4-92C3-9A5E9A30C2C2}"/>
    <cellStyle name="Normal 3 7 6 6 4" xfId="20259" xr:uid="{B6F61EF7-6DA4-4EC5-86D3-1B4F46359D7C}"/>
    <cellStyle name="Normal 3 7 6 7" xfId="14807" xr:uid="{73D82EB6-6F3D-4386-B4D1-70405E123C9B}"/>
    <cellStyle name="Normal 3 7 6 8" xfId="27218" xr:uid="{F696A4E0-1CCC-4D9E-B975-065597D104DE}"/>
    <cellStyle name="Normal 3 7 6 9" xfId="39631" xr:uid="{1AD3ED2A-C8EB-43F1-A3D1-A846D9722CCF}"/>
    <cellStyle name="Normal 3 7 7" xfId="2308" xr:uid="{97A90F54-7646-4FDC-B81B-BDD6C593E49A}"/>
    <cellStyle name="Normal 3 7 7 2" xfId="3891" xr:uid="{0D45A171-9B74-4280-9564-EAA552629E3D}"/>
    <cellStyle name="Normal 3 7 7 2 2" xfId="7403" xr:uid="{EA112EDE-E455-4A2E-8243-62DCC7569A56}"/>
    <cellStyle name="Normal 3 7 7 2 2 2" xfId="34450" xr:uid="{E270BA0C-C838-4DA8-B770-A937DD06F610}"/>
    <cellStyle name="Normal 3 7 7 2 2 3" xfId="46863" xr:uid="{B403D2D8-C643-4129-AD0A-11FFC05EC7E6}"/>
    <cellStyle name="Normal 3 7 7 2 2 4" xfId="22039" xr:uid="{056CDD28-F2AE-4D36-B4C6-8CADE1E50883}"/>
    <cellStyle name="Normal 3 7 7 2 3" xfId="30943" xr:uid="{51846DB2-A5A4-4984-923B-B535153896BE}"/>
    <cellStyle name="Normal 3 7 7 2 4" xfId="43356" xr:uid="{1B6159E8-8761-4C03-9C22-3E0C0C803C47}"/>
    <cellStyle name="Normal 3 7 7 2 5" xfId="18532" xr:uid="{C67DC2FE-77D1-4E1D-99BC-D5D2FFF94374}"/>
    <cellStyle name="Normal 3 7 7 3" xfId="9634" xr:uid="{66EFBF85-5E23-4F75-84EA-1EB1D71B5E5A}"/>
    <cellStyle name="Normal 3 7 7 3 2" xfId="36681" xr:uid="{27B2E518-4EC0-493F-B69E-2A8BE86E511B}"/>
    <cellStyle name="Normal 3 7 7 3 3" xfId="49094" xr:uid="{453975F2-DEE0-448A-8725-2D04343944AC}"/>
    <cellStyle name="Normal 3 7 7 3 4" xfId="24270" xr:uid="{F4685CC1-9A4D-444C-970A-D139112FFE18}"/>
    <cellStyle name="Normal 3 7 7 4" xfId="11214" xr:uid="{7FE3EDF8-2D39-4135-A0B9-6090FC0F6FC6}"/>
    <cellStyle name="Normal 3 7 7 4 2" xfId="38261" xr:uid="{CCA8EA96-3C4F-42DA-A4A0-27332850DCED}"/>
    <cellStyle name="Normal 3 7 7 4 3" xfId="50674" xr:uid="{811B8B50-9339-4020-BE24-4A1082E2C4FB}"/>
    <cellStyle name="Normal 3 7 7 4 4" xfId="25850" xr:uid="{2CCF543B-1364-4F6D-8925-4B2A305444ED}"/>
    <cellStyle name="Normal 3 7 7 5" xfId="6029" xr:uid="{BC53755C-3DB1-4F88-9ADD-A4B0290C7DEF}"/>
    <cellStyle name="Normal 3 7 7 5 2" xfId="33076" xr:uid="{4E09D509-03C8-4A54-8001-7674A1E23BDC}"/>
    <cellStyle name="Normal 3 7 7 5 3" xfId="45489" xr:uid="{2F6D4A81-6F78-42D8-8C63-A7D33956B739}"/>
    <cellStyle name="Normal 3 7 7 5 4" xfId="20665" xr:uid="{4DEEA7E4-9452-4AD5-A787-8D2B4E545258}"/>
    <cellStyle name="Normal 3 7 7 6" xfId="16950" xr:uid="{2431B009-92C0-47AF-BF34-30360618F9D7}"/>
    <cellStyle name="Normal 3 7 7 7" xfId="29361" xr:uid="{4E98C379-152C-4C68-99A6-CA85F893C7D6}"/>
    <cellStyle name="Normal 3 7 7 8" xfId="41774" xr:uid="{FA09432B-F707-4038-A4A7-5A176FC1BFC4}"/>
    <cellStyle name="Normal 3 7 7 9" xfId="13439" xr:uid="{3588D097-A5DC-44F4-A338-4C4C9183901F}"/>
    <cellStyle name="Normal 3 7 8" xfId="1340" xr:uid="{56FA7A4E-EF86-4F82-B592-7AC86C691E06}"/>
    <cellStyle name="Normal 3 7 8 2" xfId="4531" xr:uid="{7C12B20C-6950-4614-B76C-92D4D2F5737A}"/>
    <cellStyle name="Normal 3 7 8 2 2" xfId="8666" xr:uid="{BD238F83-43D8-45DA-A555-C35056CA7C06}"/>
    <cellStyle name="Normal 3 7 8 2 2 2" xfId="35713" xr:uid="{F9C112A4-F81E-488E-954B-66AF024A71BD}"/>
    <cellStyle name="Normal 3 7 8 2 2 3" xfId="48126" xr:uid="{793946C8-ECDA-4318-A2A4-CA65F9903F34}"/>
    <cellStyle name="Normal 3 7 8 2 2 4" xfId="23302" xr:uid="{B58D3DE6-CF1A-40CF-88FB-7ED113408C5C}"/>
    <cellStyle name="Normal 3 7 8 2 3" xfId="31583" xr:uid="{C5973365-2828-428C-A007-76AD19D89EF9}"/>
    <cellStyle name="Normal 3 7 8 2 4" xfId="43996" xr:uid="{8E6D502F-359F-44B8-ABBB-EB81EA3690D8}"/>
    <cellStyle name="Normal 3 7 8 2 5" xfId="19172" xr:uid="{79AE5682-4390-4118-847C-9A8D0B384363}"/>
    <cellStyle name="Normal 3 7 8 3" xfId="11855" xr:uid="{C463F2E5-0C8E-49F3-8675-7F86BC68A0AE}"/>
    <cellStyle name="Normal 3 7 8 3 2" xfId="38901" xr:uid="{C4159DE1-88D6-485E-B105-583FB9DC19DF}"/>
    <cellStyle name="Normal 3 7 8 3 3" xfId="51314" xr:uid="{74E3443B-84E3-4A4B-A772-8D792B702F42}"/>
    <cellStyle name="Normal 3 7 8 3 4" xfId="26490" xr:uid="{AC4228A2-A576-45D9-9E8F-1074CC59FA94}"/>
    <cellStyle name="Normal 3 7 8 4" xfId="6435" xr:uid="{9411E786-3A24-4286-8A0A-A2F5431511C6}"/>
    <cellStyle name="Normal 3 7 8 4 2" xfId="33482" xr:uid="{A835D0DD-1CCB-42DF-B942-06BE39064520}"/>
    <cellStyle name="Normal 3 7 8 4 3" xfId="45895" xr:uid="{8E70DD45-832E-4EFD-9A08-09B95BAD6D11}"/>
    <cellStyle name="Normal 3 7 8 4 4" xfId="21071" xr:uid="{BE54EB6E-EF70-417E-AA37-6CC4EF0B4173}"/>
    <cellStyle name="Normal 3 7 8 5" xfId="15982" xr:uid="{4790E244-D68C-472A-ABB7-7D9A33C61C2F}"/>
    <cellStyle name="Normal 3 7 8 6" xfId="28393" xr:uid="{27EE899B-D48E-4744-BF14-8D9364BC372C}"/>
    <cellStyle name="Normal 3 7 8 7" xfId="40806" xr:uid="{1B40B912-0584-48B3-881E-99B1C8BE6E38}"/>
    <cellStyle name="Normal 3 7 8 8" xfId="14079" xr:uid="{6E2049AA-CD1B-42E6-BCA4-7B3DC9F57590}"/>
    <cellStyle name="Normal 3 7 9" xfId="2923" xr:uid="{A0A7D28C-4879-495B-BC4A-485F750915A6}"/>
    <cellStyle name="Normal 3 7 9 2" xfId="8056" xr:uid="{7C65DAA2-11D9-4BD7-A534-0EE4F68B8B0A}"/>
    <cellStyle name="Normal 3 7 9 2 2" xfId="35103" xr:uid="{AEBF7A7A-E383-4D08-8969-06FA2D60D6A6}"/>
    <cellStyle name="Normal 3 7 9 2 3" xfId="47516" xr:uid="{8996796F-F4D4-4EB1-BD70-DCF5DA9A79FC}"/>
    <cellStyle name="Normal 3 7 9 2 4" xfId="22692" xr:uid="{660F88A8-AF78-45CC-B764-7934A3E8B0C1}"/>
    <cellStyle name="Normal 3 7 9 3" xfId="29975" xr:uid="{24ED7DF8-2744-4560-B3CF-A2B7066DE35F}"/>
    <cellStyle name="Normal 3 7 9 4" xfId="42388" xr:uid="{F57A8F17-1C97-422F-AC18-DD7883A81620}"/>
    <cellStyle name="Normal 3 7 9 5" xfId="17564" xr:uid="{B0489BC4-31CA-4ACE-BA7D-276502E2601C}"/>
    <cellStyle name="Normal 3 8" xfId="105" xr:uid="{642F7343-A9C0-4612-8EF7-AA5D5D1829DB}"/>
    <cellStyle name="Normal 3 8 10" xfId="759" xr:uid="{93112BD9-E441-4FF5-BD08-A905C2DC9361}"/>
    <cellStyle name="Normal 3 8 10 2" xfId="10275" xr:uid="{2A193CA2-0091-4410-826A-07FEB3652976}"/>
    <cellStyle name="Normal 3 8 10 2 2" xfId="37322" xr:uid="{422D6AD0-3442-4CE0-8B72-43AD14832CEA}"/>
    <cellStyle name="Normal 3 8 10 2 3" xfId="49735" xr:uid="{B5550F38-4C97-4424-AE4A-BEB485669F55}"/>
    <cellStyle name="Normal 3 8 10 2 4" xfId="24911" xr:uid="{E712A3EA-E379-492C-AE21-1F1E0E40C836}"/>
    <cellStyle name="Normal 3 8 10 3" xfId="27812" xr:uid="{CB12FC32-A51B-4F51-8571-E7148996A61E}"/>
    <cellStyle name="Normal 3 8 10 4" xfId="40225" xr:uid="{BAE08A46-1581-4199-92CB-9D155C9F4041}"/>
    <cellStyle name="Normal 3 8 10 5" xfId="15401" xr:uid="{D8E49FFA-5E1C-462D-B5D7-768E3926303F}"/>
    <cellStyle name="Normal 3 8 11" xfId="5137" xr:uid="{651078EF-F3C2-4D35-8CE4-6E9B1204EA3E}"/>
    <cellStyle name="Normal 3 8 11 2" xfId="32189" xr:uid="{C6EB1A92-2F39-450D-827D-9567DC438D42}"/>
    <cellStyle name="Normal 3 8 11 3" xfId="44602" xr:uid="{1F4C6471-A6A3-465B-A81A-27A380FC198B}"/>
    <cellStyle name="Normal 3 8 11 4" xfId="19778" xr:uid="{E575450A-DCEC-4B71-8701-C4461FA76972}"/>
    <cellStyle name="Normal 3 8 12" xfId="14748" xr:uid="{7F68A1ED-182E-4F6F-9F75-60E0ACBCBDD5}"/>
    <cellStyle name="Normal 3 8 13" xfId="27159" xr:uid="{61B01A51-B1B8-4D04-8C49-008FE19900F2}"/>
    <cellStyle name="Normal 3 8 14" xfId="39572" xr:uid="{A5DD6874-34DF-4998-8296-6FF5581BFDF3}"/>
    <cellStyle name="Normal 3 8 15" xfId="12500" xr:uid="{3BB7E25D-0291-4DB5-ADD0-E5233E3895CD}"/>
    <cellStyle name="Normal 3 8 2" xfId="281" xr:uid="{8B7024EB-9A47-4263-8268-17B51EF99A49}"/>
    <cellStyle name="Normal 3 8 2 10" xfId="39747" xr:uid="{1B2801A4-D307-4E31-A727-58DC92473BBC}"/>
    <cellStyle name="Normal 3 8 2 11" xfId="12587" xr:uid="{EA2FFB13-008D-4CBC-8CA7-ABC1BC9A4CE0}"/>
    <cellStyle name="Normal 3 8 2 2" xfId="1990" xr:uid="{49CB33D8-8CC9-40AE-A874-709AD9406E68}"/>
    <cellStyle name="Normal 3 8 2 2 2" xfId="3573" xr:uid="{4AFB7796-BE8A-4983-BA47-2FF78846EB38}"/>
    <cellStyle name="Normal 3 8 2 2 2 2" xfId="7085" xr:uid="{4D767FA0-04A6-4CE7-8F37-B2BA9DAAE9AC}"/>
    <cellStyle name="Normal 3 8 2 2 2 2 2" xfId="34132" xr:uid="{FF997FF4-66A0-4D9A-98E8-49552FDDE839}"/>
    <cellStyle name="Normal 3 8 2 2 2 2 3" xfId="46545" xr:uid="{316E5C98-C0A6-4DD5-A269-1F406C18DA98}"/>
    <cellStyle name="Normal 3 8 2 2 2 2 4" xfId="21721" xr:uid="{8A523622-EC78-44ED-965F-434C6BAEB434}"/>
    <cellStyle name="Normal 3 8 2 2 2 3" xfId="30625" xr:uid="{971E8532-98F4-4DED-B9E1-D2CC91152EC7}"/>
    <cellStyle name="Normal 3 8 2 2 2 4" xfId="43038" xr:uid="{71F89139-1C56-46BF-BEC2-8792ACB647BC}"/>
    <cellStyle name="Normal 3 8 2 2 2 5" xfId="18214" xr:uid="{AD642929-956A-421D-912E-8F895EECAE69}"/>
    <cellStyle name="Normal 3 8 2 2 3" xfId="9316" xr:uid="{64494491-44D0-45FA-9A5A-FE6919FDCC00}"/>
    <cellStyle name="Normal 3 8 2 2 3 2" xfId="36363" xr:uid="{2C849E7D-3A96-4C52-BCA1-ED2DE2C68A7D}"/>
    <cellStyle name="Normal 3 8 2 2 3 3" xfId="48776" xr:uid="{C9E1E122-3504-4776-A76A-941525505A08}"/>
    <cellStyle name="Normal 3 8 2 2 3 4" xfId="23952" xr:uid="{DDEC65F0-1E06-4458-B00C-59251CB2B900}"/>
    <cellStyle name="Normal 3 8 2 2 4" xfId="10896" xr:uid="{6DDBBFD7-E4A9-4F23-82C5-E68590BB9D9B}"/>
    <cellStyle name="Normal 3 8 2 2 4 2" xfId="37943" xr:uid="{C1654257-8E53-4807-AEDB-47965D80492C}"/>
    <cellStyle name="Normal 3 8 2 2 4 3" xfId="50356" xr:uid="{D9E37F11-213D-4BF3-950B-1346BDEFE0E2}"/>
    <cellStyle name="Normal 3 8 2 2 4 4" xfId="25532" xr:uid="{8D1896E7-DE8B-420C-9BAE-4D29B6EC1634}"/>
    <cellStyle name="Normal 3 8 2 2 5" xfId="5739" xr:uid="{499E2100-0045-4BF4-830E-00BB5C17C8B5}"/>
    <cellStyle name="Normal 3 8 2 2 5 2" xfId="32786" xr:uid="{91177105-423E-437F-B775-8BD5572CD804}"/>
    <cellStyle name="Normal 3 8 2 2 5 3" xfId="45199" xr:uid="{94ABDAC4-B28C-4144-802C-CBDD6CDF8DBE}"/>
    <cellStyle name="Normal 3 8 2 2 5 4" xfId="20375" xr:uid="{D89E8D51-153D-4559-9CF9-E577D2CB8B13}"/>
    <cellStyle name="Normal 3 8 2 2 6" xfId="16632" xr:uid="{64EAF61D-D274-497B-9194-B4749218109E}"/>
    <cellStyle name="Normal 3 8 2 2 7" xfId="29043" xr:uid="{B61F3174-0748-43C2-8102-9571F4017BD1}"/>
    <cellStyle name="Normal 3 8 2 2 8" xfId="41456" xr:uid="{F7C707CA-45F9-42DC-A34C-944BA4056A0E}"/>
    <cellStyle name="Normal 3 8 2 2 9" xfId="13121" xr:uid="{F15E5263-63A8-43A0-84BC-3E1E05078964}"/>
    <cellStyle name="Normal 3 8 2 3" xfId="2512" xr:uid="{77F2018D-541A-4DB1-9F6C-99CA29820732}"/>
    <cellStyle name="Normal 3 8 2 3 2" xfId="4095" xr:uid="{E1266D4A-0859-4DA3-A084-6CA84274BA5D}"/>
    <cellStyle name="Normal 3 8 2 3 2 2" xfId="7607" xr:uid="{465A7662-0B87-49CB-A417-250CCFF5B7C8}"/>
    <cellStyle name="Normal 3 8 2 3 2 2 2" xfId="34654" xr:uid="{5CED9BF3-EB6B-4D2C-A774-4BBC3C09A13A}"/>
    <cellStyle name="Normal 3 8 2 3 2 2 3" xfId="47067" xr:uid="{6BFBD359-55BB-4632-AEB2-D464BCF136BE}"/>
    <cellStyle name="Normal 3 8 2 3 2 2 4" xfId="22243" xr:uid="{6768A5F9-A0EF-4EF3-A02C-6290DEF23291}"/>
    <cellStyle name="Normal 3 8 2 3 2 3" xfId="31147" xr:uid="{F8B7E56C-02BA-4BCC-9FA9-C40431A984E4}"/>
    <cellStyle name="Normal 3 8 2 3 2 4" xfId="43560" xr:uid="{ADD6CB03-D1AE-4AE6-9331-A42F93A0AB91}"/>
    <cellStyle name="Normal 3 8 2 3 2 5" xfId="18736" xr:uid="{E358FC5C-EEFC-4D22-B8FA-9A563711D40E}"/>
    <cellStyle name="Normal 3 8 2 3 3" xfId="9838" xr:uid="{2FF7B693-1A4E-41FE-A3D6-3956B9BB2B75}"/>
    <cellStyle name="Normal 3 8 2 3 3 2" xfId="36885" xr:uid="{8447D680-7D3E-47ED-A6BC-EDF29D15BD8F}"/>
    <cellStyle name="Normal 3 8 2 3 3 3" xfId="49298" xr:uid="{A128EB3A-43BC-4D44-AC5C-E3128F0102EA}"/>
    <cellStyle name="Normal 3 8 2 3 3 4" xfId="24474" xr:uid="{D0BE3A17-6E66-4560-A77E-008EC0BC4518}"/>
    <cellStyle name="Normal 3 8 2 3 4" xfId="11418" xr:uid="{910F9408-915D-4254-A77D-5D1050C5EE5F}"/>
    <cellStyle name="Normal 3 8 2 3 4 2" xfId="38465" xr:uid="{2B2C77BE-D5E8-4D97-A564-C776982C263A}"/>
    <cellStyle name="Normal 3 8 2 3 4 3" xfId="50878" xr:uid="{CED6C735-B7EB-4190-86FC-C575B575BA1E}"/>
    <cellStyle name="Normal 3 8 2 3 4 4" xfId="26054" xr:uid="{52915952-A2A3-42B8-8BD8-83AF9DC27D85}"/>
    <cellStyle name="Normal 3 8 2 3 5" xfId="6145" xr:uid="{C6E2963F-F386-49FA-B2A6-3DD61D696EDC}"/>
    <cellStyle name="Normal 3 8 2 3 5 2" xfId="33192" xr:uid="{581A41EA-90BC-48DF-BCDC-A739A389BFEB}"/>
    <cellStyle name="Normal 3 8 2 3 5 3" xfId="45605" xr:uid="{2F0A0579-6386-4F07-A14A-9D19C9B250D9}"/>
    <cellStyle name="Normal 3 8 2 3 5 4" xfId="20781" xr:uid="{0828D700-3283-4B1B-A697-AC9D66834B2A}"/>
    <cellStyle name="Normal 3 8 2 3 6" xfId="17154" xr:uid="{4B833B55-D048-439E-90AD-E39BB2DDC1C4}"/>
    <cellStyle name="Normal 3 8 2 3 7" xfId="29565" xr:uid="{9604262B-4D1C-4046-B937-1789559AFDFA}"/>
    <cellStyle name="Normal 3 8 2 3 8" xfId="41978" xr:uid="{919107D6-D0FF-4C36-9C29-9B2BD7715B96}"/>
    <cellStyle name="Normal 3 8 2 3 9" xfId="13643" xr:uid="{EB4B6E0A-01CE-4BB8-8191-02FE8309581E}"/>
    <cellStyle name="Normal 3 8 2 4" xfId="1456" xr:uid="{2A400043-4399-4CFF-A633-FCE80CC14ED4}"/>
    <cellStyle name="Normal 3 8 2 4 2" xfId="4735" xr:uid="{D6663337-F9D1-4863-A11C-849C7BF67400}"/>
    <cellStyle name="Normal 3 8 2 4 2 2" xfId="8782" xr:uid="{6F9D79FA-FCE5-4B93-AD98-A2FEB2DD74B3}"/>
    <cellStyle name="Normal 3 8 2 4 2 2 2" xfId="35829" xr:uid="{A323148F-F519-49A4-B7E8-BECEA1E0C665}"/>
    <cellStyle name="Normal 3 8 2 4 2 2 3" xfId="48242" xr:uid="{BBB677F8-AEBA-44A6-85C5-644BA60D220F}"/>
    <cellStyle name="Normal 3 8 2 4 2 2 4" xfId="23418" xr:uid="{FA755BE0-77A6-4003-9931-07EE01F4F585}"/>
    <cellStyle name="Normal 3 8 2 4 2 3" xfId="31787" xr:uid="{62944268-41F6-40ED-BAB7-5581B96EBA28}"/>
    <cellStyle name="Normal 3 8 2 4 2 4" xfId="44200" xr:uid="{0F9B9A18-15A9-42D4-B506-2BBCAD3C4B38}"/>
    <cellStyle name="Normal 3 8 2 4 2 5" xfId="19376" xr:uid="{FABF3FBA-7CBD-4BB0-AFD3-B50361159D8B}"/>
    <cellStyle name="Normal 3 8 2 4 3" xfId="12059" xr:uid="{DADD19CD-5362-41B7-A309-CB0DDF37D44F}"/>
    <cellStyle name="Normal 3 8 2 4 3 2" xfId="39105" xr:uid="{E80716F1-B777-4F92-AD93-05FD36A0CED2}"/>
    <cellStyle name="Normal 3 8 2 4 3 3" xfId="51518" xr:uid="{DC165896-0FA6-4822-B39C-FFF7A27BE450}"/>
    <cellStyle name="Normal 3 8 2 4 3 4" xfId="26694" xr:uid="{C4822C30-A872-4C99-B8AD-ECF91F4CFADD}"/>
    <cellStyle name="Normal 3 8 2 4 4" xfId="6551" xr:uid="{93836D20-41AF-48AF-B1FA-30435CAB67E9}"/>
    <cellStyle name="Normal 3 8 2 4 4 2" xfId="33598" xr:uid="{0D5137DD-3135-484A-9001-39D28966B0CD}"/>
    <cellStyle name="Normal 3 8 2 4 4 3" xfId="46011" xr:uid="{311CD62B-D31D-4846-807A-A1B0C375547D}"/>
    <cellStyle name="Normal 3 8 2 4 4 4" xfId="21187" xr:uid="{2EFD6034-B695-4347-A378-1F6E1FC30878}"/>
    <cellStyle name="Normal 3 8 2 4 5" xfId="16098" xr:uid="{ADFC2238-4267-4AAC-A40C-75D117E08F81}"/>
    <cellStyle name="Normal 3 8 2 4 6" xfId="28509" xr:uid="{93613D60-DB4B-4991-9F3C-84CBE0EF3646}"/>
    <cellStyle name="Normal 3 8 2 4 7" xfId="40922" xr:uid="{DA90B432-399C-48C2-9ABE-8F98FB286A2B}"/>
    <cellStyle name="Normal 3 8 2 4 8" xfId="14283" xr:uid="{5D826D47-B6A0-4236-B012-E146EA8C1B56}"/>
    <cellStyle name="Normal 3 8 2 5" xfId="3039" xr:uid="{197A0263-52B1-441E-B77C-590FC15A6277}"/>
    <cellStyle name="Normal 3 8 2 5 2" xfId="8260" xr:uid="{7D5F7ED6-298D-4404-88F0-60274B02C782}"/>
    <cellStyle name="Normal 3 8 2 5 2 2" xfId="35307" xr:uid="{46132909-8C1C-44AE-BD96-2697FC79E8F6}"/>
    <cellStyle name="Normal 3 8 2 5 2 3" xfId="47720" xr:uid="{1F984FC8-8DB2-4B6C-89EC-AD37E4E7E9FC}"/>
    <cellStyle name="Normal 3 8 2 5 2 4" xfId="22896" xr:uid="{5C30B807-9F69-40A5-BA98-A78AB0FE5412}"/>
    <cellStyle name="Normal 3 8 2 5 3" xfId="30091" xr:uid="{F7E30BB2-1D03-4C2B-B5C1-2442BD8CE50E}"/>
    <cellStyle name="Normal 3 8 2 5 4" xfId="42504" xr:uid="{2554A00A-99CD-4A4D-875D-B79DBFBF9870}"/>
    <cellStyle name="Normal 3 8 2 5 5" xfId="17680" xr:uid="{052DE7BC-CAA0-430A-9A41-1253BB619230}"/>
    <cellStyle name="Normal 3 8 2 6" xfId="934" xr:uid="{C6E36F7F-9FE2-4D52-9939-156D2B6A5A6A}"/>
    <cellStyle name="Normal 3 8 2 6 2" xfId="10362" xr:uid="{4002505B-7DC2-4A75-A58A-95DEA1ECAD01}"/>
    <cellStyle name="Normal 3 8 2 6 2 2" xfId="37409" xr:uid="{BD08B2B4-ADFF-4A7A-9232-2596337F2065}"/>
    <cellStyle name="Normal 3 8 2 6 2 3" xfId="49822" xr:uid="{6CA648DC-1A30-47E9-A700-297FB4091741}"/>
    <cellStyle name="Normal 3 8 2 6 2 4" xfId="24998" xr:uid="{120CA809-EB9E-49E1-B4DC-65C016DC7E5B}"/>
    <cellStyle name="Normal 3 8 2 6 3" xfId="27987" xr:uid="{397A2A96-1039-420C-8C46-DD98AF259E99}"/>
    <cellStyle name="Normal 3 8 2 6 4" xfId="40400" xr:uid="{9585CEF7-851F-454B-A17C-0AA1CC6BE8C9}"/>
    <cellStyle name="Normal 3 8 2 6 5" xfId="15576" xr:uid="{C802F8DE-AD83-4BBD-AC96-1B04887F3833}"/>
    <cellStyle name="Normal 3 8 2 7" xfId="5307" xr:uid="{76189D7A-46AC-4D75-8588-F34613617FEB}"/>
    <cellStyle name="Normal 3 8 2 7 2" xfId="32354" xr:uid="{55FF0B3B-391D-41DA-9018-ACE78D2A45C2}"/>
    <cellStyle name="Normal 3 8 2 7 3" xfId="44767" xr:uid="{D4A4CFC6-EED1-4513-B4D7-D028EA9B5089}"/>
    <cellStyle name="Normal 3 8 2 7 4" xfId="19943" xr:uid="{C3428A95-0B2D-4456-80D0-22F4022F4638}"/>
    <cellStyle name="Normal 3 8 2 8" xfId="14923" xr:uid="{8ECF7F39-4485-4823-B440-DB6E10B0BD68}"/>
    <cellStyle name="Normal 3 8 2 9" xfId="27334" xr:uid="{78FC09C0-F7E2-454F-90F6-F79B8561C65F}"/>
    <cellStyle name="Normal 3 8 3" xfId="396" xr:uid="{B0B81297-6429-432C-BC2C-09D42F3AB6A6}"/>
    <cellStyle name="Normal 3 8 3 10" xfId="39862" xr:uid="{4ECE0AA4-8A20-404A-BA2E-670AC9ABBD8F}"/>
    <cellStyle name="Normal 3 8 3 11" xfId="12702" xr:uid="{9E123E91-B1AA-470A-9AEB-B6DCA7E22DC1}"/>
    <cellStyle name="Normal 3 8 3 2" xfId="2105" xr:uid="{295D2CC4-AF07-455B-B02B-9893F867523F}"/>
    <cellStyle name="Normal 3 8 3 2 2" xfId="3688" xr:uid="{18EB7829-590B-478F-9B10-12137E00AE58}"/>
    <cellStyle name="Normal 3 8 3 2 2 2" xfId="7200" xr:uid="{73C6E03C-DC4F-4D70-9875-3A28996F510E}"/>
    <cellStyle name="Normal 3 8 3 2 2 2 2" xfId="34247" xr:uid="{7269E759-45F0-49AF-BEE6-B5243650EEB9}"/>
    <cellStyle name="Normal 3 8 3 2 2 2 3" xfId="46660" xr:uid="{A4A2F2C7-3DCA-416B-9951-60B87C163803}"/>
    <cellStyle name="Normal 3 8 3 2 2 2 4" xfId="21836" xr:uid="{90DD9F0D-37D9-45AE-8DE8-E52B3A130F98}"/>
    <cellStyle name="Normal 3 8 3 2 2 3" xfId="30740" xr:uid="{B5C23EB8-32AF-43C7-B535-BAC55DB0A48F}"/>
    <cellStyle name="Normal 3 8 3 2 2 4" xfId="43153" xr:uid="{43E06293-EE6F-4B2F-A871-5688FEF09EBD}"/>
    <cellStyle name="Normal 3 8 3 2 2 5" xfId="18329" xr:uid="{224323EE-26C1-4B76-80B2-F1B22EEFF484}"/>
    <cellStyle name="Normal 3 8 3 2 3" xfId="9431" xr:uid="{6D864836-A411-43CF-9BF1-A9797EC9F8EA}"/>
    <cellStyle name="Normal 3 8 3 2 3 2" xfId="36478" xr:uid="{A02E6BEA-8133-4002-89A5-B652C327A43E}"/>
    <cellStyle name="Normal 3 8 3 2 3 3" xfId="48891" xr:uid="{C17E8BB8-3C5F-43AC-854C-E1EB429C6877}"/>
    <cellStyle name="Normal 3 8 3 2 3 4" xfId="24067" xr:uid="{1FD48874-0475-46F1-8367-37DAE5690672}"/>
    <cellStyle name="Normal 3 8 3 2 4" xfId="11011" xr:uid="{5F23F3BA-367A-41B9-B404-0B2FC9B24F28}"/>
    <cellStyle name="Normal 3 8 3 2 4 2" xfId="38058" xr:uid="{FC6FE04A-7EC7-4A72-8004-152CFAF39479}"/>
    <cellStyle name="Normal 3 8 3 2 4 3" xfId="50471" xr:uid="{1ABBF88F-A0CB-4C87-AB98-388EE5802CBB}"/>
    <cellStyle name="Normal 3 8 3 2 4 4" xfId="25647" xr:uid="{69A4FD4F-746A-4F06-8952-D13218EC4161}"/>
    <cellStyle name="Normal 3 8 3 2 5" xfId="5854" xr:uid="{7E1E1E20-B319-4D6D-98F3-5B510CE4CECA}"/>
    <cellStyle name="Normal 3 8 3 2 5 2" xfId="32901" xr:uid="{5E150628-0E16-476C-B79F-6E5D22C209B9}"/>
    <cellStyle name="Normal 3 8 3 2 5 3" xfId="45314" xr:uid="{CDF1EA32-6FC8-41F6-A9FD-0DBFB51A38C8}"/>
    <cellStyle name="Normal 3 8 3 2 5 4" xfId="20490" xr:uid="{DC739741-504A-4DA8-8113-BC4F2CF7F7BE}"/>
    <cellStyle name="Normal 3 8 3 2 6" xfId="16747" xr:uid="{BC5BBB7A-408A-40E8-A00F-E46D9A52E47C}"/>
    <cellStyle name="Normal 3 8 3 2 7" xfId="29158" xr:uid="{CC100B8B-9617-4785-960E-90F0E75F71F4}"/>
    <cellStyle name="Normal 3 8 3 2 8" xfId="41571" xr:uid="{76E863F9-014C-4817-9301-A6007CD19925}"/>
    <cellStyle name="Normal 3 8 3 2 9" xfId="13236" xr:uid="{429B5383-59E5-4278-80B3-65E5E5292D15}"/>
    <cellStyle name="Normal 3 8 3 3" xfId="2627" xr:uid="{EEC70A8F-2416-44C0-B96F-B55F1286CE0E}"/>
    <cellStyle name="Normal 3 8 3 3 2" xfId="4210" xr:uid="{63185900-8844-4619-AE2B-5E6408FF2150}"/>
    <cellStyle name="Normal 3 8 3 3 2 2" xfId="7722" xr:uid="{EC5F4DE7-9490-4010-8502-7986DA8B25DD}"/>
    <cellStyle name="Normal 3 8 3 3 2 2 2" xfId="34769" xr:uid="{3EA55C35-B047-4CB8-A746-7B8F62DB2E03}"/>
    <cellStyle name="Normal 3 8 3 3 2 2 3" xfId="47182" xr:uid="{1B811B06-161B-4795-9799-CD1B338DE743}"/>
    <cellStyle name="Normal 3 8 3 3 2 2 4" xfId="22358" xr:uid="{10E631B9-9B66-4DF8-B029-42014B15A74E}"/>
    <cellStyle name="Normal 3 8 3 3 2 3" xfId="31262" xr:uid="{936816DB-B1AE-43D1-BA7E-13D5C9EE0B50}"/>
    <cellStyle name="Normal 3 8 3 3 2 4" xfId="43675" xr:uid="{3B4B326C-EB68-4F2B-ADB2-4CECDA05C925}"/>
    <cellStyle name="Normal 3 8 3 3 2 5" xfId="18851" xr:uid="{56777E93-EF5A-4745-9CC4-808AC8433358}"/>
    <cellStyle name="Normal 3 8 3 3 3" xfId="9953" xr:uid="{0E1E094E-71ED-4DDA-A81D-D875F70F0A22}"/>
    <cellStyle name="Normal 3 8 3 3 3 2" xfId="37000" xr:uid="{8EB4146E-3159-4AA8-9AB1-E17B011A0A51}"/>
    <cellStyle name="Normal 3 8 3 3 3 3" xfId="49413" xr:uid="{E697AB23-0E4D-47ED-9A0D-22E66FA9553B}"/>
    <cellStyle name="Normal 3 8 3 3 3 4" xfId="24589" xr:uid="{0FCAA9EC-9987-48D3-8CB7-86D79B2B1D57}"/>
    <cellStyle name="Normal 3 8 3 3 4" xfId="11533" xr:uid="{78ADC8BB-B130-4CFE-8DC2-F890A3F9205E}"/>
    <cellStyle name="Normal 3 8 3 3 4 2" xfId="38580" xr:uid="{1B532F3A-511E-44EC-B726-436A6E469AD3}"/>
    <cellStyle name="Normal 3 8 3 3 4 3" xfId="50993" xr:uid="{899CBA4A-7E88-4F6C-BE47-32B4B070332B}"/>
    <cellStyle name="Normal 3 8 3 3 4 4" xfId="26169" xr:uid="{DEFEFC4B-C962-40B1-B985-5C97DEC428CC}"/>
    <cellStyle name="Normal 3 8 3 3 5" xfId="6260" xr:uid="{B23E419D-3869-4F9C-A186-07FD7DE24CFD}"/>
    <cellStyle name="Normal 3 8 3 3 5 2" xfId="33307" xr:uid="{765FA3D5-385A-4959-BDB7-0A22F811B02B}"/>
    <cellStyle name="Normal 3 8 3 3 5 3" xfId="45720" xr:uid="{6268D3AF-976D-4F73-BE97-D7453BF46168}"/>
    <cellStyle name="Normal 3 8 3 3 5 4" xfId="20896" xr:uid="{C5E460DC-38DB-4AD3-8C61-FE34BDE957B5}"/>
    <cellStyle name="Normal 3 8 3 3 6" xfId="17269" xr:uid="{3E6965D4-D097-4F53-8697-115DE43A4234}"/>
    <cellStyle name="Normal 3 8 3 3 7" xfId="29680" xr:uid="{490846BB-F05E-43FD-A770-56D15EC9E8C4}"/>
    <cellStyle name="Normal 3 8 3 3 8" xfId="42093" xr:uid="{D37DC78F-8D9A-4D59-A284-C70663583D04}"/>
    <cellStyle name="Normal 3 8 3 3 9" xfId="13758" xr:uid="{9802A09D-FF98-4BE1-A321-92AC18812B1E}"/>
    <cellStyle name="Normal 3 8 3 4" xfId="1571" xr:uid="{FA1F3662-63D5-4A4B-94E7-FC8BA90CD9E3}"/>
    <cellStyle name="Normal 3 8 3 4 2" xfId="4850" xr:uid="{AD9A0B93-4DAF-4ABA-AB9E-AE5F65E7C71F}"/>
    <cellStyle name="Normal 3 8 3 4 2 2" xfId="8897" xr:uid="{22B0F765-B6B7-40D7-A0D7-454A44C2D124}"/>
    <cellStyle name="Normal 3 8 3 4 2 2 2" xfId="35944" xr:uid="{C2AC3B50-8CD8-41F3-8B70-06F2975CAD29}"/>
    <cellStyle name="Normal 3 8 3 4 2 2 3" xfId="48357" xr:uid="{887D3166-7114-4758-BF05-52448E7841C3}"/>
    <cellStyle name="Normal 3 8 3 4 2 2 4" xfId="23533" xr:uid="{7E2C2D4E-9AC8-442B-8F2A-CCA103AAC006}"/>
    <cellStyle name="Normal 3 8 3 4 2 3" xfId="31902" xr:uid="{91C22050-DDD2-45CD-9DA2-643712D30F15}"/>
    <cellStyle name="Normal 3 8 3 4 2 4" xfId="44315" xr:uid="{90DBCAAC-809B-4B88-8C67-29147DDEAD4C}"/>
    <cellStyle name="Normal 3 8 3 4 2 5" xfId="19491" xr:uid="{D9AA4402-BCAC-4C32-8AAE-243DEB822EB4}"/>
    <cellStyle name="Normal 3 8 3 4 3" xfId="12174" xr:uid="{0FD1295C-26EA-489D-9F75-F207779110EB}"/>
    <cellStyle name="Normal 3 8 3 4 3 2" xfId="39220" xr:uid="{519BC88C-A16C-4B9E-A9F1-8130E29CA48F}"/>
    <cellStyle name="Normal 3 8 3 4 3 3" xfId="51633" xr:uid="{1A85FE5B-0D75-4178-A0CE-D60924B85927}"/>
    <cellStyle name="Normal 3 8 3 4 3 4" xfId="26809" xr:uid="{A7BB9A66-0C1A-4397-B675-D19BBE938407}"/>
    <cellStyle name="Normal 3 8 3 4 4" xfId="6666" xr:uid="{0FFDC8DB-17BD-4AE6-9E14-49F217CD99D4}"/>
    <cellStyle name="Normal 3 8 3 4 4 2" xfId="33713" xr:uid="{B66764DA-A4A4-411A-B3AE-6F44FAB9B8D0}"/>
    <cellStyle name="Normal 3 8 3 4 4 3" xfId="46126" xr:uid="{1BE804D1-79ED-4891-9901-9AAF33604446}"/>
    <cellStyle name="Normal 3 8 3 4 4 4" xfId="21302" xr:uid="{1C5C333A-7D90-4D02-B267-D1DBBC73C9E0}"/>
    <cellStyle name="Normal 3 8 3 4 5" xfId="16213" xr:uid="{91897281-09B4-432E-9DEA-1CDB59BF1509}"/>
    <cellStyle name="Normal 3 8 3 4 6" xfId="28624" xr:uid="{6E3D1970-2F38-4145-8B62-EF153700FEF2}"/>
    <cellStyle name="Normal 3 8 3 4 7" xfId="41037" xr:uid="{63440C52-2549-4A35-921E-1E1E9FA7CDB5}"/>
    <cellStyle name="Normal 3 8 3 4 8" xfId="14398" xr:uid="{7687DAFB-5C7E-4B02-8DBB-3BE9B8029CD8}"/>
    <cellStyle name="Normal 3 8 3 5" xfId="3154" xr:uid="{70B1C5CA-D7EC-4943-B9BC-DE5FC7B2EE6F}"/>
    <cellStyle name="Normal 3 8 3 5 2" xfId="8375" xr:uid="{9DD2599E-389E-4195-B908-66A8C44E8CA9}"/>
    <cellStyle name="Normal 3 8 3 5 2 2" xfId="35422" xr:uid="{6D81788D-F80B-49E7-89FE-B5011C603221}"/>
    <cellStyle name="Normal 3 8 3 5 2 3" xfId="47835" xr:uid="{CF583771-857B-48D1-9AF9-CC08A56FF454}"/>
    <cellStyle name="Normal 3 8 3 5 2 4" xfId="23011" xr:uid="{605550E2-5AA9-4E5E-9563-22EA3104D898}"/>
    <cellStyle name="Normal 3 8 3 5 3" xfId="30206" xr:uid="{65F977E0-27D6-48FF-905B-519D79161D92}"/>
    <cellStyle name="Normal 3 8 3 5 4" xfId="42619" xr:uid="{CF5721EB-BCA4-415D-B648-0CB7D547EA13}"/>
    <cellStyle name="Normal 3 8 3 5 5" xfId="17795" xr:uid="{26A9E4C5-9917-4DED-B453-CACB8EFFB2F5}"/>
    <cellStyle name="Normal 3 8 3 6" xfId="1049" xr:uid="{2E662E2B-7D5E-4D7E-B614-139EA92F35A9}"/>
    <cellStyle name="Normal 3 8 3 6 2" xfId="10477" xr:uid="{F62EDA11-9617-4DEA-893A-8A76627D7D1F}"/>
    <cellStyle name="Normal 3 8 3 6 2 2" xfId="37524" xr:uid="{786422B8-D0D1-4F1C-985B-E3412E9ACC79}"/>
    <cellStyle name="Normal 3 8 3 6 2 3" xfId="49937" xr:uid="{5DA65C0A-31B4-4F1A-B413-6DE3575125BD}"/>
    <cellStyle name="Normal 3 8 3 6 2 4" xfId="25113" xr:uid="{EBFE7CF7-D7C4-4F49-B77B-DB1320B4D302}"/>
    <cellStyle name="Normal 3 8 3 6 3" xfId="28102" xr:uid="{F692797A-381A-4B4C-8E32-AAD539CB34D0}"/>
    <cellStyle name="Normal 3 8 3 6 4" xfId="40515" xr:uid="{A9D5E9F4-1748-4E6D-804B-3F0AA697EE1E}"/>
    <cellStyle name="Normal 3 8 3 6 5" xfId="15691" xr:uid="{05B21834-D32C-435B-8535-5576169D0C0C}"/>
    <cellStyle name="Normal 3 8 3 7" xfId="5395" xr:uid="{598A22E8-82FC-45FC-8B22-6DF1B52D40BB}"/>
    <cellStyle name="Normal 3 8 3 7 2" xfId="32442" xr:uid="{D2175163-C1E6-4D75-9A2B-F19011D46681}"/>
    <cellStyle name="Normal 3 8 3 7 3" xfId="44855" xr:uid="{A40FBC8B-4089-4D4B-AAC9-799E79D7C3C8}"/>
    <cellStyle name="Normal 3 8 3 7 4" xfId="20031" xr:uid="{108140CA-38B9-4760-BFD6-119D42CB6BF6}"/>
    <cellStyle name="Normal 3 8 3 8" xfId="15038" xr:uid="{F91BE791-91D3-49A7-A7EA-0545A31BE083}"/>
    <cellStyle name="Normal 3 8 3 9" xfId="27449" xr:uid="{4189B615-0BC0-457C-B03A-7DDAE6A67A69}"/>
    <cellStyle name="Normal 3 8 4" xfId="512" xr:uid="{21765EE9-024D-4ECA-8F97-9911ACA3E280}"/>
    <cellStyle name="Normal 3 8 4 10" xfId="39978" xr:uid="{F0E9EB43-AFEB-43C6-B491-D70005F03981}"/>
    <cellStyle name="Normal 3 8 4 11" xfId="12818" xr:uid="{97A82986-1269-4CD4-B6BA-2C09D9D77A70}"/>
    <cellStyle name="Normal 3 8 4 2" xfId="2221" xr:uid="{F4EBCC86-0CB7-4566-B707-37B3C700164F}"/>
    <cellStyle name="Normal 3 8 4 2 2" xfId="3804" xr:uid="{B0D94992-B9A6-459D-AF8A-63768180FCF7}"/>
    <cellStyle name="Normal 3 8 4 2 2 2" xfId="7316" xr:uid="{40C8321C-C992-4B93-A1ED-66DA54303C99}"/>
    <cellStyle name="Normal 3 8 4 2 2 2 2" xfId="34363" xr:uid="{32C9D713-BB6D-4EEB-928D-FE213E873818}"/>
    <cellStyle name="Normal 3 8 4 2 2 2 3" xfId="46776" xr:uid="{5842AFEF-E6AE-4843-8181-CCDE1099B2CD}"/>
    <cellStyle name="Normal 3 8 4 2 2 2 4" xfId="21952" xr:uid="{765C9C03-989D-43EC-BD57-5E27D7C453ED}"/>
    <cellStyle name="Normal 3 8 4 2 2 3" xfId="30856" xr:uid="{00015DE9-1589-4B6F-9C28-B02170683C61}"/>
    <cellStyle name="Normal 3 8 4 2 2 4" xfId="43269" xr:uid="{55D94000-BC6F-41DF-9238-63DFA342593E}"/>
    <cellStyle name="Normal 3 8 4 2 2 5" xfId="18445" xr:uid="{70AAAF1C-552C-41B7-84B0-BDE7EFA6ACFB}"/>
    <cellStyle name="Normal 3 8 4 2 3" xfId="9547" xr:uid="{2928EF91-3292-4650-A2A1-09090E07B358}"/>
    <cellStyle name="Normal 3 8 4 2 3 2" xfId="36594" xr:uid="{ADEE0527-7100-4FBB-964B-19A4152A99A3}"/>
    <cellStyle name="Normal 3 8 4 2 3 3" xfId="49007" xr:uid="{4830FDD8-D7CC-442F-8852-BB1B1DFC0866}"/>
    <cellStyle name="Normal 3 8 4 2 3 4" xfId="24183" xr:uid="{FD5E2684-B7BC-4F38-8F61-66EE63AD1132}"/>
    <cellStyle name="Normal 3 8 4 2 4" xfId="11127" xr:uid="{0A2E3AAF-D830-47FB-9553-BDF5B0133608}"/>
    <cellStyle name="Normal 3 8 4 2 4 2" xfId="38174" xr:uid="{C08D7A43-7D58-48F3-8ABE-2447413A54C0}"/>
    <cellStyle name="Normal 3 8 4 2 4 3" xfId="50587" xr:uid="{94E06AEF-1AFC-4F60-8FDB-18D400F22579}"/>
    <cellStyle name="Normal 3 8 4 2 4 4" xfId="25763" xr:uid="{21FCF9F6-4003-4833-8B03-D728722B1196}"/>
    <cellStyle name="Normal 3 8 4 2 5" xfId="5970" xr:uid="{FDE032FF-6459-4DFE-A3B5-81762431FE69}"/>
    <cellStyle name="Normal 3 8 4 2 5 2" xfId="33017" xr:uid="{85051528-074F-48CC-BB5D-6B22FAEB3BC0}"/>
    <cellStyle name="Normal 3 8 4 2 5 3" xfId="45430" xr:uid="{C52509FD-385A-4DE1-9CB4-0606C1FB3B0F}"/>
    <cellStyle name="Normal 3 8 4 2 5 4" xfId="20606" xr:uid="{06D60CC2-4D6A-44EC-BF96-71989C375B9B}"/>
    <cellStyle name="Normal 3 8 4 2 6" xfId="16863" xr:uid="{F87C8DD1-422C-42AE-83BC-B661ABA87D41}"/>
    <cellStyle name="Normal 3 8 4 2 7" xfId="29274" xr:uid="{3EC328B4-F470-4EA2-849D-62379F26E20A}"/>
    <cellStyle name="Normal 3 8 4 2 8" xfId="41687" xr:uid="{5D6E929E-ED68-4AB5-9E70-AA3CABF16363}"/>
    <cellStyle name="Normal 3 8 4 2 9" xfId="13352" xr:uid="{51FD647D-54AE-4ECD-9201-69F75AAF75D6}"/>
    <cellStyle name="Normal 3 8 4 3" xfId="2743" xr:uid="{80F26DCE-5610-4A7F-BF89-2B4CC9258CF6}"/>
    <cellStyle name="Normal 3 8 4 3 2" xfId="4326" xr:uid="{378A32AB-E20A-4F7C-85FF-4C442DA4493B}"/>
    <cellStyle name="Normal 3 8 4 3 2 2" xfId="7838" xr:uid="{503FD4BB-47F7-43A4-9714-DC67CC7A04F2}"/>
    <cellStyle name="Normal 3 8 4 3 2 2 2" xfId="34885" xr:uid="{160C7248-77C7-403C-A375-8DE99A85475C}"/>
    <cellStyle name="Normal 3 8 4 3 2 2 3" xfId="47298" xr:uid="{1602087F-420F-47D1-89E7-686E4400E68E}"/>
    <cellStyle name="Normal 3 8 4 3 2 2 4" xfId="22474" xr:uid="{19BC0EAA-047E-463F-9664-A5BED1469828}"/>
    <cellStyle name="Normal 3 8 4 3 2 3" xfId="31378" xr:uid="{B3ED07F6-31D6-4140-841A-9C7E59AC2EE8}"/>
    <cellStyle name="Normal 3 8 4 3 2 4" xfId="43791" xr:uid="{374BF0ED-036F-4365-A9F6-E5B9EDFB28FD}"/>
    <cellStyle name="Normal 3 8 4 3 2 5" xfId="18967" xr:uid="{D1EAAF1D-FA7C-4DA5-B499-7151A082289F}"/>
    <cellStyle name="Normal 3 8 4 3 3" xfId="10069" xr:uid="{8FC60119-6AE5-4891-8D84-1987BD96BA96}"/>
    <cellStyle name="Normal 3 8 4 3 3 2" xfId="37116" xr:uid="{591A579C-C8AC-40D5-82B2-8F2F9DE0BD47}"/>
    <cellStyle name="Normal 3 8 4 3 3 3" xfId="49529" xr:uid="{84373434-2FA1-4DEE-AD45-48FEF5172E8D}"/>
    <cellStyle name="Normal 3 8 4 3 3 4" xfId="24705" xr:uid="{0AFFB450-1286-4FE3-AC44-93AA3F332094}"/>
    <cellStyle name="Normal 3 8 4 3 4" xfId="11649" xr:uid="{64B23CF2-33CF-44F3-B5FF-E6D40CFF530C}"/>
    <cellStyle name="Normal 3 8 4 3 4 2" xfId="38696" xr:uid="{DEE53543-C533-42D8-94D7-9DCEF0C9B737}"/>
    <cellStyle name="Normal 3 8 4 3 4 3" xfId="51109" xr:uid="{B8BC4472-062E-4986-ACC3-FA511A6CA90B}"/>
    <cellStyle name="Normal 3 8 4 3 4 4" xfId="26285" xr:uid="{85B995FE-505E-4825-A6DB-3FF494D00333}"/>
    <cellStyle name="Normal 3 8 4 3 5" xfId="6376" xr:uid="{52D6C1B8-C3E7-4FF8-8385-43BB6874B2EC}"/>
    <cellStyle name="Normal 3 8 4 3 5 2" xfId="33423" xr:uid="{87FBE733-9DA2-4F07-A48C-C16F3C9FB614}"/>
    <cellStyle name="Normal 3 8 4 3 5 3" xfId="45836" xr:uid="{CFB30054-896C-4DE0-B5B2-50608E26758C}"/>
    <cellStyle name="Normal 3 8 4 3 5 4" xfId="21012" xr:uid="{EF2162B3-DDF6-475A-ADA6-BC377D847D0D}"/>
    <cellStyle name="Normal 3 8 4 3 6" xfId="17385" xr:uid="{3BB2B172-4ACD-4283-B068-27A1B00D5DC9}"/>
    <cellStyle name="Normal 3 8 4 3 7" xfId="29796" xr:uid="{85A361EE-C4DD-4359-936F-D93C16446D01}"/>
    <cellStyle name="Normal 3 8 4 3 8" xfId="42209" xr:uid="{11A151D3-EDF3-4B96-91EC-DC26EA4E5A20}"/>
    <cellStyle name="Normal 3 8 4 3 9" xfId="13874" xr:uid="{D37D5699-51B2-4D7B-A4C2-CA493D0C8CEB}"/>
    <cellStyle name="Normal 3 8 4 4" xfId="1687" xr:uid="{E171B411-AA7D-4DA2-B1CC-FA22B84D8EEA}"/>
    <cellStyle name="Normal 3 8 4 4 2" xfId="4966" xr:uid="{B29382D4-248D-4623-8548-6BAC5AB0D678}"/>
    <cellStyle name="Normal 3 8 4 4 2 2" xfId="9013" xr:uid="{5C3E10B2-3B48-4281-BAF7-907A4F41802B}"/>
    <cellStyle name="Normal 3 8 4 4 2 2 2" xfId="36060" xr:uid="{C6DAB892-40BC-4806-84BC-B2137DBF3F29}"/>
    <cellStyle name="Normal 3 8 4 4 2 2 3" xfId="48473" xr:uid="{0B32EFD7-AD8D-4F99-AF0F-640B12412AB7}"/>
    <cellStyle name="Normal 3 8 4 4 2 2 4" xfId="23649" xr:uid="{EC874590-4E24-4C61-89F2-9CCD5B397AF1}"/>
    <cellStyle name="Normal 3 8 4 4 2 3" xfId="32018" xr:uid="{165AD5ED-D6CD-4DE4-B52E-88DD78BD4872}"/>
    <cellStyle name="Normal 3 8 4 4 2 4" xfId="44431" xr:uid="{A42B2007-DEC4-4C45-9442-862B441362F5}"/>
    <cellStyle name="Normal 3 8 4 4 2 5" xfId="19607" xr:uid="{95E82C79-C975-4DF9-A15B-079B50B16BE3}"/>
    <cellStyle name="Normal 3 8 4 4 3" xfId="12290" xr:uid="{5F50EF61-69C6-4447-8921-1693E529E2E4}"/>
    <cellStyle name="Normal 3 8 4 4 3 2" xfId="39336" xr:uid="{FEE78037-CD54-4234-B79E-11812353DEF8}"/>
    <cellStyle name="Normal 3 8 4 4 3 3" xfId="51749" xr:uid="{2E29C5E3-7C48-4B82-99A9-D2423ABCD937}"/>
    <cellStyle name="Normal 3 8 4 4 3 4" xfId="26925" xr:uid="{6271C09C-EA86-4152-9291-1AE5E435CF45}"/>
    <cellStyle name="Normal 3 8 4 4 4" xfId="6782" xr:uid="{24D8507D-306E-42E4-B33E-5C1135E81CFF}"/>
    <cellStyle name="Normal 3 8 4 4 4 2" xfId="33829" xr:uid="{537FF819-0A25-476F-91CD-CD1A573F1860}"/>
    <cellStyle name="Normal 3 8 4 4 4 3" xfId="46242" xr:uid="{E2849F17-0B58-48A4-B9CE-E24BC9D9F050}"/>
    <cellStyle name="Normal 3 8 4 4 4 4" xfId="21418" xr:uid="{0E0E1FE1-E628-4754-A4A1-923D6180BFF1}"/>
    <cellStyle name="Normal 3 8 4 4 5" xfId="16329" xr:uid="{BB3CF98F-F3EC-4F71-8E91-EBAFE453CB56}"/>
    <cellStyle name="Normal 3 8 4 4 6" xfId="28740" xr:uid="{02D5F379-5096-4942-8750-24F2E695AFC5}"/>
    <cellStyle name="Normal 3 8 4 4 7" xfId="41153" xr:uid="{28D70F6B-4495-48D8-A9FB-A17051569C6B}"/>
    <cellStyle name="Normal 3 8 4 4 8" xfId="14514" xr:uid="{61063CAE-AFD2-49F7-8696-A1DAE67C18A6}"/>
    <cellStyle name="Normal 3 8 4 5" xfId="3270" xr:uid="{BB7CB06A-2A86-4F8F-9933-5EE4415E7C59}"/>
    <cellStyle name="Normal 3 8 4 5 2" xfId="8491" xr:uid="{9D92E4AC-6F71-4247-A84A-06F8270D7A2B}"/>
    <cellStyle name="Normal 3 8 4 5 2 2" xfId="35538" xr:uid="{A5100EFA-05E0-4676-B1E6-85A3E846C0CB}"/>
    <cellStyle name="Normal 3 8 4 5 2 3" xfId="47951" xr:uid="{68106E8C-35FF-40AE-B699-C493C0DAAF6E}"/>
    <cellStyle name="Normal 3 8 4 5 2 4" xfId="23127" xr:uid="{38499E23-EEA0-4D70-BB69-B4FC9FD2D341}"/>
    <cellStyle name="Normal 3 8 4 5 3" xfId="30322" xr:uid="{BADCB90A-6D2E-4383-85D6-1721194DEEF5}"/>
    <cellStyle name="Normal 3 8 4 5 4" xfId="42735" xr:uid="{F8B52E4D-B937-459E-8016-C9E851B5F97B}"/>
    <cellStyle name="Normal 3 8 4 5 5" xfId="17911" xr:uid="{FBB10075-B527-47F4-A8B8-B87A5604DB6E}"/>
    <cellStyle name="Normal 3 8 4 6" xfId="1165" xr:uid="{C60C74D1-F8E9-4C6F-B949-E09B9A4F3B43}"/>
    <cellStyle name="Normal 3 8 4 6 2" xfId="10593" xr:uid="{F56651C5-071F-405F-A106-E443FF14F9B0}"/>
    <cellStyle name="Normal 3 8 4 6 2 2" xfId="37640" xr:uid="{E9D7BCB4-629C-4C50-B25E-6897EA946707}"/>
    <cellStyle name="Normal 3 8 4 6 2 3" xfId="50053" xr:uid="{C11D221D-6A48-472B-9AD4-665C061ED88A}"/>
    <cellStyle name="Normal 3 8 4 6 2 4" xfId="25229" xr:uid="{024EEEAB-70C6-4471-80BA-24F92D500DE5}"/>
    <cellStyle name="Normal 3 8 4 6 3" xfId="28218" xr:uid="{66CF1425-81A1-4A05-A3C7-E9D19B2F6F43}"/>
    <cellStyle name="Normal 3 8 4 6 4" xfId="40631" xr:uid="{AE28B41F-F559-4C38-9485-43D347281A0A}"/>
    <cellStyle name="Normal 3 8 4 6 5" xfId="15807" xr:uid="{0DD072A0-82B4-4785-AFE6-40343E39C06C}"/>
    <cellStyle name="Normal 3 8 4 7" xfId="5481" xr:uid="{B501264C-C6B3-484F-AB71-902C812F8C12}"/>
    <cellStyle name="Normal 3 8 4 7 2" xfId="32528" xr:uid="{A149C002-01ED-4E22-9E3C-6F9868C31FE3}"/>
    <cellStyle name="Normal 3 8 4 7 3" xfId="44941" xr:uid="{AEC3144E-923C-4A48-BAA4-BEBE6EF9C008}"/>
    <cellStyle name="Normal 3 8 4 7 4" xfId="20117" xr:uid="{49D153DF-993B-4BB8-93EC-B1966CC8825E}"/>
    <cellStyle name="Normal 3 8 4 8" xfId="15154" xr:uid="{F4662333-3B7A-4F51-AEAE-27C7043511BC}"/>
    <cellStyle name="Normal 3 8 4 9" xfId="27565" xr:uid="{69E5B0A7-DFDB-4A6B-8377-48715E1D5E2F}"/>
    <cellStyle name="Normal 3 8 5" xfId="628" xr:uid="{335A720C-DD6B-46E9-B0F7-145B2E584C73}"/>
    <cellStyle name="Normal 3 8 5 10" xfId="12934" xr:uid="{B1135C23-8C7D-41EC-8851-2BD688ECE8E4}"/>
    <cellStyle name="Normal 3 8 5 2" xfId="2859" xr:uid="{8617B989-F29F-4F57-B3F1-483E4AF05F69}"/>
    <cellStyle name="Normal 3 8 5 2 2" xfId="4442" xr:uid="{239177A4-B552-4380-9C28-0DEDA384692C}"/>
    <cellStyle name="Normal 3 8 5 2 2 2" xfId="10185" xr:uid="{9E01D116-9CC1-44CA-9B13-B7E2D7B381B3}"/>
    <cellStyle name="Normal 3 8 5 2 2 2 2" xfId="37232" xr:uid="{C36169C2-A361-4B56-BCC7-3BD81B122F8C}"/>
    <cellStyle name="Normal 3 8 5 2 2 2 3" xfId="49645" xr:uid="{FD1E01EE-8D17-41EC-A6F4-D874358B53E2}"/>
    <cellStyle name="Normal 3 8 5 2 2 2 4" xfId="24821" xr:uid="{48D54A82-161B-463E-8B53-DE98A50FEA93}"/>
    <cellStyle name="Normal 3 8 5 2 2 3" xfId="31494" xr:uid="{76669968-8DCF-4422-83C8-D15A58DCB2EE}"/>
    <cellStyle name="Normal 3 8 5 2 2 4" xfId="43907" xr:uid="{828C97AB-7FE9-4060-822D-244DF8718F3E}"/>
    <cellStyle name="Normal 3 8 5 2 2 5" xfId="19083" xr:uid="{EB4CC931-EADD-492D-83ED-F74A90935799}"/>
    <cellStyle name="Normal 3 8 5 2 3" xfId="11765" xr:uid="{33E315F0-792D-4D97-9C73-59A0C5E5A948}"/>
    <cellStyle name="Normal 3 8 5 2 3 2" xfId="38812" xr:uid="{7E9C6AED-7B14-4A84-B602-24D31C433FA8}"/>
    <cellStyle name="Normal 3 8 5 2 3 3" xfId="51225" xr:uid="{AC43CD3A-1BE5-4CCA-9E01-8CE751822829}"/>
    <cellStyle name="Normal 3 8 5 2 3 4" xfId="26401" xr:uid="{17691BE8-4BD7-4600-8C1C-D5C29722A43F}"/>
    <cellStyle name="Normal 3 8 5 2 4" xfId="7954" xr:uid="{855CDBE6-96AE-4003-BF31-5FF793271A25}"/>
    <cellStyle name="Normal 3 8 5 2 4 2" xfId="35001" xr:uid="{329471E2-C195-4CF6-813E-6ACB3353D5BB}"/>
    <cellStyle name="Normal 3 8 5 2 4 3" xfId="47414" xr:uid="{E74612D5-932B-4C50-88F4-E54E62C3464F}"/>
    <cellStyle name="Normal 3 8 5 2 4 4" xfId="22590" xr:uid="{E29EB7F5-BD18-4EF5-B2CE-1A658B89F125}"/>
    <cellStyle name="Normal 3 8 5 2 5" xfId="17501" xr:uid="{75BC8A0E-2A3F-455B-899F-92A6E263A4B6}"/>
    <cellStyle name="Normal 3 8 5 2 6" xfId="29912" xr:uid="{A644548D-21C9-4521-81AA-9FBBDD056388}"/>
    <cellStyle name="Normal 3 8 5 2 7" xfId="42325" xr:uid="{DBDCB3AB-FC8D-410B-ABB4-CDB299F141AC}"/>
    <cellStyle name="Normal 3 8 5 2 8" xfId="13990" xr:uid="{EF9C80A0-3B22-4E5B-A716-E0552A5CE451}"/>
    <cellStyle name="Normal 3 8 5 3" xfId="1803" xr:uid="{338524A3-B1EB-41DB-9052-2F447D88C91C}"/>
    <cellStyle name="Normal 3 8 5 3 2" xfId="5082" xr:uid="{1E76F79C-C1B4-41C4-A761-32B4B9A6CE63}"/>
    <cellStyle name="Normal 3 8 5 3 2 2" xfId="9129" xr:uid="{49B4681B-096A-4251-B2B2-CFB992B306E0}"/>
    <cellStyle name="Normal 3 8 5 3 2 2 2" xfId="36176" xr:uid="{65A7768B-41F0-4644-B192-59DB21278A00}"/>
    <cellStyle name="Normal 3 8 5 3 2 2 3" xfId="48589" xr:uid="{E51033AD-B61E-4CAD-B7C3-22A8139D655E}"/>
    <cellStyle name="Normal 3 8 5 3 2 2 4" xfId="23765" xr:uid="{09CC7568-296C-45EA-A055-4F0C69470A94}"/>
    <cellStyle name="Normal 3 8 5 3 2 3" xfId="32134" xr:uid="{C35F0D87-CE6F-4366-9C5D-FE45DDE3028D}"/>
    <cellStyle name="Normal 3 8 5 3 2 4" xfId="44547" xr:uid="{95964901-B3F5-4D52-BFC8-8E1D7B043D83}"/>
    <cellStyle name="Normal 3 8 5 3 2 5" xfId="19723" xr:uid="{DEC0AD74-F718-41BC-AEF4-D1328553D68B}"/>
    <cellStyle name="Normal 3 8 5 3 3" xfId="12406" xr:uid="{AF5541F3-1460-413E-96C3-6235DCF85802}"/>
    <cellStyle name="Normal 3 8 5 3 3 2" xfId="39452" xr:uid="{BE5D08BA-214D-43BB-BA22-18F578EE0188}"/>
    <cellStyle name="Normal 3 8 5 3 3 3" xfId="51865" xr:uid="{ED638A51-52AF-4961-8B9D-24C8590A9709}"/>
    <cellStyle name="Normal 3 8 5 3 3 4" xfId="27041" xr:uid="{D243ED62-DFB0-4692-B683-4417737D32E2}"/>
    <cellStyle name="Normal 3 8 5 3 4" xfId="6898" xr:uid="{636DF8A1-E871-4F8E-A806-F0CC6163D064}"/>
    <cellStyle name="Normal 3 8 5 3 4 2" xfId="33945" xr:uid="{A511A56B-CD62-46E7-82C4-94F13511B457}"/>
    <cellStyle name="Normal 3 8 5 3 4 3" xfId="46358" xr:uid="{59E22B05-137A-41BC-8908-89738B431378}"/>
    <cellStyle name="Normal 3 8 5 3 4 4" xfId="21534" xr:uid="{08BC06CD-9913-4946-BCC3-AA0CAE807C15}"/>
    <cellStyle name="Normal 3 8 5 3 5" xfId="16445" xr:uid="{3C9D9396-D019-4F78-954E-EE8FABBBB4DD}"/>
    <cellStyle name="Normal 3 8 5 3 6" xfId="28856" xr:uid="{8E06E68E-FB88-4F6D-A2C2-54A4E591945F}"/>
    <cellStyle name="Normal 3 8 5 3 7" xfId="41269" xr:uid="{78FCE494-5452-45FB-A459-DFC8A21F8351}"/>
    <cellStyle name="Normal 3 8 5 3 8" xfId="14630" xr:uid="{F0F3391A-AF1E-47A9-873F-E9C60B31CCF8}"/>
    <cellStyle name="Normal 3 8 5 4" xfId="3386" xr:uid="{1D82234E-E8F2-4827-B34B-9617576118B3}"/>
    <cellStyle name="Normal 3 8 5 4 2" xfId="8607" xr:uid="{D21DBE02-739B-4A51-9C94-10C5BCC8575E}"/>
    <cellStyle name="Normal 3 8 5 4 2 2" xfId="35654" xr:uid="{40BF0EFA-C5B2-4066-B6F2-13D3B6E0D48A}"/>
    <cellStyle name="Normal 3 8 5 4 2 3" xfId="48067" xr:uid="{1632D816-B5F6-4EEE-975A-A0281C1B7329}"/>
    <cellStyle name="Normal 3 8 5 4 2 4" xfId="23243" xr:uid="{D427E398-6CFE-4161-B731-1DA7728254DB}"/>
    <cellStyle name="Normal 3 8 5 4 3" xfId="30438" xr:uid="{0A06838E-338B-4F76-A33C-97B8F7AEE5C7}"/>
    <cellStyle name="Normal 3 8 5 4 4" xfId="42851" xr:uid="{36B8B1C8-9E57-4187-AB60-21A121296E23}"/>
    <cellStyle name="Normal 3 8 5 4 5" xfId="18027" xr:uid="{8EB18C91-D5ED-4E51-98C1-CF87DAABDB9F}"/>
    <cellStyle name="Normal 3 8 5 5" xfId="1281" xr:uid="{BFF7B7E6-8627-460E-A1F1-9FB1A869C0C5}"/>
    <cellStyle name="Normal 3 8 5 5 2" xfId="10709" xr:uid="{0CF483D0-186D-4E9F-8279-6ED19130E18F}"/>
    <cellStyle name="Normal 3 8 5 5 2 2" xfId="37756" xr:uid="{278DDA47-AF5E-4591-9101-9F3C1B5871ED}"/>
    <cellStyle name="Normal 3 8 5 5 2 3" xfId="50169" xr:uid="{9179F602-34A5-4EBE-BD00-80C3388D1ABE}"/>
    <cellStyle name="Normal 3 8 5 5 2 4" xfId="25345" xr:uid="{8FE4D343-EEA9-4C69-A751-7244B5448A60}"/>
    <cellStyle name="Normal 3 8 5 5 3" xfId="28334" xr:uid="{F7E379C7-F41A-4196-9448-1414DC2A7FF4}"/>
    <cellStyle name="Normal 3 8 5 5 4" xfId="40747" xr:uid="{4BB96330-6080-4937-8665-C517FD80AFD1}"/>
    <cellStyle name="Normal 3 8 5 5 5" xfId="15923" xr:uid="{193CCBC6-E7C7-401A-BADA-B5CB3C361B40}"/>
    <cellStyle name="Normal 3 8 5 6" xfId="5566" xr:uid="{47A8F201-CB11-4E4B-A58A-D32147A24D88}"/>
    <cellStyle name="Normal 3 8 5 6 2" xfId="32613" xr:uid="{40BADC48-E82E-4272-B594-7AF41A95BACD}"/>
    <cellStyle name="Normal 3 8 5 6 3" xfId="45026" xr:uid="{38D837DD-C3DA-4BFF-A927-ABC34F75ECFD}"/>
    <cellStyle name="Normal 3 8 5 6 4" xfId="20202" xr:uid="{701B11DF-A2BE-4CDC-A4B2-25E220101E27}"/>
    <cellStyle name="Normal 3 8 5 7" xfId="15270" xr:uid="{EC7932C2-E5A9-4DBE-A865-3733928D05E9}"/>
    <cellStyle name="Normal 3 8 5 8" xfId="27681" xr:uid="{0B2F4500-E885-4FF3-8043-1172F7FA5CC3}"/>
    <cellStyle name="Normal 3 8 5 9" xfId="40094" xr:uid="{F3738EB9-251C-45BA-B6E2-9A13E4B79C36}"/>
    <cellStyle name="Normal 3 8 6" xfId="194" xr:uid="{85A73F09-207A-4D48-9138-08315F63E54A}"/>
    <cellStyle name="Normal 3 8 6 10" xfId="13034" xr:uid="{10666CF6-3A38-4915-AD5C-847AE0E4E6E9}"/>
    <cellStyle name="Normal 3 8 6 2" xfId="2425" xr:uid="{36A37D99-194A-4465-8EDE-AC110C428D27}"/>
    <cellStyle name="Normal 3 8 6 2 2" xfId="4008" xr:uid="{E6939A7C-3947-4313-9D7F-B5928906EC6B}"/>
    <cellStyle name="Normal 3 8 6 2 2 2" xfId="9751" xr:uid="{282D53B8-2AC0-4C1F-ADCA-9643473946A1}"/>
    <cellStyle name="Normal 3 8 6 2 2 2 2" xfId="36798" xr:uid="{622AF63B-CF54-4633-B503-12C7F232E27C}"/>
    <cellStyle name="Normal 3 8 6 2 2 2 3" xfId="49211" xr:uid="{69AD6CEB-F32A-46AD-9DC6-0A1131FBCCF2}"/>
    <cellStyle name="Normal 3 8 6 2 2 2 4" xfId="24387" xr:uid="{FFC6FFA0-AEF7-43BD-8F18-342DF4D7EF97}"/>
    <cellStyle name="Normal 3 8 6 2 2 3" xfId="31060" xr:uid="{B8060382-7EC2-460E-9B3A-45A68882BB57}"/>
    <cellStyle name="Normal 3 8 6 2 2 4" xfId="43473" xr:uid="{4AB1F22B-5CAB-4F7F-8C16-652AB1F4FDF8}"/>
    <cellStyle name="Normal 3 8 6 2 2 5" xfId="18649" xr:uid="{7917264E-71D4-4131-8012-0FC3E0CDDE20}"/>
    <cellStyle name="Normal 3 8 6 2 3" xfId="11331" xr:uid="{E7DAEDF3-12B2-493E-866B-423D191BE872}"/>
    <cellStyle name="Normal 3 8 6 2 3 2" xfId="38378" xr:uid="{EBBE8EC8-B37C-4BF0-9BD4-2BF0044181F4}"/>
    <cellStyle name="Normal 3 8 6 2 3 3" xfId="50791" xr:uid="{284B5C07-62B5-458E-ACB0-B53BC7F024A8}"/>
    <cellStyle name="Normal 3 8 6 2 3 4" xfId="25967" xr:uid="{C128DB90-52A3-4FB1-BA47-58C3CE888B8B}"/>
    <cellStyle name="Normal 3 8 6 2 4" xfId="7520" xr:uid="{12848E92-E4A2-4599-BB8B-29683C498C2E}"/>
    <cellStyle name="Normal 3 8 6 2 4 2" xfId="34567" xr:uid="{9E9500E7-9471-42B1-877B-1D4CCA3D8804}"/>
    <cellStyle name="Normal 3 8 6 2 4 3" xfId="46980" xr:uid="{FCD93A3B-D697-47C9-9999-8C937734F0C8}"/>
    <cellStyle name="Normal 3 8 6 2 4 4" xfId="22156" xr:uid="{4FEF31F3-E500-4978-88A9-AB5DD04AE1A5}"/>
    <cellStyle name="Normal 3 8 6 2 5" xfId="17067" xr:uid="{ED68C6E5-1A8C-467E-8B49-5B7E6D8D9B7C}"/>
    <cellStyle name="Normal 3 8 6 2 6" xfId="29478" xr:uid="{EC713064-4FD1-4B8E-958B-8E0E7691F026}"/>
    <cellStyle name="Normal 3 8 6 2 7" xfId="41891" xr:uid="{11BF7B4E-7C3B-41C9-8EC4-295F2927C6D8}"/>
    <cellStyle name="Normal 3 8 6 2 8" xfId="13556" xr:uid="{33326401-709F-4CDD-A14A-EE24920AD88E}"/>
    <cellStyle name="Normal 3 8 6 3" xfId="1903" xr:uid="{1F98BF70-63AC-44C9-B09C-91F86FFD8221}"/>
    <cellStyle name="Normal 3 8 6 3 2" xfId="4648" xr:uid="{C242B6CE-C10E-4761-B34E-2A1DC6DFB171}"/>
    <cellStyle name="Normal 3 8 6 3 2 2" xfId="9229" xr:uid="{0713E853-B0AA-46B8-BFAC-87FA21867C89}"/>
    <cellStyle name="Normal 3 8 6 3 2 2 2" xfId="36276" xr:uid="{625B5A33-2711-497B-A470-6D1E0A011D41}"/>
    <cellStyle name="Normal 3 8 6 3 2 2 3" xfId="48689" xr:uid="{430CE34C-BB08-4993-B691-BA96FB4A603D}"/>
    <cellStyle name="Normal 3 8 6 3 2 2 4" xfId="23865" xr:uid="{A401E3D8-2059-44BA-BFB9-E0932DC332B4}"/>
    <cellStyle name="Normal 3 8 6 3 2 3" xfId="31700" xr:uid="{41D40297-4F05-49EE-B935-7297EB31E51C}"/>
    <cellStyle name="Normal 3 8 6 3 2 4" xfId="44113" xr:uid="{4EC3DE7A-7AE5-447C-8494-BC1C0A9CB9E8}"/>
    <cellStyle name="Normal 3 8 6 3 2 5" xfId="19289" xr:uid="{B68F4804-E4A4-48E7-83F1-62D3C797AB5E}"/>
    <cellStyle name="Normal 3 8 6 3 3" xfId="11972" xr:uid="{A1749E60-BCE9-4F07-9303-57172AF0210C}"/>
    <cellStyle name="Normal 3 8 6 3 3 2" xfId="39018" xr:uid="{0CA748DF-3371-41EE-8537-59F618A19351}"/>
    <cellStyle name="Normal 3 8 6 3 3 3" xfId="51431" xr:uid="{4E09D5E0-33ED-414B-8B3F-52E7254BE142}"/>
    <cellStyle name="Normal 3 8 6 3 3 4" xfId="26607" xr:uid="{4D81E1A7-BAE7-4221-9788-6802A0F4FD1B}"/>
    <cellStyle name="Normal 3 8 6 3 4" xfId="6998" xr:uid="{95AB2262-62D3-4103-96BA-AC30AD98955A}"/>
    <cellStyle name="Normal 3 8 6 3 4 2" xfId="34045" xr:uid="{8CF95459-B6A1-4FE0-B977-00DB6F920DE7}"/>
    <cellStyle name="Normal 3 8 6 3 4 3" xfId="46458" xr:uid="{A6EA48AD-E357-4DF4-880B-9B3981F0F11F}"/>
    <cellStyle name="Normal 3 8 6 3 4 4" xfId="21634" xr:uid="{0E5396C5-8F38-4D46-985C-4DC8B0114E8F}"/>
    <cellStyle name="Normal 3 8 6 3 5" xfId="16545" xr:uid="{BB84E02A-4DF8-4A6D-8032-8DAE8DB64005}"/>
    <cellStyle name="Normal 3 8 6 3 6" xfId="28956" xr:uid="{AEF979A8-5690-4EF7-9AF7-8F351CDAEA71}"/>
    <cellStyle name="Normal 3 8 6 3 7" xfId="41369" xr:uid="{14049D38-6752-4B87-89DF-C6E554CE93D2}"/>
    <cellStyle name="Normal 3 8 6 3 8" xfId="14196" xr:uid="{7C8B340D-2948-4EBF-9C72-90F3F05E2CAC}"/>
    <cellStyle name="Normal 3 8 6 4" xfId="3486" xr:uid="{BBB74774-B2BB-45FA-9BE0-D24E98DE2EF5}"/>
    <cellStyle name="Normal 3 8 6 4 2" xfId="8173" xr:uid="{147036D0-A082-4985-9480-A6050958E4A4}"/>
    <cellStyle name="Normal 3 8 6 4 2 2" xfId="35220" xr:uid="{B1D664E9-B3E3-48C2-8F7F-7ABB0813044D}"/>
    <cellStyle name="Normal 3 8 6 4 2 3" xfId="47633" xr:uid="{177092AB-9F0D-40C7-ACF5-23887EF44294}"/>
    <cellStyle name="Normal 3 8 6 4 2 4" xfId="22809" xr:uid="{D45066D1-44CF-4D3E-99F5-36E2A06F6606}"/>
    <cellStyle name="Normal 3 8 6 4 3" xfId="30538" xr:uid="{6EEC851A-0E6C-4979-B3E4-F4DBC2426F77}"/>
    <cellStyle name="Normal 3 8 6 4 4" xfId="42951" xr:uid="{93942302-1262-41CD-9D72-FFE8D373D1D9}"/>
    <cellStyle name="Normal 3 8 6 4 5" xfId="18127" xr:uid="{4CA2EBFA-F23C-4877-B533-C988F2F98906}"/>
    <cellStyle name="Normal 3 8 6 5" xfId="847" xr:uid="{A70E7CB6-B8DE-4D82-9064-708242F4581D}"/>
    <cellStyle name="Normal 3 8 6 5 2" xfId="10809" xr:uid="{240D0632-EFE3-47F4-9628-E65B17246232}"/>
    <cellStyle name="Normal 3 8 6 5 2 2" xfId="37856" xr:uid="{5D261531-A3E9-49C4-92E6-CD12B3F335D1}"/>
    <cellStyle name="Normal 3 8 6 5 2 3" xfId="50269" xr:uid="{1F2A0A12-1FB1-4F95-97A4-880B68BC13EA}"/>
    <cellStyle name="Normal 3 8 6 5 2 4" xfId="25445" xr:uid="{7CE01482-143A-45C7-A7C2-95F62C26D9B7}"/>
    <cellStyle name="Normal 3 8 6 5 3" xfId="27900" xr:uid="{16E0FF7F-C478-4417-929B-FC5C93A28991}"/>
    <cellStyle name="Normal 3 8 6 5 4" xfId="40313" xr:uid="{BAF00DCE-F6B4-4008-9CC7-96CF172E1464}"/>
    <cellStyle name="Normal 3 8 6 5 5" xfId="15489" xr:uid="{B8A217A5-EAC8-4AC3-AC10-8C50EAE2B38D}"/>
    <cellStyle name="Normal 3 8 6 6" xfId="5652" xr:uid="{19EE5294-EBA0-4BE8-99DB-0B88E723D507}"/>
    <cellStyle name="Normal 3 8 6 6 2" xfId="32699" xr:uid="{E5985E2F-1193-4858-89A0-696FA5F2BABF}"/>
    <cellStyle name="Normal 3 8 6 6 3" xfId="45112" xr:uid="{6C302F29-0A31-4B4C-AD0E-58CEC56FF7DC}"/>
    <cellStyle name="Normal 3 8 6 6 4" xfId="20288" xr:uid="{53BCF10B-E69C-4C4C-930C-83DE3D0D23F7}"/>
    <cellStyle name="Normal 3 8 6 7" xfId="14836" xr:uid="{56C820BE-B741-4CE9-BE9A-D522B4F2AB63}"/>
    <cellStyle name="Normal 3 8 6 8" xfId="27247" xr:uid="{02F6B195-D4F8-42A5-912E-C8BF2EB578B1}"/>
    <cellStyle name="Normal 3 8 6 9" xfId="39660" xr:uid="{1F47FA6E-4967-451E-A443-E41C268AA93F}"/>
    <cellStyle name="Normal 3 8 7" xfId="2337" xr:uid="{FB618A1C-5D9C-4036-B9A6-9451FD0BB66C}"/>
    <cellStyle name="Normal 3 8 7 2" xfId="3920" xr:uid="{C59E7756-C2A8-4099-AC6F-9EA0B5F5083E}"/>
    <cellStyle name="Normal 3 8 7 2 2" xfId="7432" xr:uid="{BFCDD913-C8AD-48C5-949B-AA9AA19E033A}"/>
    <cellStyle name="Normal 3 8 7 2 2 2" xfId="34479" xr:uid="{3E48AB7E-D993-4354-A46B-2FCCADB13BB9}"/>
    <cellStyle name="Normal 3 8 7 2 2 3" xfId="46892" xr:uid="{49BCE945-EB66-4B84-BF4A-41718EE89F27}"/>
    <cellStyle name="Normal 3 8 7 2 2 4" xfId="22068" xr:uid="{7F4B0971-650D-4C69-91E9-3BEE90F5CF1B}"/>
    <cellStyle name="Normal 3 8 7 2 3" xfId="30972" xr:uid="{FD602AE2-8B83-4C1C-917C-9DFF8C56177C}"/>
    <cellStyle name="Normal 3 8 7 2 4" xfId="43385" xr:uid="{DAEE0DB8-B59B-4659-BB51-37FF5CD95752}"/>
    <cellStyle name="Normal 3 8 7 2 5" xfId="18561" xr:uid="{80E7220E-1BBF-4945-8619-825339D2B4AD}"/>
    <cellStyle name="Normal 3 8 7 3" xfId="9663" xr:uid="{5CC0A19E-B820-4D83-8B12-0A26F1149C3D}"/>
    <cellStyle name="Normal 3 8 7 3 2" xfId="36710" xr:uid="{AD5C1765-1909-4613-9A06-DAF4EA6AE09E}"/>
    <cellStyle name="Normal 3 8 7 3 3" xfId="49123" xr:uid="{B1CCAC1A-AC15-4CE2-80D8-D03FFCAD09DB}"/>
    <cellStyle name="Normal 3 8 7 3 4" xfId="24299" xr:uid="{ABD69262-D6D3-41BD-8C80-0749ADB91C6F}"/>
    <cellStyle name="Normal 3 8 7 4" xfId="11243" xr:uid="{E5D33D45-1745-433D-9503-6EF381FD3E93}"/>
    <cellStyle name="Normal 3 8 7 4 2" xfId="38290" xr:uid="{9874FAD0-2317-4154-8A75-FF326C6C95EE}"/>
    <cellStyle name="Normal 3 8 7 4 3" xfId="50703" xr:uid="{39304F23-830F-4606-95DE-00FDD83020DD}"/>
    <cellStyle name="Normal 3 8 7 4 4" xfId="25879" xr:uid="{48495047-F570-400C-840D-CEDD6315A4E9}"/>
    <cellStyle name="Normal 3 8 7 5" xfId="6058" xr:uid="{A8A896DD-0922-4DC5-8473-4F4F0FEBA7DF}"/>
    <cellStyle name="Normal 3 8 7 5 2" xfId="33105" xr:uid="{23CFFF8D-894B-48BA-949B-FC9BC460637B}"/>
    <cellStyle name="Normal 3 8 7 5 3" xfId="45518" xr:uid="{80C151BE-0452-4C8D-88ED-2F51C774E036}"/>
    <cellStyle name="Normal 3 8 7 5 4" xfId="20694" xr:uid="{647A0D90-4ADE-41F1-A5EE-44D9A8825C7A}"/>
    <cellStyle name="Normal 3 8 7 6" xfId="16979" xr:uid="{D1591487-B6AE-4941-A951-A4B4501E7B96}"/>
    <cellStyle name="Normal 3 8 7 7" xfId="29390" xr:uid="{4B85BA29-70CA-4DF1-AE35-D59605CF6B60}"/>
    <cellStyle name="Normal 3 8 7 8" xfId="41803" xr:uid="{7DD0042A-AD97-4919-96D7-77B70BE33CE3}"/>
    <cellStyle name="Normal 3 8 7 9" xfId="13468" xr:uid="{11946103-6715-40D0-B94A-BC83E67283B6}"/>
    <cellStyle name="Normal 3 8 8" xfId="1369" xr:uid="{1947F32F-07EE-4D71-8E5D-1BC912334729}"/>
    <cellStyle name="Normal 3 8 8 2" xfId="4560" xr:uid="{1EFA9D1C-9C0C-4377-8737-11A0B4741A10}"/>
    <cellStyle name="Normal 3 8 8 2 2" xfId="8695" xr:uid="{BE5AAE7D-ACC6-4D33-A840-952215FE18B5}"/>
    <cellStyle name="Normal 3 8 8 2 2 2" xfId="35742" xr:uid="{B5465ED1-10E9-478F-BC72-479A4EA09916}"/>
    <cellStyle name="Normal 3 8 8 2 2 3" xfId="48155" xr:uid="{EAB60C20-DA0B-4AC8-A437-9B5D85902324}"/>
    <cellStyle name="Normal 3 8 8 2 2 4" xfId="23331" xr:uid="{B37D58E3-0DEB-4E48-83C0-BBF16E465309}"/>
    <cellStyle name="Normal 3 8 8 2 3" xfId="31612" xr:uid="{2EAEA05F-5394-47CF-BFF8-ECA7B2E25562}"/>
    <cellStyle name="Normal 3 8 8 2 4" xfId="44025" xr:uid="{FEA0820C-6A9B-4373-86F5-7DD978C51CD0}"/>
    <cellStyle name="Normal 3 8 8 2 5" xfId="19201" xr:uid="{CDBC0DE2-4492-4427-A9C4-C2E5FEE18AA6}"/>
    <cellStyle name="Normal 3 8 8 3" xfId="11884" xr:uid="{BE1574AC-5103-4824-BC14-880D4A8C0203}"/>
    <cellStyle name="Normal 3 8 8 3 2" xfId="38930" xr:uid="{4709F561-B60A-482C-8CBB-BE562B519FE7}"/>
    <cellStyle name="Normal 3 8 8 3 3" xfId="51343" xr:uid="{3BE9F840-828D-4650-BD0B-2BA92BD377FE}"/>
    <cellStyle name="Normal 3 8 8 3 4" xfId="26519" xr:uid="{6D4ABE2F-4EB7-490C-AB7F-DD2AC82C9397}"/>
    <cellStyle name="Normal 3 8 8 4" xfId="6464" xr:uid="{5E626078-5964-47CD-A5BA-541C86C52B23}"/>
    <cellStyle name="Normal 3 8 8 4 2" xfId="33511" xr:uid="{A07B81C9-AC36-42FE-B869-90E6B24F7854}"/>
    <cellStyle name="Normal 3 8 8 4 3" xfId="45924" xr:uid="{17AA8D39-3C4A-4F4D-93E3-708CF302EB17}"/>
    <cellStyle name="Normal 3 8 8 4 4" xfId="21100" xr:uid="{7799886D-08BE-4518-8777-467B18C605BF}"/>
    <cellStyle name="Normal 3 8 8 5" xfId="16011" xr:uid="{055A7DE5-41C9-44DE-8985-A3528D0D60BE}"/>
    <cellStyle name="Normal 3 8 8 6" xfId="28422" xr:uid="{EFE3988B-6E03-4431-9E3D-BEC4B24A5BF7}"/>
    <cellStyle name="Normal 3 8 8 7" xfId="40835" xr:uid="{71083575-8DC8-4523-9EC6-93219DFB13DC}"/>
    <cellStyle name="Normal 3 8 8 8" xfId="14108" xr:uid="{07F34975-6299-4BAB-9619-46F5D7607953}"/>
    <cellStyle name="Normal 3 8 9" xfId="2952" xr:uid="{DDCB806B-D18F-4EAE-AEEE-0C2267C2A890}"/>
    <cellStyle name="Normal 3 8 9 2" xfId="8085" xr:uid="{F61ACE4C-6A25-410E-8A76-B5467B67AA47}"/>
    <cellStyle name="Normal 3 8 9 2 2" xfId="35132" xr:uid="{85A1EC84-A6DE-4CAC-BF1E-1865452BDFF4}"/>
    <cellStyle name="Normal 3 8 9 2 3" xfId="47545" xr:uid="{B31EB2D3-4556-40CF-9E04-982C0830B6F0}"/>
    <cellStyle name="Normal 3 8 9 2 4" xfId="22721" xr:uid="{08109AFE-20B0-4C9E-809B-16B529AAABD8}"/>
    <cellStyle name="Normal 3 8 9 3" xfId="30004" xr:uid="{BD8C3E33-2818-4D28-BD27-877FD5F03951}"/>
    <cellStyle name="Normal 3 8 9 4" xfId="42417" xr:uid="{5EFC131A-BAAC-4504-B122-314169EF97B6}"/>
    <cellStyle name="Normal 3 8 9 5" xfId="17593" xr:uid="{01AAA462-D887-481A-9468-E15E7DC16C25}"/>
    <cellStyle name="Normal 3 9" xfId="46" xr:uid="{1CF29E7A-D1A2-4291-861B-88DA0FC6DF54}"/>
    <cellStyle name="Normal 3 9 10" xfId="5143" xr:uid="{E95147B9-9E1F-40F9-B75D-2F0D377FAB45}"/>
    <cellStyle name="Normal 3 9 10 2" xfId="32195" xr:uid="{07F51159-6A52-4EAC-88DF-D0203778DC22}"/>
    <cellStyle name="Normal 3 9 10 3" xfId="44608" xr:uid="{ED2DD0A9-C947-48CE-A29F-4002B81146A8}"/>
    <cellStyle name="Normal 3 9 10 4" xfId="19784" xr:uid="{C02D5214-3D0F-4BB3-B1EE-82819E767D9C}"/>
    <cellStyle name="Normal 3 9 11" xfId="14690" xr:uid="{F383D529-3A66-4D68-8B26-DC9E4DDA2FF8}"/>
    <cellStyle name="Normal 3 9 12" xfId="27101" xr:uid="{B71A1423-A0CB-49C8-AFA8-6440EE5BABB4}"/>
    <cellStyle name="Normal 3 9 13" xfId="39514" xr:uid="{56E7FAB7-8147-446A-A542-7DA0D8FD9C2E}"/>
    <cellStyle name="Normal 3 9 14" xfId="12529" xr:uid="{5FFE2632-DA1F-4228-8529-D49147FB6F00}"/>
    <cellStyle name="Normal 3 9 2" xfId="338" xr:uid="{1561A3DE-9B9C-4F70-8D04-8775CF6FF313}"/>
    <cellStyle name="Normal 3 9 2 10" xfId="39804" xr:uid="{750DDFC6-DA43-485A-9FD4-78AA7D138A84}"/>
    <cellStyle name="Normal 3 9 2 11" xfId="12644" xr:uid="{C5AAAB1B-0F8E-48EE-AF11-5C0224A66EC7}"/>
    <cellStyle name="Normal 3 9 2 2" xfId="2047" xr:uid="{4D5030D7-7341-40DC-9635-C46855E9B97B}"/>
    <cellStyle name="Normal 3 9 2 2 2" xfId="3630" xr:uid="{3E7AA40A-7765-4B95-B4F0-05D952C63FC4}"/>
    <cellStyle name="Normal 3 9 2 2 2 2" xfId="7142" xr:uid="{11FB8283-EA65-4278-A720-B2932E281BBA}"/>
    <cellStyle name="Normal 3 9 2 2 2 2 2" xfId="34189" xr:uid="{3E682CE3-3873-4AFC-AC0F-3C50D2550A60}"/>
    <cellStyle name="Normal 3 9 2 2 2 2 3" xfId="46602" xr:uid="{9F1A0AB4-A66C-41B9-ACD3-4B9F329D871F}"/>
    <cellStyle name="Normal 3 9 2 2 2 2 4" xfId="21778" xr:uid="{4D418FDC-8502-452B-903F-1AB321BA5CE0}"/>
    <cellStyle name="Normal 3 9 2 2 2 3" xfId="30682" xr:uid="{DB25E26D-E353-4628-B50E-B01222A37E90}"/>
    <cellStyle name="Normal 3 9 2 2 2 4" xfId="43095" xr:uid="{7D8B5F00-D854-43BD-9695-E9165200670D}"/>
    <cellStyle name="Normal 3 9 2 2 2 5" xfId="18271" xr:uid="{50C2A3A7-A739-4696-BE4F-FF84AC854393}"/>
    <cellStyle name="Normal 3 9 2 2 3" xfId="9373" xr:uid="{70495519-229E-4C7C-9B2F-89311CBB8536}"/>
    <cellStyle name="Normal 3 9 2 2 3 2" xfId="36420" xr:uid="{38AC9B84-54EF-4F7E-8FA9-9D6BA5B07506}"/>
    <cellStyle name="Normal 3 9 2 2 3 3" xfId="48833" xr:uid="{A52E9C2D-5723-43F2-9415-B9120727B76D}"/>
    <cellStyle name="Normal 3 9 2 2 3 4" xfId="24009" xr:uid="{CCB4E16C-CA9A-4037-8FAD-1F4770932FDF}"/>
    <cellStyle name="Normal 3 9 2 2 4" xfId="10953" xr:uid="{7D384A48-1C4B-4031-89BF-7B682CFB984B}"/>
    <cellStyle name="Normal 3 9 2 2 4 2" xfId="38000" xr:uid="{4052F02E-6570-4E3C-AA15-342F5961E689}"/>
    <cellStyle name="Normal 3 9 2 2 4 3" xfId="50413" xr:uid="{1EC6FBEA-F69A-4BC9-ACF1-2E64E32D89BD}"/>
    <cellStyle name="Normal 3 9 2 2 4 4" xfId="25589" xr:uid="{1F669585-CA53-4B2B-8B7B-EA6DAD013C9B}"/>
    <cellStyle name="Normal 3 9 2 2 5" xfId="6202" xr:uid="{D5C45F94-5E36-4C8C-A7EC-A106F9530401}"/>
    <cellStyle name="Normal 3 9 2 2 5 2" xfId="33249" xr:uid="{0B6E47CA-83CE-4819-803C-86C7419B3BD7}"/>
    <cellStyle name="Normal 3 9 2 2 5 3" xfId="45662" xr:uid="{B7499FE4-1DF7-4307-9E96-8E791F1001A5}"/>
    <cellStyle name="Normal 3 9 2 2 5 4" xfId="20838" xr:uid="{4F5C43B9-82AA-43EF-B050-BEC8C7D5FD69}"/>
    <cellStyle name="Normal 3 9 2 2 6" xfId="16689" xr:uid="{27813DCE-8E86-445B-BE3B-AD96B9BB4512}"/>
    <cellStyle name="Normal 3 9 2 2 7" xfId="29100" xr:uid="{45076852-FEB6-4286-AE68-BAB16C0C272C}"/>
    <cellStyle name="Normal 3 9 2 2 8" xfId="41513" xr:uid="{A1A7788F-696C-497C-9FC2-8251DD040584}"/>
    <cellStyle name="Normal 3 9 2 2 9" xfId="13178" xr:uid="{BD08DA3E-6FA4-4897-9F24-923DC04945EF}"/>
    <cellStyle name="Normal 3 9 2 3" xfId="2569" xr:uid="{7C01DFD4-A860-48A3-8925-354C32F5064B}"/>
    <cellStyle name="Normal 3 9 2 3 2" xfId="4152" xr:uid="{11DFB325-C457-4095-A8E4-2334B4D907DF}"/>
    <cellStyle name="Normal 3 9 2 3 2 2" xfId="9895" xr:uid="{D6A4DA01-AC91-4C3C-80B7-B18784053DBD}"/>
    <cellStyle name="Normal 3 9 2 3 2 2 2" xfId="36942" xr:uid="{36F11F69-F9D8-42D0-899F-F4046DE39A5A}"/>
    <cellStyle name="Normal 3 9 2 3 2 2 3" xfId="49355" xr:uid="{ECF14F63-AE7C-4A3A-ADB2-26BA2D3570CB}"/>
    <cellStyle name="Normal 3 9 2 3 2 2 4" xfId="24531" xr:uid="{3638AF64-82AB-4700-8652-95F2C14A3AFB}"/>
    <cellStyle name="Normal 3 9 2 3 2 3" xfId="31204" xr:uid="{8260B949-481B-449F-BEFE-4D1159A35C8A}"/>
    <cellStyle name="Normal 3 9 2 3 2 4" xfId="43617" xr:uid="{C0F3922F-2955-433F-AA19-5F3EDDABB9A8}"/>
    <cellStyle name="Normal 3 9 2 3 2 5" xfId="18793" xr:uid="{AF630C1A-3A6D-426C-B7F7-7ADB5C0CE63B}"/>
    <cellStyle name="Normal 3 9 2 3 3" xfId="11475" xr:uid="{F33E3314-F631-4633-BA51-4DFCE744B6DD}"/>
    <cellStyle name="Normal 3 9 2 3 3 2" xfId="38522" xr:uid="{8BEA6101-75B7-4274-B8E3-7186AD606DC0}"/>
    <cellStyle name="Normal 3 9 2 3 3 3" xfId="50935" xr:uid="{02B7CD1D-8790-43F1-B864-B5EC2AA1FAE7}"/>
    <cellStyle name="Normal 3 9 2 3 3 4" xfId="26111" xr:uid="{03CA8E9E-57DC-4E30-A995-0C61E02E51BC}"/>
    <cellStyle name="Normal 3 9 2 3 4" xfId="7664" xr:uid="{395F09C1-DB37-4E44-9362-3A3BD373DC54}"/>
    <cellStyle name="Normal 3 9 2 3 4 2" xfId="34711" xr:uid="{03C9BA90-A8FF-44B8-BD81-9033787E2B18}"/>
    <cellStyle name="Normal 3 9 2 3 4 3" xfId="47124" xr:uid="{CBCDB208-E3DC-47A0-B5B1-CA17902423B8}"/>
    <cellStyle name="Normal 3 9 2 3 4 4" xfId="22300" xr:uid="{B4EE606E-A4C0-49A1-84F5-923F1BB9AABE}"/>
    <cellStyle name="Normal 3 9 2 3 5" xfId="17211" xr:uid="{F9DE7E03-1E54-4664-8FCF-ABFE349D3120}"/>
    <cellStyle name="Normal 3 9 2 3 6" xfId="29622" xr:uid="{663BDAD9-A4B4-4B6D-9EC3-866CFA2B9AEF}"/>
    <cellStyle name="Normal 3 9 2 3 7" xfId="42035" xr:uid="{61975E53-372A-42C4-A862-EEA8CB441369}"/>
    <cellStyle name="Normal 3 9 2 3 8" xfId="13700" xr:uid="{286BEB91-81CC-47F6-93D7-F13DB4F43AD8}"/>
    <cellStyle name="Normal 3 9 2 4" xfId="1513" xr:uid="{AE329800-7F5C-4C59-9C13-2E458F886D93}"/>
    <cellStyle name="Normal 3 9 2 4 2" xfId="4792" xr:uid="{CB09CB9A-2B64-4222-967D-BAD1A47E50C8}"/>
    <cellStyle name="Normal 3 9 2 4 2 2" xfId="8839" xr:uid="{D13AD989-93B9-48D7-9E42-53CE6F4C5B97}"/>
    <cellStyle name="Normal 3 9 2 4 2 2 2" xfId="35886" xr:uid="{674FBD2C-D775-4627-8124-389248DA7B2C}"/>
    <cellStyle name="Normal 3 9 2 4 2 2 3" xfId="48299" xr:uid="{6A4D5058-B375-4615-869B-2B9547E4D450}"/>
    <cellStyle name="Normal 3 9 2 4 2 2 4" xfId="23475" xr:uid="{5EF480B3-21E6-4AC2-8193-B17CD60E47BA}"/>
    <cellStyle name="Normal 3 9 2 4 2 3" xfId="31844" xr:uid="{8574EB82-A6E0-423A-94EC-9D86D7D24097}"/>
    <cellStyle name="Normal 3 9 2 4 2 4" xfId="44257" xr:uid="{22CACF31-0F4E-4BC2-B796-458205A6C091}"/>
    <cellStyle name="Normal 3 9 2 4 2 5" xfId="19433" xr:uid="{CE0C381A-755F-4343-B981-29BCB02CF3CB}"/>
    <cellStyle name="Normal 3 9 2 4 3" xfId="12116" xr:uid="{803372A8-C999-48E2-856A-F520F5ACB513}"/>
    <cellStyle name="Normal 3 9 2 4 3 2" xfId="39162" xr:uid="{AA335FD0-48D0-44D5-86F4-6329A5E4DEF7}"/>
    <cellStyle name="Normal 3 9 2 4 3 3" xfId="51575" xr:uid="{DE0662BC-3E99-4336-A04C-E9FE4A97BCD3}"/>
    <cellStyle name="Normal 3 9 2 4 3 4" xfId="26751" xr:uid="{5B456C16-A9A9-4B46-BEC8-686C3C5CAED7}"/>
    <cellStyle name="Normal 3 9 2 4 4" xfId="6608" xr:uid="{D465B8C9-2DCE-437E-8F84-E279E4FFD2C9}"/>
    <cellStyle name="Normal 3 9 2 4 4 2" xfId="33655" xr:uid="{5ABFBDF4-3DAC-49CD-B7BD-95561CB39352}"/>
    <cellStyle name="Normal 3 9 2 4 4 3" xfId="46068" xr:uid="{F86D7992-2A42-4610-9F9E-CB5ECAF35A5F}"/>
    <cellStyle name="Normal 3 9 2 4 4 4" xfId="21244" xr:uid="{1F7068FC-281D-4DD7-A1D9-011BEBDE6447}"/>
    <cellStyle name="Normal 3 9 2 4 5" xfId="16155" xr:uid="{3D454545-C8A4-4041-98BF-1B14AED2AD84}"/>
    <cellStyle name="Normal 3 9 2 4 6" xfId="28566" xr:uid="{1BE63790-E55A-4DB4-9167-5FE03D7AC120}"/>
    <cellStyle name="Normal 3 9 2 4 7" xfId="40979" xr:uid="{609C7731-9570-420A-94B9-B76690D9AE58}"/>
    <cellStyle name="Normal 3 9 2 4 8" xfId="14340" xr:uid="{A99C7BCF-293E-491B-99C4-95B033A175F3}"/>
    <cellStyle name="Normal 3 9 2 5" xfId="3096" xr:uid="{442806D3-7825-464F-9317-0F1715B3281D}"/>
    <cellStyle name="Normal 3 9 2 5 2" xfId="8317" xr:uid="{4B3732A0-C4CB-4642-ACF4-708D54288A4B}"/>
    <cellStyle name="Normal 3 9 2 5 2 2" xfId="35364" xr:uid="{03CD38C9-D629-417E-9ADC-43BB0F85BDEB}"/>
    <cellStyle name="Normal 3 9 2 5 2 3" xfId="47777" xr:uid="{5AB71ECB-ED4B-4D9A-9553-27C41F19F817}"/>
    <cellStyle name="Normal 3 9 2 5 2 4" xfId="22953" xr:uid="{8B268B3E-36E1-421B-8DF5-22E5578C4616}"/>
    <cellStyle name="Normal 3 9 2 5 3" xfId="30148" xr:uid="{9631A1BC-0970-44B9-BAEA-76A235407E4C}"/>
    <cellStyle name="Normal 3 9 2 5 4" xfId="42561" xr:uid="{5CBC1004-8826-4B1E-902F-077BA167549C}"/>
    <cellStyle name="Normal 3 9 2 5 5" xfId="17737" xr:uid="{75BE9E04-D6EA-485F-AB5C-846E775B6744}"/>
    <cellStyle name="Normal 3 9 2 6" xfId="991" xr:uid="{341203E8-C2D6-481E-8039-3F8BFFF2946F}"/>
    <cellStyle name="Normal 3 9 2 6 2" xfId="10419" xr:uid="{50181A48-2B20-4D7E-9B7A-1EBA767A6C32}"/>
    <cellStyle name="Normal 3 9 2 6 2 2" xfId="37466" xr:uid="{8DC21C2D-CE63-4E1F-A17E-428BE46CB701}"/>
    <cellStyle name="Normal 3 9 2 6 2 3" xfId="49879" xr:uid="{8B51EBD0-A1C1-42A7-A201-DCA8081C7DE9}"/>
    <cellStyle name="Normal 3 9 2 6 2 4" xfId="25055" xr:uid="{C44FA74B-0883-4A96-80F0-0729900B9170}"/>
    <cellStyle name="Normal 3 9 2 6 3" xfId="28044" xr:uid="{D34F35C4-AA04-40A3-8339-FB6C35E8F91C}"/>
    <cellStyle name="Normal 3 9 2 6 4" xfId="40457" xr:uid="{1C82D9A9-D70C-49CF-830F-DE0EA9F9C969}"/>
    <cellStyle name="Normal 3 9 2 6 5" xfId="15633" xr:uid="{817A2321-9551-432D-8DCE-849BBE031C84}"/>
    <cellStyle name="Normal 3 9 2 7" xfId="5796" xr:uid="{10EF6983-82C6-4DAA-9435-513E650959E1}"/>
    <cellStyle name="Normal 3 9 2 7 2" xfId="32843" xr:uid="{4C1E5EA7-CFA6-41C1-815A-2DC6B547036A}"/>
    <cellStyle name="Normal 3 9 2 7 3" xfId="45256" xr:uid="{84948973-9E06-4CE5-9A6B-B83F8FF71C90}"/>
    <cellStyle name="Normal 3 9 2 7 4" xfId="20432" xr:uid="{7CEBCF3F-E04D-46BA-98C7-8985DDF4BD57}"/>
    <cellStyle name="Normal 3 9 2 8" xfId="14980" xr:uid="{6B5AE1F0-46AF-4A87-9DBB-1357C3B992DF}"/>
    <cellStyle name="Normal 3 9 2 9" xfId="27391" xr:uid="{3FCCC8F4-EEF7-42F6-818A-48BCA7CC8F96}"/>
    <cellStyle name="Normal 3 9 3" xfId="454" xr:uid="{03DB7345-572E-4764-A3F2-14021827689C}"/>
    <cellStyle name="Normal 3 9 3 10" xfId="39920" xr:uid="{30D7F154-0EEE-41DE-BEFD-48A784BB34CB}"/>
    <cellStyle name="Normal 3 9 3 11" xfId="12760" xr:uid="{45FA99E9-B15C-4E4F-8BA3-A9C681A16034}"/>
    <cellStyle name="Normal 3 9 3 2" xfId="2163" xr:uid="{BA2BF12E-D564-443D-9D5C-A6862FF09D25}"/>
    <cellStyle name="Normal 3 9 3 2 2" xfId="3746" xr:uid="{439B5490-61E6-41D0-814F-1304CCFF1969}"/>
    <cellStyle name="Normal 3 9 3 2 2 2" xfId="7258" xr:uid="{995065C3-14B3-4C2D-B1AA-6EAC25732BFA}"/>
    <cellStyle name="Normal 3 9 3 2 2 2 2" xfId="34305" xr:uid="{041C9C9A-DCE1-48BD-8109-209EF2AF2079}"/>
    <cellStyle name="Normal 3 9 3 2 2 2 3" xfId="46718" xr:uid="{00CAE2EC-F644-4128-B5CE-9DE54BC4687C}"/>
    <cellStyle name="Normal 3 9 3 2 2 2 4" xfId="21894" xr:uid="{5C18AB3C-CC31-41DD-A971-4C3FAF5EBEBD}"/>
    <cellStyle name="Normal 3 9 3 2 2 3" xfId="30798" xr:uid="{0A88B00F-96BF-411D-97C1-B3CF7274A26C}"/>
    <cellStyle name="Normal 3 9 3 2 2 4" xfId="43211" xr:uid="{BF906E0D-4D27-4B48-B795-B1813BFB6231}"/>
    <cellStyle name="Normal 3 9 3 2 2 5" xfId="18387" xr:uid="{C7D5E842-53B7-4328-9E46-19D48D9C0195}"/>
    <cellStyle name="Normal 3 9 3 2 3" xfId="9489" xr:uid="{90E8EA93-59AB-48CE-BF3F-3FDFBA323A13}"/>
    <cellStyle name="Normal 3 9 3 2 3 2" xfId="36536" xr:uid="{79E0602B-6A34-47B8-AA06-35BDAA6BB538}"/>
    <cellStyle name="Normal 3 9 3 2 3 3" xfId="48949" xr:uid="{63455F1B-EE4C-4E72-AD75-BF6F94BBFC67}"/>
    <cellStyle name="Normal 3 9 3 2 3 4" xfId="24125" xr:uid="{C6DB1CE0-52C5-48AA-BC2D-5C583BC66DE4}"/>
    <cellStyle name="Normal 3 9 3 2 4" xfId="11069" xr:uid="{1DB307F9-17C8-41BC-9D24-162EDEAF3915}"/>
    <cellStyle name="Normal 3 9 3 2 4 2" xfId="38116" xr:uid="{5C4D7189-7706-424C-8756-963021537640}"/>
    <cellStyle name="Normal 3 9 3 2 4 3" xfId="50529" xr:uid="{2CE86282-369A-400B-866A-DF74FCE18520}"/>
    <cellStyle name="Normal 3 9 3 2 4 4" xfId="25705" xr:uid="{AA01A5C3-0182-4C23-A227-ABD473685A40}"/>
    <cellStyle name="Normal 3 9 3 2 5" xfId="6318" xr:uid="{D91C340E-0140-454D-93F9-0F91466062FD}"/>
    <cellStyle name="Normal 3 9 3 2 5 2" xfId="33365" xr:uid="{CA46204C-9123-4F4B-8AFE-4D8515C89086}"/>
    <cellStyle name="Normal 3 9 3 2 5 3" xfId="45778" xr:uid="{F6359B80-EAE6-491A-B8BC-717B38DADF70}"/>
    <cellStyle name="Normal 3 9 3 2 5 4" xfId="20954" xr:uid="{490C2311-8610-493F-9493-54070106CC71}"/>
    <cellStyle name="Normal 3 9 3 2 6" xfId="16805" xr:uid="{A1931C8F-F44F-4579-96E3-F8F96A824E6D}"/>
    <cellStyle name="Normal 3 9 3 2 7" xfId="29216" xr:uid="{8309E614-4B93-4CE0-8001-3252B088B98B}"/>
    <cellStyle name="Normal 3 9 3 2 8" xfId="41629" xr:uid="{A4E8E1F8-1672-422C-B390-01EADABC1A59}"/>
    <cellStyle name="Normal 3 9 3 2 9" xfId="13294" xr:uid="{70BFF3A4-3CE0-43BE-A6CD-E5C153FADB91}"/>
    <cellStyle name="Normal 3 9 3 3" xfId="2685" xr:uid="{F22EB6EC-E2AC-457D-91F9-7F94495D6171}"/>
    <cellStyle name="Normal 3 9 3 3 2" xfId="4268" xr:uid="{89B7EF6A-AC24-4FBE-831B-2D3ABB61BA18}"/>
    <cellStyle name="Normal 3 9 3 3 2 2" xfId="10011" xr:uid="{B70BB278-5455-4EC4-8D75-C076AD13B0AE}"/>
    <cellStyle name="Normal 3 9 3 3 2 2 2" xfId="37058" xr:uid="{661245C4-9034-4996-BD2E-720E21BF9F76}"/>
    <cellStyle name="Normal 3 9 3 3 2 2 3" xfId="49471" xr:uid="{77ACD994-118A-4C41-885E-86C8575B0B4C}"/>
    <cellStyle name="Normal 3 9 3 3 2 2 4" xfId="24647" xr:uid="{3A8465C5-A655-48F7-8C56-453F1D29149D}"/>
    <cellStyle name="Normal 3 9 3 3 2 3" xfId="31320" xr:uid="{B65E8C16-AB69-4922-BD8F-F4D1B5383A36}"/>
    <cellStyle name="Normal 3 9 3 3 2 4" xfId="43733" xr:uid="{0349684B-91AB-4608-9E2C-06A12E7B449C}"/>
    <cellStyle name="Normal 3 9 3 3 2 5" xfId="18909" xr:uid="{167778FE-5A3B-4361-92CA-78EC8FA4B7AB}"/>
    <cellStyle name="Normal 3 9 3 3 3" xfId="11591" xr:uid="{107F0B76-B163-4D35-9110-00E80FC30804}"/>
    <cellStyle name="Normal 3 9 3 3 3 2" xfId="38638" xr:uid="{9F7B13C6-85B5-40E4-8124-7B9F64D08B45}"/>
    <cellStyle name="Normal 3 9 3 3 3 3" xfId="51051" xr:uid="{D04A99CC-DEF2-4B44-BC08-C1BFA4BF0B2F}"/>
    <cellStyle name="Normal 3 9 3 3 3 4" xfId="26227" xr:uid="{19859884-81E5-4C5E-9F42-2F430E1C9AB4}"/>
    <cellStyle name="Normal 3 9 3 3 4" xfId="7780" xr:uid="{CC47CED8-ED25-4950-AFDA-955BD02190E1}"/>
    <cellStyle name="Normal 3 9 3 3 4 2" xfId="34827" xr:uid="{BABED714-CC85-407C-A0A9-E477F888F12F}"/>
    <cellStyle name="Normal 3 9 3 3 4 3" xfId="47240" xr:uid="{C0080C6C-2B21-4DF4-8A3B-0F31A81E1F4D}"/>
    <cellStyle name="Normal 3 9 3 3 4 4" xfId="22416" xr:uid="{8FA82B47-D96E-4C85-A7C8-2D29FA1335EE}"/>
    <cellStyle name="Normal 3 9 3 3 5" xfId="17327" xr:uid="{EFC94C8E-88A9-4ABB-9B56-51242F137E56}"/>
    <cellStyle name="Normal 3 9 3 3 6" xfId="29738" xr:uid="{C56A637D-7134-4119-B748-7E938859842B}"/>
    <cellStyle name="Normal 3 9 3 3 7" xfId="42151" xr:uid="{1CEE2FFF-1AB6-4634-8876-9DC3C8F63789}"/>
    <cellStyle name="Normal 3 9 3 3 8" xfId="13816" xr:uid="{28A3FDF0-1073-41B6-8AD6-5A5B86EACFF9}"/>
    <cellStyle name="Normal 3 9 3 4" xfId="1629" xr:uid="{6D6955B4-CD8F-4523-826E-B808ED11C97D}"/>
    <cellStyle name="Normal 3 9 3 4 2" xfId="4908" xr:uid="{FB6F9B81-F064-43DA-88F6-AC92756C77ED}"/>
    <cellStyle name="Normal 3 9 3 4 2 2" xfId="8955" xr:uid="{2E350E87-093C-49E3-B89F-74407361478F}"/>
    <cellStyle name="Normal 3 9 3 4 2 2 2" xfId="36002" xr:uid="{D075D71F-8C56-4DDA-B6F6-1BB9AB026760}"/>
    <cellStyle name="Normal 3 9 3 4 2 2 3" xfId="48415" xr:uid="{18FA9571-1441-4A78-A870-87CD4818B1A7}"/>
    <cellStyle name="Normal 3 9 3 4 2 2 4" xfId="23591" xr:uid="{41B3E7DF-A825-449D-BE65-21C5FB0F0CF9}"/>
    <cellStyle name="Normal 3 9 3 4 2 3" xfId="31960" xr:uid="{6EB07289-46F3-40D4-AFC9-259883E35AE6}"/>
    <cellStyle name="Normal 3 9 3 4 2 4" xfId="44373" xr:uid="{21302AA8-0627-41D1-A24F-BBFDC0D50D3F}"/>
    <cellStyle name="Normal 3 9 3 4 2 5" xfId="19549" xr:uid="{22BEDC0C-4FEB-470E-BCC8-BB3742E83396}"/>
    <cellStyle name="Normal 3 9 3 4 3" xfId="12232" xr:uid="{DE246F3D-DDE1-464F-B2E8-B29B9CDA6DEE}"/>
    <cellStyle name="Normal 3 9 3 4 3 2" xfId="39278" xr:uid="{A920848C-5C7B-4BD0-9BD3-4E5FF67AE69E}"/>
    <cellStyle name="Normal 3 9 3 4 3 3" xfId="51691" xr:uid="{50BF7840-05B2-4CF5-B864-41EE76CEF961}"/>
    <cellStyle name="Normal 3 9 3 4 3 4" xfId="26867" xr:uid="{B73EB28A-7FA3-499E-B084-90F53AD3F3BC}"/>
    <cellStyle name="Normal 3 9 3 4 4" xfId="6724" xr:uid="{4F5A979D-52D2-4845-BF9D-01FDEFE20C05}"/>
    <cellStyle name="Normal 3 9 3 4 4 2" xfId="33771" xr:uid="{EAE8408D-A5EE-4146-9682-BC2382F34DD3}"/>
    <cellStyle name="Normal 3 9 3 4 4 3" xfId="46184" xr:uid="{E59638AD-9860-4DC0-B5E1-157E277058D7}"/>
    <cellStyle name="Normal 3 9 3 4 4 4" xfId="21360" xr:uid="{AABAE956-28AA-4638-A88F-5B8B847C04B4}"/>
    <cellStyle name="Normal 3 9 3 4 5" xfId="16271" xr:uid="{163555D9-AFAA-44A3-95DF-357488204FC7}"/>
    <cellStyle name="Normal 3 9 3 4 6" xfId="28682" xr:uid="{20138C63-A43E-4EE0-A193-381B1D788715}"/>
    <cellStyle name="Normal 3 9 3 4 7" xfId="41095" xr:uid="{FC09E53F-E016-4827-9A7E-1D6A128D076A}"/>
    <cellStyle name="Normal 3 9 3 4 8" xfId="14456" xr:uid="{E41AFF59-8F48-4C17-B27F-41876038CCD2}"/>
    <cellStyle name="Normal 3 9 3 5" xfId="3212" xr:uid="{4765A750-C336-44C0-9748-6F4C62224B9B}"/>
    <cellStyle name="Normal 3 9 3 5 2" xfId="8433" xr:uid="{D9C13A59-B12E-4B02-A57E-6425CB37C044}"/>
    <cellStyle name="Normal 3 9 3 5 2 2" xfId="35480" xr:uid="{90528F62-46B7-4AA0-AE9F-8D6E1461EB0E}"/>
    <cellStyle name="Normal 3 9 3 5 2 3" xfId="47893" xr:uid="{D39C9045-551C-4623-99C4-51F9CE598352}"/>
    <cellStyle name="Normal 3 9 3 5 2 4" xfId="23069" xr:uid="{86F3C3E5-E3FE-417B-B831-6580EB4E446C}"/>
    <cellStyle name="Normal 3 9 3 5 3" xfId="30264" xr:uid="{6204D49F-D08F-4928-957D-D85B0D03545F}"/>
    <cellStyle name="Normal 3 9 3 5 4" xfId="42677" xr:uid="{117076B9-1D6F-4185-96AF-4FB7644295C9}"/>
    <cellStyle name="Normal 3 9 3 5 5" xfId="17853" xr:uid="{39594F9E-79D1-4BC8-9AF7-C7B2AEE7E69B}"/>
    <cellStyle name="Normal 3 9 3 6" xfId="1107" xr:uid="{D88AD1CD-9C71-44AB-AA0A-907320CFA02E}"/>
    <cellStyle name="Normal 3 9 3 6 2" xfId="10535" xr:uid="{F03AEF5C-B40D-4EE2-BAA5-FBADCA324D41}"/>
    <cellStyle name="Normal 3 9 3 6 2 2" xfId="37582" xr:uid="{75FABE41-BEB2-426E-BC4A-5CDF594FA8DA}"/>
    <cellStyle name="Normal 3 9 3 6 2 3" xfId="49995" xr:uid="{28C5094D-22D2-420E-A7EC-2C85F160865C}"/>
    <cellStyle name="Normal 3 9 3 6 2 4" xfId="25171" xr:uid="{C98A3FCB-DCBF-42D1-AD40-B55A960511D0}"/>
    <cellStyle name="Normal 3 9 3 6 3" xfId="28160" xr:uid="{1E55E1A2-531D-44AB-97FF-BC3CE8BF5AE9}"/>
    <cellStyle name="Normal 3 9 3 6 4" xfId="40573" xr:uid="{5301D6D5-9626-411A-B0DA-958AAC93D351}"/>
    <cellStyle name="Normal 3 9 3 6 5" xfId="15749" xr:uid="{15A168DF-E081-45F7-890B-6FF301A03378}"/>
    <cellStyle name="Normal 3 9 3 7" xfId="5912" xr:uid="{DC0D9E90-B2A0-42A3-9724-E6239225015D}"/>
    <cellStyle name="Normal 3 9 3 7 2" xfId="32959" xr:uid="{7B5BCA7C-FD6E-4234-AF8E-55C0C8016839}"/>
    <cellStyle name="Normal 3 9 3 7 3" xfId="45372" xr:uid="{26B2D254-720A-4399-8E85-BA7008AC3D5C}"/>
    <cellStyle name="Normal 3 9 3 7 4" xfId="20548" xr:uid="{47473E33-506C-4287-B6C0-4D645618EEDE}"/>
    <cellStyle name="Normal 3 9 3 8" xfId="15096" xr:uid="{43CBE577-F273-436B-9881-2601875F6B09}"/>
    <cellStyle name="Normal 3 9 3 9" xfId="27507" xr:uid="{23FEFB65-E896-472B-BE20-49DBFB268855}"/>
    <cellStyle name="Normal 3 9 4" xfId="570" xr:uid="{A465D55D-791C-4D9B-8C6A-511B201AAA64}"/>
    <cellStyle name="Normal 3 9 4 10" xfId="12876" xr:uid="{85733BD7-8B99-4B6A-AEA7-128B77546505}"/>
    <cellStyle name="Normal 3 9 4 2" xfId="2801" xr:uid="{96951554-93E9-4706-B08B-8074B27B0EAE}"/>
    <cellStyle name="Normal 3 9 4 2 2" xfId="4384" xr:uid="{95CE48E0-F2E6-410B-BBF1-C4999DB7D74F}"/>
    <cellStyle name="Normal 3 9 4 2 2 2" xfId="10127" xr:uid="{2F0942B6-7B78-4326-8E8F-3E5B4E47BAE3}"/>
    <cellStyle name="Normal 3 9 4 2 2 2 2" xfId="37174" xr:uid="{1A463381-9DA6-44CA-96A9-39FDAE1160DD}"/>
    <cellStyle name="Normal 3 9 4 2 2 2 3" xfId="49587" xr:uid="{EB4E8711-77D4-4F7F-B910-8C7BF5FB3F62}"/>
    <cellStyle name="Normal 3 9 4 2 2 2 4" xfId="24763" xr:uid="{688676F6-B711-40A0-A7AA-521504F0133D}"/>
    <cellStyle name="Normal 3 9 4 2 2 3" xfId="31436" xr:uid="{E718D70B-4CFA-43DC-9755-40078E623617}"/>
    <cellStyle name="Normal 3 9 4 2 2 4" xfId="43849" xr:uid="{0B868E08-47B4-4CEC-A22B-0D7EA9C3A0C5}"/>
    <cellStyle name="Normal 3 9 4 2 2 5" xfId="19025" xr:uid="{B1DEC7B5-483E-46A4-8168-1BD54A7E6E13}"/>
    <cellStyle name="Normal 3 9 4 2 3" xfId="11707" xr:uid="{3699FA9F-B0F6-46EC-BD6D-F7B2967D9DF7}"/>
    <cellStyle name="Normal 3 9 4 2 3 2" xfId="38754" xr:uid="{F61C2056-8755-4D18-B896-17D8330114D3}"/>
    <cellStyle name="Normal 3 9 4 2 3 3" xfId="51167" xr:uid="{8AABB321-E55D-47BA-90C3-6241027FB7C5}"/>
    <cellStyle name="Normal 3 9 4 2 3 4" xfId="26343" xr:uid="{227E9387-0CCD-4D78-B59F-753BC184A9A4}"/>
    <cellStyle name="Normal 3 9 4 2 4" xfId="7896" xr:uid="{8E85358A-E9B1-4A2F-9D3F-29F2BD576129}"/>
    <cellStyle name="Normal 3 9 4 2 4 2" xfId="34943" xr:uid="{0A221955-A52D-4F61-A962-5410912D183B}"/>
    <cellStyle name="Normal 3 9 4 2 4 3" xfId="47356" xr:uid="{E059B4C1-D825-4BC4-B8D2-A1D111D8CCA0}"/>
    <cellStyle name="Normal 3 9 4 2 4 4" xfId="22532" xr:uid="{7890EBE4-68DC-411E-8AB6-048A52421F20}"/>
    <cellStyle name="Normal 3 9 4 2 5" xfId="17443" xr:uid="{F8E44766-D1EB-47B9-BAB0-85875236E879}"/>
    <cellStyle name="Normal 3 9 4 2 6" xfId="29854" xr:uid="{B2625392-1703-4CDC-BCD9-1230F7FA7D8C}"/>
    <cellStyle name="Normal 3 9 4 2 7" xfId="42267" xr:uid="{D7050633-2948-4A38-8F90-987D69DFA580}"/>
    <cellStyle name="Normal 3 9 4 2 8" xfId="13932" xr:uid="{02DDE62E-8101-4B5E-A604-A3DD889C36D2}"/>
    <cellStyle name="Normal 3 9 4 3" xfId="1745" xr:uid="{A7D63667-A6A6-4580-AA1A-E6E27CE57EC2}"/>
    <cellStyle name="Normal 3 9 4 3 2" xfId="5024" xr:uid="{35B8FCA5-3202-4792-9F80-19A5CC331EDE}"/>
    <cellStyle name="Normal 3 9 4 3 2 2" xfId="9071" xr:uid="{2F091160-42DD-48F2-ACB8-917614AA70CC}"/>
    <cellStyle name="Normal 3 9 4 3 2 2 2" xfId="36118" xr:uid="{4A0C5DC4-6754-4283-A581-11BAD5B97411}"/>
    <cellStyle name="Normal 3 9 4 3 2 2 3" xfId="48531" xr:uid="{99F62FFE-3D42-4717-AB8C-AA5161731C6A}"/>
    <cellStyle name="Normal 3 9 4 3 2 2 4" xfId="23707" xr:uid="{E029C76F-B885-4A40-9737-1A10EE8658FA}"/>
    <cellStyle name="Normal 3 9 4 3 2 3" xfId="32076" xr:uid="{F83D04C7-5F31-497B-856E-9642D798D191}"/>
    <cellStyle name="Normal 3 9 4 3 2 4" xfId="44489" xr:uid="{769EDDE0-65EF-46F1-8C4F-6967136833D3}"/>
    <cellStyle name="Normal 3 9 4 3 2 5" xfId="19665" xr:uid="{B904363B-DA02-40DD-87C1-5F663515F359}"/>
    <cellStyle name="Normal 3 9 4 3 3" xfId="12348" xr:uid="{CC8B9A6E-EBA3-4BFE-96F4-CCCE931D5C87}"/>
    <cellStyle name="Normal 3 9 4 3 3 2" xfId="39394" xr:uid="{D5E4F7A5-9C26-464B-85CC-990CEE080549}"/>
    <cellStyle name="Normal 3 9 4 3 3 3" xfId="51807" xr:uid="{5AFECBC4-CB1B-4CE9-85F6-37A27B7BC38B}"/>
    <cellStyle name="Normal 3 9 4 3 3 4" xfId="26983" xr:uid="{AA5A95F2-4CFB-495C-BB86-BA779E130126}"/>
    <cellStyle name="Normal 3 9 4 3 4" xfId="6840" xr:uid="{2B18071C-A977-4AB7-8674-983777F989CA}"/>
    <cellStyle name="Normal 3 9 4 3 4 2" xfId="33887" xr:uid="{51EF32F7-C7F4-49F2-9BBB-25E5B296D014}"/>
    <cellStyle name="Normal 3 9 4 3 4 3" xfId="46300" xr:uid="{19A187E7-16FF-4D3C-8893-88E84A2D48A2}"/>
    <cellStyle name="Normal 3 9 4 3 4 4" xfId="21476" xr:uid="{8EA03B9E-81E9-48C6-B8D7-C81EDEDA2952}"/>
    <cellStyle name="Normal 3 9 4 3 5" xfId="16387" xr:uid="{B79D4BF4-31C1-4F24-AECB-BB28DA03F75F}"/>
    <cellStyle name="Normal 3 9 4 3 6" xfId="28798" xr:uid="{7FB47A0A-72B2-4938-BED0-E7FBF292387B}"/>
    <cellStyle name="Normal 3 9 4 3 7" xfId="41211" xr:uid="{DCA43C0A-6528-4C67-9D6E-90CA94846DFA}"/>
    <cellStyle name="Normal 3 9 4 3 8" xfId="14572" xr:uid="{10B83975-F031-4D9E-BC6C-60F5BE5A9355}"/>
    <cellStyle name="Normal 3 9 4 4" xfId="3328" xr:uid="{113C7086-1147-41D4-A8C8-F9282C291069}"/>
    <cellStyle name="Normal 3 9 4 4 2" xfId="8549" xr:uid="{8CDFD428-2DF1-4645-87B4-14F709735E81}"/>
    <cellStyle name="Normal 3 9 4 4 2 2" xfId="35596" xr:uid="{A5172047-AF87-4038-8F7B-D555730FDEDE}"/>
    <cellStyle name="Normal 3 9 4 4 2 3" xfId="48009" xr:uid="{79A55E5A-49F2-4A57-9E2B-F2CC30744600}"/>
    <cellStyle name="Normal 3 9 4 4 2 4" xfId="23185" xr:uid="{2F98BBCD-108A-4271-81EA-BD5623EBB7CE}"/>
    <cellStyle name="Normal 3 9 4 4 3" xfId="30380" xr:uid="{0F64C479-AA7C-465C-8702-4939C9C98D4E}"/>
    <cellStyle name="Normal 3 9 4 4 4" xfId="42793" xr:uid="{29DA02B4-9A2E-4C61-B8EF-BFBD7D17676D}"/>
    <cellStyle name="Normal 3 9 4 4 5" xfId="17969" xr:uid="{42A24C66-7CD4-4473-95A2-9E693148EF47}"/>
    <cellStyle name="Normal 3 9 4 5" xfId="1223" xr:uid="{051B8253-915E-434B-AE43-A5A22D1BF55B}"/>
    <cellStyle name="Normal 3 9 4 5 2" xfId="10651" xr:uid="{9A2CAA1F-7AC3-41A8-9AF3-F4F1282756B3}"/>
    <cellStyle name="Normal 3 9 4 5 2 2" xfId="37698" xr:uid="{C8499ABF-8A08-499F-910D-DAF6D65423AD}"/>
    <cellStyle name="Normal 3 9 4 5 2 3" xfId="50111" xr:uid="{8392C9B1-9CCC-4825-B3C3-13DD2FD1D1DC}"/>
    <cellStyle name="Normal 3 9 4 5 2 4" xfId="25287" xr:uid="{0CF25372-5104-4DEB-8CDE-EE5259B02182}"/>
    <cellStyle name="Normal 3 9 4 5 3" xfId="28276" xr:uid="{0CDC33FB-C230-478E-BC47-A0F4F17EF942}"/>
    <cellStyle name="Normal 3 9 4 5 4" xfId="40689" xr:uid="{7286E714-88E1-4265-8AF7-EA89F922D6A9}"/>
    <cellStyle name="Normal 3 9 4 5 5" xfId="15865" xr:uid="{DE1D3F77-47AE-4E97-84A0-B93984794ECF}"/>
    <cellStyle name="Normal 3 9 4 6" xfId="5681" xr:uid="{AC74BA2D-121B-4F6A-9CF4-C12564937D87}"/>
    <cellStyle name="Normal 3 9 4 6 2" xfId="32728" xr:uid="{36C4ACB4-5866-4419-AFF7-9D46F60C9412}"/>
    <cellStyle name="Normal 3 9 4 6 3" xfId="45141" xr:uid="{578BA751-5C3B-4E05-8F27-FBC85F21B498}"/>
    <cellStyle name="Normal 3 9 4 6 4" xfId="20317" xr:uid="{08F6E44D-DA23-4A8D-AA52-76348A279CE4}"/>
    <cellStyle name="Normal 3 9 4 7" xfId="15212" xr:uid="{75241075-C448-40B3-BD48-2EE3ED856130}"/>
    <cellStyle name="Normal 3 9 4 8" xfId="27623" xr:uid="{4E98F550-CAEF-4E00-A4C2-58FD2CCA887D}"/>
    <cellStyle name="Normal 3 9 4 9" xfId="40036" xr:uid="{B9B72814-1544-4BE9-BA59-18666A31DF93}"/>
    <cellStyle name="Normal 3 9 5" xfId="223" xr:uid="{440FEAF0-4BE2-4B57-A8A9-F69C5B9AB19B}"/>
    <cellStyle name="Normal 3 9 5 10" xfId="13063" xr:uid="{508808A0-F472-4E89-A2ED-05F8DD1FBF7F}"/>
    <cellStyle name="Normal 3 9 5 2" xfId="2454" xr:uid="{7B4A9F2F-68B5-47DD-915C-6F5E31090390}"/>
    <cellStyle name="Normal 3 9 5 2 2" xfId="4037" xr:uid="{5B7921F7-B169-4528-9054-81A1C9F92B7C}"/>
    <cellStyle name="Normal 3 9 5 2 2 2" xfId="9780" xr:uid="{6FD153CE-2D94-4400-9991-79892669DE9C}"/>
    <cellStyle name="Normal 3 9 5 2 2 2 2" xfId="36827" xr:uid="{D315162F-4A4D-4D6C-8496-3E73EF26685A}"/>
    <cellStyle name="Normal 3 9 5 2 2 2 3" xfId="49240" xr:uid="{48B3E8D3-7BA7-48DF-BD81-9866147AD52F}"/>
    <cellStyle name="Normal 3 9 5 2 2 2 4" xfId="24416" xr:uid="{A49FD494-13DC-44CA-BD58-88FFD54746BE}"/>
    <cellStyle name="Normal 3 9 5 2 2 3" xfId="31089" xr:uid="{216EB398-0CDD-43A0-8AD8-ACD027887C6A}"/>
    <cellStyle name="Normal 3 9 5 2 2 4" xfId="43502" xr:uid="{8420F04B-42E1-4E5C-AA75-BD89A6A84B63}"/>
    <cellStyle name="Normal 3 9 5 2 2 5" xfId="18678" xr:uid="{C35C437C-61C4-4133-AE35-22A56219630F}"/>
    <cellStyle name="Normal 3 9 5 2 3" xfId="11360" xr:uid="{D1DDD5AE-40C8-4FB9-BCCC-6663F9533B88}"/>
    <cellStyle name="Normal 3 9 5 2 3 2" xfId="38407" xr:uid="{75F1C5E2-947E-4DE6-B94F-C9B2094293B6}"/>
    <cellStyle name="Normal 3 9 5 2 3 3" xfId="50820" xr:uid="{CC2A2B4B-573B-4DBC-8A7E-FF6EC4EB09FC}"/>
    <cellStyle name="Normal 3 9 5 2 3 4" xfId="25996" xr:uid="{4D940FF8-F17C-48B3-B725-733EE3B2DA75}"/>
    <cellStyle name="Normal 3 9 5 2 4" xfId="7549" xr:uid="{414C1B2A-D6C2-4EA8-969D-71B6010CDF22}"/>
    <cellStyle name="Normal 3 9 5 2 4 2" xfId="34596" xr:uid="{85A955CD-C1F6-4DE2-A30C-83A7C7DC86BC}"/>
    <cellStyle name="Normal 3 9 5 2 4 3" xfId="47009" xr:uid="{A7E3D26C-E5E3-4FB9-8DB1-52C6A85F85E4}"/>
    <cellStyle name="Normal 3 9 5 2 4 4" xfId="22185" xr:uid="{F5F283CD-560B-4B6C-AB2F-A870B5589263}"/>
    <cellStyle name="Normal 3 9 5 2 5" xfId="17096" xr:uid="{EC1AA0DF-232E-44FB-825E-4666287A1520}"/>
    <cellStyle name="Normal 3 9 5 2 6" xfId="29507" xr:uid="{A2CEC70F-8E80-4D80-8407-6397E51FD91C}"/>
    <cellStyle name="Normal 3 9 5 2 7" xfId="41920" xr:uid="{3CDA94D8-4D68-4DF4-A43A-5F98120ED084}"/>
    <cellStyle name="Normal 3 9 5 2 8" xfId="13585" xr:uid="{F7ADB13B-5265-4680-9170-87AE87E9DA40}"/>
    <cellStyle name="Normal 3 9 5 3" xfId="1932" xr:uid="{A2979DF5-392B-4356-9425-2B51CF8EF87D}"/>
    <cellStyle name="Normal 3 9 5 3 2" xfId="4677" xr:uid="{BF4934C5-33E0-4556-B642-19FEB429A40E}"/>
    <cellStyle name="Normal 3 9 5 3 2 2" xfId="9258" xr:uid="{271817FC-A2FC-4A57-A91D-69A38C809F5B}"/>
    <cellStyle name="Normal 3 9 5 3 2 2 2" xfId="36305" xr:uid="{13312F1C-0BF8-4DD3-BABB-6A2253D91C54}"/>
    <cellStyle name="Normal 3 9 5 3 2 2 3" xfId="48718" xr:uid="{6D474566-B5C9-444E-9F9B-A8EE4BA977CA}"/>
    <cellStyle name="Normal 3 9 5 3 2 2 4" xfId="23894" xr:uid="{D0287EA7-8A57-48DF-8204-68803ACA9DEE}"/>
    <cellStyle name="Normal 3 9 5 3 2 3" xfId="31729" xr:uid="{B70A433E-ADA2-4A78-9A3D-F10CC0BA71B3}"/>
    <cellStyle name="Normal 3 9 5 3 2 4" xfId="44142" xr:uid="{F31B987F-DCFE-4B64-BC22-107072B0F167}"/>
    <cellStyle name="Normal 3 9 5 3 2 5" xfId="19318" xr:uid="{1B11FE20-D228-48AA-8BA7-4516FC71CDA4}"/>
    <cellStyle name="Normal 3 9 5 3 3" xfId="12001" xr:uid="{631672DE-D8FA-4457-800C-B1B7BC5A967A}"/>
    <cellStyle name="Normal 3 9 5 3 3 2" xfId="39047" xr:uid="{2FDE772C-9C22-478F-8B8A-A7633404A259}"/>
    <cellStyle name="Normal 3 9 5 3 3 3" xfId="51460" xr:uid="{67384FFC-8737-4C35-96ED-4DD9498B0E59}"/>
    <cellStyle name="Normal 3 9 5 3 3 4" xfId="26636" xr:uid="{F858294B-6D8D-46DF-97BB-439215142FB0}"/>
    <cellStyle name="Normal 3 9 5 3 4" xfId="7027" xr:uid="{652E6FDF-A030-4EC6-B4C8-836F404C9A10}"/>
    <cellStyle name="Normal 3 9 5 3 4 2" xfId="34074" xr:uid="{F1F6932B-8C54-44BC-A165-562BCA08F7A4}"/>
    <cellStyle name="Normal 3 9 5 3 4 3" xfId="46487" xr:uid="{58E40640-1260-40E3-9529-7DBFF6D9C89A}"/>
    <cellStyle name="Normal 3 9 5 3 4 4" xfId="21663" xr:uid="{DCDA7DEF-7E05-49E6-AFB4-4D6AC976C03E}"/>
    <cellStyle name="Normal 3 9 5 3 5" xfId="16574" xr:uid="{A02C7EE6-6D10-462A-A791-2C5A3F187C1F}"/>
    <cellStyle name="Normal 3 9 5 3 6" xfId="28985" xr:uid="{8A9D3012-2DE7-4E14-8040-DB8DAC496240}"/>
    <cellStyle name="Normal 3 9 5 3 7" xfId="41398" xr:uid="{E5AEDCC0-2396-48C4-8189-9253C7423246}"/>
    <cellStyle name="Normal 3 9 5 3 8" xfId="14225" xr:uid="{33920AF6-9F5C-45A4-8A48-C17A8D17B891}"/>
    <cellStyle name="Normal 3 9 5 4" xfId="3515" xr:uid="{F8B42198-5EDB-422D-B82D-8514FF1188E0}"/>
    <cellStyle name="Normal 3 9 5 4 2" xfId="8202" xr:uid="{5D79AC1B-2403-4B09-B0EE-4CB0AD3EBFB8}"/>
    <cellStyle name="Normal 3 9 5 4 2 2" xfId="35249" xr:uid="{3DA61FC1-4504-4800-A97A-EA66806D9BD1}"/>
    <cellStyle name="Normal 3 9 5 4 2 3" xfId="47662" xr:uid="{967E1866-74CA-4613-85D8-53595EF587C2}"/>
    <cellStyle name="Normal 3 9 5 4 2 4" xfId="22838" xr:uid="{BC510602-4D18-4BE4-97E4-393579D8BAAF}"/>
    <cellStyle name="Normal 3 9 5 4 3" xfId="30567" xr:uid="{2EF25957-F96A-49EA-88B1-BCB8DFABE69D}"/>
    <cellStyle name="Normal 3 9 5 4 4" xfId="42980" xr:uid="{C95DCE31-DD8E-443D-B463-4D87733C33A8}"/>
    <cellStyle name="Normal 3 9 5 4 5" xfId="18156" xr:uid="{C4841FB0-BA90-4C5D-93D2-F9FFC4752EA9}"/>
    <cellStyle name="Normal 3 9 5 5" xfId="876" xr:uid="{4A6F6DA6-4967-4F67-80D9-D10E803B9186}"/>
    <cellStyle name="Normal 3 9 5 5 2" xfId="10838" xr:uid="{5D5A9D43-4B78-4A15-8865-E9942FB9B009}"/>
    <cellStyle name="Normal 3 9 5 5 2 2" xfId="37885" xr:uid="{7A01FCD5-B0F5-46D1-A385-586644508872}"/>
    <cellStyle name="Normal 3 9 5 5 2 3" xfId="50298" xr:uid="{14C5B3CA-A714-4A15-BC2B-24BF902FAC81}"/>
    <cellStyle name="Normal 3 9 5 5 2 4" xfId="25474" xr:uid="{1DD943A6-4185-4D5F-94A0-6F05E3917E0A}"/>
    <cellStyle name="Normal 3 9 5 5 3" xfId="27929" xr:uid="{FF061C74-F861-481C-9EC4-5AA48379E7CF}"/>
    <cellStyle name="Normal 3 9 5 5 4" xfId="40342" xr:uid="{F64E38AE-6CFF-4812-ACDB-0DB6C35F0D69}"/>
    <cellStyle name="Normal 3 9 5 5 5" xfId="15518" xr:uid="{F531C170-BA40-4F7B-9270-A2D99DB26959}"/>
    <cellStyle name="Normal 3 9 5 6" xfId="6087" xr:uid="{A90D4A2C-01E9-4F46-9107-85B30C0C21BE}"/>
    <cellStyle name="Normal 3 9 5 6 2" xfId="33134" xr:uid="{99AA97B8-CC2B-4959-A223-94FD233E4AE6}"/>
    <cellStyle name="Normal 3 9 5 6 3" xfId="45547" xr:uid="{77C069C5-AC0A-46FA-8995-90DEC35B3CFA}"/>
    <cellStyle name="Normal 3 9 5 6 4" xfId="20723" xr:uid="{56CB7DAD-3ECC-418E-B67D-57691BD005A5}"/>
    <cellStyle name="Normal 3 9 5 7" xfId="14865" xr:uid="{951EEE0C-54E2-431A-93E4-9274A2F1FE21}"/>
    <cellStyle name="Normal 3 9 5 8" xfId="27276" xr:uid="{63142C03-BBE8-45AD-8664-310CFBEAD3FF}"/>
    <cellStyle name="Normal 3 9 5 9" xfId="39689" xr:uid="{F7266FD2-8EEB-42C7-8B74-89849905D26A}"/>
    <cellStyle name="Normal 3 9 6" xfId="2279" xr:uid="{98F3DEA3-7F41-44B7-9F4E-177A15316923}"/>
    <cellStyle name="Normal 3 9 6 2" xfId="3862" xr:uid="{610CFD34-44C6-49D7-97D5-BD504CEDD44E}"/>
    <cellStyle name="Normal 3 9 6 2 2" xfId="9605" xr:uid="{896DAB07-66AC-4963-8BD6-EC47CD827F91}"/>
    <cellStyle name="Normal 3 9 6 2 2 2" xfId="36652" xr:uid="{F0133027-7165-4A32-B70D-C71631B55831}"/>
    <cellStyle name="Normal 3 9 6 2 2 3" xfId="49065" xr:uid="{8BAFB9FC-D449-4540-AF66-FD938E9552BC}"/>
    <cellStyle name="Normal 3 9 6 2 2 4" xfId="24241" xr:uid="{4975335E-2E1B-4136-B181-69F1DB2DE222}"/>
    <cellStyle name="Normal 3 9 6 2 3" xfId="30914" xr:uid="{84A33BED-FCAB-4D79-83EC-A269B497B6C0}"/>
    <cellStyle name="Normal 3 9 6 2 4" xfId="43327" xr:uid="{C8FA42A9-5850-4255-A42A-0FFB8455DF1E}"/>
    <cellStyle name="Normal 3 9 6 2 5" xfId="18503" xr:uid="{812E2A7C-3F95-4904-B100-68CE8CFF447D}"/>
    <cellStyle name="Normal 3 9 6 3" xfId="11185" xr:uid="{79F92FC2-86F6-47B0-8656-ED71165488E1}"/>
    <cellStyle name="Normal 3 9 6 3 2" xfId="38232" xr:uid="{08850C47-04A1-48A2-B7C8-854A40309811}"/>
    <cellStyle name="Normal 3 9 6 3 3" xfId="50645" xr:uid="{3D001E43-614C-4E94-9F0B-DBC1CCF171EA}"/>
    <cellStyle name="Normal 3 9 6 3 4" xfId="25821" xr:uid="{FE290814-6C26-4FFA-BBA3-F7D36410ED67}"/>
    <cellStyle name="Normal 3 9 6 4" xfId="7374" xr:uid="{47AA4EC8-A428-4F28-A4E7-83A52E3F29BA}"/>
    <cellStyle name="Normal 3 9 6 4 2" xfId="34421" xr:uid="{2D3D2C01-6B10-452A-8C2B-3F88F0338EA6}"/>
    <cellStyle name="Normal 3 9 6 4 3" xfId="46834" xr:uid="{C10DF041-79E3-4704-A44A-022315F981D1}"/>
    <cellStyle name="Normal 3 9 6 4 4" xfId="22010" xr:uid="{F104E9DE-AFBE-4AFF-A4AF-E484768BF86A}"/>
    <cellStyle name="Normal 3 9 6 5" xfId="16921" xr:uid="{E1043845-0D5D-47FD-A6F1-CCED9656B8A3}"/>
    <cellStyle name="Normal 3 9 6 6" xfId="29332" xr:uid="{B43A5C62-B8F1-4872-A83A-8AA0FA3E3135}"/>
    <cellStyle name="Normal 3 9 6 7" xfId="41745" xr:uid="{254DFA44-D034-41A4-ACEC-0D744BA940B2}"/>
    <cellStyle name="Normal 3 9 6 8" xfId="13410" xr:uid="{5E9AF052-4FDB-4EEA-B84C-37ED612EF28E}"/>
    <cellStyle name="Normal 3 9 7" xfId="1398" xr:uid="{43D77587-20E9-4D05-907D-FEAB7E9F994D}"/>
    <cellStyle name="Normal 3 9 7 2" xfId="4502" xr:uid="{BCC4EB19-61C0-48BA-AC8E-C61448EA8D50}"/>
    <cellStyle name="Normal 3 9 7 2 2" xfId="8724" xr:uid="{BF1A6F18-8FA7-43DF-8E13-3EF3D213963A}"/>
    <cellStyle name="Normal 3 9 7 2 2 2" xfId="35771" xr:uid="{D05A9A32-2456-4606-B3B8-0EC81756D82C}"/>
    <cellStyle name="Normal 3 9 7 2 2 3" xfId="48184" xr:uid="{BFFDDACA-86D3-47C5-9DA8-F5E3244D53EC}"/>
    <cellStyle name="Normal 3 9 7 2 2 4" xfId="23360" xr:uid="{2C13DF8F-B019-45D5-8A68-90EBEBEB1F45}"/>
    <cellStyle name="Normal 3 9 7 2 3" xfId="31554" xr:uid="{54CEBB46-3C04-46A4-BD37-F9CF868274BE}"/>
    <cellStyle name="Normal 3 9 7 2 4" xfId="43967" xr:uid="{B9E01DD6-F0ED-487B-ABF5-013EF1FCD5B5}"/>
    <cellStyle name="Normal 3 9 7 2 5" xfId="19143" xr:uid="{98ABA8CF-F94D-41C2-8A55-539D97743495}"/>
    <cellStyle name="Normal 3 9 7 3" xfId="11826" xr:uid="{A98CBB4B-15DD-467B-9A58-75581021F307}"/>
    <cellStyle name="Normal 3 9 7 3 2" xfId="38872" xr:uid="{88FB80C1-EB53-465D-8283-120A1C293A67}"/>
    <cellStyle name="Normal 3 9 7 3 3" xfId="51285" xr:uid="{FAA5431B-B890-44AC-B7F0-89740FEE6004}"/>
    <cellStyle name="Normal 3 9 7 3 4" xfId="26461" xr:uid="{31D43003-120D-4089-A48E-2E71036F2825}"/>
    <cellStyle name="Normal 3 9 7 4" xfId="6493" xr:uid="{1701E4B5-8551-4AE6-B9EF-E37BB08CDCEF}"/>
    <cellStyle name="Normal 3 9 7 4 2" xfId="33540" xr:uid="{477B3052-FDAE-4A97-9717-8CB3EDD44C66}"/>
    <cellStyle name="Normal 3 9 7 4 3" xfId="45953" xr:uid="{509BBA9F-4492-4D5A-9AA9-4BF40E8F35BC}"/>
    <cellStyle name="Normal 3 9 7 4 4" xfId="21129" xr:uid="{40520267-8D0E-4A87-A13A-6D3CE43D95D6}"/>
    <cellStyle name="Normal 3 9 7 5" xfId="16040" xr:uid="{AD767D2B-B6F0-4DBB-99D7-D838A4CAED60}"/>
    <cellStyle name="Normal 3 9 7 6" xfId="28451" xr:uid="{B456BA1A-0003-4AE5-8250-7EF653222A2C}"/>
    <cellStyle name="Normal 3 9 7 7" xfId="40864" xr:uid="{7F7467CB-4418-42ED-924F-31CA8143A69D}"/>
    <cellStyle name="Normal 3 9 7 8" xfId="14050" xr:uid="{7D1DCD4D-DC1B-4569-9FE6-A394E5347BFC}"/>
    <cellStyle name="Normal 3 9 8" xfId="2981" xr:uid="{8916DEDE-25C1-4479-BC1D-69779DBA1C93}"/>
    <cellStyle name="Normal 3 9 8 2" xfId="8027" xr:uid="{1E4ACDAC-B40B-418E-955B-D606FBB6DB10}"/>
    <cellStyle name="Normal 3 9 8 2 2" xfId="35074" xr:uid="{C8829077-1962-4B74-A533-D68AB701B63B}"/>
    <cellStyle name="Normal 3 9 8 2 3" xfId="47487" xr:uid="{56842D40-F185-4A64-8D16-2324121CC0A6}"/>
    <cellStyle name="Normal 3 9 8 2 4" xfId="22663" xr:uid="{B9A0831E-07DE-4589-A63F-798359518FB0}"/>
    <cellStyle name="Normal 3 9 8 3" xfId="30033" xr:uid="{E6F0DAC3-1BE5-404D-AED8-1167729537D8}"/>
    <cellStyle name="Normal 3 9 8 4" xfId="42446" xr:uid="{E2ECBF07-9A18-410E-953F-D03296284391}"/>
    <cellStyle name="Normal 3 9 8 5" xfId="17622" xr:uid="{1EA2501B-3014-4CA4-A69D-85F94DC63CB8}"/>
    <cellStyle name="Normal 3 9 9" xfId="701" xr:uid="{82C65D0B-F273-4F3C-A94D-585947650376}"/>
    <cellStyle name="Normal 3 9 9 2" xfId="10304" xr:uid="{E656563F-BE58-47C8-AC2D-0934BD4F8FBD}"/>
    <cellStyle name="Normal 3 9 9 2 2" xfId="37351" xr:uid="{18571D8A-B334-4547-9343-3B511D0D340A}"/>
    <cellStyle name="Normal 3 9 9 2 3" xfId="49764" xr:uid="{46DDE12D-ADCB-4183-867C-D53D4EC3CDF8}"/>
    <cellStyle name="Normal 3 9 9 2 4" xfId="24940" xr:uid="{2C9E598A-7940-4756-B174-F6544F478FA2}"/>
    <cellStyle name="Normal 3 9 9 3" xfId="27754" xr:uid="{5974F20F-A68C-448B-9783-DB80BEB8BFB7}"/>
    <cellStyle name="Normal 3 9 9 4" xfId="40167" xr:uid="{0C08E4DA-CFDF-4726-B734-4D9C0917A70E}"/>
    <cellStyle name="Normal 3 9 9 5" xfId="15343" xr:uid="{6D0C9EFF-5A79-4DE6-9ACE-DD79764D959D}"/>
    <cellStyle name="Normal 30" xfId="51927" xr:uid="{CAEE71E1-615F-4F5C-BAAE-A2E33B569C20}"/>
    <cellStyle name="Normal 31" xfId="51928" xr:uid="{D59B30BD-098D-406B-85C9-A460A04C1C49}"/>
    <cellStyle name="Normal 32" xfId="51929" xr:uid="{DF117C69-AF91-4CEB-A349-BD16C3F975AE}"/>
    <cellStyle name="Normal 33" xfId="51930" xr:uid="{E11C4ED9-C017-49AA-B22B-081919C116C0}"/>
    <cellStyle name="Normal 34" xfId="51931" xr:uid="{ABB34C25-3E70-4E8C-8CC6-EDD6E818408F}"/>
    <cellStyle name="Normal 35" xfId="51939" xr:uid="{64BF918A-7603-463F-840F-97B54FBAC502}"/>
    <cellStyle name="Normal 36" xfId="2" xr:uid="{2A144F5B-562A-463C-96B9-E740FADC4345}"/>
    <cellStyle name="Normal 4" xfId="6" xr:uid="{1FF72382-F141-4C44-A119-8228D63F1199}"/>
    <cellStyle name="Normal 4 10" xfId="544" xr:uid="{792949E8-AC18-4D28-9D97-1CB9E2E7A24B}"/>
    <cellStyle name="Normal 4 10 10" xfId="12850" xr:uid="{60D4B162-F9C8-4601-BB63-2A87B651D59B}"/>
    <cellStyle name="Normal 4 10 2" xfId="2775" xr:uid="{8BFA666C-9403-4AF7-B9D1-5135D285AEE8}"/>
    <cellStyle name="Normal 4 10 2 2" xfId="4358" xr:uid="{FD516122-890F-4FC3-901C-89B7B1DF12D2}"/>
    <cellStyle name="Normal 4 10 2 2 2" xfId="10101" xr:uid="{FF9FFF00-99B2-4302-99AD-EC2BEC9122F1}"/>
    <cellStyle name="Normal 4 10 2 2 2 2" xfId="37148" xr:uid="{338679A5-84EC-46EC-9AFC-7F49A3333D13}"/>
    <cellStyle name="Normal 4 10 2 2 2 3" xfId="49561" xr:uid="{5C3B197B-02F9-46C9-9972-D279505B205F}"/>
    <cellStyle name="Normal 4 10 2 2 2 4" xfId="24737" xr:uid="{62B8FB52-0203-44EF-A291-DB9E9942EA37}"/>
    <cellStyle name="Normal 4 10 2 2 3" xfId="31410" xr:uid="{418603A9-2777-4EC4-82C0-7E2857F05E85}"/>
    <cellStyle name="Normal 4 10 2 2 4" xfId="43823" xr:uid="{D3362E8A-BE11-4107-A004-62453D7DFFCF}"/>
    <cellStyle name="Normal 4 10 2 2 5" xfId="18999" xr:uid="{984F57B1-2D72-4E26-B8B6-F9919B254E0F}"/>
    <cellStyle name="Normal 4 10 2 3" xfId="11681" xr:uid="{10F23B5B-3E73-4858-9EA0-590D6541D915}"/>
    <cellStyle name="Normal 4 10 2 3 2" xfId="38728" xr:uid="{4E987C17-5008-42B1-9A03-B9DD749E2D78}"/>
    <cellStyle name="Normal 4 10 2 3 3" xfId="51141" xr:uid="{830C744A-47E4-4E06-ACE5-CF643399A969}"/>
    <cellStyle name="Normal 4 10 2 3 4" xfId="26317" xr:uid="{628B2938-0608-4874-AA5F-B4F8529BC27D}"/>
    <cellStyle name="Normal 4 10 2 4" xfId="7870" xr:uid="{964CA89B-1298-4C50-AC53-E7DF31BFAC70}"/>
    <cellStyle name="Normal 4 10 2 4 2" xfId="34917" xr:uid="{80C13B16-6B9C-4CFD-AF9B-B245FB3E110D}"/>
    <cellStyle name="Normal 4 10 2 4 3" xfId="47330" xr:uid="{218C55B2-2630-410E-A960-1205559968D5}"/>
    <cellStyle name="Normal 4 10 2 4 4" xfId="22506" xr:uid="{C8EDA63B-8470-4B40-BA91-04A4F4AD1556}"/>
    <cellStyle name="Normal 4 10 2 5" xfId="17417" xr:uid="{6B591413-1664-449E-92F4-FFE2FA4D1457}"/>
    <cellStyle name="Normal 4 10 2 6" xfId="29828" xr:uid="{37F2B76E-CA81-4B44-981A-7F1B860CEB6A}"/>
    <cellStyle name="Normal 4 10 2 7" xfId="42241" xr:uid="{E96800B1-3243-4720-9D08-EF340D6CA96C}"/>
    <cellStyle name="Normal 4 10 2 8" xfId="13906" xr:uid="{479A4DF2-4C36-4C92-A596-DABA999A1372}"/>
    <cellStyle name="Normal 4 10 3" xfId="1719" xr:uid="{E7455CFE-757A-49AA-BA0F-A42C081BD5D3}"/>
    <cellStyle name="Normal 4 10 3 2" xfId="4998" xr:uid="{F5BD4995-A971-4708-96F9-87A1E2931DE9}"/>
    <cellStyle name="Normal 4 10 3 2 2" xfId="9045" xr:uid="{6B5AA7C0-8C66-4CF0-9566-BDC8E35FCE38}"/>
    <cellStyle name="Normal 4 10 3 2 2 2" xfId="36092" xr:uid="{76649066-A8C6-430D-AE98-74FF39E20CE0}"/>
    <cellStyle name="Normal 4 10 3 2 2 3" xfId="48505" xr:uid="{0193C7D0-3125-42FC-922E-FBA7341D58A7}"/>
    <cellStyle name="Normal 4 10 3 2 2 4" xfId="23681" xr:uid="{B01F3872-DF2D-4FC9-8C52-E1AD8402F06F}"/>
    <cellStyle name="Normal 4 10 3 2 3" xfId="32050" xr:uid="{A1E83062-FE21-4852-9F47-6A3B61419D04}"/>
    <cellStyle name="Normal 4 10 3 2 4" xfId="44463" xr:uid="{20DAB69B-AA57-4B8E-A7C1-3737FD4C86F2}"/>
    <cellStyle name="Normal 4 10 3 2 5" xfId="19639" xr:uid="{DF2B9A01-1EE4-4E9F-8F7E-F6BDB84E6A20}"/>
    <cellStyle name="Normal 4 10 3 3" xfId="12322" xr:uid="{A78DA3A9-4AA2-4BA3-9BBF-80C9577E6CF1}"/>
    <cellStyle name="Normal 4 10 3 3 2" xfId="39368" xr:uid="{78F70CFB-8E40-439C-9341-292A42558043}"/>
    <cellStyle name="Normal 4 10 3 3 3" xfId="51781" xr:uid="{555F259E-D130-4135-AD96-C93290CFFD14}"/>
    <cellStyle name="Normal 4 10 3 3 4" xfId="26957" xr:uid="{1EFE192F-BFA7-4DB9-95A0-9573DD13AF11}"/>
    <cellStyle name="Normal 4 10 3 4" xfId="6814" xr:uid="{753B42B7-D688-489B-ACEE-F5F1FEC74391}"/>
    <cellStyle name="Normal 4 10 3 4 2" xfId="33861" xr:uid="{A9EB92B5-1FFD-4D31-9F75-51E4998D34DA}"/>
    <cellStyle name="Normal 4 10 3 4 3" xfId="46274" xr:uid="{C85A87E4-21D2-4F46-9C6B-686CA180FDC6}"/>
    <cellStyle name="Normal 4 10 3 4 4" xfId="21450" xr:uid="{902E6578-D7CF-4505-8856-D94DBDAB9D92}"/>
    <cellStyle name="Normal 4 10 3 5" xfId="16361" xr:uid="{43302801-098B-4106-8ABC-D3C56F7C8016}"/>
    <cellStyle name="Normal 4 10 3 6" xfId="28772" xr:uid="{AB9A5CB4-8E82-4CCE-9FB1-8609BB9AE2C4}"/>
    <cellStyle name="Normal 4 10 3 7" xfId="41185" xr:uid="{683ABC07-5F05-404A-90CD-B33A20E05653}"/>
    <cellStyle name="Normal 4 10 3 8" xfId="14546" xr:uid="{9BB1D3D5-EAA6-4A6F-9649-94467503EE21}"/>
    <cellStyle name="Normal 4 10 4" xfId="3302" xr:uid="{DDE19732-ABA2-46C0-BECF-F249B7908A34}"/>
    <cellStyle name="Normal 4 10 4 2" xfId="8523" xr:uid="{03E32C34-84AE-4443-AC1B-A217B1447165}"/>
    <cellStyle name="Normal 4 10 4 2 2" xfId="35570" xr:uid="{151059FE-F7E8-4C57-802D-3773A067DEAB}"/>
    <cellStyle name="Normal 4 10 4 2 3" xfId="47983" xr:uid="{6E6BF2CB-AC31-48CA-8B5E-C70A1820705A}"/>
    <cellStyle name="Normal 4 10 4 2 4" xfId="23159" xr:uid="{C1B00B73-8C6C-4A7E-8E3D-5A51B814731C}"/>
    <cellStyle name="Normal 4 10 4 3" xfId="30354" xr:uid="{19553017-00C7-4EDE-88CF-853624F19787}"/>
    <cellStyle name="Normal 4 10 4 4" xfId="42767" xr:uid="{47EC9CB9-9E6B-4B18-822D-B0EDF66D6DAC}"/>
    <cellStyle name="Normal 4 10 4 5" xfId="17943" xr:uid="{2F45D89F-F579-475A-A045-A30016301276}"/>
    <cellStyle name="Normal 4 10 5" xfId="1197" xr:uid="{27E60BAD-07DF-43B7-8B28-3E9490AEA876}"/>
    <cellStyle name="Normal 4 10 5 2" xfId="10625" xr:uid="{8EB758F5-5F1F-4B4C-9722-FEC070A2BC7A}"/>
    <cellStyle name="Normal 4 10 5 2 2" xfId="37672" xr:uid="{9CEE4123-0645-46E9-9420-600EB5DFA4C6}"/>
    <cellStyle name="Normal 4 10 5 2 3" xfId="50085" xr:uid="{456883B7-5A35-40A2-B754-2D1457134E16}"/>
    <cellStyle name="Normal 4 10 5 2 4" xfId="25261" xr:uid="{269785F7-139C-4884-9DAB-36E1CC002726}"/>
    <cellStyle name="Normal 4 10 5 3" xfId="28250" xr:uid="{9C24F086-D3BE-47F6-AAF8-09CC2AC5E239}"/>
    <cellStyle name="Normal 4 10 5 4" xfId="40663" xr:uid="{1A0FF85B-CAA7-43AD-BD16-C823296BA251}"/>
    <cellStyle name="Normal 4 10 5 5" xfId="15839" xr:uid="{5770689C-72B6-4CD1-A049-78FAC19A6613}"/>
    <cellStyle name="Normal 4 10 6" xfId="5176" xr:uid="{73BF0640-0A0B-41AB-B940-836918934432}"/>
    <cellStyle name="Normal 4 10 6 2" xfId="32227" xr:uid="{A9EC81E6-21A3-4706-B6FA-28B2A8E94B47}"/>
    <cellStyle name="Normal 4 10 6 3" xfId="44640" xr:uid="{CDE97FFA-8936-46CC-94D1-8C63C1FA2A93}"/>
    <cellStyle name="Normal 4 10 6 4" xfId="19816" xr:uid="{9492299F-4C23-4B82-95B2-75B01D91D033}"/>
    <cellStyle name="Normal 4 10 7" xfId="15186" xr:uid="{195CC97D-C099-4C4D-8CCA-55D1BAA66DE8}"/>
    <cellStyle name="Normal 4 10 8" xfId="27597" xr:uid="{DE3F0230-CF15-4C3A-8FC5-56667EFEF59F}"/>
    <cellStyle name="Normal 4 10 9" xfId="40010" xr:uid="{F357E312-291B-4601-8974-5F4A4ADF8541}"/>
    <cellStyle name="Normal 4 11" xfId="140" xr:uid="{E4A05C4A-4765-4425-83F3-95BC83C69A18}"/>
    <cellStyle name="Normal 4 11 10" xfId="12980" xr:uid="{32D38F94-863F-46F4-9CF5-3E23A0746AE6}"/>
    <cellStyle name="Normal 4 11 2" xfId="2371" xr:uid="{446CF3CB-BA1C-4504-A622-4F32ED231F52}"/>
    <cellStyle name="Normal 4 11 2 2" xfId="3954" xr:uid="{685D0813-B584-4D6A-9493-A0E23060BECD}"/>
    <cellStyle name="Normal 4 11 2 2 2" xfId="9697" xr:uid="{9DF0D624-107F-419D-B448-6387AED43715}"/>
    <cellStyle name="Normal 4 11 2 2 2 2" xfId="36744" xr:uid="{191DF4A5-ADE0-494E-BE24-4B8578A0583D}"/>
    <cellStyle name="Normal 4 11 2 2 2 3" xfId="49157" xr:uid="{34A6E69F-B459-44A8-B6D4-8297EB42D4FD}"/>
    <cellStyle name="Normal 4 11 2 2 2 4" xfId="24333" xr:uid="{038656F7-47B3-402E-9FB8-E472B56C3DBB}"/>
    <cellStyle name="Normal 4 11 2 2 3" xfId="31006" xr:uid="{7E1B2758-5B55-455E-890C-1355141BD9CD}"/>
    <cellStyle name="Normal 4 11 2 2 4" xfId="43419" xr:uid="{D1A619CC-C416-49E6-B5BB-E2E3BA915695}"/>
    <cellStyle name="Normal 4 11 2 2 5" xfId="18595" xr:uid="{CAA00555-2000-4F42-BABC-24307108A8D4}"/>
    <cellStyle name="Normal 4 11 2 3" xfId="11277" xr:uid="{7F3BD851-1B5F-4169-88F1-A48AF1E7C8D9}"/>
    <cellStyle name="Normal 4 11 2 3 2" xfId="38324" xr:uid="{8818D496-B2B5-449D-86BD-EA48CC13B287}"/>
    <cellStyle name="Normal 4 11 2 3 3" xfId="50737" xr:uid="{4143E5AF-FED1-455C-BB33-32E2A7170B3D}"/>
    <cellStyle name="Normal 4 11 2 3 4" xfId="25913" xr:uid="{919F00BC-2C7B-4431-BA8E-C61D23F58339}"/>
    <cellStyle name="Normal 4 11 2 4" xfId="7466" xr:uid="{89988654-47E0-4979-AF34-41CCF0C782D1}"/>
    <cellStyle name="Normal 4 11 2 4 2" xfId="34513" xr:uid="{ABC960E8-34BB-4FDF-B570-1E5EB096E030}"/>
    <cellStyle name="Normal 4 11 2 4 3" xfId="46926" xr:uid="{B0879B8C-348B-4DE5-8563-0B33B732AED5}"/>
    <cellStyle name="Normal 4 11 2 4 4" xfId="22102" xr:uid="{BDE48809-932B-49AA-AA4A-410CB7C092CB}"/>
    <cellStyle name="Normal 4 11 2 5" xfId="17013" xr:uid="{4B32A1E0-DD9C-4D1B-8A5C-91271FCBCD4A}"/>
    <cellStyle name="Normal 4 11 2 6" xfId="29424" xr:uid="{5E6F1F41-0993-40BE-B60F-E7F199727553}"/>
    <cellStyle name="Normal 4 11 2 7" xfId="41837" xr:uid="{ACB1D5FC-FEFF-42DB-BC91-6F7C08AE0B77}"/>
    <cellStyle name="Normal 4 11 2 8" xfId="13502" xr:uid="{EDA77237-6321-4CAC-B7B5-4DAB83162A96}"/>
    <cellStyle name="Normal 4 11 3" xfId="1849" xr:uid="{3BC73C6D-E814-4A47-A93B-8D11C7E7FB39}"/>
    <cellStyle name="Normal 4 11 3 2" xfId="4594" xr:uid="{E85A335C-D882-43A3-B8B5-8DEDDC270BEC}"/>
    <cellStyle name="Normal 4 11 3 2 2" xfId="9175" xr:uid="{894D3A4E-1E26-4AEF-BB6D-5876A9A1BE8C}"/>
    <cellStyle name="Normal 4 11 3 2 2 2" xfId="36222" xr:uid="{62A220EA-4E2E-4364-A7F9-BBEF322C458B}"/>
    <cellStyle name="Normal 4 11 3 2 2 3" xfId="48635" xr:uid="{E2D0E818-3344-47A3-ADF2-E1CCAC109C89}"/>
    <cellStyle name="Normal 4 11 3 2 2 4" xfId="23811" xr:uid="{CF0FBD51-EB64-4F3D-A91C-D3626F19C0DA}"/>
    <cellStyle name="Normal 4 11 3 2 3" xfId="31646" xr:uid="{61155810-8BF7-4628-9EC6-5AEF217CE8BD}"/>
    <cellStyle name="Normal 4 11 3 2 4" xfId="44059" xr:uid="{B4D710ED-F45D-42C1-BADC-A3FA665D5F43}"/>
    <cellStyle name="Normal 4 11 3 2 5" xfId="19235" xr:uid="{B4984B97-3087-4BD1-B536-C1D89D780915}"/>
    <cellStyle name="Normal 4 11 3 3" xfId="11918" xr:uid="{417097CE-961C-4A76-B4EF-A70DC81C5756}"/>
    <cellStyle name="Normal 4 11 3 3 2" xfId="38964" xr:uid="{CA04C242-D539-4162-BC55-F5C6CE58B346}"/>
    <cellStyle name="Normal 4 11 3 3 3" xfId="51377" xr:uid="{2CAA3200-2EA8-4297-9600-F5B8020A741F}"/>
    <cellStyle name="Normal 4 11 3 3 4" xfId="26553" xr:uid="{B11F5A63-D5D8-4397-85CE-17EE074C386D}"/>
    <cellStyle name="Normal 4 11 3 4" xfId="6944" xr:uid="{F2E38685-449D-470E-B5E9-BCA0B4DB3DCC}"/>
    <cellStyle name="Normal 4 11 3 4 2" xfId="33991" xr:uid="{8D0CAD41-D3D4-4BBD-8800-DDEB67CE5037}"/>
    <cellStyle name="Normal 4 11 3 4 3" xfId="46404" xr:uid="{5151ECDD-70AC-421A-9201-7BA3006AE872}"/>
    <cellStyle name="Normal 4 11 3 4 4" xfId="21580" xr:uid="{9A274890-E7B1-44D1-A0DD-870FF56096D4}"/>
    <cellStyle name="Normal 4 11 3 5" xfId="16491" xr:uid="{8C7025A7-E6A4-4D73-A391-7F423FCE3BAB}"/>
    <cellStyle name="Normal 4 11 3 6" xfId="28902" xr:uid="{B7046909-9E52-4C83-9347-2D843529116D}"/>
    <cellStyle name="Normal 4 11 3 7" xfId="41315" xr:uid="{E419C92E-DC8E-4B96-900F-DFE55E53A348}"/>
    <cellStyle name="Normal 4 11 3 8" xfId="14142" xr:uid="{F5C2B776-F861-4B2E-8F6B-D760898BA16D}"/>
    <cellStyle name="Normal 4 11 4" xfId="3432" xr:uid="{774FB453-995C-42B1-8370-1EE88FD81972}"/>
    <cellStyle name="Normal 4 11 4 2" xfId="8119" xr:uid="{989CB71A-1B44-4DC0-AD4C-E6658A0F52CE}"/>
    <cellStyle name="Normal 4 11 4 2 2" xfId="35166" xr:uid="{631D36A1-B590-4F45-9824-A1471D6846FF}"/>
    <cellStyle name="Normal 4 11 4 2 3" xfId="47579" xr:uid="{3933181D-1CAC-4365-B89F-061E24D0C0AC}"/>
    <cellStyle name="Normal 4 11 4 2 4" xfId="22755" xr:uid="{EFE62BFA-07F7-4975-9F86-E14B1E5DEF66}"/>
    <cellStyle name="Normal 4 11 4 3" xfId="30484" xr:uid="{E5FB12A5-ABF2-438C-B62D-A9F8792A1DA4}"/>
    <cellStyle name="Normal 4 11 4 4" xfId="42897" xr:uid="{902B3B33-8C96-4398-825B-C168BF0F2AE7}"/>
    <cellStyle name="Normal 4 11 4 5" xfId="18073" xr:uid="{B52F15F7-8801-4ED6-AEB8-293C8B957340}"/>
    <cellStyle name="Normal 4 11 5" xfId="793" xr:uid="{A402CEBC-E4EE-4280-9929-DA4DEF09FDE9}"/>
    <cellStyle name="Normal 4 11 5 2" xfId="10755" xr:uid="{F00D91F1-5D4D-45BC-83E7-6CC3947C094B}"/>
    <cellStyle name="Normal 4 11 5 2 2" xfId="37802" xr:uid="{7A049C7B-979E-44FF-9D13-2CC1A822B485}"/>
    <cellStyle name="Normal 4 11 5 2 3" xfId="50215" xr:uid="{AFB3887C-76E4-4634-A783-B0C39A2B888B}"/>
    <cellStyle name="Normal 4 11 5 2 4" xfId="25391" xr:uid="{D75F8277-EDA8-4EEA-8653-0DDB72EA7DB3}"/>
    <cellStyle name="Normal 4 11 5 3" xfId="27846" xr:uid="{3FBB30ED-B2FB-4F69-9205-52105B405F57}"/>
    <cellStyle name="Normal 4 11 5 4" xfId="40259" xr:uid="{2369EC43-9DE2-4160-ABC9-BDCFD9F834BF}"/>
    <cellStyle name="Normal 4 11 5 5" xfId="15435" xr:uid="{C85521FB-35FC-40E5-BED4-728ABDAF528D}"/>
    <cellStyle name="Normal 4 11 6" xfId="5186" xr:uid="{FA61106F-228F-49FB-AAEB-2C5D7367213B}"/>
    <cellStyle name="Normal 4 11 6 2" xfId="32237" xr:uid="{886208E4-0237-46ED-A83E-4AF3AA02E485}"/>
    <cellStyle name="Normal 4 11 6 3" xfId="44650" xr:uid="{A2B5ED67-0E61-484D-8B43-296B5A021089}"/>
    <cellStyle name="Normal 4 11 6 4" xfId="19826" xr:uid="{EC34D1CC-E53F-43D6-8806-F448A85D8190}"/>
    <cellStyle name="Normal 4 11 7" xfId="14782" xr:uid="{C477FCA9-BEB5-439E-AABB-B7C4EA5F93CB}"/>
    <cellStyle name="Normal 4 11 8" xfId="27193" xr:uid="{8F2322C7-CABD-49C7-8640-71029C070B5F}"/>
    <cellStyle name="Normal 4 11 9" xfId="39606" xr:uid="{6F23EF4C-32F0-47E0-87F8-07A86350B1C0}"/>
    <cellStyle name="Normal 4 12" xfId="2253" xr:uid="{8A911BDB-AF74-4D80-997E-69798A1330C2}"/>
    <cellStyle name="Normal 4 12 2" xfId="3836" xr:uid="{910FDD4A-8576-499A-8E3D-9EEF3AA14DB6}"/>
    <cellStyle name="Normal 4 12 2 2" xfId="7348" xr:uid="{9403C9C8-D1BB-4CBE-8FF3-AD065120B8EC}"/>
    <cellStyle name="Normal 4 12 2 2 2" xfId="34395" xr:uid="{8569E3E1-DACC-4ADF-9ABC-ED7E40C9862B}"/>
    <cellStyle name="Normal 4 12 2 2 3" xfId="46808" xr:uid="{78A74A98-D682-433E-971F-76BCC01A26C4}"/>
    <cellStyle name="Normal 4 12 2 2 4" xfId="21984" xr:uid="{B4495638-0EAC-40E7-B4C9-73E826EE1471}"/>
    <cellStyle name="Normal 4 12 2 3" xfId="30888" xr:uid="{398872B2-C9E0-467A-9D58-83037D4D105C}"/>
    <cellStyle name="Normal 4 12 2 4" xfId="43301" xr:uid="{ADD3FB03-F450-49AE-9A99-CAB24B1D21C1}"/>
    <cellStyle name="Normal 4 12 2 5" xfId="18477" xr:uid="{04277BCD-5E97-48F1-8DB7-0C1123D02B39}"/>
    <cellStyle name="Normal 4 12 3" xfId="9579" xr:uid="{3B3F0770-1B26-4680-A816-61CF7FB6EEB7}"/>
    <cellStyle name="Normal 4 12 3 2" xfId="36626" xr:uid="{D26FFBF8-F1F5-471D-876C-E72CBBE0F08B}"/>
    <cellStyle name="Normal 4 12 3 3" xfId="49039" xr:uid="{95F3BD00-816D-4DD1-A5E9-68C79B966FBC}"/>
    <cellStyle name="Normal 4 12 3 4" xfId="24215" xr:uid="{9656CF4D-957E-4EBE-831C-4AE190974FF5}"/>
    <cellStyle name="Normal 4 12 4" xfId="11159" xr:uid="{8F611F2E-E7B2-402A-819B-246CBC234D3E}"/>
    <cellStyle name="Normal 4 12 4 2" xfId="38206" xr:uid="{BA51C549-0166-47EF-BA93-E06E035B3303}"/>
    <cellStyle name="Normal 4 12 4 3" xfId="50619" xr:uid="{46E7B420-2E4A-48C3-A944-84C99AB3F645}"/>
    <cellStyle name="Normal 4 12 4 4" xfId="25795" xr:uid="{53278E56-FE9B-4D8E-B866-A365BEC503B0}"/>
    <cellStyle name="Normal 4 12 5" xfId="5200" xr:uid="{A87E8571-EEE8-499F-9259-6704DBC0B2E3}"/>
    <cellStyle name="Normal 4 12 5 2" xfId="32249" xr:uid="{1A3CE60B-3E69-457B-B225-3E483E557AF4}"/>
    <cellStyle name="Normal 4 12 5 3" xfId="44662" xr:uid="{8108E371-10EF-4377-8CF1-57A2DD901065}"/>
    <cellStyle name="Normal 4 12 5 4" xfId="19838" xr:uid="{7970DA75-5FF7-4D5A-B13D-37B1A181A7A7}"/>
    <cellStyle name="Normal 4 12 6" xfId="16895" xr:uid="{DBD503D3-6F52-43AA-8D1A-7A4263DA984F}"/>
    <cellStyle name="Normal 4 12 7" xfId="29306" xr:uid="{B435280E-3ABD-4DB2-A1B8-D8E903C284FC}"/>
    <cellStyle name="Normal 4 12 8" xfId="41719" xr:uid="{E21CA727-92E3-4ACA-8ADD-658870CD1BE9}"/>
    <cellStyle name="Normal 4 12 9" xfId="13384" xr:uid="{00A5F0BB-8C81-4804-889C-9581319E89C9}"/>
    <cellStyle name="Normal 4 13" xfId="1315" xr:uid="{D3F0860B-4637-47E7-8E26-041B23E8A1FF}"/>
    <cellStyle name="Normal 4 13 2" xfId="4476" xr:uid="{6022F981-ACAF-4E13-8827-42E6D94A6B6A}"/>
    <cellStyle name="Normal 4 13 2 2" xfId="8641" xr:uid="{449EB55F-F95E-4D47-9699-C91EAE3A6888}"/>
    <cellStyle name="Normal 4 13 2 2 2" xfId="35688" xr:uid="{2AA0DFB2-C36B-438C-AF11-439ED4B2D5F9}"/>
    <cellStyle name="Normal 4 13 2 2 3" xfId="48101" xr:uid="{47EC717D-423D-49A8-9871-E87F96A87626}"/>
    <cellStyle name="Normal 4 13 2 2 4" xfId="23277" xr:uid="{BDDCDE2A-CDB4-47E8-9A2C-CAFB0986CA31}"/>
    <cellStyle name="Normal 4 13 2 3" xfId="31528" xr:uid="{A2FFDEF9-1196-4C4F-8EA7-94640EA21EC6}"/>
    <cellStyle name="Normal 4 13 2 4" xfId="43941" xr:uid="{1F9FFC24-C928-4D6B-9FE4-2A703DAB573C}"/>
    <cellStyle name="Normal 4 13 2 5" xfId="19117" xr:uid="{DA3D6134-B01F-4327-9619-FCBDC1827277}"/>
    <cellStyle name="Normal 4 13 3" xfId="11799" xr:uid="{DEB0E92F-8F2A-4A26-8EA0-4BA5D77C63CD}"/>
    <cellStyle name="Normal 4 13 3 2" xfId="38846" xr:uid="{78276BA5-D768-4F6C-8FFD-65A0E9F191DA}"/>
    <cellStyle name="Normal 4 13 3 3" xfId="51259" xr:uid="{E86659BF-7570-4D90-A06F-FAE9C7B23741}"/>
    <cellStyle name="Normal 4 13 3 4" xfId="26435" xr:uid="{100DC5BE-37EB-475A-A1CC-C46513FF8FAD}"/>
    <cellStyle name="Normal 4 13 4" xfId="5220" xr:uid="{6E6D03E4-6B2C-4FA5-BA08-7E79A7FA4366}"/>
    <cellStyle name="Normal 4 13 4 2" xfId="32268" xr:uid="{5464ADB7-0CCA-4052-83CB-F9C62EDE4260}"/>
    <cellStyle name="Normal 4 13 4 3" xfId="44681" xr:uid="{F7D0F42D-E470-4904-9A5B-6C49B75A91A8}"/>
    <cellStyle name="Normal 4 13 4 4" xfId="19857" xr:uid="{D1434E95-78B9-4029-9AF1-F29965CE6374}"/>
    <cellStyle name="Normal 4 13 5" xfId="15957" xr:uid="{EA0093B3-DC87-4390-9398-23881CC21ADF}"/>
    <cellStyle name="Normal 4 13 6" xfId="28368" xr:uid="{A5828D5D-25A1-49A6-93E9-E7C8A7337754}"/>
    <cellStyle name="Normal 4 13 7" xfId="40781" xr:uid="{697C3295-44C8-4B1E-8CCE-992507A18BD1}"/>
    <cellStyle name="Normal 4 13 8" xfId="14024" xr:uid="{92DE5F01-E58B-4C06-B70D-23A6A848A1DF}"/>
    <cellStyle name="Normal 4 14" xfId="2898" xr:uid="{89EBA373-D60F-4FC5-806A-2419925A7BB3}"/>
    <cellStyle name="Normal 4 14 2" xfId="5247" xr:uid="{6B45ACB0-FB4A-4750-AD16-0218693B0B65}"/>
    <cellStyle name="Normal 4 14 2 2" xfId="32294" xr:uid="{36B9C2DD-08F0-4E49-B7BC-4AFD13BD5D38}"/>
    <cellStyle name="Normal 4 14 2 3" xfId="44707" xr:uid="{9F6ACC7F-1230-4F9E-A20A-386459B9387C}"/>
    <cellStyle name="Normal 4 14 2 4" xfId="19883" xr:uid="{031F6EF8-B975-4E8B-AC96-AD12BEFD0269}"/>
    <cellStyle name="Normal 4 14 3" xfId="29950" xr:uid="{2FE033DD-BDBF-417B-9827-0E3996B60226}"/>
    <cellStyle name="Normal 4 14 4" xfId="42363" xr:uid="{E7AFEDDE-FC9C-4AAD-A374-B218F23B2158}"/>
    <cellStyle name="Normal 4 14 5" xfId="17539" xr:uid="{6E4F73C9-A87B-4BD3-86FD-CA53EA3DC63C}"/>
    <cellStyle name="Normal 4 15" xfId="661" xr:uid="{4E079A01-9F06-402D-9167-92693B35E49A}"/>
    <cellStyle name="Normal 4 15 2" xfId="5336" xr:uid="{E045D770-71F9-415E-AA82-52F1A24C25E0}"/>
    <cellStyle name="Normal 4 15 2 2" xfId="32383" xr:uid="{6CD23907-74A1-4B8E-B6B7-3B2D4F79038B}"/>
    <cellStyle name="Normal 4 15 2 2 2 2 2 2" xfId="28" xr:uid="{A068CE98-AEE0-4E1F-903D-E827D106BE3C}"/>
    <cellStyle name="Normal 4 15 2 2 2 2 2 2 10" xfId="659" xr:uid="{6D23705E-F40F-4B66-A055-8F710FDF3D0A}"/>
    <cellStyle name="Normal 4 15 2 2 2 2 2 2 10 2" xfId="5113" xr:uid="{6DE90BB0-1F83-4EA2-9130-572DD3CEF0FA}"/>
    <cellStyle name="Normal 4 15 2 2 2 2 2 2 10 2 2" xfId="12437" xr:uid="{0E0BCFDF-7627-4B36-8C47-7E9F2A0C3A27}"/>
    <cellStyle name="Normal 4 15 2 2 2 2 2 2 10 2 2 2" xfId="39483" xr:uid="{D3AE4305-0775-4D6C-ABCE-39F3638AE2B7}"/>
    <cellStyle name="Normal 4 15 2 2 2 2 2 2 10 2 2 3" xfId="51896" xr:uid="{8C8F674D-C702-4832-B775-0696DCA4F6A9}"/>
    <cellStyle name="Normal 4 15 2 2 2 2 2 2 10 2 2 4" xfId="27072" xr:uid="{AE90D4AE-B827-4F9C-8739-2908B5A23D3A}"/>
    <cellStyle name="Normal 4 15 2 2 2 2 2 2 10 2 3" xfId="10216" xr:uid="{F0223B85-6257-4243-A097-843CB0E5EA6B}"/>
    <cellStyle name="Normal 4 15 2 2 2 2 2 2 10 2 3 2" xfId="37263" xr:uid="{8D09A7E0-2FCC-446A-A4DB-CA79FA5A29B6}"/>
    <cellStyle name="Normal 4 15 2 2 2 2 2 2 10 2 3 3" xfId="49676" xr:uid="{DB63AC1A-E9A2-4F59-BB97-664ED8BC33F8}"/>
    <cellStyle name="Normal 4 15 2 2 2 2 2 2 10 2 3 4" xfId="24852" xr:uid="{0D9C2F92-D102-4986-9FD2-0DD87CE11F4F}"/>
    <cellStyle name="Normal 4 15 2 2 2 2 2 2 10 2 4" xfId="19754" xr:uid="{57E643DF-03F7-47F0-BC99-1CC3F6B2DC6F}"/>
    <cellStyle name="Normal 4 15 2 2 2 2 2 2 10 2 5" xfId="32165" xr:uid="{78B47587-3896-418E-936E-45183CD1F3C0}"/>
    <cellStyle name="Normal 4 15 2 2 2 2 2 2 10 2 6" xfId="44578" xr:uid="{D0377A53-FE92-4B13-94C6-4448B2E6C7C6}"/>
    <cellStyle name="Normal 4 15 2 2 2 2 2 2 10 2 7" xfId="14661" xr:uid="{E84F34B7-6E6A-41E7-9556-2423C3ACA519}"/>
    <cellStyle name="Normal 4 15 2 2 2 2 2 2 10 3" xfId="4473" xr:uid="{C6A15960-B22F-4EF5-B653-096A2EC2F9D7}"/>
    <cellStyle name="Normal 4 15 2 2 2 2 2 2 10 3 2" xfId="11796" xr:uid="{B85BC721-283D-4D88-890F-DBE8D187860C}"/>
    <cellStyle name="Normal 4 15 2 2 2 2 2 2 10 3 2 2" xfId="38843" xr:uid="{508D13B5-4133-4151-8449-5F1F9F502A53}"/>
    <cellStyle name="Normal 4 15 2 2 2 2 2 2 10 3 2 3" xfId="51256" xr:uid="{BE5CFFDC-B69A-4133-B7D3-A348D6A2B32C}"/>
    <cellStyle name="Normal 4 15 2 2 2 2 2 2 10 3 2 4" xfId="26432" xr:uid="{83A3C549-01A2-41B7-911B-770494E0428F}"/>
    <cellStyle name="Normal 4 15 2 2 2 2 2 2 10 3 3" xfId="31525" xr:uid="{CAD1FDFA-D5B7-4DED-B47B-052272301A13}"/>
    <cellStyle name="Normal 4 15 2 2 2 2 2 2 10 3 4" xfId="43938" xr:uid="{053442F5-8C2C-4B28-A06F-4B58E45148B9}"/>
    <cellStyle name="Normal 4 15 2 2 2 2 2 2 10 3 5" xfId="19114" xr:uid="{260D9541-E77F-4E0D-99B6-A592BF940929}"/>
    <cellStyle name="Normal 4 15 2 2 2 2 2 2 10 4" xfId="2890" xr:uid="{3FFB4B97-3730-4F0D-92B9-BC52F8E0D211}"/>
    <cellStyle name="Normal 4 15 2 2 2 2 2 2 10 4 2" xfId="29943" xr:uid="{32278E65-0DE8-446F-8253-E535FDFB9178}"/>
    <cellStyle name="Normal 4 15 2 2 2 2 2 2 10 4 3" xfId="42356" xr:uid="{42E9176E-DA7D-4E4C-8CA3-131E3493F4D4}"/>
    <cellStyle name="Normal 4 15 2 2 2 2 2 2 10 4 4" xfId="17532" xr:uid="{0C73EF64-1E86-4313-A1AC-341CF1AF541F}"/>
    <cellStyle name="Normal 4 15 2 2 2 2 2 2 10 5" xfId="7985" xr:uid="{C558AC2E-1063-44B0-BC02-BB4F8D90D8DB}"/>
    <cellStyle name="Normal 4 15 2 2 2 2 2 2 10 5 2" xfId="35032" xr:uid="{0F4BE9FF-E8DC-41E0-933A-3961ADEB484D}"/>
    <cellStyle name="Normal 4 15 2 2 2 2 2 2 10 5 3" xfId="47445" xr:uid="{AA7B566E-F169-4B1F-930D-5CB742F6C9E0}"/>
    <cellStyle name="Normal 4 15 2 2 2 2 2 2 10 5 4" xfId="22621" xr:uid="{B4FF10C1-43A9-45B6-AC9D-846C18A71468}"/>
    <cellStyle name="Normal 4 15 2 2 2 2 2 2 10 6" xfId="15301" xr:uid="{F3B5B141-7F23-4253-92A7-631A6C1001DD}"/>
    <cellStyle name="Normal 4 15 2 2 2 2 2 2 10 7" xfId="27712" xr:uid="{0AAF68D7-E827-4AD7-8FDE-960792F8C7AC}"/>
    <cellStyle name="Normal 4 15 2 2 2 2 2 2 10 8" xfId="40125" xr:uid="{DA142660-F0AB-4C3A-A93C-CBAFACBBFAF0}"/>
    <cellStyle name="Normal 4 15 2 2 2 2 2 2 10 9" xfId="14021" xr:uid="{430B8A9F-5433-42EC-BD52-49B7EB3E21B7}"/>
    <cellStyle name="Normal 4 15 2 2 2 2 2 2 11" xfId="2267" xr:uid="{B0D16699-EC47-4D8D-8DF7-DBC7F530BC99}"/>
    <cellStyle name="Normal 4 15 2 2 2 2 2 2 11 2" xfId="3850" xr:uid="{8ECAE89B-346A-405F-B1E7-23BF3158D87B}"/>
    <cellStyle name="Normal 4 15 2 2 2 2 2 2 11 2 2" xfId="9593" xr:uid="{21F7E5E2-4146-442A-A13D-5E4DA4652456}"/>
    <cellStyle name="Normal 4 15 2 2 2 2 2 2 11 2 2 2" xfId="36640" xr:uid="{30D1123D-8079-4B26-9618-D69E6C8D41CA}"/>
    <cellStyle name="Normal 4 15 2 2 2 2 2 2 11 2 2 3" xfId="49053" xr:uid="{BA121994-74E4-4E0D-A770-AF3EB2200CE7}"/>
    <cellStyle name="Normal 4 15 2 2 2 2 2 2 11 2 2 4" xfId="24229" xr:uid="{DE4758A5-7F37-494F-B4BA-FFCAB9EBCDB1}"/>
    <cellStyle name="Normal 4 15 2 2 2 2 2 2 11 2 3" xfId="30902" xr:uid="{C76220A1-177E-4061-9747-35A73151ED6E}"/>
    <cellStyle name="Normal 4 15 2 2 2 2 2 2 11 2 4" xfId="43315" xr:uid="{CD229F2A-575C-4E31-8F83-21DC18426C1F}"/>
    <cellStyle name="Normal 4 15 2 2 2 2 2 2 11 2 5" xfId="18491" xr:uid="{9499E15A-92F9-4265-B7B6-C4965C267198}"/>
    <cellStyle name="Normal 4 15 2 2 2 2 2 2 11 3" xfId="11173" xr:uid="{BE44AC32-E25A-4FD5-BCDD-17C3F016E2E4}"/>
    <cellStyle name="Normal 4 15 2 2 2 2 2 2 11 3 2" xfId="38220" xr:uid="{0EADAD40-5878-43D1-B39B-D0E070BB2D5E}"/>
    <cellStyle name="Normal 4 15 2 2 2 2 2 2 11 3 3" xfId="50633" xr:uid="{07F35F8D-DD5A-43FA-AE3A-3832AF619C12}"/>
    <cellStyle name="Normal 4 15 2 2 2 2 2 2 11 3 4" xfId="25809" xr:uid="{7AFF73EA-6644-43BB-A43F-08F981B82F02}"/>
    <cellStyle name="Normal 4 15 2 2 2 2 2 2 11 4" xfId="7362" xr:uid="{C32B76DA-6F5B-4B04-9A13-027D831298C1}"/>
    <cellStyle name="Normal 4 15 2 2 2 2 2 2 11 4 2" xfId="34409" xr:uid="{3DCCF418-BDCB-4B04-BEC5-6B29C5F64BDA}"/>
    <cellStyle name="Normal 4 15 2 2 2 2 2 2 11 4 3" xfId="46822" xr:uid="{26323E80-22BF-4817-968B-27E8EF10117C}"/>
    <cellStyle name="Normal 4 15 2 2 2 2 2 2 11 4 4" xfId="21998" xr:uid="{9803FFF9-ACC9-4FC0-8B33-ED9C3C8EA601}"/>
    <cellStyle name="Normal 4 15 2 2 2 2 2 2 11 5" xfId="16909" xr:uid="{6E315286-2EDF-4469-A8D5-A5FDA5FB31B3}"/>
    <cellStyle name="Normal 4 15 2 2 2 2 2 2 11 6" xfId="29320" xr:uid="{B85B927B-D59C-40EC-BAE3-A949504C370D}"/>
    <cellStyle name="Normal 4 15 2 2 2 2 2 2 11 7" xfId="41733" xr:uid="{1F0B2289-F1B8-4101-958A-1C8816E58ABC}"/>
    <cellStyle name="Normal 4 15 2 2 2 2 2 2 11 8" xfId="13398" xr:uid="{8DC3B121-4089-4265-8364-5830ECB433A7}"/>
    <cellStyle name="Normal 4 15 2 2 2 2 2 2 12" xfId="1338" xr:uid="{5A270BEF-AA19-4435-9C18-A234931E2D81}"/>
    <cellStyle name="Normal 4 15 2 2 2 2 2 2 12 2" xfId="4490" xr:uid="{043ECB96-53DA-4CE9-AE2A-B2C7160F1798}"/>
    <cellStyle name="Normal 4 15 2 2 2 2 2 2 12 2 2" xfId="8664" xr:uid="{B807F57A-0738-4C52-B68A-FF068381A994}"/>
    <cellStyle name="Normal 4 15 2 2 2 2 2 2 12 2 2 2" xfId="35711" xr:uid="{25F8893B-C09F-4C4F-B180-D5D082029176}"/>
    <cellStyle name="Normal 4 15 2 2 2 2 2 2 12 2 2 3" xfId="48124" xr:uid="{05CC3CED-714D-4834-AD7B-92F71AEC8593}"/>
    <cellStyle name="Normal 4 15 2 2 2 2 2 2 12 2 2 4" xfId="23300" xr:uid="{FC9C8330-97E2-4A6B-B2E1-04B8A860ED58}"/>
    <cellStyle name="Normal 4 15 2 2 2 2 2 2 12 2 3" xfId="31542" xr:uid="{3982EBEC-6DF2-481D-A08A-73CD7D0429D2}"/>
    <cellStyle name="Normal 4 15 2 2 2 2 2 2 12 2 4" xfId="43955" xr:uid="{18B9D696-4D8F-4599-995C-AA4A3605A7D2}"/>
    <cellStyle name="Normal 4 15 2 2 2 2 2 2 12 2 5" xfId="19131" xr:uid="{DCE2A278-76AA-44FC-B890-0801D2E9A89B}"/>
    <cellStyle name="Normal 4 15 2 2 2 2 2 2 12 3" xfId="11814" xr:uid="{4CF4E08F-5C8F-4168-A912-01B50199117B}"/>
    <cellStyle name="Normal 4 15 2 2 2 2 2 2 12 3 2" xfId="38860" xr:uid="{4B3DDE2A-6E6F-4EF7-B536-52D9181561ED}"/>
    <cellStyle name="Normal 4 15 2 2 2 2 2 2 12 3 3" xfId="51273" xr:uid="{0F8275F9-9628-4145-8F41-D4B85CE9F762}"/>
    <cellStyle name="Normal 4 15 2 2 2 2 2 2 12 3 4" xfId="26449" xr:uid="{26F5FB8A-442E-4B5E-B7D3-1244887FCEB3}"/>
    <cellStyle name="Normal 4 15 2 2 2 2 2 2 12 4" xfId="6433" xr:uid="{3C5F2DDC-51D0-4C94-9B4A-78BC74EC71A2}"/>
    <cellStyle name="Normal 4 15 2 2 2 2 2 2 12 4 2" xfId="33480" xr:uid="{0E5FD52E-887C-41BB-8B37-90627AD37BBB}"/>
    <cellStyle name="Normal 4 15 2 2 2 2 2 2 12 4 3" xfId="45893" xr:uid="{ECD0C436-4264-45B8-A4FE-A0A6246611F6}"/>
    <cellStyle name="Normal 4 15 2 2 2 2 2 2 12 4 4" xfId="21069" xr:uid="{4976B6A2-9B6B-46BF-9FBD-4A1E7E00F47E}"/>
    <cellStyle name="Normal 4 15 2 2 2 2 2 2 12 5" xfId="15980" xr:uid="{7EF21D17-A691-4317-85F0-B2A4A0B2AB8A}"/>
    <cellStyle name="Normal 4 15 2 2 2 2 2 2 12 6" xfId="28391" xr:uid="{E20BFC7F-6B4F-4975-A0A9-3EF0AF9BC74E}"/>
    <cellStyle name="Normal 4 15 2 2 2 2 2 2 12 7" xfId="40804" xr:uid="{C733BAD3-DFDB-4805-A608-B5BE7B78E3AB}"/>
    <cellStyle name="Normal 4 15 2 2 2 2 2 2 12 8" xfId="14038" xr:uid="{8D38FC8B-81C7-4CE2-9717-2058A788B7D7}"/>
    <cellStyle name="Normal 4 15 2 2 2 2 2 2 13" xfId="2892" xr:uid="{AC533073-0634-46D2-BE48-A9A23223C38A}"/>
    <cellStyle name="Normal 4 15 2 2 2 2 2 2 13 2" xfId="7995" xr:uid="{09F005C2-FBA1-439F-97E2-CEB96D7B7752}"/>
    <cellStyle name="Normal 4 15 2 2 2 2 2 2 13 2 2" xfId="35042" xr:uid="{74C58E9F-06A0-415D-B292-CC01667F81B3}"/>
    <cellStyle name="Normal 4 15 2 2 2 2 2 2 13 2 3" xfId="47455" xr:uid="{1E1F72B2-EAF8-4AB5-9D05-B7FD05B94C9A}"/>
    <cellStyle name="Normal 4 15 2 2 2 2 2 2 13 2 4" xfId="22631" xr:uid="{7B48DC52-7B34-4B22-8757-06F5628FFAA5}"/>
    <cellStyle name="Normal 4 15 2 2 2 2 2 2 13 3" xfId="29945" xr:uid="{7834167B-A65B-438A-852C-CCC7A31E4692}"/>
    <cellStyle name="Normal 4 15 2 2 2 2 2 2 13 4" xfId="42358" xr:uid="{8CA3B061-BF41-4ED2-A722-9C6405AA2D0B}"/>
    <cellStyle name="Normal 4 15 2 2 2 2 2 2 13 5" xfId="17534" xr:uid="{A299B438-9261-4F86-BB80-26542CD42C7C}"/>
    <cellStyle name="Normal 4 15 2 2 2 2 2 2 14" xfId="2921" xr:uid="{C18005BC-8974-40D5-9F9B-8BA7718F01AF}"/>
    <cellStyle name="Normal 4 15 2 2 2 2 2 2 14 2" xfId="10244" xr:uid="{7F9FB0B4-67DF-448F-A4CB-1CA400ADDFE3}"/>
    <cellStyle name="Normal 4 15 2 2 2 2 2 2 14 2 2" xfId="37291" xr:uid="{65BF99F8-ECA4-4D7B-AB89-9D0BBAA05A29}"/>
    <cellStyle name="Normal 4 15 2 2 2 2 2 2 14 2 3" xfId="49704" xr:uid="{E7593026-68CB-4B60-AA2C-AD4E7BD36445}"/>
    <cellStyle name="Normal 4 15 2 2 2 2 2 2 14 2 4" xfId="24880" xr:uid="{E9855539-F8AA-4FD2-B37C-E126CE1B83A2}"/>
    <cellStyle name="Normal 4 15 2 2 2 2 2 2 14 3" xfId="29973" xr:uid="{CD7949FA-C836-432F-BCCD-04B516DC1107}"/>
    <cellStyle name="Normal 4 15 2 2 2 2 2 2 14 4" xfId="42386" xr:uid="{DE6DCF61-18C8-49A8-8D89-343D022A531A}"/>
    <cellStyle name="Normal 4 15 2 2 2 2 2 2 14 5" xfId="17562" xr:uid="{6B994315-B1AA-4455-9968-B4024552F60F}"/>
    <cellStyle name="Normal 4 15 2 2 2 2 2 2 15" xfId="669" xr:uid="{A32ACBC2-10DE-461F-B85B-FB2A84425A3E}"/>
    <cellStyle name="Normal 4 15 2 2 2 2 2 2 15 2" xfId="27722" xr:uid="{48F75D19-71CC-4E98-94C6-4E1546FAE473}"/>
    <cellStyle name="Normal 4 15 2 2 2 2 2 2 15 3" xfId="40135" xr:uid="{C304B0C6-0CFC-4A27-B5EE-1D8EA325A8E1}"/>
    <cellStyle name="Normal 4 15 2 2 2 2 2 2 15 4" xfId="15311" xr:uid="{36104613-CB11-4847-B12B-9EC34C7282E8}"/>
    <cellStyle name="Normal 4 15 2 2 2 2 2 2 16" xfId="5195" xr:uid="{7FFC254D-8441-4185-9607-5A85B7EF4D51}"/>
    <cellStyle name="Normal 4 15 2 2 2 2 2 2 16 2" xfId="32246" xr:uid="{132E018E-5EB5-4347-81DE-53B32EA8E99C}"/>
    <cellStyle name="Normal 4 15 2 2 2 2 2 2 16 3" xfId="44659" xr:uid="{DB277D69-135B-4498-AD94-6A272E2D3860}"/>
    <cellStyle name="Normal 4 15 2 2 2 2 2 2 16 4" xfId="19835" xr:uid="{D8189BFD-72CF-4BD9-8933-8A9600B90F95}"/>
    <cellStyle name="Normal 4 15 2 2 2 2 2 2 17" xfId="12439" xr:uid="{8B4047B0-7279-49AF-97D8-A19B071B5F4C}"/>
    <cellStyle name="Normal 4 15 2 2 2 2 2 2 17 2" xfId="39485" xr:uid="{D7FCA764-7F37-4211-9C67-0C6B37C1C6E0}"/>
    <cellStyle name="Normal 4 15 2 2 2 2 2 2 17 3" xfId="51898" xr:uid="{2D0800C3-AABC-4E6D-AC45-38959A2088C4}"/>
    <cellStyle name="Normal 4 15 2 2 2 2 2 2 17 4" xfId="14678" xr:uid="{81A0EB1A-4E08-4228-83B9-01CC25CFD79D}"/>
    <cellStyle name="Normal 4 15 2 2 2 2 2 2 18" xfId="12441" xr:uid="{1CD9B9A5-F884-4F58-BDDE-38882AA4195A}"/>
    <cellStyle name="Normal 4 15 2 2 2 2 2 2 18 2" xfId="51900" xr:uid="{4B1D02EA-6E84-4884-BCD6-4C163B21100E}"/>
    <cellStyle name="Normal 4 15 2 2 2 2 2 2 18 3" xfId="27089" xr:uid="{0CB79D37-2062-44E3-9515-53236B1169BF}"/>
    <cellStyle name="Normal 4 15 2 2 2 2 2 2 19" xfId="39502" xr:uid="{B83EADA1-7F79-405B-8FDC-23EAF0B0A1DB}"/>
    <cellStyle name="Normal 4 15 2 2 2 2 2 2 2" xfId="42" xr:uid="{C06FD157-C1A3-4CD3-AA6E-E442F870E1D3}"/>
    <cellStyle name="Normal 4 15 2 2 2 2 2 2 2 10" xfId="2950" xr:uid="{8DFD8206-F90D-4333-BABF-ED46EDA7A229}"/>
    <cellStyle name="Normal 4 15 2 2 2 2 2 2 2 10 2" xfId="7998" xr:uid="{1CE721CB-A4E8-44B9-AB75-1245228E5A88}"/>
    <cellStyle name="Normal 4 15 2 2 2 2 2 2 2 10 2 2" xfId="35045" xr:uid="{B3302B83-C6D9-42F3-BF4A-26583968A58F}"/>
    <cellStyle name="Normal 4 15 2 2 2 2 2 2 2 10 2 3" xfId="47458" xr:uid="{918FB6D3-7D28-41A3-B1CC-B48511F232E3}"/>
    <cellStyle name="Normal 4 15 2 2 2 2 2 2 2 10 2 4" xfId="22634" xr:uid="{B7C308AC-D2E5-4CED-9989-5CC6324A0376}"/>
    <cellStyle name="Normal 4 15 2 2 2 2 2 2 2 10 3" xfId="30002" xr:uid="{76B17BCF-202E-4FB6-A7CE-6DC8EECE9BAA}"/>
    <cellStyle name="Normal 4 15 2 2 2 2 2 2 2 10 4" xfId="42415" xr:uid="{BF00621D-54A6-475F-8535-5DF252CFC69F}"/>
    <cellStyle name="Normal 4 15 2 2 2 2 2 2 2 10 5" xfId="17591" xr:uid="{395FCDB4-25C5-498F-B2A5-AD7C2A36E116}"/>
    <cellStyle name="Normal 4 15 2 2 2 2 2 2 2 11" xfId="672" xr:uid="{FB983BB1-F787-4614-AC8F-ECE9F64658DC}"/>
    <cellStyle name="Normal 4 15 2 2 2 2 2 2 2 11 2" xfId="10273" xr:uid="{1D3E9037-D96F-4F8C-90CA-7C191B3A2F09}"/>
    <cellStyle name="Normal 4 15 2 2 2 2 2 2 2 11 2 2" xfId="37320" xr:uid="{824F4B0D-B704-41B1-AB51-7291912D6D90}"/>
    <cellStyle name="Normal 4 15 2 2 2 2 2 2 2 11 2 3" xfId="49733" xr:uid="{52A0B1E4-8EB2-4B68-A309-544BADFF79D8}"/>
    <cellStyle name="Normal 4 15 2 2 2 2 2 2 2 11 2 4" xfId="24909" xr:uid="{7A4E5F05-3C43-4C02-ABE0-2ADBD2361217}"/>
    <cellStyle name="Normal 4 15 2 2 2 2 2 2 2 11 3" xfId="27725" xr:uid="{7B58629E-C5A9-4A5B-BFA4-290F11C28A0A}"/>
    <cellStyle name="Normal 4 15 2 2 2 2 2 2 2 11 4" xfId="40138" xr:uid="{E26A35E2-6226-403C-BBB5-B989081EE94A}"/>
    <cellStyle name="Normal 4 15 2 2 2 2 2 2 2 11 5" xfId="15314" xr:uid="{12556763-5AE3-4170-A45B-5208B4C0D52A}"/>
    <cellStyle name="Normal 4 15 2 2 2 2 2 2 2 12" xfId="5214" xr:uid="{74AA11F8-AC33-480E-8A40-F67FC24304CF}"/>
    <cellStyle name="Normal 4 15 2 2 2 2 2 2 2 12 2" xfId="32263" xr:uid="{251F4A01-A586-4B43-B8A0-68B7153E18AC}"/>
    <cellStyle name="Normal 4 15 2 2 2 2 2 2 2 12 3" xfId="44676" xr:uid="{1976E92B-403B-4DF3-A9CC-287C37D98741}"/>
    <cellStyle name="Normal 4 15 2 2 2 2 2 2 2 12 4" xfId="19852" xr:uid="{14C434F0-0808-40BF-A607-0AE0C690FD9A}"/>
    <cellStyle name="Normal 4 15 2 2 2 2 2 2 2 13" xfId="14688" xr:uid="{E041FDED-DE7A-4E37-9885-2452D5304A7C}"/>
    <cellStyle name="Normal 4 15 2 2 2 2 2 2 2 14" xfId="27099" xr:uid="{00CF20D3-6EEA-4191-8133-41AC27004F43}"/>
    <cellStyle name="Normal 4 15 2 2 2 2 2 2 2 15" xfId="39512" xr:uid="{6D9CA02A-0F38-4636-88E3-90E902E6F196}"/>
    <cellStyle name="Normal 4 15 2 2 2 2 2 2 2 16" xfId="12498" xr:uid="{47699716-8ABE-44D0-BC1B-FC58EA01AB4D}"/>
    <cellStyle name="Normal 4 15 2 2 2 2 2 2 2 2" xfId="131" xr:uid="{A2673E22-C65F-4188-867E-6032C9570ADF}"/>
    <cellStyle name="Normal 4 15 2 2 2 2 2 2 2 2 10" xfId="785" xr:uid="{723D9BE3-FA5C-4A96-A2A9-9159679F78BE}"/>
    <cellStyle name="Normal 4 15 2 2 2 2 2 2 2 2 10 2" xfId="10301" xr:uid="{B117E24E-8D92-4290-BC07-A7055C7CD2D2}"/>
    <cellStyle name="Normal 4 15 2 2 2 2 2 2 2 2 10 2 2" xfId="37348" xr:uid="{2A5C7FD6-C5A7-40C2-B966-9C808F8128B9}"/>
    <cellStyle name="Normal 4 15 2 2 2 2 2 2 2 2 10 2 3" xfId="49761" xr:uid="{02BB8400-146E-41F0-A3F4-3F8004A07F58}"/>
    <cellStyle name="Normal 4 15 2 2 2 2 2 2 2 2 10 2 4" xfId="24937" xr:uid="{9C41B117-42D6-4AC2-99D7-F541FDA2853F}"/>
    <cellStyle name="Normal 4 15 2 2 2 2 2 2 2 2 10 3" xfId="27838" xr:uid="{06B4809B-766C-4272-AA95-A7453FA597AF}"/>
    <cellStyle name="Normal 4 15 2 2 2 2 2 2 2 2 10 4" xfId="40251" xr:uid="{47151EBA-DFE7-42E0-AE96-C37F2CB57C38}"/>
    <cellStyle name="Normal 4 15 2 2 2 2 2 2 2 2 10 5" xfId="15427" xr:uid="{6D744331-D431-47CE-BFA7-F1633CB2B3AC}"/>
    <cellStyle name="Normal 4 15 2 2 2 2 2 2 2 2 11" xfId="5333" xr:uid="{9DB7B05F-52AA-4BDA-9B2D-5DB0918FE31F}"/>
    <cellStyle name="Normal 4 15 2 2 2 2 2 2 2 2 11 2" xfId="32380" xr:uid="{15A83F45-1BB2-46E2-B76B-F18A192F40AB}"/>
    <cellStyle name="Normal 4 15 2 2 2 2 2 2 2 2 11 3" xfId="44793" xr:uid="{C1655CA9-D2E7-43BF-A3F7-CB079C1067FE}"/>
    <cellStyle name="Normal 4 15 2 2 2 2 2 2 2 2 11 4" xfId="19969" xr:uid="{BCF02913-699B-4A8F-BB05-8D4E7EEEEA8E}"/>
    <cellStyle name="Normal 4 15 2 2 2 2 2 2 2 2 12" xfId="14774" xr:uid="{A8FF5B63-1081-49D1-9951-E05C31DBB0DD}"/>
    <cellStyle name="Normal 4 15 2 2 2 2 2 2 2 2 13" xfId="27185" xr:uid="{087B1D4B-F481-4619-AC53-3F63FFE90E93}"/>
    <cellStyle name="Normal 4 15 2 2 2 2 2 2 2 2 14" xfId="39598" xr:uid="{4F6E9142-2A49-4674-BEA0-A9E4429F5E2C}"/>
    <cellStyle name="Normal 4 15 2 2 2 2 2 2 2 2 15" xfId="12526" xr:uid="{B2D9A215-DEAC-451E-A05A-755B0FE03EDF}"/>
    <cellStyle name="Normal 4 15 2 2 2 2 2 2 2 2 2" xfId="307" xr:uid="{A7980F73-9A49-4DA0-96A0-E2F6EF37596D}"/>
    <cellStyle name="Normal 4 15 2 2 2 2 2 2 2 2 2 10" xfId="39773" xr:uid="{0B5696ED-22B1-4620-AF22-BE716D5A94BA}"/>
    <cellStyle name="Normal 4 15 2 2 2 2 2 2 2 2 2 11" xfId="12613" xr:uid="{C2C86E0F-898B-4EC8-B6AE-C45AA4C39823}"/>
    <cellStyle name="Normal 4 15 2 2 2 2 2 2 2 2 2 2" xfId="2016" xr:uid="{5717D3E5-F657-4613-96A2-6553A5923B15}"/>
    <cellStyle name="Normal 4 15 2 2 2 2 2 2 2 2 2 2 2" xfId="3599" xr:uid="{960F8B11-BC5D-44DF-8389-9490476BC809}"/>
    <cellStyle name="Normal 4 15 2 2 2 2 2 2 2 2 2 2 2 2" xfId="7111" xr:uid="{71330E15-22DF-4B1F-9257-30C3D686AFF4}"/>
    <cellStyle name="Normal 4 15 2 2 2 2 2 2 2 2 2 2 2 2 2" xfId="34158" xr:uid="{573E5D6D-ED87-4502-B1FD-F2C3AD818CED}"/>
    <cellStyle name="Normal 4 15 2 2 2 2 2 2 2 2 2 2 2 2 3" xfId="46571" xr:uid="{B9E4F2C7-D035-41F5-90DE-34C1B70A3CED}"/>
    <cellStyle name="Normal 4 15 2 2 2 2 2 2 2 2 2 2 2 2 4" xfId="21747" xr:uid="{A38BDF9E-DD0A-4A4C-91E3-D20DE4FB8484}"/>
    <cellStyle name="Normal 4 15 2 2 2 2 2 2 2 2 2 2 2 3" xfId="30651" xr:uid="{B7863608-0D74-4C1F-BE12-CF363625E879}"/>
    <cellStyle name="Normal 4 15 2 2 2 2 2 2 2 2 2 2 2 4" xfId="43064" xr:uid="{10CBD01E-A97B-4EDA-971E-C4D49D93EA1A}"/>
    <cellStyle name="Normal 4 15 2 2 2 2 2 2 2 2 2 2 2 5" xfId="18240" xr:uid="{04554667-3B37-4D9E-8315-F526C9BC00F7}"/>
    <cellStyle name="Normal 4 15 2 2 2 2 2 2 2 2 2 2 3" xfId="9342" xr:uid="{D351C43E-9D01-4B31-AD80-065F5DE00A70}"/>
    <cellStyle name="Normal 4 15 2 2 2 2 2 2 2 2 2 2 3 2" xfId="36389" xr:uid="{875A0918-647D-4AA2-B212-0E11DBF2B4FE}"/>
    <cellStyle name="Normal 4 15 2 2 2 2 2 2 2 2 2 2 3 3" xfId="48802" xr:uid="{F0C65A6E-E2D2-44C7-B024-4C1CAC533081}"/>
    <cellStyle name="Normal 4 15 2 2 2 2 2 2 2 2 2 2 3 4" xfId="23978" xr:uid="{AE636284-E8C4-4496-B122-33C556B8A453}"/>
    <cellStyle name="Normal 4 15 2 2 2 2 2 2 2 2 2 2 4" xfId="10922" xr:uid="{72EC5F3C-9B95-4DCB-B555-0B8B408A9775}"/>
    <cellStyle name="Normal 4 15 2 2 2 2 2 2 2 2 2 2 4 2" xfId="37969" xr:uid="{073E70F5-51FA-4A0C-A69B-F62CF83E8E0F}"/>
    <cellStyle name="Normal 4 15 2 2 2 2 2 2 2 2 2 2 4 3" xfId="50382" xr:uid="{4B0D05E1-BE66-481D-9B5D-BEE47CF4431B}"/>
    <cellStyle name="Normal 4 15 2 2 2 2 2 2 2 2 2 2 4 4" xfId="25558" xr:uid="{00C78500-4395-4D07-B96D-1D54DE6EF5C1}"/>
    <cellStyle name="Normal 4 15 2 2 2 2 2 2 2 2 2 2 5" xfId="5765" xr:uid="{A68FE8DB-7B01-4386-9E15-79CBF4CCD23D}"/>
    <cellStyle name="Normal 4 15 2 2 2 2 2 2 2 2 2 2 5 2" xfId="32812" xr:uid="{E6CD3C57-3E62-44AC-A307-381895C3F283}"/>
    <cellStyle name="Normal 4 15 2 2 2 2 2 2 2 2 2 2 5 3" xfId="45225" xr:uid="{5A0B59F1-B0DE-4CB3-8BDA-AB33638228ED}"/>
    <cellStyle name="Normal 4 15 2 2 2 2 2 2 2 2 2 2 5 4" xfId="20401" xr:uid="{6DBCD3C4-A4BC-4E72-B125-74A873DB0E12}"/>
    <cellStyle name="Normal 4 15 2 2 2 2 2 2 2 2 2 2 6" xfId="16658" xr:uid="{DA6D43B1-7F88-4536-9FD3-6515DB8AC882}"/>
    <cellStyle name="Normal 4 15 2 2 2 2 2 2 2 2 2 2 7" xfId="29069" xr:uid="{66C0DCFD-EB96-408D-AA34-B7DF68A723FD}"/>
    <cellStyle name="Normal 4 15 2 2 2 2 2 2 2 2 2 2 8" xfId="41482" xr:uid="{90729F4B-BB82-421D-BEE0-5C38C381740F}"/>
    <cellStyle name="Normal 4 15 2 2 2 2 2 2 2 2 2 2 9" xfId="13147" xr:uid="{7BE9560A-FE0B-4DF6-83C1-A1AA4820FB0F}"/>
    <cellStyle name="Normal 4 15 2 2 2 2 2 2 2 2 2 3" xfId="2538" xr:uid="{E4882DD7-A242-4DCA-8E6E-17E62ACB327A}"/>
    <cellStyle name="Normal 4 15 2 2 2 2 2 2 2 2 2 3 2" xfId="4121" xr:uid="{AE6E216C-BFD3-4604-AB1C-3440DE2AC0D4}"/>
    <cellStyle name="Normal 4 15 2 2 2 2 2 2 2 2 2 3 2 2" xfId="7633" xr:uid="{7EE85881-273C-4CA0-93A7-24A77E13740A}"/>
    <cellStyle name="Normal 4 15 2 2 2 2 2 2 2 2 2 3 2 2 2" xfId="34680" xr:uid="{10DBCA86-1E84-4BAB-9D19-D62D387EDFDF}"/>
    <cellStyle name="Normal 4 15 2 2 2 2 2 2 2 2 2 3 2 2 3" xfId="47093" xr:uid="{217B4D33-C8DF-4D21-A2C3-6C4750AE4B82}"/>
    <cellStyle name="Normal 4 15 2 2 2 2 2 2 2 2 2 3 2 2 4" xfId="22269" xr:uid="{ACA58C5C-0A54-4518-899E-AD216B152DD0}"/>
    <cellStyle name="Normal 4 15 2 2 2 2 2 2 2 2 2 3 2 3" xfId="31173" xr:uid="{8C72302A-FD13-4D7C-9DFB-CCE96A491330}"/>
    <cellStyle name="Normal 4 15 2 2 2 2 2 2 2 2 2 3 2 4" xfId="43586" xr:uid="{9663F2DD-423F-461E-94A9-C58824F9B3CE}"/>
    <cellStyle name="Normal 4 15 2 2 2 2 2 2 2 2 2 3 2 5" xfId="18762" xr:uid="{D93687B1-699B-49A8-B806-2817214131BD}"/>
    <cellStyle name="Normal 4 15 2 2 2 2 2 2 2 2 2 3 3" xfId="9864" xr:uid="{8705817E-1D70-4CEE-9756-357DE95990FC}"/>
    <cellStyle name="Normal 4 15 2 2 2 2 2 2 2 2 2 3 3 2" xfId="36911" xr:uid="{EA5EE866-DE1C-49B7-8063-201D15DA5A78}"/>
    <cellStyle name="Normal 4 15 2 2 2 2 2 2 2 2 2 3 3 3" xfId="49324" xr:uid="{5D4E82D7-CDF9-4021-8D13-FE202C3C0E14}"/>
    <cellStyle name="Normal 4 15 2 2 2 2 2 2 2 2 2 3 3 4" xfId="24500" xr:uid="{EAFA52DD-F50B-45A4-8F91-FEF55CD9D1AD}"/>
    <cellStyle name="Normal 4 15 2 2 2 2 2 2 2 2 2 3 4" xfId="11444" xr:uid="{2ED00350-3F3C-4433-A737-2080203685FA}"/>
    <cellStyle name="Normal 4 15 2 2 2 2 2 2 2 2 2 3 4 2" xfId="38491" xr:uid="{4942B8F9-5A5F-459A-9E2F-CC4AC352B40B}"/>
    <cellStyle name="Normal 4 15 2 2 2 2 2 2 2 2 2 3 4 3" xfId="50904" xr:uid="{6986844C-B07F-43F8-AFBE-04C84BCDFE60}"/>
    <cellStyle name="Normal 4 15 2 2 2 2 2 2 2 2 2 3 4 4" xfId="26080" xr:uid="{1475AF28-D599-4CDE-8A51-4B0870EBEA58}"/>
    <cellStyle name="Normal 4 15 2 2 2 2 2 2 2 2 2 3 5" xfId="6171" xr:uid="{20844348-7AF5-435B-A051-F0C423B85874}"/>
    <cellStyle name="Normal 4 15 2 2 2 2 2 2 2 2 2 3 5 2" xfId="33218" xr:uid="{FD9BF110-C606-49D9-A222-5BACDF49296D}"/>
    <cellStyle name="Normal 4 15 2 2 2 2 2 2 2 2 2 3 5 3" xfId="45631" xr:uid="{231B9C06-AA0B-4F5F-9541-9F6B593C9BAB}"/>
    <cellStyle name="Normal 4 15 2 2 2 2 2 2 2 2 2 3 5 4" xfId="20807" xr:uid="{E64F1D9B-0ECB-4FD5-BC69-962062520322}"/>
    <cellStyle name="Normal 4 15 2 2 2 2 2 2 2 2 2 3 6" xfId="17180" xr:uid="{936A81A0-7739-4CDD-9F11-7ACB0E8336E4}"/>
    <cellStyle name="Normal 4 15 2 2 2 2 2 2 2 2 2 3 7" xfId="29591" xr:uid="{AF5A8CD5-40AE-474A-9DC1-C18FF979C7F4}"/>
    <cellStyle name="Normal 4 15 2 2 2 2 2 2 2 2 2 3 8" xfId="42004" xr:uid="{D1956752-F8DF-44C2-91FC-7A57E542EE5C}"/>
    <cellStyle name="Normal 4 15 2 2 2 2 2 2 2 2 2 3 9" xfId="13669" xr:uid="{486A8E8B-6AAD-4EFC-B1C6-D076D626A747}"/>
    <cellStyle name="Normal 4 15 2 2 2 2 2 2 2 2 2 4" xfId="1482" xr:uid="{71B2770E-68D2-48CD-A5BA-E4103C801069}"/>
    <cellStyle name="Normal 4 15 2 2 2 2 2 2 2 2 2 4 2" xfId="4761" xr:uid="{1430C282-4955-4934-AA5E-2F26CDD89895}"/>
    <cellStyle name="Normal 4 15 2 2 2 2 2 2 2 2 2 4 2 2" xfId="8808" xr:uid="{35460999-13A7-41D5-BADD-7B7CA830CD49}"/>
    <cellStyle name="Normal 4 15 2 2 2 2 2 2 2 2 2 4 2 2 2" xfId="35855" xr:uid="{963CD70F-37CD-4360-A9D8-CB953735385D}"/>
    <cellStyle name="Normal 4 15 2 2 2 2 2 2 2 2 2 4 2 2 3" xfId="48268" xr:uid="{5BAB93F8-3929-4B56-B8A6-EDEB0D5991F7}"/>
    <cellStyle name="Normal 4 15 2 2 2 2 2 2 2 2 2 4 2 2 4" xfId="23444" xr:uid="{1A4C410E-4952-48A1-AAAE-4D3E1952E2A0}"/>
    <cellStyle name="Normal 4 15 2 2 2 2 2 2 2 2 2 4 2 3" xfId="31813" xr:uid="{4F8F12A5-06B8-4212-9CC2-AA52FE5EBF4A}"/>
    <cellStyle name="Normal 4 15 2 2 2 2 2 2 2 2 2 4 2 4" xfId="44226" xr:uid="{86BD8DDB-CE9C-48DD-9815-1B3B0A9543DE}"/>
    <cellStyle name="Normal 4 15 2 2 2 2 2 2 2 2 2 4 2 5" xfId="19402" xr:uid="{1E519871-0095-433F-8E55-FBC4666C195F}"/>
    <cellStyle name="Normal 4 15 2 2 2 2 2 2 2 2 2 4 3" xfId="12085" xr:uid="{742330C3-A83C-4BA7-A083-194CFE01AA13}"/>
    <cellStyle name="Normal 4 15 2 2 2 2 2 2 2 2 2 4 3 2" xfId="39131" xr:uid="{209178B0-2E59-4CBF-8799-769A6EE89F41}"/>
    <cellStyle name="Normal 4 15 2 2 2 2 2 2 2 2 2 4 3 3" xfId="51544" xr:uid="{2484DCF0-D730-4B47-B739-129FA54EC669}"/>
    <cellStyle name="Normal 4 15 2 2 2 2 2 2 2 2 2 4 3 4" xfId="26720" xr:uid="{8E7D193B-D48F-4797-AD79-E9AFE79BCD2E}"/>
    <cellStyle name="Normal 4 15 2 2 2 2 2 2 2 2 2 4 4" xfId="6577" xr:uid="{BA5B1204-7275-4853-A833-966BFD3D0939}"/>
    <cellStyle name="Normal 4 15 2 2 2 2 2 2 2 2 2 4 4 2" xfId="33624" xr:uid="{F6142D0F-1B4D-4506-B26D-960A798E800B}"/>
    <cellStyle name="Normal 4 15 2 2 2 2 2 2 2 2 2 4 4 3" xfId="46037" xr:uid="{6D872263-E1FE-4964-97BD-D8795026F4A5}"/>
    <cellStyle name="Normal 4 15 2 2 2 2 2 2 2 2 2 4 4 4" xfId="21213" xr:uid="{46FD8306-ADBF-48D5-9996-E657AFD9EF43}"/>
    <cellStyle name="Normal 4 15 2 2 2 2 2 2 2 2 2 4 5" xfId="16124" xr:uid="{498736C8-7AFE-4609-8596-D603311B6009}"/>
    <cellStyle name="Normal 4 15 2 2 2 2 2 2 2 2 2 4 6" xfId="28535" xr:uid="{5B53F2EC-4523-4D41-836D-58796BBA3D5C}"/>
    <cellStyle name="Normal 4 15 2 2 2 2 2 2 2 2 2 4 7" xfId="40948" xr:uid="{43FB44C2-88C7-4AB5-850A-8E29BE08FC31}"/>
    <cellStyle name="Normal 4 15 2 2 2 2 2 2 2 2 2 4 8" xfId="14309" xr:uid="{86A4C687-C331-4BF6-8818-227649389D4A}"/>
    <cellStyle name="Normal 4 15 2 2 2 2 2 2 2 2 2 5" xfId="3065" xr:uid="{C9CA86C0-7AA9-46ED-A51A-3FF21DA67969}"/>
    <cellStyle name="Normal 4 15 2 2 2 2 2 2 2 2 2 5 2" xfId="8286" xr:uid="{28D399AD-03AF-4028-A66C-E69761FE6AB7}"/>
    <cellStyle name="Normal 4 15 2 2 2 2 2 2 2 2 2 5 2 2" xfId="35333" xr:uid="{C7B31402-EF4F-4F3A-9556-1FD6558EDE28}"/>
    <cellStyle name="Normal 4 15 2 2 2 2 2 2 2 2 2 5 2 3" xfId="47746" xr:uid="{0ACC9197-CACE-4C88-A85B-938A32A0A7FF}"/>
    <cellStyle name="Normal 4 15 2 2 2 2 2 2 2 2 2 5 2 4" xfId="22922" xr:uid="{52F6D034-9A08-427A-A3AE-F2DB0F954E5D}"/>
    <cellStyle name="Normal 4 15 2 2 2 2 2 2 2 2 2 5 3" xfId="30117" xr:uid="{135C439B-DC7E-421F-93FF-C9BD09D8B04B}"/>
    <cellStyle name="Normal 4 15 2 2 2 2 2 2 2 2 2 5 4" xfId="42530" xr:uid="{D3EBB484-8D42-44BB-9369-02F749D2BA9E}"/>
    <cellStyle name="Normal 4 15 2 2 2 2 2 2 2 2 2 5 5" xfId="17706" xr:uid="{5063A0D3-8BC4-4733-BBCE-F54E3C74EA10}"/>
    <cellStyle name="Normal 4 15 2 2 2 2 2 2 2 2 2 6" xfId="960" xr:uid="{208C1F84-FB4E-4D59-B712-76050D82FD21}"/>
    <cellStyle name="Normal 4 15 2 2 2 2 2 2 2 2 2 6 2" xfId="10388" xr:uid="{81B24C86-3843-4DF2-9559-02881D057A08}"/>
    <cellStyle name="Normal 4 15 2 2 2 2 2 2 2 2 2 6 2 2" xfId="37435" xr:uid="{03E7A8D2-0697-405A-9CE1-EE09FEE22E7D}"/>
    <cellStyle name="Normal 4 15 2 2 2 2 2 2 2 2 2 6 2 3" xfId="49848" xr:uid="{EFBB240D-3D54-4AD9-859C-30F8F8CC79F0}"/>
    <cellStyle name="Normal 4 15 2 2 2 2 2 2 2 2 2 6 2 4" xfId="25024" xr:uid="{80A7F904-467F-4AC5-B651-F6F25E8F0513}"/>
    <cellStyle name="Normal 4 15 2 2 2 2 2 2 2 2 2 6 3" xfId="28013" xr:uid="{B73112DB-448F-40BF-A0C0-FF47C0CAEDB3}"/>
    <cellStyle name="Normal 4 15 2 2 2 2 2 2 2 2 2 6 4" xfId="40426" xr:uid="{A8319D03-B1C4-4D5E-A28A-9985DC80D738}"/>
    <cellStyle name="Normal 4 15 2 2 2 2 2 2 2 2 2 6 5" xfId="15602" xr:uid="{50F1C1E0-664A-44D7-BE20-EA51A7970998}"/>
    <cellStyle name="Normal 4 15 2 2 2 2 2 2 2 2 2 7" xfId="5421" xr:uid="{13D3583C-07E7-496B-8F46-B2E42AE8F88B}"/>
    <cellStyle name="Normal 4 15 2 2 2 2 2 2 2 2 2 7 2" xfId="32468" xr:uid="{19A3F35A-5E0C-41A8-A460-88F24C8B96BE}"/>
    <cellStyle name="Normal 4 15 2 2 2 2 2 2 2 2 2 7 3" xfId="44881" xr:uid="{79F1BA91-A601-4953-A4FD-1A1272E2BCB4}"/>
    <cellStyle name="Normal 4 15 2 2 2 2 2 2 2 2 2 7 4" xfId="20057" xr:uid="{D4A99A80-1C71-45AA-85BB-0942C194F3F2}"/>
    <cellStyle name="Normal 4 15 2 2 2 2 2 2 2 2 2 8" xfId="14949" xr:uid="{1147098D-4068-4BBA-89AF-0CB18FE71631}"/>
    <cellStyle name="Normal 4 15 2 2 2 2 2 2 2 2 2 9" xfId="27360" xr:uid="{A489AE38-F3A8-49C6-8452-A63690374C3A}"/>
    <cellStyle name="Normal 4 15 2 2 2 2 2 2 2 2 3" xfId="422" xr:uid="{9F826C7B-46C7-47F9-9CF9-1F8198F9120A}"/>
    <cellStyle name="Normal 4 15 2 2 2 2 2 2 2 2 3 10" xfId="39888" xr:uid="{A7BE08F1-D3A6-49B4-893A-1E9CB32DE9C4}"/>
    <cellStyle name="Normal 4 15 2 2 2 2 2 2 2 2 3 11" xfId="12728" xr:uid="{ABE5DB16-CA11-4ED3-9BB3-6FD1C5CF4BBE}"/>
    <cellStyle name="Normal 4 15 2 2 2 2 2 2 2 2 3 2" xfId="2131" xr:uid="{74A964ED-30EB-4831-8CFE-C06DB3DF7191}"/>
    <cellStyle name="Normal 4 15 2 2 2 2 2 2 2 2 3 2 2" xfId="3714" xr:uid="{E50A115F-7518-4890-A221-39C96F002DFE}"/>
    <cellStyle name="Normal 4 15 2 2 2 2 2 2 2 2 3 2 2 2" xfId="7226" xr:uid="{96C68ABE-342B-4F2D-9416-859DEC363EB1}"/>
    <cellStyle name="Normal 4 15 2 2 2 2 2 2 2 2 3 2 2 2 2" xfId="34273" xr:uid="{2EC910FB-770D-4725-837E-2AADA68E66FB}"/>
    <cellStyle name="Normal 4 15 2 2 2 2 2 2 2 2 3 2 2 2 3" xfId="46686" xr:uid="{C4F808A3-E31C-4BF6-9C40-2209C8D1B065}"/>
    <cellStyle name="Normal 4 15 2 2 2 2 2 2 2 2 3 2 2 2 4" xfId="21862" xr:uid="{9D7D9FD9-A412-4FE1-9BE4-4E4AB9D50E86}"/>
    <cellStyle name="Normal 4 15 2 2 2 2 2 2 2 2 3 2 2 3" xfId="30766" xr:uid="{F9C4DA31-3BE2-4D1A-8312-5427666C2A1C}"/>
    <cellStyle name="Normal 4 15 2 2 2 2 2 2 2 2 3 2 2 4" xfId="43179" xr:uid="{21A0BBB0-1A70-4E28-BDDE-82BFC8529923}"/>
    <cellStyle name="Normal 4 15 2 2 2 2 2 2 2 2 3 2 2 5" xfId="18355" xr:uid="{AFBBCF90-F032-4534-94D0-FAC0DED84B03}"/>
    <cellStyle name="Normal 4 15 2 2 2 2 2 2 2 2 3 2 3" xfId="9457" xr:uid="{71573D85-24BF-47D2-83FC-7314850757AC}"/>
    <cellStyle name="Normal 4 15 2 2 2 2 2 2 2 2 3 2 3 2" xfId="36504" xr:uid="{5909FE25-1218-4747-8D31-79D2044963E5}"/>
    <cellStyle name="Normal 4 15 2 2 2 2 2 2 2 2 3 2 3 3" xfId="48917" xr:uid="{F074E89A-BCCC-421A-A81D-A6DBBE25199A}"/>
    <cellStyle name="Normal 4 15 2 2 2 2 2 2 2 2 3 2 3 4" xfId="24093" xr:uid="{65A4AB84-05A8-4985-AE50-92656E11BD3F}"/>
    <cellStyle name="Normal 4 15 2 2 2 2 2 2 2 2 3 2 4" xfId="11037" xr:uid="{6692D06B-B399-4A02-AAE7-43182BBCA667}"/>
    <cellStyle name="Normal 4 15 2 2 2 2 2 2 2 2 3 2 4 2" xfId="38084" xr:uid="{ADE5CCAE-126C-46A2-8C33-428509F473E5}"/>
    <cellStyle name="Normal 4 15 2 2 2 2 2 2 2 2 3 2 4 3" xfId="50497" xr:uid="{A87B1B33-0561-4426-A94E-F7DD63FFDD65}"/>
    <cellStyle name="Normal 4 15 2 2 2 2 2 2 2 2 3 2 4 4" xfId="25673" xr:uid="{2619F0FC-603E-4798-9D7F-AA560947B55F}"/>
    <cellStyle name="Normal 4 15 2 2 2 2 2 2 2 2 3 2 5" xfId="5880" xr:uid="{E3F45FA6-BA44-4349-8A97-5687110A819B}"/>
    <cellStyle name="Normal 4 15 2 2 2 2 2 2 2 2 3 2 5 2" xfId="32927" xr:uid="{BD702652-0FD2-412C-BE7D-0D9636ECBFB5}"/>
    <cellStyle name="Normal 4 15 2 2 2 2 2 2 2 2 3 2 5 3" xfId="45340" xr:uid="{335F815B-84DE-459D-AFF3-B23522193A50}"/>
    <cellStyle name="Normal 4 15 2 2 2 2 2 2 2 2 3 2 5 4" xfId="20516" xr:uid="{15039D2B-D231-439A-BC65-29534F75A268}"/>
    <cellStyle name="Normal 4 15 2 2 2 2 2 2 2 2 3 2 6" xfId="16773" xr:uid="{DE2A6387-360F-405C-8E4B-A99C4358D0D2}"/>
    <cellStyle name="Normal 4 15 2 2 2 2 2 2 2 2 3 2 7" xfId="29184" xr:uid="{8ED24364-8A0E-405E-9649-3DE06D7E889D}"/>
    <cellStyle name="Normal 4 15 2 2 2 2 2 2 2 2 3 2 8" xfId="41597" xr:uid="{9C7D443F-1AA6-4C36-8B7D-E8DFBA04268B}"/>
    <cellStyle name="Normal 4 15 2 2 2 2 2 2 2 2 3 2 9" xfId="13262" xr:uid="{130A917D-1693-435F-9CFD-D831A0F4A6F6}"/>
    <cellStyle name="Normal 4 15 2 2 2 2 2 2 2 2 3 3" xfId="2653" xr:uid="{D90672B6-C6CF-4390-A7F0-6CCBFD21235D}"/>
    <cellStyle name="Normal 4 15 2 2 2 2 2 2 2 2 3 3 2" xfId="4236" xr:uid="{812C1A64-82C9-4C50-89CC-EAE3B7024A30}"/>
    <cellStyle name="Normal 4 15 2 2 2 2 2 2 2 2 3 3 2 2" xfId="7748" xr:uid="{039037EA-82C7-4BB9-A082-F378E2F9E8E9}"/>
    <cellStyle name="Normal 4 15 2 2 2 2 2 2 2 2 3 3 2 2 2" xfId="34795" xr:uid="{41D84A07-6F78-4578-8E66-99F8FE2279D7}"/>
    <cellStyle name="Normal 4 15 2 2 2 2 2 2 2 2 3 3 2 2 3" xfId="47208" xr:uid="{CF92492A-1B99-40E6-B3A4-CB86C66B0D24}"/>
    <cellStyle name="Normal 4 15 2 2 2 2 2 2 2 2 3 3 2 2 4" xfId="22384" xr:uid="{19C2B195-D90E-4E91-BB1B-08D12D38DC34}"/>
    <cellStyle name="Normal 4 15 2 2 2 2 2 2 2 2 3 3 2 3" xfId="31288" xr:uid="{B578B081-BACB-44D2-B38B-6D2D3C20C772}"/>
    <cellStyle name="Normal 4 15 2 2 2 2 2 2 2 2 3 3 2 4" xfId="43701" xr:uid="{411EB1AC-7BF5-4AEF-B221-94155BBF4C29}"/>
    <cellStyle name="Normal 4 15 2 2 2 2 2 2 2 2 3 3 2 5" xfId="18877" xr:uid="{DCC66496-C476-40FC-BA30-CF98630D4BA9}"/>
    <cellStyle name="Normal 4 15 2 2 2 2 2 2 2 2 3 3 3" xfId="9979" xr:uid="{A25E8FF3-DE83-4C3F-9948-42F5CAC02548}"/>
    <cellStyle name="Normal 4 15 2 2 2 2 2 2 2 2 3 3 3 2" xfId="37026" xr:uid="{EE00FBC5-4CA6-42D5-BFB8-8F5417807D30}"/>
    <cellStyle name="Normal 4 15 2 2 2 2 2 2 2 2 3 3 3 3" xfId="49439" xr:uid="{7154B640-AF93-45F8-937F-3005073E7B88}"/>
    <cellStyle name="Normal 4 15 2 2 2 2 2 2 2 2 3 3 3 4" xfId="24615" xr:uid="{9A782882-E058-484E-96F6-0D74023F7041}"/>
    <cellStyle name="Normal 4 15 2 2 2 2 2 2 2 2 3 3 4" xfId="11559" xr:uid="{ADF45FD7-3421-4687-851A-C9F7E15341B0}"/>
    <cellStyle name="Normal 4 15 2 2 2 2 2 2 2 2 3 3 4 2" xfId="38606" xr:uid="{3726AA1A-5F35-4721-A0AD-4CF75713DABB}"/>
    <cellStyle name="Normal 4 15 2 2 2 2 2 2 2 2 3 3 4 3" xfId="51019" xr:uid="{275D11F8-D826-4313-97A7-C0C98523D2C2}"/>
    <cellStyle name="Normal 4 15 2 2 2 2 2 2 2 2 3 3 4 4" xfId="26195" xr:uid="{3DA7A6DD-573E-4BE5-A102-E0FAE7AE47D7}"/>
    <cellStyle name="Normal 4 15 2 2 2 2 2 2 2 2 3 3 5" xfId="6286" xr:uid="{55C22EA4-428E-4238-9BA7-E44C096567A9}"/>
    <cellStyle name="Normal 4 15 2 2 2 2 2 2 2 2 3 3 5 2" xfId="33333" xr:uid="{41E0A9DF-CAF4-4E24-825D-D893075816B0}"/>
    <cellStyle name="Normal 4 15 2 2 2 2 2 2 2 2 3 3 5 3" xfId="45746" xr:uid="{FF38726F-0FB0-4EF2-97DE-61B0879B7DB3}"/>
    <cellStyle name="Normal 4 15 2 2 2 2 2 2 2 2 3 3 5 4" xfId="20922" xr:uid="{DB9D0802-7F7E-45EB-A311-2CBD21338AF0}"/>
    <cellStyle name="Normal 4 15 2 2 2 2 2 2 2 2 3 3 6" xfId="17295" xr:uid="{16CEDB86-9D88-41AB-940F-4361C9CB7893}"/>
    <cellStyle name="Normal 4 15 2 2 2 2 2 2 2 2 3 3 7" xfId="29706" xr:uid="{E9128BF2-9E6B-4740-932D-FAC26AAB1E90}"/>
    <cellStyle name="Normal 4 15 2 2 2 2 2 2 2 2 3 3 8" xfId="42119" xr:uid="{FB83300C-E5B4-4BEF-8095-4B8B346B3600}"/>
    <cellStyle name="Normal 4 15 2 2 2 2 2 2 2 2 3 3 9" xfId="13784" xr:uid="{585C51B2-4352-4F77-A3CB-41F2095DF82F}"/>
    <cellStyle name="Normal 4 15 2 2 2 2 2 2 2 2 3 4" xfId="1597" xr:uid="{CE2535B6-8E32-4012-9071-4FA621227BB6}"/>
    <cellStyle name="Normal 4 15 2 2 2 2 2 2 2 2 3 4 2" xfId="4876" xr:uid="{DDA6F653-9DD5-4005-A825-62A3EFD10FDD}"/>
    <cellStyle name="Normal 4 15 2 2 2 2 2 2 2 2 3 4 2 2" xfId="8923" xr:uid="{90A9A0B3-8CF3-477F-B4E4-603B3FE2FD6E}"/>
    <cellStyle name="Normal 4 15 2 2 2 2 2 2 2 2 3 4 2 2 2" xfId="35970" xr:uid="{F788AF08-0976-4586-BBB5-8F36F531598A}"/>
    <cellStyle name="Normal 4 15 2 2 2 2 2 2 2 2 3 4 2 2 3" xfId="48383" xr:uid="{1DFA3BCD-4880-444A-8D30-2F6A66873BB6}"/>
    <cellStyle name="Normal 4 15 2 2 2 2 2 2 2 2 3 4 2 2 4" xfId="23559" xr:uid="{A1CBEA0B-4DD6-4210-B01C-ADFF7890FA50}"/>
    <cellStyle name="Normal 4 15 2 2 2 2 2 2 2 2 3 4 2 3" xfId="31928" xr:uid="{EB09A319-1234-434A-A62E-812783F8F15B}"/>
    <cellStyle name="Normal 4 15 2 2 2 2 2 2 2 2 3 4 2 4" xfId="44341" xr:uid="{6761F0C9-7650-4298-9E44-4428F8AB64C0}"/>
    <cellStyle name="Normal 4 15 2 2 2 2 2 2 2 2 3 4 2 5" xfId="19517" xr:uid="{428DC878-F239-4A65-AF37-F29AC6EC281A}"/>
    <cellStyle name="Normal 4 15 2 2 2 2 2 2 2 2 3 4 3" xfId="12200" xr:uid="{3CDE6596-6888-4F04-B00D-23FBB3CBF81D}"/>
    <cellStyle name="Normal 4 15 2 2 2 2 2 2 2 2 3 4 3 2" xfId="39246" xr:uid="{3073591E-7FB8-44AA-ADA0-A8F480077BCB}"/>
    <cellStyle name="Normal 4 15 2 2 2 2 2 2 2 2 3 4 3 3" xfId="51659" xr:uid="{84F5A78B-DCD0-4C78-8924-B3E278FCF6A1}"/>
    <cellStyle name="Normal 4 15 2 2 2 2 2 2 2 2 3 4 3 4" xfId="26835" xr:uid="{D4F7C0F1-8ACD-40F5-B2EA-E0007201A3E4}"/>
    <cellStyle name="Normal 4 15 2 2 2 2 2 2 2 2 3 4 4" xfId="6692" xr:uid="{2FA81040-00E5-4182-B6D8-6F1C8C5B146D}"/>
    <cellStyle name="Normal 4 15 2 2 2 2 2 2 2 2 3 4 4 2" xfId="33739" xr:uid="{ACF082F7-D1A7-4397-AEA1-10965D3295D6}"/>
    <cellStyle name="Normal 4 15 2 2 2 2 2 2 2 2 3 4 4 3" xfId="46152" xr:uid="{34CE9BAD-26D4-4A26-B97E-DD0E0C5E413B}"/>
    <cellStyle name="Normal 4 15 2 2 2 2 2 2 2 2 3 4 4 4" xfId="21328" xr:uid="{AF5A31CD-50B8-481E-95D2-D9E39B271A15}"/>
    <cellStyle name="Normal 4 15 2 2 2 2 2 2 2 2 3 4 5" xfId="16239" xr:uid="{6A6A3EB3-D342-45CB-BFBD-B39A3C331DDB}"/>
    <cellStyle name="Normal 4 15 2 2 2 2 2 2 2 2 3 4 6" xfId="28650" xr:uid="{F5C34A89-8714-474F-80BC-A2A254BE3CCA}"/>
    <cellStyle name="Normal 4 15 2 2 2 2 2 2 2 2 3 4 7" xfId="41063" xr:uid="{388F418B-C9A7-4575-A421-091AC126C11D}"/>
    <cellStyle name="Normal 4 15 2 2 2 2 2 2 2 2 3 4 8" xfId="14424" xr:uid="{3B9C8057-949B-4E19-9C05-2BCC07D2B317}"/>
    <cellStyle name="Normal 4 15 2 2 2 2 2 2 2 2 3 5" xfId="3180" xr:uid="{FD4B52DA-E275-4CCF-BF75-E6295718CDD5}"/>
    <cellStyle name="Normal 4 15 2 2 2 2 2 2 2 2 3 5 2" xfId="8401" xr:uid="{5E1E3C1B-B6F4-473F-8ADE-CD17AA4DA2B2}"/>
    <cellStyle name="Normal 4 15 2 2 2 2 2 2 2 2 3 5 2 2" xfId="35448" xr:uid="{C313372E-7A22-4983-9707-F9BEB6EE2F9C}"/>
    <cellStyle name="Normal 4 15 2 2 2 2 2 2 2 2 3 5 2 3" xfId="47861" xr:uid="{9E2E4347-0489-4A27-8DFE-C155F109E573}"/>
    <cellStyle name="Normal 4 15 2 2 2 2 2 2 2 2 3 5 2 4" xfId="23037" xr:uid="{75045A0A-553F-4701-8EC4-1F0C7B65AE98}"/>
    <cellStyle name="Normal 4 15 2 2 2 2 2 2 2 2 3 5 3" xfId="30232" xr:uid="{CBED0451-B23C-4E62-BFCC-6DAFEFF50CCA}"/>
    <cellStyle name="Normal 4 15 2 2 2 2 2 2 2 2 3 5 4" xfId="42645" xr:uid="{47CD875E-46EC-416B-A24E-C378CD4FAEBA}"/>
    <cellStyle name="Normal 4 15 2 2 2 2 2 2 2 2 3 5 5" xfId="17821" xr:uid="{592B0AC4-AF17-4F92-9464-6BA77A868410}"/>
    <cellStyle name="Normal 4 15 2 2 2 2 2 2 2 2 3 6" xfId="1075" xr:uid="{D4F0089C-4B38-478C-9809-0B39C88FED15}"/>
    <cellStyle name="Normal 4 15 2 2 2 2 2 2 2 2 3 6 2" xfId="10503" xr:uid="{79DBEF0F-1134-4A45-B79E-544109B77441}"/>
    <cellStyle name="Normal 4 15 2 2 2 2 2 2 2 2 3 6 2 2" xfId="37550" xr:uid="{A7CD4DE5-8434-470E-A649-F6248A53D5A8}"/>
    <cellStyle name="Normal 4 15 2 2 2 2 2 2 2 2 3 6 2 3" xfId="49963" xr:uid="{3D949FC0-BE1B-4AEA-9161-23BDB5DAEE1F}"/>
    <cellStyle name="Normal 4 15 2 2 2 2 2 2 2 2 3 6 2 4" xfId="25139" xr:uid="{2AFBAD8B-7B31-41B0-9924-A539383E1431}"/>
    <cellStyle name="Normal 4 15 2 2 2 2 2 2 2 2 3 6 3" xfId="28128" xr:uid="{E7AAC2EE-34A9-4A69-B342-046DC5913606}"/>
    <cellStyle name="Normal 4 15 2 2 2 2 2 2 2 2 3 6 4" xfId="40541" xr:uid="{E537F708-7F80-4823-9FCB-72A908B5BC07}"/>
    <cellStyle name="Normal 4 15 2 2 2 2 2 2 2 2 3 6 5" xfId="15717" xr:uid="{55FCD2CE-952C-4EA0-8242-724034D04992}"/>
    <cellStyle name="Normal 4 15 2 2 2 2 2 2 2 2 3 7" xfId="5507" xr:uid="{E2960C54-BC70-4DFC-8150-4E152B06B0F7}"/>
    <cellStyle name="Normal 4 15 2 2 2 2 2 2 2 2 3 7 2" xfId="32554" xr:uid="{034B1AEA-6B62-4CE4-995C-DC3A578A2B9E}"/>
    <cellStyle name="Normal 4 15 2 2 2 2 2 2 2 2 3 7 3" xfId="44967" xr:uid="{50950658-9AEB-4FA0-99D9-451B86EB3D47}"/>
    <cellStyle name="Normal 4 15 2 2 2 2 2 2 2 2 3 7 4" xfId="20143" xr:uid="{12DF998E-D105-429C-871B-EF25A3E88B25}"/>
    <cellStyle name="Normal 4 15 2 2 2 2 2 2 2 2 3 8" xfId="15064" xr:uid="{92975363-A15E-4EEB-9E41-75645C9D0601}"/>
    <cellStyle name="Normal 4 15 2 2 2 2 2 2 2 2 3 9" xfId="27475" xr:uid="{3B0465BA-D74F-4721-AFC3-C489158474AA}"/>
    <cellStyle name="Normal 4 15 2 2 2 2 2 2 2 2 4" xfId="538" xr:uid="{385DDB63-64F6-487E-A4BF-8FED708C4CF3}"/>
    <cellStyle name="Normal 4 15 2 2 2 2 2 2 2 2 4 10" xfId="40004" xr:uid="{936332BA-3C91-4C35-A502-286E84071E62}"/>
    <cellStyle name="Normal 4 15 2 2 2 2 2 2 2 2 4 11" xfId="12844" xr:uid="{73E78181-5A0B-4307-90AB-289BAB049960}"/>
    <cellStyle name="Normal 4 15 2 2 2 2 2 2 2 2 4 2" xfId="2247" xr:uid="{47DD82A2-A206-4635-B4C7-F31F8AED1131}"/>
    <cellStyle name="Normal 4 15 2 2 2 2 2 2 2 2 4 2 2" xfId="3830" xr:uid="{A27511E7-CF3A-46B8-941A-1F9F26B7851A}"/>
    <cellStyle name="Normal 4 15 2 2 2 2 2 2 2 2 4 2 2 2" xfId="7342" xr:uid="{45C14595-ADE3-4E8A-8C98-0CEABC97F139}"/>
    <cellStyle name="Normal 4 15 2 2 2 2 2 2 2 2 4 2 2 2 2" xfId="34389" xr:uid="{7D44A7A7-D882-4BF9-9A72-4F360D30CCA2}"/>
    <cellStyle name="Normal 4 15 2 2 2 2 2 2 2 2 4 2 2 2 3" xfId="46802" xr:uid="{37007EF9-31B5-4222-B51C-172B3EF2BD44}"/>
    <cellStyle name="Normal 4 15 2 2 2 2 2 2 2 2 4 2 2 2 4" xfId="21978" xr:uid="{C0B313ED-62D4-41DD-8EE4-000F37456263}"/>
    <cellStyle name="Normal 4 15 2 2 2 2 2 2 2 2 4 2 2 3" xfId="30882" xr:uid="{831C228E-0D27-4462-84B0-A714E57F8C1B}"/>
    <cellStyle name="Normal 4 15 2 2 2 2 2 2 2 2 4 2 2 4" xfId="43295" xr:uid="{C3EE2D98-AAD4-4BAA-9165-F793C9267A9E}"/>
    <cellStyle name="Normal 4 15 2 2 2 2 2 2 2 2 4 2 2 5" xfId="18471" xr:uid="{B667B9CD-C432-47DB-AEC3-A931D14F096F}"/>
    <cellStyle name="Normal 4 15 2 2 2 2 2 2 2 2 4 2 3" xfId="9573" xr:uid="{1E761B18-08E4-4220-9A86-D15E58D9250C}"/>
    <cellStyle name="Normal 4 15 2 2 2 2 2 2 2 2 4 2 3 2" xfId="36620" xr:uid="{364E43B2-9C3B-4AF2-A10C-3EE8C0A5788F}"/>
    <cellStyle name="Normal 4 15 2 2 2 2 2 2 2 2 4 2 3 3" xfId="49033" xr:uid="{55A367E5-2B34-482A-B55B-EDAFC991B149}"/>
    <cellStyle name="Normal 4 15 2 2 2 2 2 2 2 2 4 2 3 4" xfId="24209" xr:uid="{F849414B-D880-4CB0-B791-BA75CBC93281}"/>
    <cellStyle name="Normal 4 15 2 2 2 2 2 2 2 2 4 2 4" xfId="11153" xr:uid="{B3CB4CF0-C684-47A7-91D3-148F8BD8D087}"/>
    <cellStyle name="Normal 4 15 2 2 2 2 2 2 2 2 4 2 4 2" xfId="38200" xr:uid="{A60AFADF-7C80-4EDA-9914-BB0EE4DBD406}"/>
    <cellStyle name="Normal 4 15 2 2 2 2 2 2 2 2 4 2 4 3" xfId="50613" xr:uid="{AA0F9B7C-8747-4BCC-B14D-5F0A3A75EB61}"/>
    <cellStyle name="Normal 4 15 2 2 2 2 2 2 2 2 4 2 4 4" xfId="25789" xr:uid="{548C789D-E23C-4878-A903-4B2A5EFA3E06}"/>
    <cellStyle name="Normal 4 15 2 2 2 2 2 2 2 2 4 2 5" xfId="5996" xr:uid="{3C98F698-CE5D-44DC-8B4E-70537E78D469}"/>
    <cellStyle name="Normal 4 15 2 2 2 2 2 2 2 2 4 2 5 2" xfId="33043" xr:uid="{2838438E-10B7-412A-91BE-ED729F98B6DA}"/>
    <cellStyle name="Normal 4 15 2 2 2 2 2 2 2 2 4 2 5 3" xfId="45456" xr:uid="{9F1095F7-CFDF-4B18-BA9E-550B8578BD74}"/>
    <cellStyle name="Normal 4 15 2 2 2 2 2 2 2 2 4 2 5 4" xfId="20632" xr:uid="{4121778C-004E-4977-AE88-BF8B98C7ED5F}"/>
    <cellStyle name="Normal 4 15 2 2 2 2 2 2 2 2 4 2 6" xfId="16889" xr:uid="{2E27846E-587E-4E0D-ABFC-F4C5ED1CAB71}"/>
    <cellStyle name="Normal 4 15 2 2 2 2 2 2 2 2 4 2 7" xfId="29300" xr:uid="{5BA8E2A4-7C52-4F61-9F5B-C70584CD044A}"/>
    <cellStyle name="Normal 4 15 2 2 2 2 2 2 2 2 4 2 8" xfId="41713" xr:uid="{1456B23B-CFB0-4F03-B090-2100D2FB8958}"/>
    <cellStyle name="Normal 4 15 2 2 2 2 2 2 2 2 4 2 9" xfId="13378" xr:uid="{D924CF65-409D-4316-8B89-A1FF09E0E1C1}"/>
    <cellStyle name="Normal 4 15 2 2 2 2 2 2 2 2 4 3" xfId="2769" xr:uid="{63D6A54C-EF92-4F7F-97A8-B8EFBDE7B57F}"/>
    <cellStyle name="Normal 4 15 2 2 2 2 2 2 2 2 4 3 2" xfId="4352" xr:uid="{04AFC513-AC2B-48F7-8DBE-CC131B88613F}"/>
    <cellStyle name="Normal 4 15 2 2 2 2 2 2 2 2 4 3 2 2" xfId="7864" xr:uid="{092B7575-E498-443D-B62B-B6ACD8C861E9}"/>
    <cellStyle name="Normal 4 15 2 2 2 2 2 2 2 2 4 3 2 2 2" xfId="34911" xr:uid="{77300D0B-21C7-456E-8C3C-7F6BC0F44F95}"/>
    <cellStyle name="Normal 4 15 2 2 2 2 2 2 2 2 4 3 2 2 3" xfId="47324" xr:uid="{6FE590E7-37F8-481A-B00A-F94795CFA468}"/>
    <cellStyle name="Normal 4 15 2 2 2 2 2 2 2 2 4 3 2 2 4" xfId="22500" xr:uid="{6CE6A549-3979-4274-A323-B4C6A59000D0}"/>
    <cellStyle name="Normal 4 15 2 2 2 2 2 2 2 2 4 3 2 3" xfId="31404" xr:uid="{48E57319-5946-4D78-A430-E331F0F40F63}"/>
    <cellStyle name="Normal 4 15 2 2 2 2 2 2 2 2 4 3 2 4" xfId="43817" xr:uid="{CDF56640-BE07-4366-8883-796BD7FEF9F4}"/>
    <cellStyle name="Normal 4 15 2 2 2 2 2 2 2 2 4 3 2 5" xfId="18993" xr:uid="{0ACAFBC5-67AB-400D-B64F-CB11E2A7F7FA}"/>
    <cellStyle name="Normal 4 15 2 2 2 2 2 2 2 2 4 3 3" xfId="10095" xr:uid="{A01B27CB-5D21-4C70-ACDE-C0C44ECC583E}"/>
    <cellStyle name="Normal 4 15 2 2 2 2 2 2 2 2 4 3 3 2" xfId="37142" xr:uid="{4D813C49-7BD8-4262-90AE-6AFA4B54256F}"/>
    <cellStyle name="Normal 4 15 2 2 2 2 2 2 2 2 4 3 3 3" xfId="49555" xr:uid="{A4FD38E1-AA42-4AEC-817D-1990B67B168C}"/>
    <cellStyle name="Normal 4 15 2 2 2 2 2 2 2 2 4 3 3 4" xfId="24731" xr:uid="{A0B87FEE-614F-4317-BFAB-CAF3432E8BDD}"/>
    <cellStyle name="Normal 4 15 2 2 2 2 2 2 2 2 4 3 4" xfId="11675" xr:uid="{1E06B519-13E0-49C2-9182-436A5070BECB}"/>
    <cellStyle name="Normal 4 15 2 2 2 2 2 2 2 2 4 3 4 2" xfId="38722" xr:uid="{4C8C6C20-214D-41D8-A3C5-332B0799E2E3}"/>
    <cellStyle name="Normal 4 15 2 2 2 2 2 2 2 2 4 3 4 3" xfId="51135" xr:uid="{ED5CE6C8-F6A1-4D01-9A1B-4DDDC00EB3B9}"/>
    <cellStyle name="Normal 4 15 2 2 2 2 2 2 2 2 4 3 4 4" xfId="26311" xr:uid="{257343E7-60C7-402E-9D14-42A762B5F2D8}"/>
    <cellStyle name="Normal 4 15 2 2 2 2 2 2 2 2 4 3 5" xfId="6402" xr:uid="{7F83A72F-43E8-4259-A927-8F08A3C3934A}"/>
    <cellStyle name="Normal 4 15 2 2 2 2 2 2 2 2 4 3 5 2" xfId="33449" xr:uid="{95373FBB-B909-48A3-87CC-232FF68572CE}"/>
    <cellStyle name="Normal 4 15 2 2 2 2 2 2 2 2 4 3 5 3" xfId="45862" xr:uid="{0C6CEB5C-E780-438E-B6DF-6183368ACBE0}"/>
    <cellStyle name="Normal 4 15 2 2 2 2 2 2 2 2 4 3 5 4" xfId="21038" xr:uid="{EA399EE8-6545-4AE4-AC5A-CA57A157BBB9}"/>
    <cellStyle name="Normal 4 15 2 2 2 2 2 2 2 2 4 3 6" xfId="17411" xr:uid="{05CDE3E3-0DBF-4788-8782-57833142A241}"/>
    <cellStyle name="Normal 4 15 2 2 2 2 2 2 2 2 4 3 7" xfId="29822" xr:uid="{3FF8168D-AE5E-4B5E-A332-2EF53BE4D469}"/>
    <cellStyle name="Normal 4 15 2 2 2 2 2 2 2 2 4 3 8" xfId="42235" xr:uid="{6C56AF34-DD17-4C43-BA15-FD97970D805E}"/>
    <cellStyle name="Normal 4 15 2 2 2 2 2 2 2 2 4 3 9" xfId="13900" xr:uid="{8EFED48E-9F2B-4D0C-96C3-33FDFE2D87A2}"/>
    <cellStyle name="Normal 4 15 2 2 2 2 2 2 2 2 4 4" xfId="1713" xr:uid="{9AF36E8D-91B0-456C-91BC-4387F4EDFADD}"/>
    <cellStyle name="Normal 4 15 2 2 2 2 2 2 2 2 4 4 2" xfId="4992" xr:uid="{B8625811-6FAB-4CB7-805E-E5492341A559}"/>
    <cellStyle name="Normal 4 15 2 2 2 2 2 2 2 2 4 4 2 2" xfId="9039" xr:uid="{2AC855C3-7A54-47C1-9259-9B67741F335F}"/>
    <cellStyle name="Normal 4 15 2 2 2 2 2 2 2 2 4 4 2 2 2" xfId="36086" xr:uid="{7C512EE9-9472-4522-B0DA-049FF725FD03}"/>
    <cellStyle name="Normal 4 15 2 2 2 2 2 2 2 2 4 4 2 2 3" xfId="48499" xr:uid="{6BD049B0-E0F9-4849-ABB5-E5C37CA3B11A}"/>
    <cellStyle name="Normal 4 15 2 2 2 2 2 2 2 2 4 4 2 2 4" xfId="23675" xr:uid="{3A6ADA56-0241-4EF5-9177-89FE060D53BE}"/>
    <cellStyle name="Normal 4 15 2 2 2 2 2 2 2 2 4 4 2 3" xfId="32044" xr:uid="{72D0C6EA-8C2E-4E75-8FD0-C90B1C942C91}"/>
    <cellStyle name="Normal 4 15 2 2 2 2 2 2 2 2 4 4 2 4" xfId="44457" xr:uid="{531DB64D-4A41-41E6-B3B2-9635BB78B491}"/>
    <cellStyle name="Normal 4 15 2 2 2 2 2 2 2 2 4 4 2 5" xfId="19633" xr:uid="{3AEE1171-EA6F-4683-934C-FE226CCC73FF}"/>
    <cellStyle name="Normal 4 15 2 2 2 2 2 2 2 2 4 4 3" xfId="12316" xr:uid="{12118F29-FA93-41DD-873A-AD7190B32318}"/>
    <cellStyle name="Normal 4 15 2 2 2 2 2 2 2 2 4 4 3 2" xfId="39362" xr:uid="{A343E7DB-7398-4FE7-AF2C-756270A8338F}"/>
    <cellStyle name="Normal 4 15 2 2 2 2 2 2 2 2 4 4 3 3" xfId="51775" xr:uid="{A1660672-9573-4B5E-AEEF-E9873DDD1072}"/>
    <cellStyle name="Normal 4 15 2 2 2 2 2 2 2 2 4 4 3 4" xfId="26951" xr:uid="{13164EED-331A-4E52-858F-EE0FCE5D46F4}"/>
    <cellStyle name="Normal 4 15 2 2 2 2 2 2 2 2 4 4 4" xfId="6808" xr:uid="{1FA0B1CD-9C35-4A25-B57C-3B8166906F6C}"/>
    <cellStyle name="Normal 4 15 2 2 2 2 2 2 2 2 4 4 4 2" xfId="33855" xr:uid="{0D9E4E94-0BF0-41E6-BF43-A20573F4F9CF}"/>
    <cellStyle name="Normal 4 15 2 2 2 2 2 2 2 2 4 4 4 3" xfId="46268" xr:uid="{9D282B90-767B-4ED6-91BD-CFE59B5C44AD}"/>
    <cellStyle name="Normal 4 15 2 2 2 2 2 2 2 2 4 4 4 4" xfId="21444" xr:uid="{3BDD491A-048B-4184-9227-5A5FBFAAC94B}"/>
    <cellStyle name="Normal 4 15 2 2 2 2 2 2 2 2 4 4 5" xfId="16355" xr:uid="{008370F4-8F6F-4B1B-A55D-EA4FE96EA1EC}"/>
    <cellStyle name="Normal 4 15 2 2 2 2 2 2 2 2 4 4 6" xfId="28766" xr:uid="{11C5894F-ED52-4087-8D7C-FECDE2906270}"/>
    <cellStyle name="Normal 4 15 2 2 2 2 2 2 2 2 4 4 7" xfId="41179" xr:uid="{C3B0C892-F5B0-4DD1-AD49-C80B976F1376}"/>
    <cellStyle name="Normal 4 15 2 2 2 2 2 2 2 2 4 4 8" xfId="14540" xr:uid="{BBA8014F-931A-4E37-954F-2FC88B7EF59A}"/>
    <cellStyle name="Normal 4 15 2 2 2 2 2 2 2 2 4 5" xfId="3296" xr:uid="{73AF3954-B114-44F1-A708-4F88E42D5AEF}"/>
    <cellStyle name="Normal 4 15 2 2 2 2 2 2 2 2 4 5 2" xfId="8517" xr:uid="{20F8E86A-B521-4A9B-9E8E-D0FF1E84E98B}"/>
    <cellStyle name="Normal 4 15 2 2 2 2 2 2 2 2 4 5 2 2" xfId="35564" xr:uid="{2CC5D9DE-B394-4608-9609-B6BC93A7E938}"/>
    <cellStyle name="Normal 4 15 2 2 2 2 2 2 2 2 4 5 2 3" xfId="47977" xr:uid="{574074A1-4F3F-4686-8182-C5219D6D3C6A}"/>
    <cellStyle name="Normal 4 15 2 2 2 2 2 2 2 2 4 5 2 4" xfId="23153" xr:uid="{417560F0-777C-4070-A60F-275316781E27}"/>
    <cellStyle name="Normal 4 15 2 2 2 2 2 2 2 2 4 5 3" xfId="30348" xr:uid="{F1C2D9F0-2613-4875-9705-16CC97DCDE97}"/>
    <cellStyle name="Normal 4 15 2 2 2 2 2 2 2 2 4 5 4" xfId="42761" xr:uid="{6D0A7EC1-9BA0-429C-ADC0-44E5D52E7332}"/>
    <cellStyle name="Normal 4 15 2 2 2 2 2 2 2 2 4 5 5" xfId="17937" xr:uid="{1800C8FD-3AEC-44F7-A905-AE3AC7B678F5}"/>
    <cellStyle name="Normal 4 15 2 2 2 2 2 2 2 2 4 6" xfId="1191" xr:uid="{EDA7C543-4FB6-4605-8CFD-511BD59C5E88}"/>
    <cellStyle name="Normal 4 15 2 2 2 2 2 2 2 2 4 6 2" xfId="10619" xr:uid="{3C7FE448-6F20-4D41-A883-E60F4F955E4A}"/>
    <cellStyle name="Normal 4 15 2 2 2 2 2 2 2 2 4 6 2 2" xfId="37666" xr:uid="{24214264-A55A-4EA7-B4A2-29C6E5511304}"/>
    <cellStyle name="Normal 4 15 2 2 2 2 2 2 2 2 4 6 2 3" xfId="50079" xr:uid="{58E47804-F992-4F5B-B805-579C330ADBCD}"/>
    <cellStyle name="Normal 4 15 2 2 2 2 2 2 2 2 4 6 2 4" xfId="25255" xr:uid="{422A8339-99A0-4040-8426-6E46B12E170E}"/>
    <cellStyle name="Normal 4 15 2 2 2 2 2 2 2 2 4 6 3" xfId="28244" xr:uid="{B11EC3BD-D66A-4068-8CE8-C0D82A6E2DF7}"/>
    <cellStyle name="Normal 4 15 2 2 2 2 2 2 2 2 4 6 4" xfId="40657" xr:uid="{46D63860-752A-4B93-B8A1-AA798BBB2CE6}"/>
    <cellStyle name="Normal 4 15 2 2 2 2 2 2 2 2 4 6 5" xfId="15833" xr:uid="{901F6E92-4AA6-428F-8C3C-85CBB413B2EC}"/>
    <cellStyle name="Normal 4 15 2 2 2 2 2 2 2 2 4 7" xfId="5592" xr:uid="{E41149B6-A390-41EF-B4ED-DACA6A2D7337}"/>
    <cellStyle name="Normal 4 15 2 2 2 2 2 2 2 2 4 7 2" xfId="32639" xr:uid="{6B0D0D4A-036B-4095-A4FA-C6424D3B4715}"/>
    <cellStyle name="Normal 4 15 2 2 2 2 2 2 2 2 4 7 3" xfId="45052" xr:uid="{3B77BE5D-ED8D-4959-A897-550FC20E274E}"/>
    <cellStyle name="Normal 4 15 2 2 2 2 2 2 2 2 4 7 4" xfId="20228" xr:uid="{B9B67809-9752-472C-B0C3-6D5BDE3E75C9}"/>
    <cellStyle name="Normal 4 15 2 2 2 2 2 2 2 2 4 8" xfId="15180" xr:uid="{C1988985-4BB7-4635-A5C4-DD54F7492923}"/>
    <cellStyle name="Normal 4 15 2 2 2 2 2 2 2 2 4 9" xfId="27591" xr:uid="{AEC76217-41E4-4865-9344-8952A0E5864E}"/>
    <cellStyle name="Normal 4 15 2 2 2 2 2 2 2 2 5" xfId="654" xr:uid="{E0802398-4480-4398-B66D-14716DF15CC3}"/>
    <cellStyle name="Normal 4 15 2 2 2 2 2 2 2 2 5 10" xfId="12960" xr:uid="{12177E4E-1696-4F10-8C53-221BAD986DB5}"/>
    <cellStyle name="Normal 4 15 2 2 2 2 2 2 2 2 5 2" xfId="2885" xr:uid="{FE0EEC2F-EEAF-46ED-A99B-03E95EF0804D}"/>
    <cellStyle name="Normal 4 15 2 2 2 2 2 2 2 2 5 2 2" xfId="4468" xr:uid="{81FF71C6-7064-493F-9C82-2C01CD94ADAB}"/>
    <cellStyle name="Normal 4 15 2 2 2 2 2 2 2 2 5 2 2 2" xfId="10211" xr:uid="{0E462E05-4A9B-4AD1-B84B-CE0F416FBE9B}"/>
    <cellStyle name="Normal 4 15 2 2 2 2 2 2 2 2 5 2 2 2 2" xfId="37258" xr:uid="{B1C90680-482C-46B4-809C-823FAA01D9D6}"/>
    <cellStyle name="Normal 4 15 2 2 2 2 2 2 2 2 5 2 2 2 3" xfId="49671" xr:uid="{8AB57A56-EC37-462B-BA7F-3B055CC42302}"/>
    <cellStyle name="Normal 4 15 2 2 2 2 2 2 2 2 5 2 2 2 4" xfId="24847" xr:uid="{63374C38-B14E-4B9D-AE92-CA6A63F9922E}"/>
    <cellStyle name="Normal 4 15 2 2 2 2 2 2 2 2 5 2 2 3" xfId="31520" xr:uid="{62440207-7307-467D-93EA-FA06A98BE795}"/>
    <cellStyle name="Normal 4 15 2 2 2 2 2 2 2 2 5 2 2 4" xfId="43933" xr:uid="{F29A8169-06ED-4621-851C-BD3F95B40CED}"/>
    <cellStyle name="Normal 4 15 2 2 2 2 2 2 2 2 5 2 2 5" xfId="19109" xr:uid="{3DE37768-1960-475E-BE3B-C6289E5F0EFB}"/>
    <cellStyle name="Normal 4 15 2 2 2 2 2 2 2 2 5 2 3" xfId="11791" xr:uid="{E047B382-CFF9-4339-83C7-BD8E09F46E40}"/>
    <cellStyle name="Normal 4 15 2 2 2 2 2 2 2 2 5 2 3 2" xfId="38838" xr:uid="{0F485EE2-E02A-4DC1-B3B8-4CF960A464C6}"/>
    <cellStyle name="Normal 4 15 2 2 2 2 2 2 2 2 5 2 3 3" xfId="51251" xr:uid="{49508A3D-4DA8-4146-A446-74902CD2AE1B}"/>
    <cellStyle name="Normal 4 15 2 2 2 2 2 2 2 2 5 2 3 4" xfId="26427" xr:uid="{8EBA42E7-224D-400C-BD00-C18B26086C24}"/>
    <cellStyle name="Normal 4 15 2 2 2 2 2 2 2 2 5 2 4" xfId="7980" xr:uid="{42A3AC7A-2C3C-4CEF-86B2-7455DBC89ECE}"/>
    <cellStyle name="Normal 4 15 2 2 2 2 2 2 2 2 5 2 4 2" xfId="35027" xr:uid="{B6233F5C-D86F-470C-A9C8-31EC52F59646}"/>
    <cellStyle name="Normal 4 15 2 2 2 2 2 2 2 2 5 2 4 3" xfId="47440" xr:uid="{CECB9E7E-36B7-4F60-A6CA-4E430221BAEF}"/>
    <cellStyle name="Normal 4 15 2 2 2 2 2 2 2 2 5 2 4 4" xfId="22616" xr:uid="{B1F7E9B9-DCDF-4892-B560-57592426C7C2}"/>
    <cellStyle name="Normal 4 15 2 2 2 2 2 2 2 2 5 2 5" xfId="17527" xr:uid="{B65B0CAB-74EB-4B3E-B9BC-64CD83E6714F}"/>
    <cellStyle name="Normal 4 15 2 2 2 2 2 2 2 2 5 2 6" xfId="29938" xr:uid="{86895CE6-EA37-43F8-964E-91D76DA755BD}"/>
    <cellStyle name="Normal 4 15 2 2 2 2 2 2 2 2 5 2 7" xfId="42351" xr:uid="{477A1E18-1C3C-4C9C-9131-DD1A0AB347D2}"/>
    <cellStyle name="Normal 4 15 2 2 2 2 2 2 2 2 5 2 8" xfId="14016" xr:uid="{605E75FE-826F-4FC8-B5DF-FB724F9F9610}"/>
    <cellStyle name="Normal 4 15 2 2 2 2 2 2 2 2 5 3" xfId="1829" xr:uid="{886557BC-1962-46AB-9B8E-A82DC9F61C6E}"/>
    <cellStyle name="Normal 4 15 2 2 2 2 2 2 2 2 5 3 2" xfId="5108" xr:uid="{7AD763A5-99AA-4014-B371-EC0F858FBE50}"/>
    <cellStyle name="Normal 4 15 2 2 2 2 2 2 2 2 5 3 2 2" xfId="9155" xr:uid="{42973712-FFB0-4FEC-9BE7-BD3DD4C2A199}"/>
    <cellStyle name="Normal 4 15 2 2 2 2 2 2 2 2 5 3 2 2 2" xfId="36202" xr:uid="{AA6DE59B-CD87-4C24-A7B4-A06A70D37CF6}"/>
    <cellStyle name="Normal 4 15 2 2 2 2 2 2 2 2 5 3 2 2 3" xfId="48615" xr:uid="{D73581BC-2264-401D-9FCB-BC7216E1F2C4}"/>
    <cellStyle name="Normal 4 15 2 2 2 2 2 2 2 2 5 3 2 2 4" xfId="23791" xr:uid="{8FE5EBB7-5348-4750-AE47-EA45D554D7AE}"/>
    <cellStyle name="Normal 4 15 2 2 2 2 2 2 2 2 5 3 2 3" xfId="32160" xr:uid="{82BCCE62-23CF-44B6-AF44-051BFF5D77E7}"/>
    <cellStyle name="Normal 4 15 2 2 2 2 2 2 2 2 5 3 2 4" xfId="44573" xr:uid="{8F38A4F7-5662-4B68-AADC-C90CC1C55407}"/>
    <cellStyle name="Normal 4 15 2 2 2 2 2 2 2 2 5 3 2 5" xfId="19749" xr:uid="{0A8BC1C7-4AFB-40E6-B4CD-AA70FC7068E3}"/>
    <cellStyle name="Normal 4 15 2 2 2 2 2 2 2 2 5 3 3" xfId="12432" xr:uid="{10335887-E689-4743-8AAB-629D57269B1C}"/>
    <cellStyle name="Normal 4 15 2 2 2 2 2 2 2 2 5 3 3 2" xfId="39478" xr:uid="{4BE2F4F6-2099-4A4A-BD54-D1433582AC7F}"/>
    <cellStyle name="Normal 4 15 2 2 2 2 2 2 2 2 5 3 3 3" xfId="51891" xr:uid="{05BBCBED-7A81-4246-A19C-4D50D19F290D}"/>
    <cellStyle name="Normal 4 15 2 2 2 2 2 2 2 2 5 3 3 4" xfId="27067" xr:uid="{42C63570-E410-4510-A805-B30334803CFE}"/>
    <cellStyle name="Normal 4 15 2 2 2 2 2 2 2 2 5 3 4" xfId="6924" xr:uid="{A4109E97-7F46-4F8B-A313-F817434A831C}"/>
    <cellStyle name="Normal 4 15 2 2 2 2 2 2 2 2 5 3 4 2" xfId="33971" xr:uid="{E1CB473C-811F-47E2-BB64-157F0C7013AC}"/>
    <cellStyle name="Normal 4 15 2 2 2 2 2 2 2 2 5 3 4 3" xfId="46384" xr:uid="{06B65362-FE83-4659-A115-661383B1382C}"/>
    <cellStyle name="Normal 4 15 2 2 2 2 2 2 2 2 5 3 4 4" xfId="21560" xr:uid="{3E719F4B-7727-4DC0-AA08-B9482822FBE5}"/>
    <cellStyle name="Normal 4 15 2 2 2 2 2 2 2 2 5 3 5" xfId="16471" xr:uid="{D64D3B62-E98A-4688-98DB-2BF30B90D809}"/>
    <cellStyle name="Normal 4 15 2 2 2 2 2 2 2 2 5 3 6" xfId="28882" xr:uid="{8888F44D-D107-484B-B07E-A9A7EEB4AF1C}"/>
    <cellStyle name="Normal 4 15 2 2 2 2 2 2 2 2 5 3 7" xfId="41295" xr:uid="{3FADFC68-0D39-4B0E-A556-652D7C8C6273}"/>
    <cellStyle name="Normal 4 15 2 2 2 2 2 2 2 2 5 3 8" xfId="14656" xr:uid="{C801BB53-EFC1-41A6-9D45-B0F71A5310BD}"/>
    <cellStyle name="Normal 4 15 2 2 2 2 2 2 2 2 5 4" xfId="3412" xr:uid="{206A347F-43BF-426D-88BD-30F4A91C3262}"/>
    <cellStyle name="Normal 4 15 2 2 2 2 2 2 2 2 5 4 2" xfId="8633" xr:uid="{B703CA6F-C4FA-4004-9C14-2809DB6E079A}"/>
    <cellStyle name="Normal 4 15 2 2 2 2 2 2 2 2 5 4 2 2" xfId="35680" xr:uid="{185001B0-FE21-4131-A95A-36760142F201}"/>
    <cellStyle name="Normal 4 15 2 2 2 2 2 2 2 2 5 4 2 3" xfId="48093" xr:uid="{B72352E6-2755-4D5B-AEDC-66F84E0944D4}"/>
    <cellStyle name="Normal 4 15 2 2 2 2 2 2 2 2 5 4 2 4" xfId="23269" xr:uid="{2328F3EF-CC5B-4E0A-A3F3-7983856AA17E}"/>
    <cellStyle name="Normal 4 15 2 2 2 2 2 2 2 2 5 4 3" xfId="30464" xr:uid="{0C57E59B-E5E7-4160-8920-ED20E2BDBCE2}"/>
    <cellStyle name="Normal 4 15 2 2 2 2 2 2 2 2 5 4 4" xfId="42877" xr:uid="{75E6B5C9-87B2-4014-8C20-372DC4F5B65D}"/>
    <cellStyle name="Normal 4 15 2 2 2 2 2 2 2 2 5 4 5" xfId="18053" xr:uid="{DB07A08D-39CA-450F-81D1-71D433111CBF}"/>
    <cellStyle name="Normal 4 15 2 2 2 2 2 2 2 2 5 5" xfId="1307" xr:uid="{7ADFBA0A-04B6-4A46-899C-DEA548B6E7B6}"/>
    <cellStyle name="Normal 4 15 2 2 2 2 2 2 2 2 5 5 2" xfId="10735" xr:uid="{C86D6E1E-71B4-49F1-83E4-D5E88E4E4295}"/>
    <cellStyle name="Normal 4 15 2 2 2 2 2 2 2 2 5 5 2 2" xfId="37782" xr:uid="{740F3A4F-3D0F-457E-82C8-B22831E2A5F2}"/>
    <cellStyle name="Normal 4 15 2 2 2 2 2 2 2 2 5 5 2 3" xfId="50195" xr:uid="{8BADFEFC-1798-4234-8938-5ABD72EF1F77}"/>
    <cellStyle name="Normal 4 15 2 2 2 2 2 2 2 2 5 5 2 4" xfId="25371" xr:uid="{5C78806E-C3F9-4B7B-9B0B-5657919E835E}"/>
    <cellStyle name="Normal 4 15 2 2 2 2 2 2 2 2 5 5 3" xfId="28360" xr:uid="{AC6370F3-2588-4CB3-8344-33971BF38E18}"/>
    <cellStyle name="Normal 4 15 2 2 2 2 2 2 2 2 5 5 4" xfId="40773" xr:uid="{E68C64C5-3B7D-422E-A7AE-C54085708E39}"/>
    <cellStyle name="Normal 4 15 2 2 2 2 2 2 2 2 5 5 5" xfId="15949" xr:uid="{FCA4F00B-1F28-4637-8316-C868CF3CAF23}"/>
    <cellStyle name="Normal 4 15 2 2 2 2 2 2 2 2 5 6" xfId="5678" xr:uid="{3C0AF0A1-C42E-4599-B580-C2500F26FC59}"/>
    <cellStyle name="Normal 4 15 2 2 2 2 2 2 2 2 5 6 2" xfId="32725" xr:uid="{8F18E072-5DB1-42BE-B147-108E8C1DB474}"/>
    <cellStyle name="Normal 4 15 2 2 2 2 2 2 2 2 5 6 3" xfId="45138" xr:uid="{D2DD1A89-526A-4B0E-867D-98EBFCEA6BD8}"/>
    <cellStyle name="Normal 4 15 2 2 2 2 2 2 2 2 5 6 4" xfId="20314" xr:uid="{ED4186B6-A383-4802-8FD8-7BB6F302DA98}"/>
    <cellStyle name="Normal 4 15 2 2 2 2 2 2 2 2 5 7" xfId="15296" xr:uid="{DB929B93-268D-402C-94A4-C7C7A5AD3328}"/>
    <cellStyle name="Normal 4 15 2 2 2 2 2 2 2 2 5 8" xfId="27707" xr:uid="{960CA62A-C594-4DCB-B500-C2471CF5C4B8}"/>
    <cellStyle name="Normal 4 15 2 2 2 2 2 2 2 2 5 9" xfId="40120" xr:uid="{72E640C8-56AD-45B9-86C1-6B04CAF09A6F}"/>
    <cellStyle name="Normal 4 15 2 2 2 2 2 2 2 2 6" xfId="220" xr:uid="{2BC99415-7BAB-4860-B491-BFA213CA6EB0}"/>
    <cellStyle name="Normal 4 15 2 2 2 2 2 2 2 2 6 10" xfId="13060" xr:uid="{B235FFB8-FEE1-46AF-8031-D0EDE68F2E39}"/>
    <cellStyle name="Normal 4 15 2 2 2 2 2 2 2 2 6 2" xfId="2451" xr:uid="{801767A1-86C5-43B1-8F2D-ED8BEF157F28}"/>
    <cellStyle name="Normal 4 15 2 2 2 2 2 2 2 2 6 2 2" xfId="4034" xr:uid="{460F8724-F997-45E7-80DF-30E91A0269E7}"/>
    <cellStyle name="Normal 4 15 2 2 2 2 2 2 2 2 6 2 2 2" xfId="9777" xr:uid="{E0D5F692-8683-4EFE-A213-5E8E8BA6B3AF}"/>
    <cellStyle name="Normal 4 15 2 2 2 2 2 2 2 2 6 2 2 2 2" xfId="36824" xr:uid="{26B0CDCE-AC4D-4A6F-A6CE-202D5F737427}"/>
    <cellStyle name="Normal 4 15 2 2 2 2 2 2 2 2 6 2 2 2 3" xfId="49237" xr:uid="{2D4AF7CC-77BF-4190-851D-D6C58611B28E}"/>
    <cellStyle name="Normal 4 15 2 2 2 2 2 2 2 2 6 2 2 2 4" xfId="24413" xr:uid="{FA8A0054-CC6B-40D0-8109-017CE04A359F}"/>
    <cellStyle name="Normal 4 15 2 2 2 2 2 2 2 2 6 2 2 3" xfId="31086" xr:uid="{D8BEE209-17D2-420D-980F-48D65F3F11A4}"/>
    <cellStyle name="Normal 4 15 2 2 2 2 2 2 2 2 6 2 2 4" xfId="43499" xr:uid="{600B037C-0FA3-475E-A82C-83109BBA3594}"/>
    <cellStyle name="Normal 4 15 2 2 2 2 2 2 2 2 6 2 2 5" xfId="18675" xr:uid="{CEBB8F6D-9118-40AD-8188-E0A2227FCE3D}"/>
    <cellStyle name="Normal 4 15 2 2 2 2 2 2 2 2 6 2 3" xfId="11357" xr:uid="{8C6BA2F8-DF12-4973-975F-89AB9EC20A26}"/>
    <cellStyle name="Normal 4 15 2 2 2 2 2 2 2 2 6 2 3 2" xfId="38404" xr:uid="{7E7CB8CB-F36D-4A49-BBD8-CF20BE3DB099}"/>
    <cellStyle name="Normal 4 15 2 2 2 2 2 2 2 2 6 2 3 3" xfId="50817" xr:uid="{EFAD5A7E-21A8-4D30-936B-717688784D0D}"/>
    <cellStyle name="Normal 4 15 2 2 2 2 2 2 2 2 6 2 3 4" xfId="25993" xr:uid="{56E6D01B-B66B-4135-B14F-FC3B272182B4}"/>
    <cellStyle name="Normal 4 15 2 2 2 2 2 2 2 2 6 2 4" xfId="7546" xr:uid="{332CCEAC-4244-4D75-BE95-49A954D885DF}"/>
    <cellStyle name="Normal 4 15 2 2 2 2 2 2 2 2 6 2 4 2" xfId="34593" xr:uid="{54B5D7CE-40F5-456C-AFB8-70F3D7E725D0}"/>
    <cellStyle name="Normal 4 15 2 2 2 2 2 2 2 2 6 2 4 3" xfId="47006" xr:uid="{438D79F3-3C8D-4026-B869-CB0BFB2EFEAE}"/>
    <cellStyle name="Normal 4 15 2 2 2 2 2 2 2 2 6 2 4 4" xfId="22182" xr:uid="{2F80282D-4823-4E74-B71C-9BC94BC20E0C}"/>
    <cellStyle name="Normal 4 15 2 2 2 2 2 2 2 2 6 2 5" xfId="17093" xr:uid="{21EA5984-7B36-414C-A6BD-F6D7901282F2}"/>
    <cellStyle name="Normal 4 15 2 2 2 2 2 2 2 2 6 2 6" xfId="29504" xr:uid="{7AD0E683-2B90-4986-BED0-15AE9088F5F4}"/>
    <cellStyle name="Normal 4 15 2 2 2 2 2 2 2 2 6 2 7" xfId="41917" xr:uid="{A4564718-FBF2-4B38-8B33-D8E4C8512AEB}"/>
    <cellStyle name="Normal 4 15 2 2 2 2 2 2 2 2 6 2 8" xfId="13582" xr:uid="{8A973217-BDEF-4A93-91D0-0F2347EB2439}"/>
    <cellStyle name="Normal 4 15 2 2 2 2 2 2 2 2 6 3" xfId="1929" xr:uid="{357043A1-48BB-4DE6-AE8E-EFBD752CE8C2}"/>
    <cellStyle name="Normal 4 15 2 2 2 2 2 2 2 2 6 3 2" xfId="4674" xr:uid="{1A97AD3E-A785-4506-B0A4-82D88C8B1991}"/>
    <cellStyle name="Normal 4 15 2 2 2 2 2 2 2 2 6 3 2 2" xfId="9255" xr:uid="{AA847064-2683-47B5-B1EE-98260B64BCE8}"/>
    <cellStyle name="Normal 4 15 2 2 2 2 2 2 2 2 6 3 2 2 2" xfId="36302" xr:uid="{EB5A618E-AF41-4622-8800-72486E4C1803}"/>
    <cellStyle name="Normal 4 15 2 2 2 2 2 2 2 2 6 3 2 2 3" xfId="48715" xr:uid="{7CFC1482-C3E8-43A7-A003-011C63212644}"/>
    <cellStyle name="Normal 4 15 2 2 2 2 2 2 2 2 6 3 2 2 4" xfId="23891" xr:uid="{C427E40A-A14D-4B73-B479-7EF540888067}"/>
    <cellStyle name="Normal 4 15 2 2 2 2 2 2 2 2 6 3 2 3" xfId="31726" xr:uid="{7862F585-120F-43EF-B8E5-5DBEA99C2A8F}"/>
    <cellStyle name="Normal 4 15 2 2 2 2 2 2 2 2 6 3 2 4" xfId="44139" xr:uid="{4A892B3A-CBAB-470D-86B0-FDA976999D14}"/>
    <cellStyle name="Normal 4 15 2 2 2 2 2 2 2 2 6 3 2 5" xfId="19315" xr:uid="{C2489401-8539-42E1-A662-2E9273014414}"/>
    <cellStyle name="Normal 4 15 2 2 2 2 2 2 2 2 6 3 3" xfId="11998" xr:uid="{871FE74C-B3F1-4510-87A1-DC322CA741F2}"/>
    <cellStyle name="Normal 4 15 2 2 2 2 2 2 2 2 6 3 3 2" xfId="39044" xr:uid="{E5C901E6-E248-401E-B210-26356262B025}"/>
    <cellStyle name="Normal 4 15 2 2 2 2 2 2 2 2 6 3 3 3" xfId="51457" xr:uid="{4BE86AD6-3C26-4B23-B1B3-43463422A0D7}"/>
    <cellStyle name="Normal 4 15 2 2 2 2 2 2 2 2 6 3 3 4" xfId="26633" xr:uid="{4AC4E6C9-933A-4794-9298-F4A046F1A5CA}"/>
    <cellStyle name="Normal 4 15 2 2 2 2 2 2 2 2 6 3 4" xfId="7024" xr:uid="{59D83602-00B2-4C09-9E37-109C31B87B47}"/>
    <cellStyle name="Normal 4 15 2 2 2 2 2 2 2 2 6 3 4 2" xfId="34071" xr:uid="{887C3C0A-1243-41A4-8E60-21F41F7E7034}"/>
    <cellStyle name="Normal 4 15 2 2 2 2 2 2 2 2 6 3 4 3" xfId="46484" xr:uid="{916B346D-61B0-432A-9368-1D426A1F4FEE}"/>
    <cellStyle name="Normal 4 15 2 2 2 2 2 2 2 2 6 3 4 4" xfId="21660" xr:uid="{184E9FE4-D8AD-4627-BC16-15738BC58F29}"/>
    <cellStyle name="Normal 4 15 2 2 2 2 2 2 2 2 6 3 5" xfId="16571" xr:uid="{63297A3E-87B4-4C5E-A4B7-E289FD9173D7}"/>
    <cellStyle name="Normal 4 15 2 2 2 2 2 2 2 2 6 3 6" xfId="28982" xr:uid="{069A329D-F110-4135-B2ED-624CC94E7325}"/>
    <cellStyle name="Normal 4 15 2 2 2 2 2 2 2 2 6 3 7" xfId="41395" xr:uid="{2FD5BDA2-AB01-4123-B3D5-B6F3305D84A6}"/>
    <cellStyle name="Normal 4 15 2 2 2 2 2 2 2 2 6 3 8" xfId="14222" xr:uid="{37B7388E-47A0-4432-9D2A-E98BDD6A7EFC}"/>
    <cellStyle name="Normal 4 15 2 2 2 2 2 2 2 2 6 4" xfId="3512" xr:uid="{CE490841-D4CF-4764-B24F-ADFFFB7A908D}"/>
    <cellStyle name="Normal 4 15 2 2 2 2 2 2 2 2 6 4 2" xfId="8199" xr:uid="{DCE0247C-E62C-4E5A-A4B0-B3EAF473962D}"/>
    <cellStyle name="Normal 4 15 2 2 2 2 2 2 2 2 6 4 2 2" xfId="35246" xr:uid="{0BD4FAFF-AB88-484A-B79B-28B1DDE4680F}"/>
    <cellStyle name="Normal 4 15 2 2 2 2 2 2 2 2 6 4 2 3" xfId="47659" xr:uid="{8E33FAEB-B3F6-4977-B747-B3B4184926B8}"/>
    <cellStyle name="Normal 4 15 2 2 2 2 2 2 2 2 6 4 2 4" xfId="22835" xr:uid="{078A32D7-CCB3-4D8B-89B3-BA4D27EAC8ED}"/>
    <cellStyle name="Normal 4 15 2 2 2 2 2 2 2 2 6 4 3" xfId="30564" xr:uid="{D0C916E5-1950-4594-A7B4-AA8C2B5E674F}"/>
    <cellStyle name="Normal 4 15 2 2 2 2 2 2 2 2 6 4 4" xfId="42977" xr:uid="{0542FB0E-5274-4F10-AD5D-23A0880BBB3D}"/>
    <cellStyle name="Normal 4 15 2 2 2 2 2 2 2 2 6 4 5" xfId="18153" xr:uid="{52313426-C07C-43A8-B0D2-FB4C39F992DB}"/>
    <cellStyle name="Normal 4 15 2 2 2 2 2 2 2 2 6 5" xfId="873" xr:uid="{55047272-641B-4C5B-B7DB-CCA26651A605}"/>
    <cellStyle name="Normal 4 15 2 2 2 2 2 2 2 2 6 5 2" xfId="10835" xr:uid="{8E25AC1F-6891-4165-8C2F-C41086471FC5}"/>
    <cellStyle name="Normal 4 15 2 2 2 2 2 2 2 2 6 5 2 2" xfId="37882" xr:uid="{E05E79E1-D69F-45D0-A20F-A9E155C05741}"/>
    <cellStyle name="Normal 4 15 2 2 2 2 2 2 2 2 6 5 2 3" xfId="50295" xr:uid="{50AAC279-DA24-4AD3-BB20-CB910C896F23}"/>
    <cellStyle name="Normal 4 15 2 2 2 2 2 2 2 2 6 5 2 4" xfId="25471" xr:uid="{8D76AFE0-2BF8-4A93-A0B7-8C0FC8028818}"/>
    <cellStyle name="Normal 4 15 2 2 2 2 2 2 2 2 6 5 3" xfId="27926" xr:uid="{93EDD44D-901A-49FC-9C57-8DF0F23A24C3}"/>
    <cellStyle name="Normal 4 15 2 2 2 2 2 2 2 2 6 5 4" xfId="40339" xr:uid="{4CF2472B-5E45-4BCB-8AB2-25C03185AE6E}"/>
    <cellStyle name="Normal 4 15 2 2 2 2 2 2 2 2 6 5 5" xfId="15515" xr:uid="{DF79CE37-3A50-489C-8E10-5783510BE75D}"/>
    <cellStyle name="Normal 4 15 2 2 2 2 2 2 2 2 6 6" xfId="6084" xr:uid="{4B53CD35-C531-4D3F-9172-10A3778B1CA8}"/>
    <cellStyle name="Normal 4 15 2 2 2 2 2 2 2 2 6 6 2" xfId="33131" xr:uid="{12D21B02-EFE0-45F4-88C4-393124049F60}"/>
    <cellStyle name="Normal 4 15 2 2 2 2 2 2 2 2 6 6 3" xfId="45544" xr:uid="{72079562-FB3B-4EF1-9FBA-E6910919185E}"/>
    <cellStyle name="Normal 4 15 2 2 2 2 2 2 2 2 6 6 4" xfId="20720" xr:uid="{B4493141-8F27-474E-A9A7-50B9C09ED3B0}"/>
    <cellStyle name="Normal 4 15 2 2 2 2 2 2 2 2 6 7" xfId="14862" xr:uid="{0752A237-59E0-49F0-A6B8-794D6A8102E1}"/>
    <cellStyle name="Normal 4 15 2 2 2 2 2 2 2 2 6 8" xfId="27273" xr:uid="{AA2D71A2-4EB2-4812-B389-85B95CCEF779}"/>
    <cellStyle name="Normal 4 15 2 2 2 2 2 2 2 2 6 9" xfId="39686" xr:uid="{F1546987-639D-4976-A222-B48FBA1ADD58}"/>
    <cellStyle name="Normal 4 15 2 2 2 2 2 2 2 2 7" xfId="2363" xr:uid="{BC66DB06-B748-49A4-914D-DA78E3D28978}"/>
    <cellStyle name="Normal 4 15 2 2 2 2 2 2 2 2 7 2" xfId="3946" xr:uid="{74946065-A836-4670-8B56-477DCF20472C}"/>
    <cellStyle name="Normal 4 15 2 2 2 2 2 2 2 2 7 2 2" xfId="9689" xr:uid="{62796B15-6F21-4DDA-B182-64862E83A861}"/>
    <cellStyle name="Normal 4 15 2 2 2 2 2 2 2 2 7 2 2 2" xfId="36736" xr:uid="{282FA097-B45E-44CA-A09D-B65063AC4932}"/>
    <cellStyle name="Normal 4 15 2 2 2 2 2 2 2 2 7 2 2 3" xfId="49149" xr:uid="{1B9A7264-C28B-4093-88BC-44BE25BC7BE4}"/>
    <cellStyle name="Normal 4 15 2 2 2 2 2 2 2 2 7 2 2 4" xfId="24325" xr:uid="{F4A8AA57-576C-4167-8CD2-042350176CA8}"/>
    <cellStyle name="Normal 4 15 2 2 2 2 2 2 2 2 7 2 3" xfId="30998" xr:uid="{F5C94249-BBBC-40EA-9BF6-FEC4382EC044}"/>
    <cellStyle name="Normal 4 15 2 2 2 2 2 2 2 2 7 2 4" xfId="43411" xr:uid="{F9AAA12B-BABB-4023-BC0D-6903ABE60999}"/>
    <cellStyle name="Normal 4 15 2 2 2 2 2 2 2 2 7 2 5" xfId="18587" xr:uid="{29F98027-221D-4245-B11C-6EDBB0CC9AE4}"/>
    <cellStyle name="Normal 4 15 2 2 2 2 2 2 2 2 7 3" xfId="11269" xr:uid="{40EAFF27-872C-4EE7-8FA3-AAD836046E60}"/>
    <cellStyle name="Normal 4 15 2 2 2 2 2 2 2 2 7 3 2" xfId="38316" xr:uid="{1F4BEF21-0330-4199-A77E-D89F2122DF52}"/>
    <cellStyle name="Normal 4 15 2 2 2 2 2 2 2 2 7 3 3" xfId="50729" xr:uid="{A9A78F8A-EA54-46F6-8F61-5018CCE0BCB5}"/>
    <cellStyle name="Normal 4 15 2 2 2 2 2 2 2 2 7 3 4" xfId="25905" xr:uid="{A53C5513-29AF-4D1F-A357-B1CC07612ECC}"/>
    <cellStyle name="Normal 4 15 2 2 2 2 2 2 2 2 7 4" xfId="7458" xr:uid="{B2697B01-6D7E-4C30-9B6B-09FEC92BB50B}"/>
    <cellStyle name="Normal 4 15 2 2 2 2 2 2 2 2 7 4 2" xfId="34505" xr:uid="{8B11D2F1-3371-4E2D-AAA9-C0610B944485}"/>
    <cellStyle name="Normal 4 15 2 2 2 2 2 2 2 2 7 4 3" xfId="46918" xr:uid="{61FDA97E-FDA2-4738-94E4-B95F078CEDD5}"/>
    <cellStyle name="Normal 4 15 2 2 2 2 2 2 2 2 7 4 4" xfId="22094" xr:uid="{87900162-CCCD-41BA-8F5C-395B5C553231}"/>
    <cellStyle name="Normal 4 15 2 2 2 2 2 2 2 2 7 5" xfId="17005" xr:uid="{920C2FE6-B44B-4483-AFF8-FA069F262919}"/>
    <cellStyle name="Normal 4 15 2 2 2 2 2 2 2 2 7 6" xfId="29416" xr:uid="{4C438A02-64FF-4886-A8BF-9A5AA8327A9A}"/>
    <cellStyle name="Normal 4 15 2 2 2 2 2 2 2 2 7 7" xfId="41829" xr:uid="{14CA5D01-7731-4826-845F-3AD6352592DD}"/>
    <cellStyle name="Normal 4 15 2 2 2 2 2 2 2 2 7 8" xfId="13494" xr:uid="{2849D00F-6DDC-4D54-8B36-B35018799AD4}"/>
    <cellStyle name="Normal 4 15 2 2 2 2 2 2 2 2 8" xfId="1395" xr:uid="{25F4AEA7-8B05-443B-850E-ECA640631F37}"/>
    <cellStyle name="Normal 4 15 2 2 2 2 2 2 2 2 8 2" xfId="4586" xr:uid="{4F1A19FB-B2B5-4FF3-B672-741603C8C58C}"/>
    <cellStyle name="Normal 4 15 2 2 2 2 2 2 2 2 8 2 2" xfId="8721" xr:uid="{4DF6E46B-0906-4CB3-AF30-E5B813D96D8A}"/>
    <cellStyle name="Normal 4 15 2 2 2 2 2 2 2 2 8 2 2 2" xfId="35768" xr:uid="{28E3C899-030A-46A0-816B-4ED2D3715906}"/>
    <cellStyle name="Normal 4 15 2 2 2 2 2 2 2 2 8 2 2 3" xfId="48181" xr:uid="{F7847AAC-08FA-4B39-8705-EB8BA9106E08}"/>
    <cellStyle name="Normal 4 15 2 2 2 2 2 2 2 2 8 2 2 4" xfId="23357" xr:uid="{E1CD6912-BD17-4170-8736-7D857C11E980}"/>
    <cellStyle name="Normal 4 15 2 2 2 2 2 2 2 2 8 2 3" xfId="31638" xr:uid="{B3CAEE45-4F79-4D29-BDD1-483A601026B3}"/>
    <cellStyle name="Normal 4 15 2 2 2 2 2 2 2 2 8 2 4" xfId="44051" xr:uid="{D5A136A4-C9CB-4141-9585-52B73C948845}"/>
    <cellStyle name="Normal 4 15 2 2 2 2 2 2 2 2 8 2 5" xfId="19227" xr:uid="{633147F6-B475-4DC5-B824-85201E86A7CC}"/>
    <cellStyle name="Normal 4 15 2 2 2 2 2 2 2 2 8 3" xfId="11910" xr:uid="{A81CBF9F-DA73-4DAE-8660-289E0F813CC7}"/>
    <cellStyle name="Normal 4 15 2 2 2 2 2 2 2 2 8 3 2" xfId="38956" xr:uid="{57874D9F-C389-4294-A12F-6BEA851346EB}"/>
    <cellStyle name="Normal 4 15 2 2 2 2 2 2 2 2 8 3 3" xfId="51369" xr:uid="{6CDB4B5B-61D1-4382-92BD-5D71733D257D}"/>
    <cellStyle name="Normal 4 15 2 2 2 2 2 2 2 2 8 3 4" xfId="26545" xr:uid="{9AC1CD25-7A0C-4CAD-A485-C42B3FE0FD20}"/>
    <cellStyle name="Normal 4 15 2 2 2 2 2 2 2 2 8 4" xfId="6490" xr:uid="{67CEF17E-C32B-44BB-98AC-6D491062F5F5}"/>
    <cellStyle name="Normal 4 15 2 2 2 2 2 2 2 2 8 4 2" xfId="33537" xr:uid="{1B13C5D9-706D-467D-AC77-8CB935A8EADC}"/>
    <cellStyle name="Normal 4 15 2 2 2 2 2 2 2 2 8 4 3" xfId="45950" xr:uid="{5EDC8BC6-7F86-4FAD-82C3-49A4720BABCE}"/>
    <cellStyle name="Normal 4 15 2 2 2 2 2 2 2 2 8 4 4" xfId="21126" xr:uid="{0548AA3E-8FCC-4A24-AD02-335FA48432BC}"/>
    <cellStyle name="Normal 4 15 2 2 2 2 2 2 2 2 8 5" xfId="16037" xr:uid="{AF352C8A-C1B1-454B-9B6A-CF9D6442C4EE}"/>
    <cellStyle name="Normal 4 15 2 2 2 2 2 2 2 2 8 6" xfId="28448" xr:uid="{4F0C9711-0ED6-438A-B7CB-9659C67B8D82}"/>
    <cellStyle name="Normal 4 15 2 2 2 2 2 2 2 2 8 7" xfId="40861" xr:uid="{E970B41C-5EA6-4A33-AEBA-E0ED843B78D2}"/>
    <cellStyle name="Normal 4 15 2 2 2 2 2 2 2 2 8 8" xfId="14134" xr:uid="{03590A67-CED3-4B2A-8A9E-C4846E079044}"/>
    <cellStyle name="Normal 4 15 2 2 2 2 2 2 2 2 9" xfId="2978" xr:uid="{C4DD1C27-C499-4275-B840-7A6DEF77690C}"/>
    <cellStyle name="Normal 4 15 2 2 2 2 2 2 2 2 9 2" xfId="8111" xr:uid="{8EC83493-F82E-4316-B1CF-C46FDEEEEC14}"/>
    <cellStyle name="Normal 4 15 2 2 2 2 2 2 2 2 9 2 2" xfId="35158" xr:uid="{4105D288-2613-4961-9E96-12280EB1BDE8}"/>
    <cellStyle name="Normal 4 15 2 2 2 2 2 2 2 2 9 2 3" xfId="47571" xr:uid="{4C22D48A-C23C-44A8-B005-E036E60DD9DF}"/>
    <cellStyle name="Normal 4 15 2 2 2 2 2 2 2 2 9 2 4" xfId="22747" xr:uid="{6D871AFD-3E89-47BC-A71F-ACFE01E4921F}"/>
    <cellStyle name="Normal 4 15 2 2 2 2 2 2 2 2 9 3" xfId="30030" xr:uid="{DD0E6AA0-4F91-408E-B08F-A84E73827D0B}"/>
    <cellStyle name="Normal 4 15 2 2 2 2 2 2 2 2 9 4" xfId="42443" xr:uid="{7B92B62C-8422-4F2A-B1CF-881CA2C1C0B8}"/>
    <cellStyle name="Normal 4 15 2 2 2 2 2 2 2 2 9 5" xfId="17619" xr:uid="{B7A6AA14-F132-4E08-BE18-5859A13377FA}"/>
    <cellStyle name="Normal 4 15 2 2 2 2 2 2 2 3" xfId="103" xr:uid="{44B86C45-2585-4117-BC9A-8218C9E22248}"/>
    <cellStyle name="Normal 4 15 2 2 2 2 2 2 2 3 10" xfId="5305" xr:uid="{143C0D98-72E3-44FF-90A4-7DEC8DD39A4A}"/>
    <cellStyle name="Normal 4 15 2 2 2 2 2 2 2 3 10 2" xfId="32352" xr:uid="{F176292A-4F38-4D73-A439-204EDF930532}"/>
    <cellStyle name="Normal 4 15 2 2 2 2 2 2 2 3 10 3" xfId="44765" xr:uid="{E53809A3-B1B2-410F-8AE4-2638C4493B74}"/>
    <cellStyle name="Normal 4 15 2 2 2 2 2 2 2 3 10 4" xfId="19941" xr:uid="{6AC57C6B-2833-4C08-A62A-C62161D90C2C}"/>
    <cellStyle name="Normal 4 15 2 2 2 2 2 2 2 3 11" xfId="14746" xr:uid="{3D9198FC-B1C2-441E-8EAB-852340495E1D}"/>
    <cellStyle name="Normal 4 15 2 2 2 2 2 2 2 3 12" xfId="27157" xr:uid="{700C0324-468B-4932-AECB-4D65ADD928A8}"/>
    <cellStyle name="Normal 4 15 2 2 2 2 2 2 2 3 13" xfId="39570" xr:uid="{14EA1722-F909-4EF6-9307-B69C52CE1390}"/>
    <cellStyle name="Normal 4 15 2 2 2 2 2 2 2 3 14" xfId="12585" xr:uid="{DDB7CAC3-EC88-4ACC-B7C7-EF4DDC00FF16}"/>
    <cellStyle name="Normal 4 15 2 2 2 2 2 2 2 3 2" xfId="394" xr:uid="{621DBE98-03BE-4DC4-9B44-BD151E0F0CB7}"/>
    <cellStyle name="Normal 4 15 2 2 2 2 2 2 2 3 2 10" xfId="39860" xr:uid="{CC68518A-AEBC-4D43-8824-CF0875AC8574}"/>
    <cellStyle name="Normal 4 15 2 2 2 2 2 2 2 3 2 11" xfId="12700" xr:uid="{24A45AA4-7A61-441D-B7F3-F7F3DDFF6C74}"/>
    <cellStyle name="Normal 4 15 2 2 2 2 2 2 2 3 2 2" xfId="2103" xr:uid="{F62EF6EE-DE63-4044-8801-640ABA470A6C}"/>
    <cellStyle name="Normal 4 15 2 2 2 2 2 2 2 3 2 2 2" xfId="3686" xr:uid="{9E042E32-B9AD-44A1-B45D-5282FCE4ED9F}"/>
    <cellStyle name="Normal 4 15 2 2 2 2 2 2 2 3 2 2 2 2" xfId="7198" xr:uid="{67DAEBA9-5F69-4F19-82E9-7755D9D638B5}"/>
    <cellStyle name="Normal 4 15 2 2 2 2 2 2 2 3 2 2 2 2 2" xfId="34245" xr:uid="{32244A82-29B4-412C-B006-13B74C7EB9BA}"/>
    <cellStyle name="Normal 4 15 2 2 2 2 2 2 2 3 2 2 2 2 3" xfId="46658" xr:uid="{C49D646E-2422-45B4-9734-DE30EFC8E123}"/>
    <cellStyle name="Normal 4 15 2 2 2 2 2 2 2 3 2 2 2 2 4" xfId="21834" xr:uid="{AEE6C3CD-D606-4432-B1D7-B8290645492A}"/>
    <cellStyle name="Normal 4 15 2 2 2 2 2 2 2 3 2 2 2 3" xfId="30738" xr:uid="{5668959A-4121-4632-8A05-3395EF645736}"/>
    <cellStyle name="Normal 4 15 2 2 2 2 2 2 2 3 2 2 2 4" xfId="43151" xr:uid="{7EFDBD82-B6B5-4C0E-8B11-3B380183AD3E}"/>
    <cellStyle name="Normal 4 15 2 2 2 2 2 2 2 3 2 2 2 5" xfId="18327" xr:uid="{A904CC84-A600-4DA9-9E33-FB330018FB18}"/>
    <cellStyle name="Normal 4 15 2 2 2 2 2 2 2 3 2 2 3" xfId="9429" xr:uid="{2E9EFEBA-8595-4D93-9BDB-145B6AAE4D50}"/>
    <cellStyle name="Normal 4 15 2 2 2 2 2 2 2 3 2 2 3 2" xfId="36476" xr:uid="{81F55611-D3B3-49BD-ACBE-0CFC83E8DC62}"/>
    <cellStyle name="Normal 4 15 2 2 2 2 2 2 2 3 2 2 3 3" xfId="48889" xr:uid="{179C552B-3A83-4FD9-856A-931A034CE43A}"/>
    <cellStyle name="Normal 4 15 2 2 2 2 2 2 2 3 2 2 3 4" xfId="24065" xr:uid="{B3DAD32F-DC84-4CB9-BF28-A41E0B2B2D3C}"/>
    <cellStyle name="Normal 4 15 2 2 2 2 2 2 2 3 2 2 4" xfId="11009" xr:uid="{1D27CD24-A969-455E-94B3-60D42BF517AE}"/>
    <cellStyle name="Normal 4 15 2 2 2 2 2 2 2 3 2 2 4 2" xfId="38056" xr:uid="{B5932C3B-57CB-488A-A8A6-1E16B12AC57D}"/>
    <cellStyle name="Normal 4 15 2 2 2 2 2 2 2 3 2 2 4 3" xfId="50469" xr:uid="{D6FE9D78-D684-40F8-A947-C6810526069E}"/>
    <cellStyle name="Normal 4 15 2 2 2 2 2 2 2 3 2 2 4 4" xfId="25645" xr:uid="{30C5639D-A8AA-4F56-A135-197C7E8C9B33}"/>
    <cellStyle name="Normal 4 15 2 2 2 2 2 2 2 3 2 2 5" xfId="6258" xr:uid="{B6ECD089-5CD8-4D6A-BE03-48F2C760D853}"/>
    <cellStyle name="Normal 4 15 2 2 2 2 2 2 2 3 2 2 5 2" xfId="33305" xr:uid="{74E4DE65-3061-43B8-94C4-8419EDFB1D33}"/>
    <cellStyle name="Normal 4 15 2 2 2 2 2 2 2 3 2 2 5 3" xfId="45718" xr:uid="{83693FCD-D197-42F1-81B4-3206B198BFC1}"/>
    <cellStyle name="Normal 4 15 2 2 2 2 2 2 2 3 2 2 5 4" xfId="20894" xr:uid="{529F906C-5209-4CBA-AEDE-591A08045A1B}"/>
    <cellStyle name="Normal 4 15 2 2 2 2 2 2 2 3 2 2 6" xfId="16745" xr:uid="{EE9ED598-1AC2-4424-9D85-BE2330B60CD2}"/>
    <cellStyle name="Normal 4 15 2 2 2 2 2 2 2 3 2 2 7" xfId="29156" xr:uid="{5C67473F-76E4-4254-AE78-75ABEA5E1295}"/>
    <cellStyle name="Normal 4 15 2 2 2 2 2 2 2 3 2 2 8" xfId="41569" xr:uid="{1736C702-A350-4E14-85F9-76152ABA110A}"/>
    <cellStyle name="Normal 4 15 2 2 2 2 2 2 2 3 2 2 9" xfId="13234" xr:uid="{CEC093F1-77A9-4089-A5C0-46A661856F66}"/>
    <cellStyle name="Normal 4 15 2 2 2 2 2 2 2 3 2 3" xfId="2625" xr:uid="{D44B41C0-B7B4-4766-A687-C538884C27CD}"/>
    <cellStyle name="Normal 4 15 2 2 2 2 2 2 2 3 2 3 2" xfId="4208" xr:uid="{B1C6DDB6-2073-4623-BD30-4F5CFDB5B357}"/>
    <cellStyle name="Normal 4 15 2 2 2 2 2 2 2 3 2 3 2 2" xfId="9951" xr:uid="{D4994FCF-3439-4204-B86A-2558983760EE}"/>
    <cellStyle name="Normal 4 15 2 2 2 2 2 2 2 3 2 3 2 2 2" xfId="36998" xr:uid="{320F483E-B422-498D-B2A7-35CAE4E15EE1}"/>
    <cellStyle name="Normal 4 15 2 2 2 2 2 2 2 3 2 3 2 2 3" xfId="49411" xr:uid="{AE047933-687D-42FE-8178-8CB3EF0C13E8}"/>
    <cellStyle name="Normal 4 15 2 2 2 2 2 2 2 3 2 3 2 2 4" xfId="24587" xr:uid="{C6E5D431-741E-4C0D-86F7-4F4087BCF183}"/>
    <cellStyle name="Normal 4 15 2 2 2 2 2 2 2 3 2 3 2 3" xfId="31260" xr:uid="{666D751A-1CBC-4866-91DA-AC21B4FEDDCA}"/>
    <cellStyle name="Normal 4 15 2 2 2 2 2 2 2 3 2 3 2 4" xfId="43673" xr:uid="{45EA5B55-EF34-4F6B-B7CD-89F8E3684226}"/>
    <cellStyle name="Normal 4 15 2 2 2 2 2 2 2 3 2 3 2 5" xfId="18849" xr:uid="{382B122A-8BDB-4E4C-B0F4-D897F1F2BD95}"/>
    <cellStyle name="Normal 4 15 2 2 2 2 2 2 2 3 2 3 3" xfId="11531" xr:uid="{53375DCB-395E-4387-B526-177D65D3B00A}"/>
    <cellStyle name="Normal 4 15 2 2 2 2 2 2 2 3 2 3 3 2" xfId="38578" xr:uid="{DEEC1AF8-E079-4FD9-8A32-C2161AD92957}"/>
    <cellStyle name="Normal 4 15 2 2 2 2 2 2 2 3 2 3 3 3" xfId="50991" xr:uid="{DF7CF82D-C76C-49DC-930B-7222D139DA5D}"/>
    <cellStyle name="Normal 4 15 2 2 2 2 2 2 2 3 2 3 3 4" xfId="26167" xr:uid="{8DA7F544-62B8-4892-B1DE-2A714E9DD427}"/>
    <cellStyle name="Normal 4 15 2 2 2 2 2 2 2 3 2 3 4" xfId="7720" xr:uid="{C8FDF4C2-E68F-4481-B3F3-3B4375493319}"/>
    <cellStyle name="Normal 4 15 2 2 2 2 2 2 2 3 2 3 4 2" xfId="34767" xr:uid="{A3CA6510-6872-400B-B1A7-C582A18D97A0}"/>
    <cellStyle name="Normal 4 15 2 2 2 2 2 2 2 3 2 3 4 3" xfId="47180" xr:uid="{F86AFFB0-0789-4220-8B64-607799FB538A}"/>
    <cellStyle name="Normal 4 15 2 2 2 2 2 2 2 3 2 3 4 4" xfId="22356" xr:uid="{BA9E72FB-1EFE-4719-A284-9F1B56F1B20D}"/>
    <cellStyle name="Normal 4 15 2 2 2 2 2 2 2 3 2 3 5" xfId="17267" xr:uid="{752A75A2-2AFA-4E7E-AC06-48AC378054E5}"/>
    <cellStyle name="Normal 4 15 2 2 2 2 2 2 2 3 2 3 6" xfId="29678" xr:uid="{C8BF6BFE-23EA-4DC3-A9F4-9C8391A6D556}"/>
    <cellStyle name="Normal 4 15 2 2 2 2 2 2 2 3 2 3 7" xfId="42091" xr:uid="{753A79D6-23A1-4B57-85FA-BCA0332F8444}"/>
    <cellStyle name="Normal 4 15 2 2 2 2 2 2 2 3 2 3 8" xfId="13756" xr:uid="{A429A504-3F56-4869-BCEA-61CA858D060A}"/>
    <cellStyle name="Normal 4 15 2 2 2 2 2 2 2 3 2 4" xfId="1569" xr:uid="{CC9B7F5B-76DE-4EE1-862C-24CD358A7C73}"/>
    <cellStyle name="Normal 4 15 2 2 2 2 2 2 2 3 2 4 2" xfId="4848" xr:uid="{B409CB03-8DCD-44C0-9C11-463E39B58722}"/>
    <cellStyle name="Normal 4 15 2 2 2 2 2 2 2 3 2 4 2 2" xfId="8895" xr:uid="{155D5F9B-E193-42D7-B285-5B42C59B342C}"/>
    <cellStyle name="Normal 4 15 2 2 2 2 2 2 2 3 2 4 2 2 2" xfId="35942" xr:uid="{545314A0-60F4-4DF4-8554-369EB72DBA80}"/>
    <cellStyle name="Normal 4 15 2 2 2 2 2 2 2 3 2 4 2 2 3" xfId="48355" xr:uid="{18517F22-4685-4F06-9765-1B3C3CBB54E4}"/>
    <cellStyle name="Normal 4 15 2 2 2 2 2 2 2 3 2 4 2 2 4" xfId="23531" xr:uid="{44C3F0DA-E3C9-4F0E-8A58-C2BCAF74FC2A}"/>
    <cellStyle name="Normal 4 15 2 2 2 2 2 2 2 3 2 4 2 3" xfId="31900" xr:uid="{3169A204-680E-407E-84A6-1D73F354CFE3}"/>
    <cellStyle name="Normal 4 15 2 2 2 2 2 2 2 3 2 4 2 4" xfId="44313" xr:uid="{0C0222A5-2698-44A2-BD1F-2EC1C8D13DAF}"/>
    <cellStyle name="Normal 4 15 2 2 2 2 2 2 2 3 2 4 2 5" xfId="19489" xr:uid="{C705E7BA-9DC6-4BCB-871D-F22FF845EEE8}"/>
    <cellStyle name="Normal 4 15 2 2 2 2 2 2 2 3 2 4 3" xfId="12172" xr:uid="{6296AF3C-69E2-4DA4-A448-4650142760A7}"/>
    <cellStyle name="Normal 4 15 2 2 2 2 2 2 2 3 2 4 3 2" xfId="39218" xr:uid="{46B435E2-B021-4351-80E7-E86777A7B9F8}"/>
    <cellStyle name="Normal 4 15 2 2 2 2 2 2 2 3 2 4 3 3" xfId="51631" xr:uid="{66B785EA-93FF-4425-A5A3-97EF3DF6DB5F}"/>
    <cellStyle name="Normal 4 15 2 2 2 2 2 2 2 3 2 4 3 4" xfId="26807" xr:uid="{F031F3BD-DB7C-4CA4-B32B-E3C98368ACE7}"/>
    <cellStyle name="Normal 4 15 2 2 2 2 2 2 2 3 2 4 4" xfId="6664" xr:uid="{820199E0-9EBC-4B7C-AAC0-00EC1C704F9F}"/>
    <cellStyle name="Normal 4 15 2 2 2 2 2 2 2 3 2 4 4 2" xfId="33711" xr:uid="{9533C64E-5725-4072-B270-8E215F47F0A2}"/>
    <cellStyle name="Normal 4 15 2 2 2 2 2 2 2 3 2 4 4 3" xfId="46124" xr:uid="{1CB04BD2-77A2-4039-AEF5-C7C9A68075C5}"/>
    <cellStyle name="Normal 4 15 2 2 2 2 2 2 2 3 2 4 4 4" xfId="21300" xr:uid="{455E07DF-2048-401E-A985-F6D08C3DA4FD}"/>
    <cellStyle name="Normal 4 15 2 2 2 2 2 2 2 3 2 4 5" xfId="16211" xr:uid="{AC18F8B8-4EA5-4EE3-8D84-02F43863C24B}"/>
    <cellStyle name="Normal 4 15 2 2 2 2 2 2 2 3 2 4 6" xfId="28622" xr:uid="{52BEC037-DB03-44E3-8FA3-587D3EF8311C}"/>
    <cellStyle name="Normal 4 15 2 2 2 2 2 2 2 3 2 4 7" xfId="41035" xr:uid="{6C6A2736-4ABC-46D3-B306-0CBBF825C563}"/>
    <cellStyle name="Normal 4 15 2 2 2 2 2 2 2 3 2 4 8" xfId="14396" xr:uid="{FFB81B02-4376-4830-9835-AFB361A1A64F}"/>
    <cellStyle name="Normal 4 15 2 2 2 2 2 2 2 3 2 5" xfId="3152" xr:uid="{5934AD17-36EE-48D8-95F2-1500DD14458A}"/>
    <cellStyle name="Normal 4 15 2 2 2 2 2 2 2 3 2 5 2" xfId="8373" xr:uid="{7EB9C0C2-C3B3-4644-ABA8-AE28982DE040}"/>
    <cellStyle name="Normal 4 15 2 2 2 2 2 2 2 3 2 5 2 2" xfId="35420" xr:uid="{5B039CF7-156D-4C49-AEBF-88026EF5D324}"/>
    <cellStyle name="Normal 4 15 2 2 2 2 2 2 2 3 2 5 2 3" xfId="47833" xr:uid="{A488F9F6-C3E7-4BF0-9354-02342C17E276}"/>
    <cellStyle name="Normal 4 15 2 2 2 2 2 2 2 3 2 5 2 4" xfId="23009" xr:uid="{D20479C3-7066-49FF-8613-2EEB9E2BC88B}"/>
    <cellStyle name="Normal 4 15 2 2 2 2 2 2 2 3 2 5 3" xfId="30204" xr:uid="{BB928CBB-EED9-423F-9ACC-9890AFACAD20}"/>
    <cellStyle name="Normal 4 15 2 2 2 2 2 2 2 3 2 5 4" xfId="42617" xr:uid="{8A0ADF0F-8D0C-4C14-AA17-311B8FC89402}"/>
    <cellStyle name="Normal 4 15 2 2 2 2 2 2 2 3 2 5 5" xfId="17793" xr:uid="{F8C05CF5-BA0F-4232-BDF1-ECF578AE2F1E}"/>
    <cellStyle name="Normal 4 15 2 2 2 2 2 2 2 3 2 6" xfId="1047" xr:uid="{6E17111C-4A4A-49F8-804F-1EA896DF45A3}"/>
    <cellStyle name="Normal 4 15 2 2 2 2 2 2 2 3 2 6 2" xfId="10475" xr:uid="{5AA8C91B-B9AA-4458-8CD6-751735D372E1}"/>
    <cellStyle name="Normal 4 15 2 2 2 2 2 2 2 3 2 6 2 2" xfId="37522" xr:uid="{B5E77C99-6480-44FE-A675-F2D7F2BC5877}"/>
    <cellStyle name="Normal 4 15 2 2 2 2 2 2 2 3 2 6 2 3" xfId="49935" xr:uid="{7ED0C844-4507-42C7-BFF8-464A53183D42}"/>
    <cellStyle name="Normal 4 15 2 2 2 2 2 2 2 3 2 6 2 4" xfId="25111" xr:uid="{EBFA9526-337B-4D33-9370-26A8235EBA07}"/>
    <cellStyle name="Normal 4 15 2 2 2 2 2 2 2 3 2 6 3" xfId="28100" xr:uid="{1C578DDF-9AEC-4B92-8E46-050573570432}"/>
    <cellStyle name="Normal 4 15 2 2 2 2 2 2 2 3 2 6 4" xfId="40513" xr:uid="{EAC49D87-8B9D-4F92-B112-FCAC0537FB76}"/>
    <cellStyle name="Normal 4 15 2 2 2 2 2 2 2 3 2 6 5" xfId="15689" xr:uid="{47706086-DF55-42BB-9B86-8801B5AA6284}"/>
    <cellStyle name="Normal 4 15 2 2 2 2 2 2 2 3 2 7" xfId="5852" xr:uid="{28484021-7F4B-49D5-94D8-93D00F71212E}"/>
    <cellStyle name="Normal 4 15 2 2 2 2 2 2 2 3 2 7 2" xfId="32899" xr:uid="{B6A2A625-2F12-4D30-BBC1-AD5D7801713E}"/>
    <cellStyle name="Normal 4 15 2 2 2 2 2 2 2 3 2 7 3" xfId="45312" xr:uid="{5D78B68C-7AA4-4FE8-8A45-6BD4725A6D6A}"/>
    <cellStyle name="Normal 4 15 2 2 2 2 2 2 2 3 2 7 4" xfId="20488" xr:uid="{8AFF7B40-343C-4A6A-8D31-75D04F431B78}"/>
    <cellStyle name="Normal 4 15 2 2 2 2 2 2 2 3 2 8" xfId="15036" xr:uid="{C9E822EB-36AC-427B-A775-D9328109369D}"/>
    <cellStyle name="Normal 4 15 2 2 2 2 2 2 2 3 2 9" xfId="27447" xr:uid="{577EDB3A-5C21-4259-8834-2C0DF35E88FC}"/>
    <cellStyle name="Normal 4 15 2 2 2 2 2 2 2 3 3" xfId="510" xr:uid="{EC519062-6F57-407F-8E63-0109C428F507}"/>
    <cellStyle name="Normal 4 15 2 2 2 2 2 2 2 3 3 10" xfId="39976" xr:uid="{95335EB4-CE87-4B16-9258-5B0E5A9521E6}"/>
    <cellStyle name="Normal 4 15 2 2 2 2 2 2 2 3 3 11" xfId="12816" xr:uid="{EF5B687F-9E35-40BB-8423-C192B8ABF0D0}"/>
    <cellStyle name="Normal 4 15 2 2 2 2 2 2 2 3 3 2" xfId="2219" xr:uid="{2B4A0C7E-1FB7-4B27-94EA-774C769266CF}"/>
    <cellStyle name="Normal 4 15 2 2 2 2 2 2 2 3 3 2 2" xfId="3802" xr:uid="{6283BF4D-0C15-4792-AB11-305B0C0638B1}"/>
    <cellStyle name="Normal 4 15 2 2 2 2 2 2 2 3 3 2 2 2" xfId="7314" xr:uid="{D8D5D0BC-D6F4-4AF5-A5F1-034292D5CDE6}"/>
    <cellStyle name="Normal 4 15 2 2 2 2 2 2 2 3 3 2 2 2 2" xfId="34361" xr:uid="{CAAD2BE2-1B15-4136-BF66-CE2BAC64F726}"/>
    <cellStyle name="Normal 4 15 2 2 2 2 2 2 2 3 3 2 2 2 3" xfId="46774" xr:uid="{DBA81C1A-4AB1-48E9-A5C6-EBB8A3CDDD29}"/>
    <cellStyle name="Normal 4 15 2 2 2 2 2 2 2 3 3 2 2 2 4" xfId="21950" xr:uid="{CC54EADE-6391-45D7-9481-310D68955085}"/>
    <cellStyle name="Normal 4 15 2 2 2 2 2 2 2 3 3 2 2 3" xfId="30854" xr:uid="{05177375-273C-4BF9-B89E-D08E26EC6080}"/>
    <cellStyle name="Normal 4 15 2 2 2 2 2 2 2 3 3 2 2 4" xfId="43267" xr:uid="{38665163-4DFC-4298-B8B3-405E9C1166BB}"/>
    <cellStyle name="Normal 4 15 2 2 2 2 2 2 2 3 3 2 2 5" xfId="18443" xr:uid="{E22416E8-B74C-480C-93A9-D7A045802E4C}"/>
    <cellStyle name="Normal 4 15 2 2 2 2 2 2 2 3 3 2 3" xfId="9545" xr:uid="{F2CCF544-8C50-44AB-808E-C21C01DAEE8B}"/>
    <cellStyle name="Normal 4 15 2 2 2 2 2 2 2 3 3 2 3 2" xfId="36592" xr:uid="{1E7D7DDD-5396-442D-A97A-B64C39817A1C}"/>
    <cellStyle name="Normal 4 15 2 2 2 2 2 2 2 3 3 2 3 3" xfId="49005" xr:uid="{E206025E-9DED-4E95-9EA9-C54AE934972E}"/>
    <cellStyle name="Normal 4 15 2 2 2 2 2 2 2 3 3 2 3 4" xfId="24181" xr:uid="{1F75446A-AC89-4B6C-8ED4-D00699C03F2D}"/>
    <cellStyle name="Normal 4 15 2 2 2 2 2 2 2 3 3 2 4" xfId="11125" xr:uid="{B67A48CA-07E6-4249-AAF8-0E3D4FA8D4A2}"/>
    <cellStyle name="Normal 4 15 2 2 2 2 2 2 2 3 3 2 4 2" xfId="38172" xr:uid="{844A5F7C-157C-49F1-8771-EBB9679441DE}"/>
    <cellStyle name="Normal 4 15 2 2 2 2 2 2 2 3 3 2 4 3" xfId="50585" xr:uid="{083332BA-CDA1-425E-93B6-C442FA796763}"/>
    <cellStyle name="Normal 4 15 2 2 2 2 2 2 2 3 3 2 4 4" xfId="25761" xr:uid="{1574C9FB-6B9C-42D9-AC7A-FD08DAC21525}"/>
    <cellStyle name="Normal 4 15 2 2 2 2 2 2 2 3 3 2 5" xfId="6374" xr:uid="{14613206-0510-4099-AD0A-5CF0D3719D5B}"/>
    <cellStyle name="Normal 4 15 2 2 2 2 2 2 2 3 3 2 5 2" xfId="33421" xr:uid="{CE2AE13B-EE66-4AF9-9C0D-86F2E119DA71}"/>
    <cellStyle name="Normal 4 15 2 2 2 2 2 2 2 3 3 2 5 3" xfId="45834" xr:uid="{611DFB97-2C8E-44EE-BD76-33CA81774058}"/>
    <cellStyle name="Normal 4 15 2 2 2 2 2 2 2 3 3 2 5 4" xfId="21010" xr:uid="{61F135B6-1101-4D98-AC1D-C6A1DDC6A1FB}"/>
    <cellStyle name="Normal 4 15 2 2 2 2 2 2 2 3 3 2 6" xfId="16861" xr:uid="{C37E9764-739F-4568-8CEE-CA46BA987B4E}"/>
    <cellStyle name="Normal 4 15 2 2 2 2 2 2 2 3 3 2 7" xfId="29272" xr:uid="{0147EED7-6BC8-43A5-B207-837719956092}"/>
    <cellStyle name="Normal 4 15 2 2 2 2 2 2 2 3 3 2 8" xfId="41685" xr:uid="{C68D5684-09E1-4DF3-BF30-07BCCC0180E2}"/>
    <cellStyle name="Normal 4 15 2 2 2 2 2 2 2 3 3 2 9" xfId="13350" xr:uid="{63E3ADAD-CBEF-4576-ABA8-74F37D8F71E5}"/>
    <cellStyle name="Normal 4 15 2 2 2 2 2 2 2 3 3 3" xfId="2741" xr:uid="{FB166944-1E39-4506-81AA-089F49373893}"/>
    <cellStyle name="Normal 4 15 2 2 2 2 2 2 2 3 3 3 2" xfId="4324" xr:uid="{F2C6A638-2474-4008-9255-3DFCC0CCBBEE}"/>
    <cellStyle name="Normal 4 15 2 2 2 2 2 2 2 3 3 3 2 2" xfId="10067" xr:uid="{6AFAC5FF-3CDF-4F0D-8463-EF1FC2D29096}"/>
    <cellStyle name="Normal 4 15 2 2 2 2 2 2 2 3 3 3 2 2 2" xfId="37114" xr:uid="{972F2968-4CC2-4219-A495-A965F6D9437C}"/>
    <cellStyle name="Normal 4 15 2 2 2 2 2 2 2 3 3 3 2 2 3" xfId="49527" xr:uid="{B7244844-5B98-4A60-8B3B-7F4736062781}"/>
    <cellStyle name="Normal 4 15 2 2 2 2 2 2 2 3 3 3 2 2 4" xfId="24703" xr:uid="{17B26B7C-8006-4617-8257-4BDA83E77E40}"/>
    <cellStyle name="Normal 4 15 2 2 2 2 2 2 2 3 3 3 2 3" xfId="31376" xr:uid="{0831D6C3-6F07-480C-A8DA-0355D5A225D2}"/>
    <cellStyle name="Normal 4 15 2 2 2 2 2 2 2 3 3 3 2 4" xfId="43789" xr:uid="{30562DE5-6F50-4E9A-B634-F3A9075EF38A}"/>
    <cellStyle name="Normal 4 15 2 2 2 2 2 2 2 3 3 3 2 5" xfId="18965" xr:uid="{CBB5BB6F-3E27-4A0E-9B8D-A5F48C619E4B}"/>
    <cellStyle name="Normal 4 15 2 2 2 2 2 2 2 3 3 3 3" xfId="11647" xr:uid="{F48B089F-C957-4FB9-B51C-6422E3EA7DE6}"/>
    <cellStyle name="Normal 4 15 2 2 2 2 2 2 2 3 3 3 3 2" xfId="38694" xr:uid="{210FBF28-7B23-4516-A3DD-B36E4DA05E4E}"/>
    <cellStyle name="Normal 4 15 2 2 2 2 2 2 2 3 3 3 3 3" xfId="51107" xr:uid="{D7FEE40D-B2BE-4073-AFBC-13A565945D11}"/>
    <cellStyle name="Normal 4 15 2 2 2 2 2 2 2 3 3 3 3 4" xfId="26283" xr:uid="{48470FB1-D042-464B-89B9-5C446837F59D}"/>
    <cellStyle name="Normal 4 15 2 2 2 2 2 2 2 3 3 3 4" xfId="7836" xr:uid="{092DB680-6223-4BDA-A82D-BF47D60BBCD4}"/>
    <cellStyle name="Normal 4 15 2 2 2 2 2 2 2 3 3 3 4 2" xfId="34883" xr:uid="{B72F246C-5E1C-43BF-A93F-871FB57841AF}"/>
    <cellStyle name="Normal 4 15 2 2 2 2 2 2 2 3 3 3 4 3" xfId="47296" xr:uid="{FDAB40AD-D559-4773-829B-ABF7E53D04EE}"/>
    <cellStyle name="Normal 4 15 2 2 2 2 2 2 2 3 3 3 4 4" xfId="22472" xr:uid="{0A323F2F-F805-4636-8342-4356D39B843C}"/>
    <cellStyle name="Normal 4 15 2 2 2 2 2 2 2 3 3 3 5" xfId="17383" xr:uid="{0873E377-AA51-441D-80DE-EEB0A9D1237F}"/>
    <cellStyle name="Normal 4 15 2 2 2 2 2 2 2 3 3 3 6" xfId="29794" xr:uid="{609A64B0-124D-4896-B2C8-93D0FD6DD09F}"/>
    <cellStyle name="Normal 4 15 2 2 2 2 2 2 2 3 3 3 7" xfId="42207" xr:uid="{AE87E65F-F477-4513-8E70-21D580A89F17}"/>
    <cellStyle name="Normal 4 15 2 2 2 2 2 2 2 3 3 3 8" xfId="13872" xr:uid="{4B71F264-2546-4211-9AB8-7E9CE456C3DA}"/>
    <cellStyle name="Normal 4 15 2 2 2 2 2 2 2 3 3 4" xfId="1685" xr:uid="{384E644E-1A85-4A9E-BAD3-9AEA69358DE1}"/>
    <cellStyle name="Normal 4 15 2 2 2 2 2 2 2 3 3 4 2" xfId="4964" xr:uid="{01471BE8-B46C-4A41-BFE7-97402308F3E3}"/>
    <cellStyle name="Normal 4 15 2 2 2 2 2 2 2 3 3 4 2 2" xfId="9011" xr:uid="{EAFE7781-C407-4CE1-9F6A-45F25E4434E6}"/>
    <cellStyle name="Normal 4 15 2 2 2 2 2 2 2 3 3 4 2 2 2" xfId="36058" xr:uid="{F96B9B6A-2662-4BE8-B8FF-0BD473B0A60A}"/>
    <cellStyle name="Normal 4 15 2 2 2 2 2 2 2 3 3 4 2 2 3" xfId="48471" xr:uid="{870CD8E6-DF95-4C5F-97A9-C56D275DC085}"/>
    <cellStyle name="Normal 4 15 2 2 2 2 2 2 2 3 3 4 2 2 4" xfId="23647" xr:uid="{B9EB3525-8F03-4B6F-8150-471A1B1C0CC2}"/>
    <cellStyle name="Normal 4 15 2 2 2 2 2 2 2 3 3 4 2 3" xfId="32016" xr:uid="{0A398A3C-9BBE-44F1-AD04-BCC95A9D6DC8}"/>
    <cellStyle name="Normal 4 15 2 2 2 2 2 2 2 3 3 4 2 4" xfId="44429" xr:uid="{AF3E22A4-DF76-450C-AEAF-F679A815F914}"/>
    <cellStyle name="Normal 4 15 2 2 2 2 2 2 2 3 3 4 2 5" xfId="19605" xr:uid="{EF8CA9DA-ABBA-470E-865A-BF0EE175A48D}"/>
    <cellStyle name="Normal 4 15 2 2 2 2 2 2 2 3 3 4 3" xfId="12288" xr:uid="{726F4E44-E863-4ABE-AD16-97E82521B2E9}"/>
    <cellStyle name="Normal 4 15 2 2 2 2 2 2 2 3 3 4 3 2" xfId="39334" xr:uid="{5F4B0ADF-3573-4F24-AAEA-0076E8A5A50B}"/>
    <cellStyle name="Normal 4 15 2 2 2 2 2 2 2 3 3 4 3 3" xfId="51747" xr:uid="{3D979DE4-6698-4117-811B-13F40B1EA47E}"/>
    <cellStyle name="Normal 4 15 2 2 2 2 2 2 2 3 3 4 3 4" xfId="26923" xr:uid="{14056C8B-F0CB-4053-9187-81CD4E3E26C1}"/>
    <cellStyle name="Normal 4 15 2 2 2 2 2 2 2 3 3 4 4" xfId="6780" xr:uid="{1106FA15-870C-471D-B835-83CF03DC50AF}"/>
    <cellStyle name="Normal 4 15 2 2 2 2 2 2 2 3 3 4 4 2" xfId="33827" xr:uid="{37C286EE-3A8A-4727-B690-9DACC55E66F3}"/>
    <cellStyle name="Normal 4 15 2 2 2 2 2 2 2 3 3 4 4 3" xfId="46240" xr:uid="{EDDB4219-4ADC-4EB2-AA2C-8482EE445E26}"/>
    <cellStyle name="Normal 4 15 2 2 2 2 2 2 2 3 3 4 4 4" xfId="21416" xr:uid="{D26B54A5-5079-4D67-BBD2-F6C7C8D40746}"/>
    <cellStyle name="Normal 4 15 2 2 2 2 2 2 2 3 3 4 5" xfId="16327" xr:uid="{AABFBBCB-37EA-4433-AE75-9D3799DB1E4B}"/>
    <cellStyle name="Normal 4 15 2 2 2 2 2 2 2 3 3 4 6" xfId="28738" xr:uid="{88350B12-81BC-4987-9A57-66F265B96AE0}"/>
    <cellStyle name="Normal 4 15 2 2 2 2 2 2 2 3 3 4 7" xfId="41151" xr:uid="{5CFA566B-A1AB-4DC1-9F64-501D3FC73478}"/>
    <cellStyle name="Normal 4 15 2 2 2 2 2 2 2 3 3 4 8" xfId="14512" xr:uid="{8F240EB7-6199-4D45-B8B1-24299C66AD9F}"/>
    <cellStyle name="Normal 4 15 2 2 2 2 2 2 2 3 3 5" xfId="3268" xr:uid="{50EAA4FC-FF34-465E-A89B-7D385DA42527}"/>
    <cellStyle name="Normal 4 15 2 2 2 2 2 2 2 3 3 5 2" xfId="8489" xr:uid="{2C429BA4-2AF4-446C-848A-F1FB909EDA88}"/>
    <cellStyle name="Normal 4 15 2 2 2 2 2 2 2 3 3 5 2 2" xfId="35536" xr:uid="{2F5B88CD-8331-4AA7-929A-A1170B463E9B}"/>
    <cellStyle name="Normal 4 15 2 2 2 2 2 2 2 3 3 5 2 3" xfId="47949" xr:uid="{A81BDDA8-ACA7-4EDE-AD88-64CF9C142A1C}"/>
    <cellStyle name="Normal 4 15 2 2 2 2 2 2 2 3 3 5 2 4" xfId="23125" xr:uid="{9667F7B7-59FA-4C2D-A8B1-E5929DFC636C}"/>
    <cellStyle name="Normal 4 15 2 2 2 2 2 2 2 3 3 5 3" xfId="30320" xr:uid="{2FB86C90-2A1F-45D0-9C03-AEFBA5F1ADD7}"/>
    <cellStyle name="Normal 4 15 2 2 2 2 2 2 2 3 3 5 4" xfId="42733" xr:uid="{50C3ACE6-F041-48EC-A15A-875A228E259B}"/>
    <cellStyle name="Normal 4 15 2 2 2 2 2 2 2 3 3 5 5" xfId="17909" xr:uid="{BBCFB7B0-3E34-4C86-8031-AD6BE8702471}"/>
    <cellStyle name="Normal 4 15 2 2 2 2 2 2 2 3 3 6" xfId="1163" xr:uid="{16D57811-7405-41BC-AD8D-74A2BF768FF2}"/>
    <cellStyle name="Normal 4 15 2 2 2 2 2 2 2 3 3 6 2" xfId="10591" xr:uid="{23A36244-4F0D-4126-B73A-34A38F03B8E6}"/>
    <cellStyle name="Normal 4 15 2 2 2 2 2 2 2 3 3 6 2 2" xfId="37638" xr:uid="{400AE79F-00F4-4F1C-AF2C-E70ECBB6C0D6}"/>
    <cellStyle name="Normal 4 15 2 2 2 2 2 2 2 3 3 6 2 3" xfId="50051" xr:uid="{2F259FF7-7F05-4714-832F-C1EF9EAE6CAE}"/>
    <cellStyle name="Normal 4 15 2 2 2 2 2 2 2 3 3 6 2 4" xfId="25227" xr:uid="{4999DEFA-970B-4A6B-B9D2-D2B14EE722B6}"/>
    <cellStyle name="Normal 4 15 2 2 2 2 2 2 2 3 3 6 3" xfId="28216" xr:uid="{EA3C2BEA-F675-44C0-9A43-E4C74435086B}"/>
    <cellStyle name="Normal 4 15 2 2 2 2 2 2 2 3 3 6 4" xfId="40629" xr:uid="{BD002BE3-79D7-4671-9A44-F0FBA8DAF744}"/>
    <cellStyle name="Normal 4 15 2 2 2 2 2 2 2 3 3 6 5" xfId="15805" xr:uid="{7F9F5862-E57D-4B15-9EB2-6AE7DB0783C3}"/>
    <cellStyle name="Normal 4 15 2 2 2 2 2 2 2 3 3 7" xfId="5968" xr:uid="{70C90AF7-96B4-485F-B9AB-9DCF28076E6E}"/>
    <cellStyle name="Normal 4 15 2 2 2 2 2 2 2 3 3 7 2" xfId="33015" xr:uid="{884AA7BC-50F2-4F01-9A69-781CA7A12AEB}"/>
    <cellStyle name="Normal 4 15 2 2 2 2 2 2 2 3 3 7 3" xfId="45428" xr:uid="{3BBA88E4-06BA-4106-919B-02349A45BC71}"/>
    <cellStyle name="Normal 4 15 2 2 2 2 2 2 2 3 3 7 4" xfId="20604" xr:uid="{B3608F3C-3512-492F-8BF5-5312AB3BEDD1}"/>
    <cellStyle name="Normal 4 15 2 2 2 2 2 2 2 3 3 8" xfId="15152" xr:uid="{0A567A5C-842D-4554-8A81-274FE354254B}"/>
    <cellStyle name="Normal 4 15 2 2 2 2 2 2 2 3 3 9" xfId="27563" xr:uid="{BCEB0FEF-4FE8-4409-95D1-D3B141BD0F96}"/>
    <cellStyle name="Normal 4 15 2 2 2 2 2 2 2 3 4" xfId="626" xr:uid="{4072BCDB-DADD-4016-96DE-C686F97623ED}"/>
    <cellStyle name="Normal 4 15 2 2 2 2 2 2 2 3 4 10" xfId="12932" xr:uid="{CBE5F579-AAB3-48CA-AE40-BA647C375C30}"/>
    <cellStyle name="Normal 4 15 2 2 2 2 2 2 2 3 4 2" xfId="2857" xr:uid="{12669D4C-D364-40A5-B608-935554D309D1}"/>
    <cellStyle name="Normal 4 15 2 2 2 2 2 2 2 3 4 2 2" xfId="4440" xr:uid="{BB7BF60D-1EE6-4454-82C7-5250A0188AEC}"/>
    <cellStyle name="Normal 4 15 2 2 2 2 2 2 2 3 4 2 2 2" xfId="10183" xr:uid="{A26E3CAD-9CE8-4279-AA53-F9DD3868118F}"/>
    <cellStyle name="Normal 4 15 2 2 2 2 2 2 2 3 4 2 2 2 2" xfId="37230" xr:uid="{78AB96FA-559E-4924-8821-A91D32A3A5B5}"/>
    <cellStyle name="Normal 4 15 2 2 2 2 2 2 2 3 4 2 2 2 3" xfId="49643" xr:uid="{1FFB67E2-58CC-49EC-928D-9A3A6E8F53A3}"/>
    <cellStyle name="Normal 4 15 2 2 2 2 2 2 2 3 4 2 2 2 4" xfId="24819" xr:uid="{DA2A8EFC-DEF7-43FD-AC81-4A2FE8DAF332}"/>
    <cellStyle name="Normal 4 15 2 2 2 2 2 2 2 3 4 2 2 3" xfId="31492" xr:uid="{7861884E-C9D6-4A83-838D-D12502B794C8}"/>
    <cellStyle name="Normal 4 15 2 2 2 2 2 2 2 3 4 2 2 4" xfId="43905" xr:uid="{ECF5035C-5D15-43CC-8783-BA92D174395D}"/>
    <cellStyle name="Normal 4 15 2 2 2 2 2 2 2 3 4 2 2 5" xfId="19081" xr:uid="{A20D2BCF-4497-4D10-B09A-606643337837}"/>
    <cellStyle name="Normal 4 15 2 2 2 2 2 2 2 3 4 2 3" xfId="11763" xr:uid="{6532F2E4-493A-49F7-8FD7-DFB2F4710BDA}"/>
    <cellStyle name="Normal 4 15 2 2 2 2 2 2 2 3 4 2 3 2" xfId="38810" xr:uid="{72FE7F67-D970-40A7-9C16-D4CD98BFC60F}"/>
    <cellStyle name="Normal 4 15 2 2 2 2 2 2 2 3 4 2 3 3" xfId="51223" xr:uid="{B2DEEA5B-40C3-4D1A-AD4A-8226621C7AF2}"/>
    <cellStyle name="Normal 4 15 2 2 2 2 2 2 2 3 4 2 3 4" xfId="26399" xr:uid="{EABCAEC3-0576-4CC8-927F-BED0A0F49978}"/>
    <cellStyle name="Normal 4 15 2 2 2 2 2 2 2 3 4 2 4" xfId="7952" xr:uid="{85CB502B-21C9-4257-80F2-6654028A64FD}"/>
    <cellStyle name="Normal 4 15 2 2 2 2 2 2 2 3 4 2 4 2" xfId="34999" xr:uid="{163373D8-2697-4E2D-B985-FB08185E5F9B}"/>
    <cellStyle name="Normal 4 15 2 2 2 2 2 2 2 3 4 2 4 3" xfId="47412" xr:uid="{65D3D165-E632-409D-9B3B-43FE4F1AA6EB}"/>
    <cellStyle name="Normal 4 15 2 2 2 2 2 2 2 3 4 2 4 4" xfId="22588" xr:uid="{FEE54112-CD73-4F15-9A34-CF413C9A1053}"/>
    <cellStyle name="Normal 4 15 2 2 2 2 2 2 2 3 4 2 5" xfId="17499" xr:uid="{7F29B66C-3C12-435B-BEE1-EF707D6AD801}"/>
    <cellStyle name="Normal 4 15 2 2 2 2 2 2 2 3 4 2 6" xfId="29910" xr:uid="{DA53450A-D3D0-4BFC-A541-69491BCC5561}"/>
    <cellStyle name="Normal 4 15 2 2 2 2 2 2 2 3 4 2 7" xfId="42323" xr:uid="{E272D41F-F7A3-42E3-A176-891E6A65521D}"/>
    <cellStyle name="Normal 4 15 2 2 2 2 2 2 2 3 4 2 8" xfId="13988" xr:uid="{5B2BF4B3-522E-4B63-9C38-C41C30C2B896}"/>
    <cellStyle name="Normal 4 15 2 2 2 2 2 2 2 3 4 3" xfId="1801" xr:uid="{B1B8744F-5451-462C-8D99-B6082AF0D2DB}"/>
    <cellStyle name="Normal 4 15 2 2 2 2 2 2 2 3 4 3 2" xfId="5080" xr:uid="{598A4785-6A95-49A3-8802-370147D15F6C}"/>
    <cellStyle name="Normal 4 15 2 2 2 2 2 2 2 3 4 3 2 2" xfId="9127" xr:uid="{626A0463-98D8-4A14-912C-30C33BDFDD8E}"/>
    <cellStyle name="Normal 4 15 2 2 2 2 2 2 2 3 4 3 2 2 2" xfId="36174" xr:uid="{4DB24248-D948-48A3-82F2-7C8AB12345A0}"/>
    <cellStyle name="Normal 4 15 2 2 2 2 2 2 2 3 4 3 2 2 3" xfId="48587" xr:uid="{A95687B8-F76A-4E8B-91A7-21D46036E133}"/>
    <cellStyle name="Normal 4 15 2 2 2 2 2 2 2 3 4 3 2 2 4" xfId="23763" xr:uid="{310D0728-11B8-4B14-90D1-347D002D7EF8}"/>
    <cellStyle name="Normal 4 15 2 2 2 2 2 2 2 3 4 3 2 3" xfId="32132" xr:uid="{56BB9DBA-5EB4-42D6-85E6-21E3D3C77034}"/>
    <cellStyle name="Normal 4 15 2 2 2 2 2 2 2 3 4 3 2 4" xfId="44545" xr:uid="{83122E4E-D30E-49D3-B73E-A2AE5FB66166}"/>
    <cellStyle name="Normal 4 15 2 2 2 2 2 2 2 3 4 3 2 5" xfId="19721" xr:uid="{562E5311-F16F-4CD6-88A8-41357D8AE30B}"/>
    <cellStyle name="Normal 4 15 2 2 2 2 2 2 2 3 4 3 3" xfId="12404" xr:uid="{0C4FD0D3-FC8B-4669-AA27-33AD9BF9FF3A}"/>
    <cellStyle name="Normal 4 15 2 2 2 2 2 2 2 3 4 3 3 2" xfId="39450" xr:uid="{E74311F3-39B3-4D3E-9466-E2B9F9DCFE6A}"/>
    <cellStyle name="Normal 4 15 2 2 2 2 2 2 2 3 4 3 3 3" xfId="51863" xr:uid="{7B4BEF39-E8BB-4D1B-9951-6E30DCCE8AE4}"/>
    <cellStyle name="Normal 4 15 2 2 2 2 2 2 2 3 4 3 3 4" xfId="27039" xr:uid="{3A15BD0B-56D1-41E7-A1A6-3488E58EA47B}"/>
    <cellStyle name="Normal 4 15 2 2 2 2 2 2 2 3 4 3 4" xfId="6896" xr:uid="{1D8C3534-6F6A-4EFC-A663-DD7557611551}"/>
    <cellStyle name="Normal 4 15 2 2 2 2 2 2 2 3 4 3 4 2" xfId="33943" xr:uid="{E8444AE1-FE4C-415F-B956-22C39D7FFFF2}"/>
    <cellStyle name="Normal 4 15 2 2 2 2 2 2 2 3 4 3 4 3" xfId="46356" xr:uid="{F3964BF6-6506-45CB-8DF5-5068E661DF09}"/>
    <cellStyle name="Normal 4 15 2 2 2 2 2 2 2 3 4 3 4 4" xfId="21532" xr:uid="{9A63FCCC-569C-4C22-B10D-136CE4C7B3A1}"/>
    <cellStyle name="Normal 4 15 2 2 2 2 2 2 2 3 4 3 5" xfId="16443" xr:uid="{45CC035B-5F13-46A5-B0BD-D563F1411AA1}"/>
    <cellStyle name="Normal 4 15 2 2 2 2 2 2 2 3 4 3 6" xfId="28854" xr:uid="{9AC10472-0290-4DD6-95AA-3E8DE5CD3D16}"/>
    <cellStyle name="Normal 4 15 2 2 2 2 2 2 2 3 4 3 7" xfId="41267" xr:uid="{895673A7-F69C-4541-816F-66F5E3A4CEB4}"/>
    <cellStyle name="Normal 4 15 2 2 2 2 2 2 2 3 4 3 8" xfId="14628" xr:uid="{40DDB06C-E2EE-41A5-B38D-BC6D3D7F3740}"/>
    <cellStyle name="Normal 4 15 2 2 2 2 2 2 2 3 4 4" xfId="3384" xr:uid="{716EAADB-CC2F-46F7-8102-2714211BF9A4}"/>
    <cellStyle name="Normal 4 15 2 2 2 2 2 2 2 3 4 4 2" xfId="8605" xr:uid="{73E8FF49-D07D-4480-98B6-8AFC2457DFE3}"/>
    <cellStyle name="Normal 4 15 2 2 2 2 2 2 2 3 4 4 2 2" xfId="35652" xr:uid="{78CB2AFE-80D0-4EAA-9808-693A3D1B2048}"/>
    <cellStyle name="Normal 4 15 2 2 2 2 2 2 2 3 4 4 2 3" xfId="48065" xr:uid="{8399F541-AEFF-4761-87C0-7CCA7AF7B26B}"/>
    <cellStyle name="Normal 4 15 2 2 2 2 2 2 2 3 4 4 2 4" xfId="23241" xr:uid="{B8AB2507-9BDD-4EF5-8163-666E7EBF580E}"/>
    <cellStyle name="Normal 4 15 2 2 2 2 2 2 2 3 4 4 3" xfId="30436" xr:uid="{9902B8B2-9797-448C-B21E-6C40B482C4A3}"/>
    <cellStyle name="Normal 4 15 2 2 2 2 2 2 2 3 4 4 4" xfId="42849" xr:uid="{E13C3527-6E8B-4840-8E62-DA7414FB5A38}"/>
    <cellStyle name="Normal 4 15 2 2 2 2 2 2 2 3 4 4 5" xfId="18025" xr:uid="{8E4CC5A6-59ED-49C6-BEA6-3E2E88AE6A6F}"/>
    <cellStyle name="Normal 4 15 2 2 2 2 2 2 2 3 4 5" xfId="1279" xr:uid="{72F059CC-8208-4A5A-80A9-D60BA98EFC36}"/>
    <cellStyle name="Normal 4 15 2 2 2 2 2 2 2 3 4 5 2" xfId="10707" xr:uid="{FDB19CC5-77CE-4413-8E9E-CE7518FF7068}"/>
    <cellStyle name="Normal 4 15 2 2 2 2 2 2 2 3 4 5 2 2" xfId="37754" xr:uid="{1B256D3C-F043-40E4-ADF3-B14E105B3F28}"/>
    <cellStyle name="Normal 4 15 2 2 2 2 2 2 2 3 4 5 2 3" xfId="50167" xr:uid="{3016B21C-DF68-4702-BC86-7E37F196011B}"/>
    <cellStyle name="Normal 4 15 2 2 2 2 2 2 2 3 4 5 2 4" xfId="25343" xr:uid="{000EC40A-D506-4CBD-9B15-DCF0BC2574CB}"/>
    <cellStyle name="Normal 4 15 2 2 2 2 2 2 2 3 4 5 3" xfId="28332" xr:uid="{82EF2CEA-86C1-4888-8FC8-78A2A617F85F}"/>
    <cellStyle name="Normal 4 15 2 2 2 2 2 2 2 3 4 5 4" xfId="40745" xr:uid="{6C30ABBF-5668-4B05-B8FF-8517DED5CC6F}"/>
    <cellStyle name="Normal 4 15 2 2 2 2 2 2 2 3 4 5 5" xfId="15921" xr:uid="{9CAB6772-BD39-4296-AE34-75921C96527A}"/>
    <cellStyle name="Normal 4 15 2 2 2 2 2 2 2 3 4 6" xfId="5737" xr:uid="{0086E246-C590-4621-BBE5-2C48B12F58ED}"/>
    <cellStyle name="Normal 4 15 2 2 2 2 2 2 2 3 4 6 2" xfId="32784" xr:uid="{8966AE3E-5117-4DDA-B84A-14E909C7566C}"/>
    <cellStyle name="Normal 4 15 2 2 2 2 2 2 2 3 4 6 3" xfId="45197" xr:uid="{67E56A59-DE8D-4849-9E14-284349FE6C22}"/>
    <cellStyle name="Normal 4 15 2 2 2 2 2 2 2 3 4 6 4" xfId="20373" xr:uid="{E8036EFB-BDFE-4C0E-9FB8-9AD4DB061FE3}"/>
    <cellStyle name="Normal 4 15 2 2 2 2 2 2 2 3 4 7" xfId="15268" xr:uid="{89E55508-7001-4443-9738-B97B71966491}"/>
    <cellStyle name="Normal 4 15 2 2 2 2 2 2 2 3 4 8" xfId="27679" xr:uid="{6B3C8F94-D966-4EEE-B534-A11CD9BA1092}"/>
    <cellStyle name="Normal 4 15 2 2 2 2 2 2 2 3 4 9" xfId="40092" xr:uid="{E4DBBC98-DA05-4176-B4FE-E099819717B8}"/>
    <cellStyle name="Normal 4 15 2 2 2 2 2 2 2 3 5" xfId="279" xr:uid="{CFF6335A-9555-40A6-BA4F-62FF61F99972}"/>
    <cellStyle name="Normal 4 15 2 2 2 2 2 2 2 3 5 10" xfId="13119" xr:uid="{5E6086F5-1CEC-408D-846B-08F9D7978808}"/>
    <cellStyle name="Normal 4 15 2 2 2 2 2 2 2 3 5 2" xfId="2510" xr:uid="{17B3CEC0-A2D8-4F12-AAF9-3A4C4A716B61}"/>
    <cellStyle name="Normal 4 15 2 2 2 2 2 2 2 3 5 2 2" xfId="4093" xr:uid="{47BCC158-93C2-44A6-AEDB-EB2294D68BCF}"/>
    <cellStyle name="Normal 4 15 2 2 2 2 2 2 2 3 5 2 2 2" xfId="9836" xr:uid="{9508CB32-14D6-4747-9833-6722AB10BEAE}"/>
    <cellStyle name="Normal 4 15 2 2 2 2 2 2 2 3 5 2 2 2 2" xfId="36883" xr:uid="{61F5A5E5-F62E-4843-85FB-505D06D5C82E}"/>
    <cellStyle name="Normal 4 15 2 2 2 2 2 2 2 3 5 2 2 2 3" xfId="49296" xr:uid="{A068025C-7E8B-448E-AA95-7B885FCCF5FB}"/>
    <cellStyle name="Normal 4 15 2 2 2 2 2 2 2 3 5 2 2 2 4" xfId="24472" xr:uid="{2A509A5E-C306-4F8F-A246-C4C01307E6BC}"/>
    <cellStyle name="Normal 4 15 2 2 2 2 2 2 2 3 5 2 2 3" xfId="31145" xr:uid="{1083A421-F7E6-4842-ACA3-8C93B07B6BB3}"/>
    <cellStyle name="Normal 4 15 2 2 2 2 2 2 2 3 5 2 2 4" xfId="43558" xr:uid="{B103F138-13F5-4AD8-8322-8C3CF29EA034}"/>
    <cellStyle name="Normal 4 15 2 2 2 2 2 2 2 3 5 2 2 5" xfId="18734" xr:uid="{6C803D5B-9896-4AB2-A22D-115924BAEBF5}"/>
    <cellStyle name="Normal 4 15 2 2 2 2 2 2 2 3 5 2 3" xfId="11416" xr:uid="{EB2951C3-0A82-493F-AE34-453D1555F278}"/>
    <cellStyle name="Normal 4 15 2 2 2 2 2 2 2 3 5 2 3 2" xfId="38463" xr:uid="{F7F7035D-D226-4731-8B2C-4590D1FE2F7E}"/>
    <cellStyle name="Normal 4 15 2 2 2 2 2 2 2 3 5 2 3 3" xfId="50876" xr:uid="{492FAFA7-193C-4D96-A0FD-42D16B138369}"/>
    <cellStyle name="Normal 4 15 2 2 2 2 2 2 2 3 5 2 3 4" xfId="26052" xr:uid="{17178BD0-45C0-4AE5-8734-6CBE9FEA18CE}"/>
    <cellStyle name="Normal 4 15 2 2 2 2 2 2 2 3 5 2 4" xfId="7605" xr:uid="{0335E748-29C6-4B0E-AE75-7981A42C3AF4}"/>
    <cellStyle name="Normal 4 15 2 2 2 2 2 2 2 3 5 2 4 2" xfId="34652" xr:uid="{B139B9A0-BFD1-45AB-AC22-F18C058E1C76}"/>
    <cellStyle name="Normal 4 15 2 2 2 2 2 2 2 3 5 2 4 3" xfId="47065" xr:uid="{3C7DD03D-85A2-46FC-96DC-BCC8B5ECA88A}"/>
    <cellStyle name="Normal 4 15 2 2 2 2 2 2 2 3 5 2 4 4" xfId="22241" xr:uid="{B8F28FA3-DFC6-4EAD-B880-4D2394612CA2}"/>
    <cellStyle name="Normal 4 15 2 2 2 2 2 2 2 3 5 2 5" xfId="17152" xr:uid="{AEB7121C-B155-40CF-93B8-A3E7B986C677}"/>
    <cellStyle name="Normal 4 15 2 2 2 2 2 2 2 3 5 2 6" xfId="29563" xr:uid="{FF09091C-B3E9-482A-BE40-48296F3C8F76}"/>
    <cellStyle name="Normal 4 15 2 2 2 2 2 2 2 3 5 2 7" xfId="41976" xr:uid="{030DEE54-515D-45F4-9CE3-1F55676E6587}"/>
    <cellStyle name="Normal 4 15 2 2 2 2 2 2 2 3 5 2 8" xfId="13641" xr:uid="{D43B0EDA-C5C7-47F2-8204-6AD042332BBA}"/>
    <cellStyle name="Normal 4 15 2 2 2 2 2 2 2 3 5 3" xfId="1988" xr:uid="{91BA286A-54A0-4C65-9E2A-EC5C1D85CC89}"/>
    <cellStyle name="Normal 4 15 2 2 2 2 2 2 2 3 5 3 2" xfId="4733" xr:uid="{7C3CAC79-A4FF-4678-82CC-0C88A322467B}"/>
    <cellStyle name="Normal 4 15 2 2 2 2 2 2 2 3 5 3 2 2" xfId="9314" xr:uid="{EBBD213E-9590-4A26-BB2A-80B9B398E711}"/>
    <cellStyle name="Normal 4 15 2 2 2 2 2 2 2 3 5 3 2 2 2" xfId="36361" xr:uid="{D232871E-E8E2-4475-ACFD-4C9815EACA72}"/>
    <cellStyle name="Normal 4 15 2 2 2 2 2 2 2 3 5 3 2 2 3" xfId="48774" xr:uid="{712DA546-0A87-48CB-A4AF-5D22C5C58E36}"/>
    <cellStyle name="Normal 4 15 2 2 2 2 2 2 2 3 5 3 2 2 4" xfId="23950" xr:uid="{08D7584C-1CBA-4726-89B1-5FFE0B80D45A}"/>
    <cellStyle name="Normal 4 15 2 2 2 2 2 2 2 3 5 3 2 3" xfId="31785" xr:uid="{455AB951-52EE-4090-8110-73372FB26AAD}"/>
    <cellStyle name="Normal 4 15 2 2 2 2 2 2 2 3 5 3 2 4" xfId="44198" xr:uid="{33A59817-0BA4-47A5-B2EC-53C9C3CDF9CA}"/>
    <cellStyle name="Normal 4 15 2 2 2 2 2 2 2 3 5 3 2 5" xfId="19374" xr:uid="{E720D7C2-217D-427A-BD16-1792CDC374ED}"/>
    <cellStyle name="Normal 4 15 2 2 2 2 2 2 2 3 5 3 3" xfId="12057" xr:uid="{A72DFEF0-F3CE-42F8-AFA7-24987734A7AA}"/>
    <cellStyle name="Normal 4 15 2 2 2 2 2 2 2 3 5 3 3 2" xfId="39103" xr:uid="{46350846-C2B5-4490-9127-65723F7BB4DB}"/>
    <cellStyle name="Normal 4 15 2 2 2 2 2 2 2 3 5 3 3 3" xfId="51516" xr:uid="{7C95D7BE-2F5A-4118-AB77-7D8564A3F45A}"/>
    <cellStyle name="Normal 4 15 2 2 2 2 2 2 2 3 5 3 3 4" xfId="26692" xr:uid="{4035086C-74DE-4231-A830-BD7D6E787FF7}"/>
    <cellStyle name="Normal 4 15 2 2 2 2 2 2 2 3 5 3 4" xfId="7083" xr:uid="{1753E681-2107-45DC-AB3F-2F97A5E5B64A}"/>
    <cellStyle name="Normal 4 15 2 2 2 2 2 2 2 3 5 3 4 2" xfId="34130" xr:uid="{00926714-DF75-4684-B842-F5100A94BEB3}"/>
    <cellStyle name="Normal 4 15 2 2 2 2 2 2 2 3 5 3 4 3" xfId="46543" xr:uid="{8AF48218-A35F-4FFE-B76F-E699FF8E1664}"/>
    <cellStyle name="Normal 4 15 2 2 2 2 2 2 2 3 5 3 4 4" xfId="21719" xr:uid="{B7493A9B-FED1-4993-9B38-877C39B2E82B}"/>
    <cellStyle name="Normal 4 15 2 2 2 2 2 2 2 3 5 3 5" xfId="16630" xr:uid="{81C7F3E0-708D-485B-B025-3337A1F709A3}"/>
    <cellStyle name="Normal 4 15 2 2 2 2 2 2 2 3 5 3 6" xfId="29041" xr:uid="{ED0D892A-146A-40C3-AB86-F7B383E5C49D}"/>
    <cellStyle name="Normal 4 15 2 2 2 2 2 2 2 3 5 3 7" xfId="41454" xr:uid="{43F487D6-24DC-446E-8723-BEC5C0C10439}"/>
    <cellStyle name="Normal 4 15 2 2 2 2 2 2 2 3 5 3 8" xfId="14281" xr:uid="{FBACCE75-77AD-4BB7-AA32-8935727C3E9A}"/>
    <cellStyle name="Normal 4 15 2 2 2 2 2 2 2 3 5 4" xfId="3571" xr:uid="{C0CDCA65-9883-4BE2-B342-FFE816F238B3}"/>
    <cellStyle name="Normal 4 15 2 2 2 2 2 2 2 3 5 4 2" xfId="8258" xr:uid="{E2777572-C489-4C97-853B-98F3D7309822}"/>
    <cellStyle name="Normal 4 15 2 2 2 2 2 2 2 3 5 4 2 2" xfId="35305" xr:uid="{A2FC3341-0074-470C-A34A-2FB49C3AE4AF}"/>
    <cellStyle name="Normal 4 15 2 2 2 2 2 2 2 3 5 4 2 3" xfId="47718" xr:uid="{B4B5EF4B-B3B8-44CC-9991-DB844C94BB11}"/>
    <cellStyle name="Normal 4 15 2 2 2 2 2 2 2 3 5 4 2 4" xfId="22894" xr:uid="{C3706159-8D2A-4A63-9B55-74DF2AD0A319}"/>
    <cellStyle name="Normal 4 15 2 2 2 2 2 2 2 3 5 4 3" xfId="30623" xr:uid="{3929AE04-0216-4F58-B4C6-B02BE7282F74}"/>
    <cellStyle name="Normal 4 15 2 2 2 2 2 2 2 3 5 4 4" xfId="43036" xr:uid="{5A373642-EEBE-40FB-AE94-7575567C24B8}"/>
    <cellStyle name="Normal 4 15 2 2 2 2 2 2 2 3 5 4 5" xfId="18212" xr:uid="{17B0491B-B31D-432E-8F04-BB96121F789A}"/>
    <cellStyle name="Normal 4 15 2 2 2 2 2 2 2 3 5 5" xfId="932" xr:uid="{AE7A3967-306F-4209-BDC9-DA04F7AA8633}"/>
    <cellStyle name="Normal 4 15 2 2 2 2 2 2 2 3 5 5 2" xfId="10894" xr:uid="{C76C0BAF-6ABF-4E55-AA82-70D20AD9F44C}"/>
    <cellStyle name="Normal 4 15 2 2 2 2 2 2 2 3 5 5 2 2" xfId="37941" xr:uid="{62153033-04ED-40B4-A869-039D0BEAB24C}"/>
    <cellStyle name="Normal 4 15 2 2 2 2 2 2 2 3 5 5 2 3" xfId="50354" xr:uid="{6764BE48-D4C2-455A-AC11-FC359BF6D12E}"/>
    <cellStyle name="Normal 4 15 2 2 2 2 2 2 2 3 5 5 2 4" xfId="25530" xr:uid="{EB0DD654-C597-420B-8E56-9D35613C69D5}"/>
    <cellStyle name="Normal 4 15 2 2 2 2 2 2 2 3 5 5 3" xfId="27985" xr:uid="{BB478B19-940C-4BF3-AAA6-63FF101D4946}"/>
    <cellStyle name="Normal 4 15 2 2 2 2 2 2 2 3 5 5 4" xfId="40398" xr:uid="{9455D766-9595-46BA-8F9C-7B83837C6639}"/>
    <cellStyle name="Normal 4 15 2 2 2 2 2 2 2 3 5 5 5" xfId="15574" xr:uid="{117AC497-1625-4C5A-AE14-409E29074F23}"/>
    <cellStyle name="Normal 4 15 2 2 2 2 2 2 2 3 5 6" xfId="6143" xr:uid="{F1B4242F-A6C8-4E23-9F14-0804C5E577D4}"/>
    <cellStyle name="Normal 4 15 2 2 2 2 2 2 2 3 5 6 2" xfId="33190" xr:uid="{6A36B17E-9FAD-4670-ADA8-E9161204F11C}"/>
    <cellStyle name="Normal 4 15 2 2 2 2 2 2 2 3 5 6 3" xfId="45603" xr:uid="{FDFAACAB-CAE0-40C1-8972-FCC562D5B927}"/>
    <cellStyle name="Normal 4 15 2 2 2 2 2 2 2 3 5 6 4" xfId="20779" xr:uid="{DE6503FC-A96E-4C91-B056-5916BBF9D523}"/>
    <cellStyle name="Normal 4 15 2 2 2 2 2 2 2 3 5 7" xfId="14921" xr:uid="{CF35DF74-4A2C-4A42-B27C-51DF41B46F88}"/>
    <cellStyle name="Normal 4 15 2 2 2 2 2 2 2 3 5 8" xfId="27332" xr:uid="{9E86EFCB-D1E0-4792-8F2B-26E87F61ADFD}"/>
    <cellStyle name="Normal 4 15 2 2 2 2 2 2 2 3 5 9" xfId="39745" xr:uid="{80F619B6-B02B-4B55-86E6-E5A5CC5DE3F3}"/>
    <cellStyle name="Normal 4 15 2 2 2 2 2 2 2 3 6" xfId="2335" xr:uid="{01B21409-BF29-4CEE-AAC9-8371FCE94E68}"/>
    <cellStyle name="Normal 4 15 2 2 2 2 2 2 2 3 6 2" xfId="3918" xr:uid="{BFDB932B-1C5C-4D34-9540-79011781619A}"/>
    <cellStyle name="Normal 4 15 2 2 2 2 2 2 2 3 6 2 2" xfId="9661" xr:uid="{631E017E-6658-4968-9DEF-8830A90E5BE4}"/>
    <cellStyle name="Normal 4 15 2 2 2 2 2 2 2 3 6 2 2 2" xfId="36708" xr:uid="{A8C61862-35EF-412D-B795-7529E6309C93}"/>
    <cellStyle name="Normal 4 15 2 2 2 2 2 2 2 3 6 2 2 3" xfId="49121" xr:uid="{398D0CAB-6508-4CDB-ABFF-62EB3546A846}"/>
    <cellStyle name="Normal 4 15 2 2 2 2 2 2 2 3 6 2 2 4" xfId="24297" xr:uid="{5D58AA76-836E-4DC1-BF45-A3B60BEAAD6D}"/>
    <cellStyle name="Normal 4 15 2 2 2 2 2 2 2 3 6 2 3" xfId="30970" xr:uid="{3F0E91BA-A8BB-4029-A0AF-630A399CF733}"/>
    <cellStyle name="Normal 4 15 2 2 2 2 2 2 2 3 6 2 4" xfId="43383" xr:uid="{6EB87961-2182-45B9-B3CD-3EB4F3B5BC3E}"/>
    <cellStyle name="Normal 4 15 2 2 2 2 2 2 2 3 6 2 5" xfId="18559" xr:uid="{58553D1C-AFC5-4586-89EA-7FA23236AD79}"/>
    <cellStyle name="Normal 4 15 2 2 2 2 2 2 2 3 6 3" xfId="11241" xr:uid="{1FB0E131-400A-48A9-8526-5D666BCC9839}"/>
    <cellStyle name="Normal 4 15 2 2 2 2 2 2 2 3 6 3 2" xfId="38288" xr:uid="{B97F5A95-D9A0-4F11-BA43-17DF02784B36}"/>
    <cellStyle name="Normal 4 15 2 2 2 2 2 2 2 3 6 3 3" xfId="50701" xr:uid="{AC557AAE-DC51-4D35-832F-16449EFAE2F7}"/>
    <cellStyle name="Normal 4 15 2 2 2 2 2 2 2 3 6 3 4" xfId="25877" xr:uid="{4EF9F964-30FF-43E9-A04C-A4BA65331543}"/>
    <cellStyle name="Normal 4 15 2 2 2 2 2 2 2 3 6 4" xfId="7430" xr:uid="{08D936EF-023D-4F06-AC3D-A28DF599A025}"/>
    <cellStyle name="Normal 4 15 2 2 2 2 2 2 2 3 6 4 2" xfId="34477" xr:uid="{BB3CAF00-BE95-4901-A93C-1BA9E20E8EFF}"/>
    <cellStyle name="Normal 4 15 2 2 2 2 2 2 2 3 6 4 3" xfId="46890" xr:uid="{448AD319-D2D8-4D65-BF7A-5F81D6A842FE}"/>
    <cellStyle name="Normal 4 15 2 2 2 2 2 2 2 3 6 4 4" xfId="22066" xr:uid="{FB4FA109-8DE1-4CAD-A274-80AF55F391B8}"/>
    <cellStyle name="Normal 4 15 2 2 2 2 2 2 2 3 6 5" xfId="16977" xr:uid="{3560DD6A-8B01-4EFC-8771-A3E99452308E}"/>
    <cellStyle name="Normal 4 15 2 2 2 2 2 2 2 3 6 6" xfId="29388" xr:uid="{BD3F35D0-86ED-4AFB-8301-E1A47CED4A94}"/>
    <cellStyle name="Normal 4 15 2 2 2 2 2 2 2 3 6 7" xfId="41801" xr:uid="{DEDB6733-672F-4499-BDA7-8737862CC8BF}"/>
    <cellStyle name="Normal 4 15 2 2 2 2 2 2 2 3 6 8" xfId="13466" xr:uid="{7F7A6A3C-D7CA-42DC-9EF4-4F1120092016}"/>
    <cellStyle name="Normal 4 15 2 2 2 2 2 2 2 3 7" xfId="1454" xr:uid="{23BB8327-CDE4-4E50-AA23-15609BB594CD}"/>
    <cellStyle name="Normal 4 15 2 2 2 2 2 2 2 3 7 2" xfId="4558" xr:uid="{3ED562DF-0A8D-4F62-A7F8-3358FBFC6E80}"/>
    <cellStyle name="Normal 4 15 2 2 2 2 2 2 2 3 7 2 2" xfId="8780" xr:uid="{350DFBEC-D02B-471C-82A0-AC5868C27103}"/>
    <cellStyle name="Normal 4 15 2 2 2 2 2 2 2 3 7 2 2 2" xfId="35827" xr:uid="{CD30D442-39BB-494B-B67C-9A91AE3FAED9}"/>
    <cellStyle name="Normal 4 15 2 2 2 2 2 2 2 3 7 2 2 3" xfId="48240" xr:uid="{36C20642-3B75-4A5C-979F-3B7C71BDD9B6}"/>
    <cellStyle name="Normal 4 15 2 2 2 2 2 2 2 3 7 2 2 4" xfId="23416" xr:uid="{4E600A56-4398-4775-B3A8-64E71B0CA68A}"/>
    <cellStyle name="Normal 4 15 2 2 2 2 2 2 2 3 7 2 3" xfId="31610" xr:uid="{0D444C43-A17B-4814-B0F7-72107D49D030}"/>
    <cellStyle name="Normal 4 15 2 2 2 2 2 2 2 3 7 2 4" xfId="44023" xr:uid="{8A5C5C65-0F75-415C-B45A-1B7754923446}"/>
    <cellStyle name="Normal 4 15 2 2 2 2 2 2 2 3 7 2 5" xfId="19199" xr:uid="{2AB8433C-0EEF-4815-8AB1-14BD8BEC1339}"/>
    <cellStyle name="Normal 4 15 2 2 2 2 2 2 2 3 7 3" xfId="11882" xr:uid="{D7B45E72-3F63-49EB-AEDA-7B04401DC925}"/>
    <cellStyle name="Normal 4 15 2 2 2 2 2 2 2 3 7 3 2" xfId="38928" xr:uid="{E83740E3-78C6-4853-BA50-1C78F586F724}"/>
    <cellStyle name="Normal 4 15 2 2 2 2 2 2 2 3 7 3 3" xfId="51341" xr:uid="{97588C6E-8ABA-4C6F-869A-9801A8DD2EF7}"/>
    <cellStyle name="Normal 4 15 2 2 2 2 2 2 2 3 7 3 4" xfId="26517" xr:uid="{24D55A2D-D0FD-4DC9-9B9B-1F0959200821}"/>
    <cellStyle name="Normal 4 15 2 2 2 2 2 2 2 3 7 4" xfId="6549" xr:uid="{68FD3261-F48C-492B-A0F1-242E81AAFED3}"/>
    <cellStyle name="Normal 4 15 2 2 2 2 2 2 2 3 7 4 2" xfId="33596" xr:uid="{D9722178-84D8-456A-8C77-7B873BFB0EB1}"/>
    <cellStyle name="Normal 4 15 2 2 2 2 2 2 2 3 7 4 3" xfId="46009" xr:uid="{22266302-C9ED-4E93-80E5-7840B24EC31A}"/>
    <cellStyle name="Normal 4 15 2 2 2 2 2 2 2 3 7 4 4" xfId="21185" xr:uid="{A8532B0D-F7BA-4897-9352-1B61E2D14994}"/>
    <cellStyle name="Normal 4 15 2 2 2 2 2 2 2 3 7 5" xfId="16096" xr:uid="{407E07C2-4507-4B2B-B8BE-843DCAC58F15}"/>
    <cellStyle name="Normal 4 15 2 2 2 2 2 2 2 3 7 6" xfId="28507" xr:uid="{619AB4FC-59BF-4470-86FD-B66A721D5A4C}"/>
    <cellStyle name="Normal 4 15 2 2 2 2 2 2 2 3 7 7" xfId="40920" xr:uid="{E9368558-2256-4E2D-8C7B-03D78B97E43E}"/>
    <cellStyle name="Normal 4 15 2 2 2 2 2 2 2 3 7 8" xfId="14106" xr:uid="{7A7F0CBA-772B-4B44-8007-65FD711D8AC9}"/>
    <cellStyle name="Normal 4 15 2 2 2 2 2 2 2 3 8" xfId="3037" xr:uid="{EE7E4FE7-DB02-404A-BAA6-916E65C4CB62}"/>
    <cellStyle name="Normal 4 15 2 2 2 2 2 2 2 3 8 2" xfId="8083" xr:uid="{B7E2F070-4818-4F1A-8275-0715EA303C66}"/>
    <cellStyle name="Normal 4 15 2 2 2 2 2 2 2 3 8 2 2" xfId="35130" xr:uid="{971AAE28-7BFB-42D3-B93B-2C94D6A4B858}"/>
    <cellStyle name="Normal 4 15 2 2 2 2 2 2 2 3 8 2 3" xfId="47543" xr:uid="{442CCEB5-7270-4BEE-AA74-25E5A032754A}"/>
    <cellStyle name="Normal 4 15 2 2 2 2 2 2 2 3 8 2 4" xfId="22719" xr:uid="{5E01E13F-5D0B-42D2-A953-111B4D42BB8F}"/>
    <cellStyle name="Normal 4 15 2 2 2 2 2 2 2 3 8 3" xfId="30089" xr:uid="{C4D62878-5D5D-4B7A-8CA8-DCB2231E4CE2}"/>
    <cellStyle name="Normal 4 15 2 2 2 2 2 2 2 3 8 4" xfId="42502" xr:uid="{4E619F29-9E0B-4EE9-A572-3BE977F6CBC8}"/>
    <cellStyle name="Normal 4 15 2 2 2 2 2 2 2 3 8 5" xfId="17678" xr:uid="{D2169308-55B8-433F-9B9B-FE44B1CFFECE}"/>
    <cellStyle name="Normal 4 15 2 2 2 2 2 2 2 3 9" xfId="757" xr:uid="{FC022EFA-C4E1-45E7-AD71-7D1568B7E909}"/>
    <cellStyle name="Normal 4 15 2 2 2 2 2 2 2 3 9 2" xfId="10360" xr:uid="{396AA1DE-1797-4144-9C80-26E104701D6C}"/>
    <cellStyle name="Normal 4 15 2 2 2 2 2 2 2 3 9 2 2" xfId="37407" xr:uid="{E3CE20D6-C1B8-4742-A5C0-73251E6AD2D9}"/>
    <cellStyle name="Normal 4 15 2 2 2 2 2 2 2 3 9 2 3" xfId="49820" xr:uid="{F6F4D771-31B8-4047-9784-A72CF61C4CC3}"/>
    <cellStyle name="Normal 4 15 2 2 2 2 2 2 2 3 9 2 4" xfId="24996" xr:uid="{D7E41A7A-F9CC-4097-9812-E3C64993C57A}"/>
    <cellStyle name="Normal 4 15 2 2 2 2 2 2 2 3 9 3" xfId="27810" xr:uid="{0F30B7A3-4880-4FE2-9B35-8AA0B867F824}"/>
    <cellStyle name="Normal 4 15 2 2 2 2 2 2 2 3 9 4" xfId="40223" xr:uid="{E6C7F4AA-AC07-4493-9324-3781452E0734}"/>
    <cellStyle name="Normal 4 15 2 2 2 2 2 2 2 3 9 5" xfId="15399" xr:uid="{455235FC-53F6-4D05-80FD-B32D7E698D20}"/>
    <cellStyle name="Normal 4 15 2 2 2 2 2 2 2 4" xfId="336" xr:uid="{213C8E37-DD09-4589-A967-16DCBC36582B}"/>
    <cellStyle name="Normal 4 15 2 2 2 2 2 2 2 4 10" xfId="27389" xr:uid="{26E681CC-ADAE-4783-A548-90326F07AB00}"/>
    <cellStyle name="Normal 4 15 2 2 2 2 2 2 2 4 11" xfId="39802" xr:uid="{BE6630DC-7754-49B0-93D7-9401242D7F7A}"/>
    <cellStyle name="Normal 4 15 2 2 2 2 2 2 2 4 12" xfId="12642" xr:uid="{0ECCE48C-2DC2-431C-A4B2-7739A1DCC7D7}"/>
    <cellStyle name="Normal 4 15 2 2 2 2 2 2 2 4 2" xfId="989" xr:uid="{D93C6FE8-191D-412A-BFDC-294D88DFC26C}"/>
    <cellStyle name="Normal 4 15 2 2 2 2 2 2 2 4 2 2" xfId="2045" xr:uid="{E148C580-5739-4B5E-ACEF-7AEE6DFCA44A}"/>
    <cellStyle name="Normal 4 15 2 2 2 2 2 2 2 4 2 2 2" xfId="9371" xr:uid="{FC48B70F-D922-47A8-928E-AB001AADF201}"/>
    <cellStyle name="Normal 4 15 2 2 2 2 2 2 2 4 2 2 2 2" xfId="36418" xr:uid="{90410CA1-8B38-4B06-BFAF-0A5C130E1E4F}"/>
    <cellStyle name="Normal 4 15 2 2 2 2 2 2 2 4 2 2 2 3" xfId="48831" xr:uid="{A17866DD-5441-4DAA-AD97-A1A6CCD21B71}"/>
    <cellStyle name="Normal 4 15 2 2 2 2 2 2 2 4 2 2 2 4" xfId="24007" xr:uid="{A3D5DB79-6B23-4BEE-8D6F-30AB3D6ADDE3}"/>
    <cellStyle name="Normal 4 15 2 2 2 2 2 2 2 4 2 2 3" xfId="7140" xr:uid="{532ABF59-B555-4D4A-8CC6-513D4735955E}"/>
    <cellStyle name="Normal 4 15 2 2 2 2 2 2 2 4 2 2 3 2" xfId="34187" xr:uid="{3DF99B37-DE05-487B-9CB6-8F16EF51E1AC}"/>
    <cellStyle name="Normal 4 15 2 2 2 2 2 2 2 4 2 2 3 3" xfId="46600" xr:uid="{74E8A188-BE52-4188-8758-FDA6FD08F070}"/>
    <cellStyle name="Normal 4 15 2 2 2 2 2 2 2 4 2 2 3 4" xfId="21776" xr:uid="{E35ECA04-4C58-4D4E-B4C0-DB1C6F94CFD6}"/>
    <cellStyle name="Normal 4 15 2 2 2 2 2 2 2 4 2 2 4" xfId="29098" xr:uid="{3921FA97-4A7F-4506-97DB-F82C867A9059}"/>
    <cellStyle name="Normal 4 15 2 2 2 2 2 2 2 4 2 2 5" xfId="41511" xr:uid="{1444A9E7-97A1-4719-8679-72B6DC7F7DE1}"/>
    <cellStyle name="Normal 4 15 2 2 2 2 2 2 2 4 2 2 6" xfId="16687" xr:uid="{A95DCB43-7CA6-4CE0-938F-C2CDB6E00A70}"/>
    <cellStyle name="Normal 4 15 2 2 2 2 2 2 2 4 2 3" xfId="3628" xr:uid="{9D8413A1-0F2E-4932-99E3-B776E96D9E4E}"/>
    <cellStyle name="Normal 4 15 2 2 2 2 2 2 2 4 2 3 2" xfId="8315" xr:uid="{9FDE6469-0C73-494F-B311-FC4F907D55DC}"/>
    <cellStyle name="Normal 4 15 2 2 2 2 2 2 2 4 2 3 2 2" xfId="35362" xr:uid="{E31C2492-1076-4019-A630-055F51658214}"/>
    <cellStyle name="Normal 4 15 2 2 2 2 2 2 2 4 2 3 2 3" xfId="47775" xr:uid="{1221CDB8-D29B-44F8-8358-AD55417E318F}"/>
    <cellStyle name="Normal 4 15 2 2 2 2 2 2 2 4 2 3 2 4" xfId="22951" xr:uid="{43CAA919-5741-4DF8-9D78-227CBB3AAE2E}"/>
    <cellStyle name="Normal 4 15 2 2 2 2 2 2 2 4 2 3 3" xfId="30680" xr:uid="{B00C2997-AF9B-4756-B0EE-91E3F41691A0}"/>
    <cellStyle name="Normal 4 15 2 2 2 2 2 2 2 4 2 3 4" xfId="43093" xr:uid="{DD79C24D-5F23-4F3F-BCFF-1687240F39B9}"/>
    <cellStyle name="Normal 4 15 2 2 2 2 2 2 2 4 2 3 5" xfId="18269" xr:uid="{DDF25FA8-224C-4291-A7AE-5317D119FA26}"/>
    <cellStyle name="Normal 4 15 2 2 2 2 2 2 2 4 2 4" xfId="10951" xr:uid="{A5175E61-2541-4B8E-8CCC-C260AE6B17DA}"/>
    <cellStyle name="Normal 4 15 2 2 2 2 2 2 2 4 2 4 2" xfId="37998" xr:uid="{B0B79CE2-0F17-464A-A743-68DCF6F0B9A9}"/>
    <cellStyle name="Normal 4 15 2 2 2 2 2 2 2 4 2 4 3" xfId="50411" xr:uid="{92FAF640-475C-42E4-9690-E49DA1A8ED29}"/>
    <cellStyle name="Normal 4 15 2 2 2 2 2 2 2 4 2 4 4" xfId="25587" xr:uid="{F378DCDB-D1E9-4EA9-93B9-165EF854A0CE}"/>
    <cellStyle name="Normal 4 15 2 2 2 2 2 2 2 4 2 5" xfId="5794" xr:uid="{F76E74D0-2069-497F-A4DD-C51960C44C51}"/>
    <cellStyle name="Normal 4 15 2 2 2 2 2 2 2 4 2 5 2" xfId="32841" xr:uid="{A24200FC-B7C0-44B4-BA97-873F955F1B51}"/>
    <cellStyle name="Normal 4 15 2 2 2 2 2 2 2 4 2 5 3" xfId="45254" xr:uid="{F867F16C-180C-4141-8E0A-D84D0D88A39F}"/>
    <cellStyle name="Normal 4 15 2 2 2 2 2 2 2 4 2 5 4" xfId="20430" xr:uid="{689BA25F-B255-45CF-A4A0-E39DE11EF08D}"/>
    <cellStyle name="Normal 4 15 2 2 2 2 2 2 2 4 2 6" xfId="15631" xr:uid="{D10E2B67-DA8F-4AEF-AF44-6CEF33F08E83}"/>
    <cellStyle name="Normal 4 15 2 2 2 2 2 2 2 4 2 7" xfId="28042" xr:uid="{8A71FFF6-382C-4CAE-B553-57092C46085A}"/>
    <cellStyle name="Normal 4 15 2 2 2 2 2 2 2 4 2 8" xfId="40455" xr:uid="{F87ABAC7-1155-41EE-B656-A314211FFF48}"/>
    <cellStyle name="Normal 4 15 2 2 2 2 2 2 2 4 2 9" xfId="13176" xr:uid="{1453D372-74C4-40FB-AA03-3932F89BC54A}"/>
    <cellStyle name="Normal 4 15 2 2 2 2 2 2 2 4 3" xfId="1842" xr:uid="{52C42500-6CB5-4F27-AFD2-8586F2E69A01}"/>
    <cellStyle name="Normal 4 15 2 2 2 2 2 2 2 4 3 2" xfId="3425" xr:uid="{2873DC4C-AE5D-433F-8B6D-4F9B68DA3A03}"/>
    <cellStyle name="Normal 4 15 2 2 2 2 2 2 2 4 3 2 2" xfId="6937" xr:uid="{F1FE12A6-3204-4145-BDCD-6509DDA9A266}"/>
    <cellStyle name="Normal 4 15 2 2 2 2 2 2 2 4 3 2 2 2" xfId="33984" xr:uid="{1D049A76-863B-41E5-B68A-53B757631CA5}"/>
    <cellStyle name="Normal 4 15 2 2 2 2 2 2 2 4 3 2 2 3" xfId="46397" xr:uid="{0F0774E5-99F6-4F62-98ED-68AD3E027CA6}"/>
    <cellStyle name="Normal 4 15 2 2 2 2 2 2 2 4 3 2 2 4" xfId="21573" xr:uid="{477D3FBF-6022-4B78-9819-36D18675CDFE}"/>
    <cellStyle name="Normal 4 15 2 2 2 2 2 2 2 4 3 2 3" xfId="30477" xr:uid="{641733E0-F5FE-433D-A230-470FDA7774CF}"/>
    <cellStyle name="Normal 4 15 2 2 2 2 2 2 2 4 3 2 4" xfId="42890" xr:uid="{764D3F91-35BE-4B1A-AD01-22A374E13D31}"/>
    <cellStyle name="Normal 4 15 2 2 2 2 2 2 2 4 3 2 5" xfId="18066" xr:uid="{F78C6733-EFB8-4F12-BD72-D56E08B9EE3E}"/>
    <cellStyle name="Normal 4 15 2 2 2 2 2 2 2 4 3 3" xfId="9168" xr:uid="{DC6720EF-9C74-4DF4-9C66-A9033324F07C}"/>
    <cellStyle name="Normal 4 15 2 2 2 2 2 2 2 4 3 3 2" xfId="36215" xr:uid="{74BC924A-9CFC-4965-9680-4BC30F15461E}"/>
    <cellStyle name="Normal 4 15 2 2 2 2 2 2 2 4 3 3 3" xfId="48628" xr:uid="{39194914-4B6F-4F89-8AE2-A8644E8404F2}"/>
    <cellStyle name="Normal 4 15 2 2 2 2 2 2 2 4 3 3 4" xfId="23804" xr:uid="{6F7C1ECA-2A9C-4E7E-8360-B283B90BC1B0}"/>
    <cellStyle name="Normal 4 15 2 2 2 2 2 2 2 4 3 4" xfId="10748" xr:uid="{06C2E366-141F-466C-A7AA-89AD5AF7BDC1}"/>
    <cellStyle name="Normal 4 15 2 2 2 2 2 2 2 4 3 4 2" xfId="37795" xr:uid="{7DFF7184-3B90-4171-8A48-0CE262FDA12D}"/>
    <cellStyle name="Normal 4 15 2 2 2 2 2 2 2 4 3 4 3" xfId="50208" xr:uid="{E68A5241-3715-4E7C-BD6E-B5794210BD4C}"/>
    <cellStyle name="Normal 4 15 2 2 2 2 2 2 2 4 3 4 4" xfId="25384" xr:uid="{E1E1C646-CE4A-4586-A0A5-9D912507A7D5}"/>
    <cellStyle name="Normal 4 15 2 2 2 2 2 2 2 4 3 5" xfId="6200" xr:uid="{BEE00FF4-D13A-42C1-95EF-F95A2D17064E}"/>
    <cellStyle name="Normal 4 15 2 2 2 2 2 2 2 4 3 5 2" xfId="33247" xr:uid="{36BA2036-E4EA-44FD-A494-EA17D3D25D19}"/>
    <cellStyle name="Normal 4 15 2 2 2 2 2 2 2 4 3 5 3" xfId="45660" xr:uid="{4C2C8935-6CEB-465E-9AC0-92288148AE53}"/>
    <cellStyle name="Normal 4 15 2 2 2 2 2 2 2 4 3 5 4" xfId="20836" xr:uid="{11014060-C8FF-4426-830E-D4201DA6AA60}"/>
    <cellStyle name="Normal 4 15 2 2 2 2 2 2 2 4 3 6" xfId="16484" xr:uid="{6E23DF1B-932E-4405-A81B-76569293D6E5}"/>
    <cellStyle name="Normal 4 15 2 2 2 2 2 2 2 4 3 7" xfId="28895" xr:uid="{A642275B-48E4-49B9-9540-72DC9F4BD436}"/>
    <cellStyle name="Normal 4 15 2 2 2 2 2 2 2 4 3 8" xfId="41308" xr:uid="{97C6D0C4-A43E-4D3D-988D-3DD2E7EDE60F}"/>
    <cellStyle name="Normal 4 15 2 2 2 2 2 2 2 4 3 9" xfId="12973" xr:uid="{372BEA6F-E54F-4516-B8FE-12F5ACC5A3FA}"/>
    <cellStyle name="Normal 4 15 2 2 2 2 2 2 2 4 4" xfId="2567" xr:uid="{F8E2FDFE-B6D3-487D-96CB-F5F9B54D156F}"/>
    <cellStyle name="Normal 4 15 2 2 2 2 2 2 2 4 4 2" xfId="4150" xr:uid="{05C9A703-BB12-41DE-9474-1595128DEA43}"/>
    <cellStyle name="Normal 4 15 2 2 2 2 2 2 2 4 4 2 2" xfId="9893" xr:uid="{9435C3D2-9AFE-4A79-A145-AD83F42B5AB1}"/>
    <cellStyle name="Normal 4 15 2 2 2 2 2 2 2 4 4 2 2 2" xfId="36940" xr:uid="{B45623AC-2CC8-4D90-9A1C-95ED67C79099}"/>
    <cellStyle name="Normal 4 15 2 2 2 2 2 2 2 4 4 2 2 3" xfId="49353" xr:uid="{5F572478-B28B-4398-A1A3-2201C1102DFE}"/>
    <cellStyle name="Normal 4 15 2 2 2 2 2 2 2 4 4 2 2 4" xfId="24529" xr:uid="{1B633A07-F149-4DB9-9630-BBB79FC48431}"/>
    <cellStyle name="Normal 4 15 2 2 2 2 2 2 2 4 4 2 3" xfId="31202" xr:uid="{D77148C1-6978-4B98-9FCF-A658DE2E3378}"/>
    <cellStyle name="Normal 4 15 2 2 2 2 2 2 2 4 4 2 4" xfId="43615" xr:uid="{5F5DD0B9-4B52-4614-8EE1-24A6056D969D}"/>
    <cellStyle name="Normal 4 15 2 2 2 2 2 2 2 4 4 2 5" xfId="18791" xr:uid="{4297A700-112A-4855-AF2A-969039867EB4}"/>
    <cellStyle name="Normal 4 15 2 2 2 2 2 2 2 4 4 3" xfId="11473" xr:uid="{4B96586F-DC92-4A5A-ADA3-88E504D160BD}"/>
    <cellStyle name="Normal 4 15 2 2 2 2 2 2 2 4 4 3 2" xfId="38520" xr:uid="{AAAF45C2-8AA8-41C8-AB4F-D2DB204FD2C3}"/>
    <cellStyle name="Normal 4 15 2 2 2 2 2 2 2 4 4 3 3" xfId="50933" xr:uid="{00592FE8-2ED3-4AB7-9A12-7BDB05F2926A}"/>
    <cellStyle name="Normal 4 15 2 2 2 2 2 2 2 4 4 3 4" xfId="26109" xr:uid="{CDBA6141-B1B2-4268-B8F9-F51688FAAC4A}"/>
    <cellStyle name="Normal 4 15 2 2 2 2 2 2 2 4 4 4" xfId="7662" xr:uid="{E385CD08-BE2A-4149-9813-6611E2DA7745}"/>
    <cellStyle name="Normal 4 15 2 2 2 2 2 2 2 4 4 4 2" xfId="34709" xr:uid="{407B3646-C2D6-4A89-8D5C-ABE0C55BF17E}"/>
    <cellStyle name="Normal 4 15 2 2 2 2 2 2 2 4 4 4 3" xfId="47122" xr:uid="{8A40C37A-20B2-4A5C-8307-CF21F884BCA1}"/>
    <cellStyle name="Normal 4 15 2 2 2 2 2 2 2 4 4 4 4" xfId="22298" xr:uid="{28780E73-3087-4E82-BBCC-6F2E535A7405}"/>
    <cellStyle name="Normal 4 15 2 2 2 2 2 2 2 4 4 5" xfId="17209" xr:uid="{EBF4E1D4-F26D-4BE4-B9D4-8896F57D19B7}"/>
    <cellStyle name="Normal 4 15 2 2 2 2 2 2 2 4 4 6" xfId="29620" xr:uid="{D7A07D94-0A54-4F67-8A07-2C77D62CC7A9}"/>
    <cellStyle name="Normal 4 15 2 2 2 2 2 2 2 4 4 7" xfId="42033" xr:uid="{CFDD7B61-CBE3-443C-BFDA-2C263C1C8CB6}"/>
    <cellStyle name="Normal 4 15 2 2 2 2 2 2 2 4 4 8" xfId="13698" xr:uid="{B2ED806D-0E59-41BE-AA89-1F326BF3C03E}"/>
    <cellStyle name="Normal 4 15 2 2 2 2 2 2 2 4 5" xfId="1511" xr:uid="{3EF2FAF7-E2DF-470E-93AD-C855599CF396}"/>
    <cellStyle name="Normal 4 15 2 2 2 2 2 2 2 4 5 2" xfId="4790" xr:uid="{1ABE5A8B-2501-4562-A05F-D2AB0DA18A78}"/>
    <cellStyle name="Normal 4 15 2 2 2 2 2 2 2 4 5 2 2" xfId="8837" xr:uid="{045AD49D-0E31-4B8D-B802-5F4D348A33ED}"/>
    <cellStyle name="Normal 4 15 2 2 2 2 2 2 2 4 5 2 2 2" xfId="35884" xr:uid="{BB2D27D4-CB13-4962-BC9C-AE1C0D7DC7ED}"/>
    <cellStyle name="Normal 4 15 2 2 2 2 2 2 2 4 5 2 2 3" xfId="48297" xr:uid="{B855E3BF-A2C3-4945-A3B5-08DD1ADA0A4F}"/>
    <cellStyle name="Normal 4 15 2 2 2 2 2 2 2 4 5 2 2 4" xfId="23473" xr:uid="{06DC824C-7934-4C7E-A45C-827A42E09BB4}"/>
    <cellStyle name="Normal 4 15 2 2 2 2 2 2 2 4 5 2 3" xfId="31842" xr:uid="{95C84C15-F949-42BE-8F51-08F21EC8EAE9}"/>
    <cellStyle name="Normal 4 15 2 2 2 2 2 2 2 4 5 2 4" xfId="44255" xr:uid="{E97F3FAA-D059-4AC0-9B19-1AF938E03E57}"/>
    <cellStyle name="Normal 4 15 2 2 2 2 2 2 2 4 5 2 5" xfId="19431" xr:uid="{FFAA49E9-9871-448A-B882-C19D3B40969B}"/>
    <cellStyle name="Normal 4 15 2 2 2 2 2 2 2 4 5 3" xfId="12114" xr:uid="{29B7D155-1557-47EC-B73C-C0159DF6ACBD}"/>
    <cellStyle name="Normal 4 15 2 2 2 2 2 2 2 4 5 3 2" xfId="39160" xr:uid="{5B4C90FB-EE36-4752-9A61-7CF1373AADAB}"/>
    <cellStyle name="Normal 4 15 2 2 2 2 2 2 2 4 5 3 3" xfId="51573" xr:uid="{823540FC-9F7A-4C1B-8BEB-31AC0D22797A}"/>
    <cellStyle name="Normal 4 15 2 2 2 2 2 2 2 4 5 3 4" xfId="26749" xr:uid="{1CFF1BD6-8269-4AD3-A87D-31EC7A68CD77}"/>
    <cellStyle name="Normal 4 15 2 2 2 2 2 2 2 4 5 4" xfId="6606" xr:uid="{8E722ADF-BA70-4CA9-8BA8-0C8F4640FDA5}"/>
    <cellStyle name="Normal 4 15 2 2 2 2 2 2 2 4 5 4 2" xfId="33653" xr:uid="{B1E9C098-416D-40BD-8846-CD859E634716}"/>
    <cellStyle name="Normal 4 15 2 2 2 2 2 2 2 4 5 4 3" xfId="46066" xr:uid="{819BD2A2-EFB2-403D-827A-BA88BFE78053}"/>
    <cellStyle name="Normal 4 15 2 2 2 2 2 2 2 4 5 4 4" xfId="21242" xr:uid="{CBEE1852-7A98-4720-8437-73FC877949A7}"/>
    <cellStyle name="Normal 4 15 2 2 2 2 2 2 2 4 5 5" xfId="16153" xr:uid="{960026B6-2F28-44C0-8341-6473BD5AB59E}"/>
    <cellStyle name="Normal 4 15 2 2 2 2 2 2 2 4 5 6" xfId="28564" xr:uid="{4B7DCBCF-BF90-4B50-BD5A-92469ED9FB3C}"/>
    <cellStyle name="Normal 4 15 2 2 2 2 2 2 2 4 5 7" xfId="40977" xr:uid="{3EE70997-32B7-4E30-A605-7656EAF616D5}"/>
    <cellStyle name="Normal 4 15 2 2 2 2 2 2 2 4 5 8" xfId="14338" xr:uid="{CF11136E-8EAF-453A-A6E9-BEE9F1268B83}"/>
    <cellStyle name="Normal 4 15 2 2 2 2 2 2 2 4 6" xfId="3094" xr:uid="{C6C115E3-B2D9-44CE-8C58-B4D237D263E9}"/>
    <cellStyle name="Normal 4 15 2 2 2 2 2 2 2 4 6 2" xfId="8025" xr:uid="{36B53223-BD8F-48E0-AFF8-3F2860153DE2}"/>
    <cellStyle name="Normal 4 15 2 2 2 2 2 2 2 4 6 2 2" xfId="35072" xr:uid="{DCBF71D9-CA2A-4EC4-A5E8-B2B8CE05A15D}"/>
    <cellStyle name="Normal 4 15 2 2 2 2 2 2 2 4 6 2 3" xfId="47485" xr:uid="{ED713328-9275-4875-9431-600E8258BA0D}"/>
    <cellStyle name="Normal 4 15 2 2 2 2 2 2 2 4 6 2 4" xfId="22661" xr:uid="{D24FDE9A-BA1E-4732-BDB3-B068B667C573}"/>
    <cellStyle name="Normal 4 15 2 2 2 2 2 2 2 4 6 3" xfId="30146" xr:uid="{11B7508A-D865-4533-8DE7-2E8802704398}"/>
    <cellStyle name="Normal 4 15 2 2 2 2 2 2 2 4 6 4" xfId="42559" xr:uid="{D9FC0353-8285-4B23-BCB5-AEA824B8DCA4}"/>
    <cellStyle name="Normal 4 15 2 2 2 2 2 2 2 4 6 5" xfId="17735" xr:uid="{A6805B70-6120-42C2-BF03-7C08350F8E8D}"/>
    <cellStyle name="Normal 4 15 2 2 2 2 2 2 2 4 7" xfId="699" xr:uid="{16BEBA85-1A18-4CA4-81FB-CE25A8886C65}"/>
    <cellStyle name="Normal 4 15 2 2 2 2 2 2 2 4 7 2" xfId="10417" xr:uid="{F2D6EA4F-106D-4602-9C26-13B9CC644F54}"/>
    <cellStyle name="Normal 4 15 2 2 2 2 2 2 2 4 7 2 2" xfId="37464" xr:uid="{8B2F33EA-E892-440B-B97A-FFDC34308FAA}"/>
    <cellStyle name="Normal 4 15 2 2 2 2 2 2 2 4 7 2 3" xfId="49877" xr:uid="{E2A0C5DB-549A-43F7-8382-0927D4CF7429}"/>
    <cellStyle name="Normal 4 15 2 2 2 2 2 2 2 4 7 2 4" xfId="25053" xr:uid="{32971768-EFEC-4D07-AA07-5702643B3F86}"/>
    <cellStyle name="Normal 4 15 2 2 2 2 2 2 2 4 7 3" xfId="27752" xr:uid="{23327565-DB6D-4BD3-A900-979EF0AE4C86}"/>
    <cellStyle name="Normal 4 15 2 2 2 2 2 2 2 4 7 4" xfId="40165" xr:uid="{DF9F5D22-5FA8-4CFD-B05E-6254D42C6742}"/>
    <cellStyle name="Normal 4 15 2 2 2 2 2 2 2 4 7 5" xfId="15341" xr:uid="{8C024511-DFE0-4214-A35A-C8B5D6D31B56}"/>
    <cellStyle name="Normal 4 15 2 2 2 2 2 2 2 4 8" xfId="5364" xr:uid="{E16CAA75-4B39-49CE-8913-41476C436D51}"/>
    <cellStyle name="Normal 4 15 2 2 2 2 2 2 2 4 8 2" xfId="32411" xr:uid="{04940E97-DB09-4BEF-B81F-2DE1D7F9F337}"/>
    <cellStyle name="Normal 4 15 2 2 2 2 2 2 2 4 8 3" xfId="44824" xr:uid="{F11EAEA7-0F24-40E3-BAA2-8A7ADDC504B3}"/>
    <cellStyle name="Normal 4 15 2 2 2 2 2 2 2 4 8 4" xfId="20000" xr:uid="{4B66B54B-C30E-4D87-A0BF-80EB8307DF3E}"/>
    <cellStyle name="Normal 4 15 2 2 2 2 2 2 2 4 9" xfId="14978" xr:uid="{26175D95-5AB3-4757-804A-B7D2F62574A6}"/>
    <cellStyle name="Normal 4 15 2 2 2 2 2 2 2 5" xfId="452" xr:uid="{AD1425BE-3212-4B72-99C7-6E04617F7BD4}"/>
    <cellStyle name="Normal 4 15 2 2 2 2 2 2 2 5 10" xfId="39918" xr:uid="{2857A948-9094-4AC8-9E7D-E8262EA1C8A0}"/>
    <cellStyle name="Normal 4 15 2 2 2 2 2 2 2 5 11" xfId="12758" xr:uid="{7C8DAC84-0329-488C-BFD9-9635573DD467}"/>
    <cellStyle name="Normal 4 15 2 2 2 2 2 2 2 5 2" xfId="2161" xr:uid="{3DA7A4C6-EA62-4173-B1ED-EB7108C89DBC}"/>
    <cellStyle name="Normal 4 15 2 2 2 2 2 2 2 5 2 2" xfId="3744" xr:uid="{66D96E81-8996-479E-A492-5C22F4CEC299}"/>
    <cellStyle name="Normal 4 15 2 2 2 2 2 2 2 5 2 2 2" xfId="7256" xr:uid="{4566AC5C-DD19-44D1-98B7-3F0EF88ED8B2}"/>
    <cellStyle name="Normal 4 15 2 2 2 2 2 2 2 5 2 2 2 2" xfId="34303" xr:uid="{8B73668C-CD9C-45A7-8F4C-0DBA093835CA}"/>
    <cellStyle name="Normal 4 15 2 2 2 2 2 2 2 5 2 2 2 3" xfId="46716" xr:uid="{8DE460B0-4F8F-46FB-82E0-C926F299807A}"/>
    <cellStyle name="Normal 4 15 2 2 2 2 2 2 2 5 2 2 2 4" xfId="21892" xr:uid="{E592191B-5D3F-4F23-9981-80E11419C082}"/>
    <cellStyle name="Normal 4 15 2 2 2 2 2 2 2 5 2 2 3" xfId="30796" xr:uid="{CA4EF75A-22C5-4C42-8CD9-360F49C873C6}"/>
    <cellStyle name="Normal 4 15 2 2 2 2 2 2 2 5 2 2 4" xfId="43209" xr:uid="{15021897-815E-4C5C-85ED-45A364BB7681}"/>
    <cellStyle name="Normal 4 15 2 2 2 2 2 2 2 5 2 2 5" xfId="18385" xr:uid="{F292A780-8C2A-45FB-B324-E459DCA692DB}"/>
    <cellStyle name="Normal 4 15 2 2 2 2 2 2 2 5 2 3" xfId="9487" xr:uid="{938B0D8D-9049-413B-B2ED-23709FAA1E4C}"/>
    <cellStyle name="Normal 4 15 2 2 2 2 2 2 2 5 2 3 2" xfId="36534" xr:uid="{7C3D0525-8462-4843-87EE-B7C33521652D}"/>
    <cellStyle name="Normal 4 15 2 2 2 2 2 2 2 5 2 3 3" xfId="48947" xr:uid="{0504B61A-258B-44EF-812C-203714D1CB1C}"/>
    <cellStyle name="Normal 4 15 2 2 2 2 2 2 2 5 2 3 4" xfId="24123" xr:uid="{2B0237F5-A669-48D3-B788-3CF5B84A61B3}"/>
    <cellStyle name="Normal 4 15 2 2 2 2 2 2 2 5 2 4" xfId="11067" xr:uid="{BE6E8E60-30ED-4618-9EB9-B8C8A609887C}"/>
    <cellStyle name="Normal 4 15 2 2 2 2 2 2 2 5 2 4 2" xfId="38114" xr:uid="{AD72258E-BEBF-44D0-B710-ACE874F0F294}"/>
    <cellStyle name="Normal 4 15 2 2 2 2 2 2 2 5 2 4 3" xfId="50527" xr:uid="{2DFBB5E0-25E1-4C9E-9D01-D93FCF57136A}"/>
    <cellStyle name="Normal 4 15 2 2 2 2 2 2 2 5 2 4 4" xfId="25703" xr:uid="{63989852-A763-4A99-A2A1-EC446109DEAF}"/>
    <cellStyle name="Normal 4 15 2 2 2 2 2 2 2 5 2 5" xfId="5910" xr:uid="{DC8A9EB4-0D6C-456B-AE6E-40C6D773FCD5}"/>
    <cellStyle name="Normal 4 15 2 2 2 2 2 2 2 5 2 5 2" xfId="32957" xr:uid="{AD3B72DE-8BEC-45ED-BEEE-877FDCE1E8AD}"/>
    <cellStyle name="Normal 4 15 2 2 2 2 2 2 2 5 2 5 3" xfId="45370" xr:uid="{DAF92EFE-EC3E-4D09-B9E0-C772960CB4A9}"/>
    <cellStyle name="Normal 4 15 2 2 2 2 2 2 2 5 2 5 4" xfId="20546" xr:uid="{ECBB2CD7-E391-4F02-A559-C35562123741}"/>
    <cellStyle name="Normal 4 15 2 2 2 2 2 2 2 5 2 6" xfId="16803" xr:uid="{FED40612-FE57-4B21-9A5C-FAE17BD204B3}"/>
    <cellStyle name="Normal 4 15 2 2 2 2 2 2 2 5 2 7" xfId="29214" xr:uid="{A41F06E4-AAD2-41F7-A4C4-8E16B3707BDF}"/>
    <cellStyle name="Normal 4 15 2 2 2 2 2 2 2 5 2 8" xfId="41627" xr:uid="{33131D08-1713-4E94-96AD-365D9B805172}"/>
    <cellStyle name="Normal 4 15 2 2 2 2 2 2 2 5 2 9" xfId="13292" xr:uid="{9FD3C104-B5DD-4B26-B250-6D0CB6551968}"/>
    <cellStyle name="Normal 4 15 2 2 2 2 2 2 2 5 3" xfId="2683" xr:uid="{4E6166C6-6CBE-4112-B67C-1A086A1894F9}"/>
    <cellStyle name="Normal 4 15 2 2 2 2 2 2 2 5 3 2" xfId="4266" xr:uid="{5C201CEB-5A65-48E2-A4CF-04753A16E939}"/>
    <cellStyle name="Normal 4 15 2 2 2 2 2 2 2 5 3 2 2" xfId="7778" xr:uid="{B850AA9C-984C-4530-92AD-2EDDD9D98E85}"/>
    <cellStyle name="Normal 4 15 2 2 2 2 2 2 2 5 3 2 2 2" xfId="34825" xr:uid="{1A2BAFBF-E0AC-43B7-89C2-996BB7D7A62B}"/>
    <cellStyle name="Normal 4 15 2 2 2 2 2 2 2 5 3 2 2 3" xfId="47238" xr:uid="{521B7D04-23B0-4054-A0ED-F149A6DB99D0}"/>
    <cellStyle name="Normal 4 15 2 2 2 2 2 2 2 5 3 2 2 4" xfId="22414" xr:uid="{B57C3043-A3C9-4E5F-9645-F2D7812D5A0B}"/>
    <cellStyle name="Normal 4 15 2 2 2 2 2 2 2 5 3 2 3" xfId="31318" xr:uid="{AB1C433D-3172-4604-9AC1-9C34226DDA0C}"/>
    <cellStyle name="Normal 4 15 2 2 2 2 2 2 2 5 3 2 4" xfId="43731" xr:uid="{74ABE37D-8FDB-4B54-A7E8-0B4A049CD0F4}"/>
    <cellStyle name="Normal 4 15 2 2 2 2 2 2 2 5 3 2 5" xfId="18907" xr:uid="{C488E886-DA87-4C7B-8AD6-A3B9FF857EDE}"/>
    <cellStyle name="Normal 4 15 2 2 2 2 2 2 2 5 3 3" xfId="10009" xr:uid="{6FFEB071-511C-4277-A44F-4ED0456689A8}"/>
    <cellStyle name="Normal 4 15 2 2 2 2 2 2 2 5 3 3 2" xfId="37056" xr:uid="{9428CA62-021A-492A-BC21-EB903606722C}"/>
    <cellStyle name="Normal 4 15 2 2 2 2 2 2 2 5 3 3 3" xfId="49469" xr:uid="{57482680-FDCE-491F-892A-25B39ABB2C64}"/>
    <cellStyle name="Normal 4 15 2 2 2 2 2 2 2 5 3 3 4" xfId="24645" xr:uid="{06E9F943-EE10-447F-B824-909E6E2897A3}"/>
    <cellStyle name="Normal 4 15 2 2 2 2 2 2 2 5 3 4" xfId="11589" xr:uid="{29C74F54-2A52-459F-99B6-3BD34D353EB4}"/>
    <cellStyle name="Normal 4 15 2 2 2 2 2 2 2 5 3 4 2" xfId="38636" xr:uid="{2FF8E90D-D8D7-4099-A757-1392A49338C6}"/>
    <cellStyle name="Normal 4 15 2 2 2 2 2 2 2 5 3 4 3" xfId="51049" xr:uid="{6B446B48-DBA3-4573-A97F-3A9EC9DD4AE6}"/>
    <cellStyle name="Normal 4 15 2 2 2 2 2 2 2 5 3 4 4" xfId="26225" xr:uid="{F3806491-01D0-40E7-B433-C8D21AB1B42D}"/>
    <cellStyle name="Normal 4 15 2 2 2 2 2 2 2 5 3 5" xfId="6316" xr:uid="{3FE29D3E-F3C3-45E4-9012-383FE79FFCF7}"/>
    <cellStyle name="Normal 4 15 2 2 2 2 2 2 2 5 3 5 2" xfId="33363" xr:uid="{90B65AB0-FEEA-430A-9BF3-5EFB8F609AC4}"/>
    <cellStyle name="Normal 4 15 2 2 2 2 2 2 2 5 3 5 3" xfId="45776" xr:uid="{3B311280-E53C-42FB-9375-C6AFD8279B89}"/>
    <cellStyle name="Normal 4 15 2 2 2 2 2 2 2 5 3 5 4" xfId="20952" xr:uid="{B3524202-8A68-45B0-A775-A25E77D24588}"/>
    <cellStyle name="Normal 4 15 2 2 2 2 2 2 2 5 3 6" xfId="17325" xr:uid="{AA1E3ED9-8CA7-4335-BB28-20167078171D}"/>
    <cellStyle name="Normal 4 15 2 2 2 2 2 2 2 5 3 7" xfId="29736" xr:uid="{DF4C9EEE-E181-4F41-B447-3CE2B551FF9A}"/>
    <cellStyle name="Normal 4 15 2 2 2 2 2 2 2 5 3 8" xfId="42149" xr:uid="{1BC69729-2F94-4389-8C76-47127F147916}"/>
    <cellStyle name="Normal 4 15 2 2 2 2 2 2 2 5 3 9" xfId="13814" xr:uid="{3ECF6FB0-041D-466E-9BD1-1E020118B25B}"/>
    <cellStyle name="Normal 4 15 2 2 2 2 2 2 2 5 4" xfId="1627" xr:uid="{B6A9CB8E-12BE-4BE7-A4A4-3AEA06340D7D}"/>
    <cellStyle name="Normal 4 15 2 2 2 2 2 2 2 5 4 2" xfId="4906" xr:uid="{479B162A-8DB3-45A1-B13A-FB0027473931}"/>
    <cellStyle name="Normal 4 15 2 2 2 2 2 2 2 5 4 2 2" xfId="8953" xr:uid="{D5C83B01-D774-41BC-946A-E906804BB2DB}"/>
    <cellStyle name="Normal 4 15 2 2 2 2 2 2 2 5 4 2 2 2" xfId="36000" xr:uid="{7CB61311-4BD8-4F2D-A672-13E145061C47}"/>
    <cellStyle name="Normal 4 15 2 2 2 2 2 2 2 5 4 2 2 3" xfId="48413" xr:uid="{0874E0C3-1EFF-4BA6-90D0-97CF25824FA7}"/>
    <cellStyle name="Normal 4 15 2 2 2 2 2 2 2 5 4 2 2 4" xfId="23589" xr:uid="{7477AB3C-F8F0-410E-938D-4D679761A2AE}"/>
    <cellStyle name="Normal 4 15 2 2 2 2 2 2 2 5 4 2 3" xfId="31958" xr:uid="{334B00DE-5DAC-42C1-8BEF-9489BF17F457}"/>
    <cellStyle name="Normal 4 15 2 2 2 2 2 2 2 5 4 2 4" xfId="44371" xr:uid="{2F065DF3-2C14-4590-B49B-544E4EF7378C}"/>
    <cellStyle name="Normal 4 15 2 2 2 2 2 2 2 5 4 2 5" xfId="19547" xr:uid="{40704700-4BB7-414A-8FEA-177DBA65B4F3}"/>
    <cellStyle name="Normal 4 15 2 2 2 2 2 2 2 5 4 3" xfId="12230" xr:uid="{78CC3D5A-FB73-45A1-82D1-83A19818201D}"/>
    <cellStyle name="Normal 4 15 2 2 2 2 2 2 2 5 4 3 2" xfId="39276" xr:uid="{8B9F7150-1F56-48F6-AFC4-6483BB1BD487}"/>
    <cellStyle name="Normal 4 15 2 2 2 2 2 2 2 5 4 3 3" xfId="51689" xr:uid="{166C45C5-85A9-4282-A036-B24A71C2F60A}"/>
    <cellStyle name="Normal 4 15 2 2 2 2 2 2 2 5 4 3 4" xfId="26865" xr:uid="{B6F27FB0-3ECE-4E86-8148-3650EDF15CD8}"/>
    <cellStyle name="Normal 4 15 2 2 2 2 2 2 2 5 4 4" xfId="6722" xr:uid="{13FA26FB-0B7F-4C20-AAF2-72E7E462BDE0}"/>
    <cellStyle name="Normal 4 15 2 2 2 2 2 2 2 5 4 4 2" xfId="33769" xr:uid="{72B86E04-B9CA-46D8-BA5B-2FD305898818}"/>
    <cellStyle name="Normal 4 15 2 2 2 2 2 2 2 5 4 4 3" xfId="46182" xr:uid="{5C4009E9-F0BD-468F-8946-85DD4CD3D4C3}"/>
    <cellStyle name="Normal 4 15 2 2 2 2 2 2 2 5 4 4 4" xfId="21358" xr:uid="{A8B598CA-2B21-45F7-BFF6-354F0F286302}"/>
    <cellStyle name="Normal 4 15 2 2 2 2 2 2 2 5 4 5" xfId="16269" xr:uid="{2EA0C007-5407-4829-9EEF-C4991086E99A}"/>
    <cellStyle name="Normal 4 15 2 2 2 2 2 2 2 5 4 6" xfId="28680" xr:uid="{21F64B13-C4DF-4786-A588-26F2BEEAF8A8}"/>
    <cellStyle name="Normal 4 15 2 2 2 2 2 2 2 5 4 7" xfId="41093" xr:uid="{EC3ECA01-0C5B-400F-A9E4-B66FB496911E}"/>
    <cellStyle name="Normal 4 15 2 2 2 2 2 2 2 5 4 8" xfId="14454" xr:uid="{A0E8F13B-1EFA-4609-A82A-4A37935D3A57}"/>
    <cellStyle name="Normal 4 15 2 2 2 2 2 2 2 5 5" xfId="3210" xr:uid="{5459CA9F-7CEA-47FB-AF7A-1BD3A6DC92E2}"/>
    <cellStyle name="Normal 4 15 2 2 2 2 2 2 2 5 5 2" xfId="8431" xr:uid="{4DDA1E44-1A3A-4386-970A-74925AF6CD44}"/>
    <cellStyle name="Normal 4 15 2 2 2 2 2 2 2 5 5 2 2" xfId="35478" xr:uid="{2296B411-EF4B-47FE-9564-CFAA32126D41}"/>
    <cellStyle name="Normal 4 15 2 2 2 2 2 2 2 5 5 2 3" xfId="47891" xr:uid="{61DCEE24-A7DC-4CF2-90E3-47827E2B2A76}"/>
    <cellStyle name="Normal 4 15 2 2 2 2 2 2 2 5 5 2 4" xfId="23067" xr:uid="{3D02A9BC-BE50-48E5-A26D-E3A3A9C32DA8}"/>
    <cellStyle name="Normal 4 15 2 2 2 2 2 2 2 5 5 3" xfId="30262" xr:uid="{B4083773-E9AE-4C29-866E-35B974D36F42}"/>
    <cellStyle name="Normal 4 15 2 2 2 2 2 2 2 5 5 4" xfId="42675" xr:uid="{C51C4B1F-0E59-41DF-A48D-13C1B4536DBE}"/>
    <cellStyle name="Normal 4 15 2 2 2 2 2 2 2 5 5 5" xfId="17851" xr:uid="{66032901-ED89-4674-89E9-590633D07FCD}"/>
    <cellStyle name="Normal 4 15 2 2 2 2 2 2 2 5 6" xfId="1105" xr:uid="{5E3355BD-437C-4D44-A9A3-81DB98F6258E}"/>
    <cellStyle name="Normal 4 15 2 2 2 2 2 2 2 5 6 2" xfId="10533" xr:uid="{D7451006-C5A1-439B-A44B-3FB548A09F76}"/>
    <cellStyle name="Normal 4 15 2 2 2 2 2 2 2 5 6 2 2" xfId="37580" xr:uid="{5F7C794B-D67D-470F-B930-508F12944FE4}"/>
    <cellStyle name="Normal 4 15 2 2 2 2 2 2 2 5 6 2 3" xfId="49993" xr:uid="{2B6089A8-D3E6-4A87-9A4C-BCA57EA7CC2D}"/>
    <cellStyle name="Normal 4 15 2 2 2 2 2 2 2 5 6 2 4" xfId="25169" xr:uid="{FBBEEC68-3687-42CB-9FEC-1D85CE6992DC}"/>
    <cellStyle name="Normal 4 15 2 2 2 2 2 2 2 5 6 3" xfId="28158" xr:uid="{A2143C1D-4C15-4AA8-9BB4-6A80C0F87F7E}"/>
    <cellStyle name="Normal 4 15 2 2 2 2 2 2 2 5 6 4" xfId="40571" xr:uid="{A691EC01-6B0C-4E70-B6D8-4286441C6792}"/>
    <cellStyle name="Normal 4 15 2 2 2 2 2 2 2 5 6 5" xfId="15747" xr:uid="{CFF85D61-634C-41F2-93BE-B812326E24B3}"/>
    <cellStyle name="Normal 4 15 2 2 2 2 2 2 2 5 7" xfId="5448" xr:uid="{E451D996-01DE-4311-B1C8-B821BB0CA73F}"/>
    <cellStyle name="Normal 4 15 2 2 2 2 2 2 2 5 7 2" xfId="32495" xr:uid="{D652F88F-0AA1-4CCF-8CC1-CDF74E22E11D}"/>
    <cellStyle name="Normal 4 15 2 2 2 2 2 2 2 5 7 3" xfId="44908" xr:uid="{AD39C233-D052-4387-A3B4-978B6FB551EC}"/>
    <cellStyle name="Normal 4 15 2 2 2 2 2 2 2 5 7 4" xfId="20084" xr:uid="{F290DE75-7882-42FE-9273-6EF0EEBFF8DB}"/>
    <cellStyle name="Normal 4 15 2 2 2 2 2 2 2 5 8" xfId="15094" xr:uid="{A16F4D80-D7DF-4946-B0C7-4B161D55C61A}"/>
    <cellStyle name="Normal 4 15 2 2 2 2 2 2 2 5 9" xfId="27505" xr:uid="{D4CBAA0E-9733-4753-914C-A17153C13188}"/>
    <cellStyle name="Normal 4 15 2 2 2 2 2 2 2 6" xfId="568" xr:uid="{5143746F-B057-489E-A8FC-9A3BE6CFF874}"/>
    <cellStyle name="Normal 4 15 2 2 2 2 2 2 2 6 10" xfId="12874" xr:uid="{BF6F8B43-F6B5-4B72-97F1-65CEFA46C75E}"/>
    <cellStyle name="Normal 4 15 2 2 2 2 2 2 2 6 2" xfId="2799" xr:uid="{CE5736DA-A066-49A0-B351-704455A47669}"/>
    <cellStyle name="Normal 4 15 2 2 2 2 2 2 2 6 2 2" xfId="4382" xr:uid="{4470C970-1FE9-4C7D-9644-AB6028E62477}"/>
    <cellStyle name="Normal 4 15 2 2 2 2 2 2 2 6 2 2 2" xfId="10125" xr:uid="{45FAA837-4C1E-43E2-ADB2-4CF145BB9845}"/>
    <cellStyle name="Normal 4 15 2 2 2 2 2 2 2 6 2 2 2 2" xfId="37172" xr:uid="{5B9B2D24-CE89-4BBA-A79E-51512C7F3027}"/>
    <cellStyle name="Normal 4 15 2 2 2 2 2 2 2 6 2 2 2 3" xfId="49585" xr:uid="{C3CF07D8-490B-4F54-BF69-585AA37A87D2}"/>
    <cellStyle name="Normal 4 15 2 2 2 2 2 2 2 6 2 2 2 4" xfId="24761" xr:uid="{13C08C94-634C-45F4-9528-67AB981FCDD4}"/>
    <cellStyle name="Normal 4 15 2 2 2 2 2 2 2 6 2 2 3" xfId="31434" xr:uid="{F952D2CF-5F9E-4830-9203-F54152FF443A}"/>
    <cellStyle name="Normal 4 15 2 2 2 2 2 2 2 6 2 2 4" xfId="43847" xr:uid="{66E0E99B-3149-4EAD-A64A-E34FBE06E61C}"/>
    <cellStyle name="Normal 4 15 2 2 2 2 2 2 2 6 2 2 5" xfId="19023" xr:uid="{975C2BE2-3CD9-4722-AAFA-D3B0EC27EE54}"/>
    <cellStyle name="Normal 4 15 2 2 2 2 2 2 2 6 2 3" xfId="11705" xr:uid="{E330E499-32B1-4A16-8324-BF628E57E13B}"/>
    <cellStyle name="Normal 4 15 2 2 2 2 2 2 2 6 2 3 2" xfId="38752" xr:uid="{E8E4837F-7440-4C36-8F44-7D3475F8EF3B}"/>
    <cellStyle name="Normal 4 15 2 2 2 2 2 2 2 6 2 3 3" xfId="51165" xr:uid="{AC7A528F-AE6A-4354-BAB1-058BE9ADED1F}"/>
    <cellStyle name="Normal 4 15 2 2 2 2 2 2 2 6 2 3 4" xfId="26341" xr:uid="{848792A4-5A29-4C31-AE75-A73CDBFA2ED8}"/>
    <cellStyle name="Normal 4 15 2 2 2 2 2 2 2 6 2 4" xfId="7894" xr:uid="{B211E82A-7680-4138-871D-ABF7C128C6EF}"/>
    <cellStyle name="Normal 4 15 2 2 2 2 2 2 2 6 2 4 2" xfId="34941" xr:uid="{16B76B8F-3E62-4E2B-B9EE-B09F9CF9E77F}"/>
    <cellStyle name="Normal 4 15 2 2 2 2 2 2 2 6 2 4 3" xfId="47354" xr:uid="{C135E0EF-B02F-4A16-BDE7-59DD8C10924E}"/>
    <cellStyle name="Normal 4 15 2 2 2 2 2 2 2 6 2 4 4" xfId="22530" xr:uid="{146B7D22-8A04-4F7A-91ED-6E3CBF55F1AA}"/>
    <cellStyle name="Normal 4 15 2 2 2 2 2 2 2 6 2 5" xfId="17441" xr:uid="{1A64B3D5-D654-4914-A2E8-DF7264D388C2}"/>
    <cellStyle name="Normal 4 15 2 2 2 2 2 2 2 6 2 6" xfId="29852" xr:uid="{CA1C3360-C787-48E8-A607-E83756F626AB}"/>
    <cellStyle name="Normal 4 15 2 2 2 2 2 2 2 6 2 7" xfId="42265" xr:uid="{1B34334C-1568-489D-828B-BC9176CA38A1}"/>
    <cellStyle name="Normal 4 15 2 2 2 2 2 2 2 6 2 8" xfId="13930" xr:uid="{5A5F81FB-E814-4E27-B67C-C3DE343C6AAD}"/>
    <cellStyle name="Normal 4 15 2 2 2 2 2 2 2 6 3" xfId="1743" xr:uid="{9E77A392-CF3E-4A0F-B339-ADCE1859F11A}"/>
    <cellStyle name="Normal 4 15 2 2 2 2 2 2 2 6 3 2" xfId="5022" xr:uid="{9F59AAE1-112C-4B84-A851-EC53EFF658B0}"/>
    <cellStyle name="Normal 4 15 2 2 2 2 2 2 2 6 3 2 2" xfId="9069" xr:uid="{EEC74D3B-FB44-4656-847B-29DB215955AE}"/>
    <cellStyle name="Normal 4 15 2 2 2 2 2 2 2 6 3 2 2 2" xfId="36116" xr:uid="{BD3E4B5D-0FB2-4BC5-94F8-D2663B668713}"/>
    <cellStyle name="Normal 4 15 2 2 2 2 2 2 2 6 3 2 2 3" xfId="48529" xr:uid="{57327EE8-6022-4089-AC16-F8214BBD3DCA}"/>
    <cellStyle name="Normal 4 15 2 2 2 2 2 2 2 6 3 2 2 4" xfId="23705" xr:uid="{6DD8BFB7-C8D1-4691-BA70-7F349346DE60}"/>
    <cellStyle name="Normal 4 15 2 2 2 2 2 2 2 6 3 2 3" xfId="32074" xr:uid="{9C7EE8E5-1307-4048-8E68-AAF4A3F89809}"/>
    <cellStyle name="Normal 4 15 2 2 2 2 2 2 2 6 3 2 4" xfId="44487" xr:uid="{86C105A7-A94C-4C8F-A524-E8BE29E2F138}"/>
    <cellStyle name="Normal 4 15 2 2 2 2 2 2 2 6 3 2 5" xfId="19663" xr:uid="{3A683472-0962-42C6-BBAE-3D66A65441CD}"/>
    <cellStyle name="Normal 4 15 2 2 2 2 2 2 2 6 3 3" xfId="12346" xr:uid="{4404737C-D8F7-4107-86B6-31FEFF49FD7A}"/>
    <cellStyle name="Normal 4 15 2 2 2 2 2 2 2 6 3 3 2" xfId="39392" xr:uid="{91937A45-53B5-4D0F-A6D1-870D531B3D1E}"/>
    <cellStyle name="Normal 4 15 2 2 2 2 2 2 2 6 3 3 3" xfId="51805" xr:uid="{2BB18976-EFD9-4B56-9940-456269E5B26C}"/>
    <cellStyle name="Normal 4 15 2 2 2 2 2 2 2 6 3 3 4" xfId="26981" xr:uid="{6027890A-4919-4936-BEDC-4DB5D196AA26}"/>
    <cellStyle name="Normal 4 15 2 2 2 2 2 2 2 6 3 4" xfId="6838" xr:uid="{0ADFABBD-2741-484E-8916-33ACB0DDF5CD}"/>
    <cellStyle name="Normal 4 15 2 2 2 2 2 2 2 6 3 4 2" xfId="33885" xr:uid="{BE4D2AF4-53CF-4608-AC5C-BD1ABEAFA11C}"/>
    <cellStyle name="Normal 4 15 2 2 2 2 2 2 2 6 3 4 3" xfId="46298" xr:uid="{BD3E1488-EA5E-4792-BF48-AFF63A2CA632}"/>
    <cellStyle name="Normal 4 15 2 2 2 2 2 2 2 6 3 4 4" xfId="21474" xr:uid="{7182C92C-4993-4B37-B019-5B61960DCAEC}"/>
    <cellStyle name="Normal 4 15 2 2 2 2 2 2 2 6 3 5" xfId="16385" xr:uid="{377DE128-E47C-41F6-AE4F-E8E7785E047C}"/>
    <cellStyle name="Normal 4 15 2 2 2 2 2 2 2 6 3 6" xfId="28796" xr:uid="{D76A77EA-C53B-4CD0-8346-C160676AAD3C}"/>
    <cellStyle name="Normal 4 15 2 2 2 2 2 2 2 6 3 7" xfId="41209" xr:uid="{32156AC5-6815-4E24-9AB6-6B4708F38F40}"/>
    <cellStyle name="Normal 4 15 2 2 2 2 2 2 2 6 3 8" xfId="14570" xr:uid="{192BBFBD-56AA-4A22-ADA5-878979FF457A}"/>
    <cellStyle name="Normal 4 15 2 2 2 2 2 2 2 6 4" xfId="3326" xr:uid="{116D7019-0517-41F4-A249-34ADFCE9F3EB}"/>
    <cellStyle name="Normal 4 15 2 2 2 2 2 2 2 6 4 2" xfId="8547" xr:uid="{4B7250F8-F56C-4AEC-8314-C49A47CA9CBD}"/>
    <cellStyle name="Normal 4 15 2 2 2 2 2 2 2 6 4 2 2" xfId="35594" xr:uid="{91775701-1FC7-43E9-8A84-DA14D4687401}"/>
    <cellStyle name="Normal 4 15 2 2 2 2 2 2 2 6 4 2 3" xfId="48007" xr:uid="{0D173492-A6AF-4FE2-8A2B-EC96F49FF8C9}"/>
    <cellStyle name="Normal 4 15 2 2 2 2 2 2 2 6 4 2 4" xfId="23183" xr:uid="{B53FF201-1E3E-40FE-A7CA-1AF29CF9B2DA}"/>
    <cellStyle name="Normal 4 15 2 2 2 2 2 2 2 6 4 3" xfId="30378" xr:uid="{FEF66766-3007-4543-B96C-EE931939ABDE}"/>
    <cellStyle name="Normal 4 15 2 2 2 2 2 2 2 6 4 4" xfId="42791" xr:uid="{394CA7D2-C9DA-4260-B6B0-9A11FDFF4BE1}"/>
    <cellStyle name="Normal 4 15 2 2 2 2 2 2 2 6 4 5" xfId="17967" xr:uid="{B5A9C989-B2D8-47C5-888C-2035195406E4}"/>
    <cellStyle name="Normal 4 15 2 2 2 2 2 2 2 6 5" xfId="1221" xr:uid="{73740E17-22A8-4A9F-982B-CA01951D4074}"/>
    <cellStyle name="Normal 4 15 2 2 2 2 2 2 2 6 5 2" xfId="10649" xr:uid="{73655516-2FEA-455B-848D-679CA97C12D0}"/>
    <cellStyle name="Normal 4 15 2 2 2 2 2 2 2 6 5 2 2" xfId="37696" xr:uid="{9B6188A6-1229-4AF1-972E-C3F4BC287197}"/>
    <cellStyle name="Normal 4 15 2 2 2 2 2 2 2 6 5 2 3" xfId="50109" xr:uid="{F38C8780-8D4B-4287-8B26-33F5F45BB5ED}"/>
    <cellStyle name="Normal 4 15 2 2 2 2 2 2 2 6 5 2 4" xfId="25285" xr:uid="{E927E1D6-7C17-4C31-83CA-72917578F8F4}"/>
    <cellStyle name="Normal 4 15 2 2 2 2 2 2 2 6 5 3" xfId="28274" xr:uid="{9F256B05-FB32-44DA-A10D-B2EC7856516F}"/>
    <cellStyle name="Normal 4 15 2 2 2 2 2 2 2 6 5 4" xfId="40687" xr:uid="{80849712-E70D-4494-87A7-5C7A75BC78AA}"/>
    <cellStyle name="Normal 4 15 2 2 2 2 2 2 2 6 5 5" xfId="15863" xr:uid="{D5B3DBCD-2A94-4F32-AA80-86D1A3B18FCC}"/>
    <cellStyle name="Normal 4 15 2 2 2 2 2 2 2 6 6" xfId="5564" xr:uid="{426DAD15-5D30-4810-AB61-8B11056E36F8}"/>
    <cellStyle name="Normal 4 15 2 2 2 2 2 2 2 6 6 2" xfId="32611" xr:uid="{811C13DE-6245-4E45-BDA5-5724F8095479}"/>
    <cellStyle name="Normal 4 15 2 2 2 2 2 2 2 6 6 3" xfId="45024" xr:uid="{44BC2CED-3F08-4F0E-A566-22088FF424E9}"/>
    <cellStyle name="Normal 4 15 2 2 2 2 2 2 2 6 6 4" xfId="20200" xr:uid="{229362AB-DFEB-45D7-B4EC-F46294523545}"/>
    <cellStyle name="Normal 4 15 2 2 2 2 2 2 2 6 7" xfId="15210" xr:uid="{734BFE2C-A8F4-43A6-B17F-8DA6EC8C3695}"/>
    <cellStyle name="Normal 4 15 2 2 2 2 2 2 2 6 8" xfId="27621" xr:uid="{44DE7A84-F3B6-4D2A-B319-C4857118DA1A}"/>
    <cellStyle name="Normal 4 15 2 2 2 2 2 2 2 6 9" xfId="40034" xr:uid="{E2989F72-8930-4439-88A6-642A35A64803}"/>
    <cellStyle name="Normal 4 15 2 2 2 2 2 2 2 7" xfId="192" xr:uid="{FED04004-BCC1-42A0-B265-69602FA337FA}"/>
    <cellStyle name="Normal 4 15 2 2 2 2 2 2 2 7 10" xfId="13032" xr:uid="{506EC750-9397-4E30-A884-D7B406F21C1A}"/>
    <cellStyle name="Normal 4 15 2 2 2 2 2 2 2 7 2" xfId="2423" xr:uid="{43C1E9F0-10D5-4837-84DF-FCAF824219BF}"/>
    <cellStyle name="Normal 4 15 2 2 2 2 2 2 2 7 2 2" xfId="4006" xr:uid="{823CE819-752C-48E8-821B-CF4287DBD353}"/>
    <cellStyle name="Normal 4 15 2 2 2 2 2 2 2 7 2 2 2" xfId="9749" xr:uid="{577BC517-0C47-41A1-8320-C3A154F9633A}"/>
    <cellStyle name="Normal 4 15 2 2 2 2 2 2 2 7 2 2 2 2" xfId="36796" xr:uid="{B40CD652-F084-48E5-B338-4D743566DA57}"/>
    <cellStyle name="Normal 4 15 2 2 2 2 2 2 2 7 2 2 2 3" xfId="49209" xr:uid="{3BB17BB1-140B-4697-A445-EE0218B662CF}"/>
    <cellStyle name="Normal 4 15 2 2 2 2 2 2 2 7 2 2 2 4" xfId="24385" xr:uid="{DC72B0F0-C7D3-4F16-9DF7-EE54C8CCA6D8}"/>
    <cellStyle name="Normal 4 15 2 2 2 2 2 2 2 7 2 2 3" xfId="31058" xr:uid="{E6231CA4-826E-42E6-A574-0052FB74807F}"/>
    <cellStyle name="Normal 4 15 2 2 2 2 2 2 2 7 2 2 4" xfId="43471" xr:uid="{D9FF9785-C5F1-406F-BE06-AAF7B2C6D6EC}"/>
    <cellStyle name="Normal 4 15 2 2 2 2 2 2 2 7 2 2 5" xfId="18647" xr:uid="{2C13E6FA-5A5F-4CAF-A4EC-059FEB2A4942}"/>
    <cellStyle name="Normal 4 15 2 2 2 2 2 2 2 7 2 3" xfId="11329" xr:uid="{6B8AFB13-7B04-4869-9D06-DFC73A544F06}"/>
    <cellStyle name="Normal 4 15 2 2 2 2 2 2 2 7 2 3 2" xfId="38376" xr:uid="{4A26D981-7FA7-411A-993B-50294A9A4F69}"/>
    <cellStyle name="Normal 4 15 2 2 2 2 2 2 2 7 2 3 3" xfId="50789" xr:uid="{32667FF1-8653-442A-B8BF-FCD4C7418B1C}"/>
    <cellStyle name="Normal 4 15 2 2 2 2 2 2 2 7 2 3 4" xfId="25965" xr:uid="{16743219-78AA-4154-BE68-B18BF6E53F51}"/>
    <cellStyle name="Normal 4 15 2 2 2 2 2 2 2 7 2 4" xfId="7518" xr:uid="{B1E0C1E8-0020-48BB-B591-925E41BBE10D}"/>
    <cellStyle name="Normal 4 15 2 2 2 2 2 2 2 7 2 4 2" xfId="34565" xr:uid="{349D8A1D-8820-4F91-B69E-B2F3FF8F30BA}"/>
    <cellStyle name="Normal 4 15 2 2 2 2 2 2 2 7 2 4 3" xfId="46978" xr:uid="{4E2248E1-76A3-4D0E-BA5B-1AD446A78C9C}"/>
    <cellStyle name="Normal 4 15 2 2 2 2 2 2 2 7 2 4 4" xfId="22154" xr:uid="{70709D81-3A94-4E4E-A856-1E9677D59ACF}"/>
    <cellStyle name="Normal 4 15 2 2 2 2 2 2 2 7 2 5" xfId="17065" xr:uid="{D37626E2-B96C-43B8-97A2-C97CC99CC06C}"/>
    <cellStyle name="Normal 4 15 2 2 2 2 2 2 2 7 2 6" xfId="29476" xr:uid="{DAC10A1F-298F-40DE-91C7-902D1225339D}"/>
    <cellStyle name="Normal 4 15 2 2 2 2 2 2 2 7 2 7" xfId="41889" xr:uid="{61405CCC-A9FD-4293-926D-EC96288948D3}"/>
    <cellStyle name="Normal 4 15 2 2 2 2 2 2 2 7 2 8" xfId="13554" xr:uid="{CEC0D594-24EF-411D-82FF-3E0148A7FA1B}"/>
    <cellStyle name="Normal 4 15 2 2 2 2 2 2 2 7 3" xfId="1901" xr:uid="{53BFAA06-2A31-4342-95AE-10851A6BC72C}"/>
    <cellStyle name="Normal 4 15 2 2 2 2 2 2 2 7 3 2" xfId="4646" xr:uid="{DB3A68AA-F3A4-4BD9-B82E-82DE7AC99575}"/>
    <cellStyle name="Normal 4 15 2 2 2 2 2 2 2 7 3 2 2" xfId="9227" xr:uid="{12130E51-EE13-4770-A550-637318B9E0CF}"/>
    <cellStyle name="Normal 4 15 2 2 2 2 2 2 2 7 3 2 2 2" xfId="36274" xr:uid="{8591F6D8-179A-49D1-ACB6-60C7A14804E6}"/>
    <cellStyle name="Normal 4 15 2 2 2 2 2 2 2 7 3 2 2 3" xfId="48687" xr:uid="{49B6AAF3-72DE-4367-BEB8-862CC2350238}"/>
    <cellStyle name="Normal 4 15 2 2 2 2 2 2 2 7 3 2 2 4" xfId="23863" xr:uid="{B50E1317-D841-4E63-B4B9-DB6E59F730AF}"/>
    <cellStyle name="Normal 4 15 2 2 2 2 2 2 2 7 3 2 3" xfId="31698" xr:uid="{BD2716B0-91B5-4071-AB69-272CB468491B}"/>
    <cellStyle name="Normal 4 15 2 2 2 2 2 2 2 7 3 2 4" xfId="44111" xr:uid="{8A22FC93-EB70-4EB6-B308-80A32F909FBF}"/>
    <cellStyle name="Normal 4 15 2 2 2 2 2 2 2 7 3 2 5" xfId="19287" xr:uid="{BACEC38F-788C-4CFC-A964-BE9328356F39}"/>
    <cellStyle name="Normal 4 15 2 2 2 2 2 2 2 7 3 3" xfId="11970" xr:uid="{90E25D94-24B8-47EC-8415-B5C1C70C5A86}"/>
    <cellStyle name="Normal 4 15 2 2 2 2 2 2 2 7 3 3 2" xfId="39016" xr:uid="{921E5D4B-AE4F-4D4E-8C5B-49894BA71DF5}"/>
    <cellStyle name="Normal 4 15 2 2 2 2 2 2 2 7 3 3 3" xfId="51429" xr:uid="{CC83E3C5-A34A-47AF-8B30-56B69FE7596E}"/>
    <cellStyle name="Normal 4 15 2 2 2 2 2 2 2 7 3 3 4" xfId="26605" xr:uid="{3CFC809D-AA09-43B0-B8D9-A50D57FCC845}"/>
    <cellStyle name="Normal 4 15 2 2 2 2 2 2 2 7 3 4" xfId="6996" xr:uid="{FB631755-066C-4859-A28B-CAB0E5D77623}"/>
    <cellStyle name="Normal 4 15 2 2 2 2 2 2 2 7 3 4 2" xfId="34043" xr:uid="{0EB6A233-A3A1-4305-AE83-4D828CF0B54D}"/>
    <cellStyle name="Normal 4 15 2 2 2 2 2 2 2 7 3 4 3" xfId="46456" xr:uid="{EE408DAF-1509-42A9-A18F-606CB150C79D}"/>
    <cellStyle name="Normal 4 15 2 2 2 2 2 2 2 7 3 4 4" xfId="21632" xr:uid="{C197A57C-9EF8-4401-85FE-4C1DA7F5097C}"/>
    <cellStyle name="Normal 4 15 2 2 2 2 2 2 2 7 3 5" xfId="16543" xr:uid="{2C007D95-C157-48F4-B0BC-2687C0C0C399}"/>
    <cellStyle name="Normal 4 15 2 2 2 2 2 2 2 7 3 6" xfId="28954" xr:uid="{061D4F0E-DE02-4EC5-A92E-923399604B6B}"/>
    <cellStyle name="Normal 4 15 2 2 2 2 2 2 2 7 3 7" xfId="41367" xr:uid="{5D1C7252-BE31-4794-9D12-63DB8C13134C}"/>
    <cellStyle name="Normal 4 15 2 2 2 2 2 2 2 7 3 8" xfId="14194" xr:uid="{00FE3A5B-8194-483B-AC39-360839C21961}"/>
    <cellStyle name="Normal 4 15 2 2 2 2 2 2 2 7 4" xfId="3484" xr:uid="{1133470E-28A0-4F2D-B930-98E0B267A165}"/>
    <cellStyle name="Normal 4 15 2 2 2 2 2 2 2 7 4 2" xfId="8171" xr:uid="{21E59583-09EB-4BCE-AB5D-CBFF11078865}"/>
    <cellStyle name="Normal 4 15 2 2 2 2 2 2 2 7 4 2 2" xfId="35218" xr:uid="{B167934B-74CA-4607-A32D-362FFFAC9BC8}"/>
    <cellStyle name="Normal 4 15 2 2 2 2 2 2 2 7 4 2 3" xfId="47631" xr:uid="{09EE434D-8284-4216-BF81-BD877672B24C}"/>
    <cellStyle name="Normal 4 15 2 2 2 2 2 2 2 7 4 2 4" xfId="22807" xr:uid="{8AB12603-99C4-46E7-986F-94C656449F24}"/>
    <cellStyle name="Normal 4 15 2 2 2 2 2 2 2 7 4 3" xfId="30536" xr:uid="{B984FFBE-08F6-4662-80D0-0D7048E2D2C9}"/>
    <cellStyle name="Normal 4 15 2 2 2 2 2 2 2 7 4 4" xfId="42949" xr:uid="{DEC53F09-7C8A-4603-98E7-FDD9EE791630}"/>
    <cellStyle name="Normal 4 15 2 2 2 2 2 2 2 7 4 5" xfId="18125" xr:uid="{F8BC1E84-F814-4B6C-9E74-147C1F0F01EA}"/>
    <cellStyle name="Normal 4 15 2 2 2 2 2 2 2 7 5" xfId="845" xr:uid="{AB7519AC-BEE7-479A-9751-F04EEFDE166E}"/>
    <cellStyle name="Normal 4 15 2 2 2 2 2 2 2 7 5 2" xfId="10807" xr:uid="{D4E51F62-7708-4D8E-B22F-B8EA6A5BE7EB}"/>
    <cellStyle name="Normal 4 15 2 2 2 2 2 2 2 7 5 2 2" xfId="37854" xr:uid="{66B344A3-F2A2-458A-AD93-222D99D5F15D}"/>
    <cellStyle name="Normal 4 15 2 2 2 2 2 2 2 7 5 2 3" xfId="50267" xr:uid="{738CB437-1F47-4E65-915C-A346E15E9408}"/>
    <cellStyle name="Normal 4 15 2 2 2 2 2 2 2 7 5 2 4" xfId="25443" xr:uid="{23416197-9816-401B-BF63-28D0B46B7C91}"/>
    <cellStyle name="Normal 4 15 2 2 2 2 2 2 2 7 5 3" xfId="27898" xr:uid="{57FDF23C-2FEB-47BF-A747-1F05453C630E}"/>
    <cellStyle name="Normal 4 15 2 2 2 2 2 2 2 7 5 4" xfId="40311" xr:uid="{2730FC39-128E-41BD-AE97-87D97750E426}"/>
    <cellStyle name="Normal 4 15 2 2 2 2 2 2 2 7 5 5" xfId="15487" xr:uid="{E50498CB-CF76-444A-BE55-33DEFD09539D}"/>
    <cellStyle name="Normal 4 15 2 2 2 2 2 2 2 7 6" xfId="5650" xr:uid="{103F89E3-F083-4B76-89EA-E8B9F38BB3F7}"/>
    <cellStyle name="Normal 4 15 2 2 2 2 2 2 2 7 6 2" xfId="32697" xr:uid="{76D1C6EB-3F68-420A-9D33-E00479917FE1}"/>
    <cellStyle name="Normal 4 15 2 2 2 2 2 2 2 7 6 3" xfId="45110" xr:uid="{D4AD23DE-BBA1-4B20-908F-C6BAF28B3C45}"/>
    <cellStyle name="Normal 4 15 2 2 2 2 2 2 2 7 6 4" xfId="20286" xr:uid="{D5C5C348-25FE-4D2A-99AA-CFA91919FE23}"/>
    <cellStyle name="Normal 4 15 2 2 2 2 2 2 2 7 7" xfId="14834" xr:uid="{43B0D5D4-E8A1-4B83-9982-5E15473734B7}"/>
    <cellStyle name="Normal 4 15 2 2 2 2 2 2 2 7 8" xfId="27245" xr:uid="{074A0791-1512-40D2-A72E-A6BFF8306052}"/>
    <cellStyle name="Normal 4 15 2 2 2 2 2 2 2 7 9" xfId="39658" xr:uid="{2A9671A2-58AC-4637-B01B-F605054AA0B6}"/>
    <cellStyle name="Normal 4 15 2 2 2 2 2 2 2 8" xfId="2277" xr:uid="{283FB15B-B373-4A5D-83AC-EB07BFBB843D}"/>
    <cellStyle name="Normal 4 15 2 2 2 2 2 2 2 8 2" xfId="3860" xr:uid="{95E8CB03-D02C-45A0-A8B3-E80D43A6BEC0}"/>
    <cellStyle name="Normal 4 15 2 2 2 2 2 2 2 8 2 2" xfId="7372" xr:uid="{8FE43CE4-1307-478F-A8E0-F4AE9F39B8FA}"/>
    <cellStyle name="Normal 4 15 2 2 2 2 2 2 2 8 2 2 2" xfId="34419" xr:uid="{48FC12AA-9126-48E8-80FA-FD8155BEDD38}"/>
    <cellStyle name="Normal 4 15 2 2 2 2 2 2 2 8 2 2 3" xfId="46832" xr:uid="{6860E192-3A79-463B-8B5C-37BE76E4F87C}"/>
    <cellStyle name="Normal 4 15 2 2 2 2 2 2 2 8 2 2 4" xfId="22008" xr:uid="{D94F782E-B92E-4BEB-B34A-B024A7280400}"/>
    <cellStyle name="Normal 4 15 2 2 2 2 2 2 2 8 2 3" xfId="30912" xr:uid="{18209B91-78E1-4F5D-A29E-73ED32C3EE25}"/>
    <cellStyle name="Normal 4 15 2 2 2 2 2 2 2 8 2 4" xfId="43325" xr:uid="{D741A67B-D631-4F66-A838-A1837F4BF752}"/>
    <cellStyle name="Normal 4 15 2 2 2 2 2 2 2 8 2 5" xfId="18501" xr:uid="{8B29FE6E-523D-463C-94DC-7DD0EC394196}"/>
    <cellStyle name="Normal 4 15 2 2 2 2 2 2 2 8 3" xfId="9603" xr:uid="{13F1F2DC-6460-4914-A40E-A1CCBEEE3BFB}"/>
    <cellStyle name="Normal 4 15 2 2 2 2 2 2 2 8 3 2" xfId="36650" xr:uid="{155993FC-3644-485B-8063-A3D26F963E7D}"/>
    <cellStyle name="Normal 4 15 2 2 2 2 2 2 2 8 3 3" xfId="49063" xr:uid="{66C55ECB-2D98-4301-B3A3-55A7635D03CC}"/>
    <cellStyle name="Normal 4 15 2 2 2 2 2 2 2 8 3 4" xfId="24239" xr:uid="{D82221AA-E57C-45E1-B395-E5077120107E}"/>
    <cellStyle name="Normal 4 15 2 2 2 2 2 2 2 8 4" xfId="11183" xr:uid="{9475BBDD-340A-48D9-8BBB-0B7EFA3C26BC}"/>
    <cellStyle name="Normal 4 15 2 2 2 2 2 2 2 8 4 2" xfId="38230" xr:uid="{7F137D82-B8E3-4BF4-B90D-95BF57FCC8B7}"/>
    <cellStyle name="Normal 4 15 2 2 2 2 2 2 2 8 4 3" xfId="50643" xr:uid="{9E28CE7F-0EEC-4CF3-8349-800886D77EA3}"/>
    <cellStyle name="Normal 4 15 2 2 2 2 2 2 2 8 4 4" xfId="25819" xr:uid="{5893DB75-2D5F-4A63-851D-63A05F86FEC2}"/>
    <cellStyle name="Normal 4 15 2 2 2 2 2 2 2 8 5" xfId="6056" xr:uid="{DBFF5CD0-D2EB-4CE6-A4E1-EBD9376352EC}"/>
    <cellStyle name="Normal 4 15 2 2 2 2 2 2 2 8 5 2" xfId="33103" xr:uid="{91489690-8B88-4604-B684-8E07C6A0E25B}"/>
    <cellStyle name="Normal 4 15 2 2 2 2 2 2 2 8 5 3" xfId="45516" xr:uid="{76A1C3F7-B639-48C4-B26E-BB4CFED33D5F}"/>
    <cellStyle name="Normal 4 15 2 2 2 2 2 2 2 8 5 4" xfId="20692" xr:uid="{1D3FA6A3-12AC-4AA8-8BF4-F99A67105532}"/>
    <cellStyle name="Normal 4 15 2 2 2 2 2 2 2 8 6" xfId="16919" xr:uid="{C354FB34-8D51-41AC-8140-66F05A313B91}"/>
    <cellStyle name="Normal 4 15 2 2 2 2 2 2 2 8 7" xfId="29330" xr:uid="{FAAA7800-07BE-4608-AC8C-17C8E48BBE21}"/>
    <cellStyle name="Normal 4 15 2 2 2 2 2 2 2 8 8" xfId="41743" xr:uid="{B788B28D-2BE0-41F9-A0DA-18FDD2087251}"/>
    <cellStyle name="Normal 4 15 2 2 2 2 2 2 2 8 9" xfId="13408" xr:uid="{FFA298F2-4F24-4B39-8A68-B13C0E74792D}"/>
    <cellStyle name="Normal 4 15 2 2 2 2 2 2 2 9" xfId="1367" xr:uid="{78282FA8-9572-402E-8DEC-2B53BF5FDA87}"/>
    <cellStyle name="Normal 4 15 2 2 2 2 2 2 2 9 2" xfId="4500" xr:uid="{6F74EC53-14BE-41E0-8B1C-68EF419A8B34}"/>
    <cellStyle name="Normal 4 15 2 2 2 2 2 2 2 9 2 2" xfId="8693" xr:uid="{0B15D1B4-D982-4117-B07A-25EBF8860B2C}"/>
    <cellStyle name="Normal 4 15 2 2 2 2 2 2 2 9 2 2 2" xfId="35740" xr:uid="{D9C233D1-CE8C-4710-AE52-427C3199F14D}"/>
    <cellStyle name="Normal 4 15 2 2 2 2 2 2 2 9 2 2 3" xfId="48153" xr:uid="{9E8A1CC8-5C47-4BB4-BB41-CEDF8D358BE6}"/>
    <cellStyle name="Normal 4 15 2 2 2 2 2 2 2 9 2 2 4" xfId="23329" xr:uid="{F9EBC5AF-93B8-42A6-B89F-7C909EDCE172}"/>
    <cellStyle name="Normal 4 15 2 2 2 2 2 2 2 9 2 3" xfId="31552" xr:uid="{247AD2A5-C2EC-4942-BFFB-0A4B69C2C454}"/>
    <cellStyle name="Normal 4 15 2 2 2 2 2 2 2 9 2 4" xfId="43965" xr:uid="{EEA8832B-EE57-4457-8029-92BF543B05BC}"/>
    <cellStyle name="Normal 4 15 2 2 2 2 2 2 2 9 2 5" xfId="19141" xr:uid="{CE20080C-0517-46B8-8712-D2A8A567E5FB}"/>
    <cellStyle name="Normal 4 15 2 2 2 2 2 2 2 9 3" xfId="11824" xr:uid="{74C115C8-14E5-410E-A600-DCC723A76A40}"/>
    <cellStyle name="Normal 4 15 2 2 2 2 2 2 2 9 3 2" xfId="38870" xr:uid="{061B4C03-1FC4-4E47-8D66-52F029384C61}"/>
    <cellStyle name="Normal 4 15 2 2 2 2 2 2 2 9 3 3" xfId="51283" xr:uid="{397F5612-57CA-4FAE-BF33-30323F6FFA1B}"/>
    <cellStyle name="Normal 4 15 2 2 2 2 2 2 2 9 3 4" xfId="26459" xr:uid="{B8E61738-ADF6-4CB6-99EC-67770B6E1334}"/>
    <cellStyle name="Normal 4 15 2 2 2 2 2 2 2 9 4" xfId="6462" xr:uid="{C4072FE6-AC35-4632-A171-527E586F1D15}"/>
    <cellStyle name="Normal 4 15 2 2 2 2 2 2 2 9 4 2" xfId="33509" xr:uid="{217E05BD-74ED-4251-A0F9-70BAEEB09C0F}"/>
    <cellStyle name="Normal 4 15 2 2 2 2 2 2 2 9 4 3" xfId="45922" xr:uid="{8D550096-29F3-4697-A648-86E64C1A9F2F}"/>
    <cellStyle name="Normal 4 15 2 2 2 2 2 2 2 9 4 4" xfId="21098" xr:uid="{A39055D4-EBAF-44D5-981F-B9459DA8D756}"/>
    <cellStyle name="Normal 4 15 2 2 2 2 2 2 2 9 5" xfId="16009" xr:uid="{67AEBA80-D7EF-43DE-AC9F-223BA029B388}"/>
    <cellStyle name="Normal 4 15 2 2 2 2 2 2 2 9 6" xfId="28420" xr:uid="{D715FBF7-B8FF-49E0-AA13-131928B4B887}"/>
    <cellStyle name="Normal 4 15 2 2 2 2 2 2 2 9 7" xfId="40833" xr:uid="{1647294E-0C2E-4320-9EA1-CC0715465FB3}"/>
    <cellStyle name="Normal 4 15 2 2 2 2 2 2 2 9 8" xfId="14048" xr:uid="{DDDA885A-64D8-4D30-BDEB-12CD89874191}"/>
    <cellStyle name="Normal 4 15 2 2 2 2 2 2 20" xfId="12469" xr:uid="{4A6AC7D7-E7A7-4489-960F-5DEBB420C3F6}"/>
    <cellStyle name="Normal 4 15 2 2 2 2 2 2 21" xfId="51903" xr:uid="{4F362544-C243-4A12-B454-125D2F649BAF}"/>
    <cellStyle name="Normal 4 15 2 2 2 2 2 2 22" xfId="51905" xr:uid="{388F5C43-23B0-4E3C-9459-E5C83486E432}"/>
    <cellStyle name="Normal 4 15 2 2 2 2 2 2 23" xfId="51907" xr:uid="{B0EBAA93-D332-4CA0-98B6-8AC3EB2D4221}"/>
    <cellStyle name="Normal 4 15 2 2 2 2 2 2 24" xfId="51909" xr:uid="{FFCF5123-93CA-4BE8-A5DD-342849CEFC85}"/>
    <cellStyle name="Normal 4 15 2 2 2 2 2 2 25" xfId="51911" xr:uid="{2468721A-ACFD-4E65-83CB-21AFBDB8BB11}"/>
    <cellStyle name="Normal 4 15 2 2 2 2 2 2 26" xfId="51913" xr:uid="{4DF5A9A4-7644-47D0-8240-A443A7E994A1}"/>
    <cellStyle name="Normal 4 15 2 2 2 2 2 2 27" xfId="51915" xr:uid="{1E8CF026-9796-47E8-A416-2E06DE348EA3}"/>
    <cellStyle name="Normal 4 15 2 2 2 2 2 2 28" xfId="51917" xr:uid="{334C8083-8376-4DDA-BE09-53806F74B0A1}"/>
    <cellStyle name="Normal 4 15 2 2 2 2 2 2 29" xfId="51919" xr:uid="{DA94DC60-2D21-4E92-BE77-B96028B583B0}"/>
    <cellStyle name="Normal 4 15 2 2 2 2 2 2 3" xfId="121" xr:uid="{8A2A94C9-891E-4CB7-B8D8-47046ABFB5C4}"/>
    <cellStyle name="Normal 4 15 2 2 2 2 2 2 3 10" xfId="775" xr:uid="{930D7E29-74F2-42E5-9118-1F7C9ECB0188}"/>
    <cellStyle name="Normal 4 15 2 2 2 2 2 2 3 10 2" xfId="10291" xr:uid="{8FEB1AF5-50D9-40D4-B98F-FFEFE2761737}"/>
    <cellStyle name="Normal 4 15 2 2 2 2 2 2 3 10 2 2" xfId="37338" xr:uid="{FFA4E5A9-D2E4-40AC-955D-3FF865F67172}"/>
    <cellStyle name="Normal 4 15 2 2 2 2 2 2 3 10 2 3" xfId="49751" xr:uid="{6B20E0F7-5CFF-445A-AEFF-05184FC1FADB}"/>
    <cellStyle name="Normal 4 15 2 2 2 2 2 2 3 10 2 4" xfId="24927" xr:uid="{FD01FEAA-F4AE-4E7E-8F35-C34FF08EAA51}"/>
    <cellStyle name="Normal 4 15 2 2 2 2 2 2 3 10 3" xfId="27828" xr:uid="{7BCBC51E-58A4-4ADE-8C7C-994322403F4E}"/>
    <cellStyle name="Normal 4 15 2 2 2 2 2 2 3 10 4" xfId="40241" xr:uid="{733ABEE2-9E7D-4FA6-B1A3-059A40F0B802}"/>
    <cellStyle name="Normal 4 15 2 2 2 2 2 2 3 10 5" xfId="15417" xr:uid="{8D98251D-7623-4374-A870-DC17666A802E}"/>
    <cellStyle name="Normal 4 15 2 2 2 2 2 2 3 11" xfId="5243" xr:uid="{76839141-948A-442B-B1FA-335C7F9D96BF}"/>
    <cellStyle name="Normal 4 15 2 2 2 2 2 2 3 11 2" xfId="32291" xr:uid="{93CAA9EB-6F28-4AFE-B540-547D375E1FAF}"/>
    <cellStyle name="Normal 4 15 2 2 2 2 2 2 3 11 3" xfId="44704" xr:uid="{DEE7CACE-E515-41B1-8E69-7FD47357B848}"/>
    <cellStyle name="Normal 4 15 2 2 2 2 2 2 3 11 4" xfId="19880" xr:uid="{6F5556E9-02DF-4673-A3A5-FBB2C09CF8CD}"/>
    <cellStyle name="Normal 4 15 2 2 2 2 2 2 3 12" xfId="14764" xr:uid="{D6CACF9A-157F-445F-977E-B85A2849862C}"/>
    <cellStyle name="Normal 4 15 2 2 2 2 2 2 3 13" xfId="27175" xr:uid="{C6504667-2029-425E-89D6-C15547D6E107}"/>
    <cellStyle name="Normal 4 15 2 2 2 2 2 2 3 14" xfId="39588" xr:uid="{FB35B36D-7164-41F5-A608-7C38FA7F3D9B}"/>
    <cellStyle name="Normal 4 15 2 2 2 2 2 2 3 15" xfId="12516" xr:uid="{976C9887-2005-48EA-8766-D600C0DD7475}"/>
    <cellStyle name="Normal 4 15 2 2 2 2 2 2 3 2" xfId="297" xr:uid="{F7E36077-1D41-4DBB-8021-2821C3A4FBB0}"/>
    <cellStyle name="Normal 4 15 2 2 2 2 2 2 3 2 10" xfId="39763" xr:uid="{981593DA-AA47-449D-A7B5-5DAEFFB9F5FE}"/>
    <cellStyle name="Normal 4 15 2 2 2 2 2 2 3 2 11" xfId="12603" xr:uid="{4282641B-F6FD-4B2D-8360-C8F65B424E19}"/>
    <cellStyle name="Normal 4 15 2 2 2 2 2 2 3 2 2" xfId="2006" xr:uid="{9D9485AB-B5A2-40AF-9DBF-625C41B9D6B5}"/>
    <cellStyle name="Normal 4 15 2 2 2 2 2 2 3 2 2 2" xfId="3589" xr:uid="{46296D36-D124-417F-8D81-7070C2D595E0}"/>
    <cellStyle name="Normal 4 15 2 2 2 2 2 2 3 2 2 2 2" xfId="7101" xr:uid="{E40FF4FB-9F96-40A8-9C25-746022749591}"/>
    <cellStyle name="Normal 4 15 2 2 2 2 2 2 3 2 2 2 2 2" xfId="34148" xr:uid="{39FD7F09-9D69-46DF-81B8-119DD5757D34}"/>
    <cellStyle name="Normal 4 15 2 2 2 2 2 2 3 2 2 2 2 3" xfId="46561" xr:uid="{7C29A15B-2137-450C-A5AC-A7C984DCD449}"/>
    <cellStyle name="Normal 4 15 2 2 2 2 2 2 3 2 2 2 2 4" xfId="21737" xr:uid="{85E945A6-667F-4D4E-BEFB-9EB256D1F187}"/>
    <cellStyle name="Normal 4 15 2 2 2 2 2 2 3 2 2 2 3" xfId="30641" xr:uid="{12E5E602-6FCC-41EF-8513-13B82EF4D5D1}"/>
    <cellStyle name="Normal 4 15 2 2 2 2 2 2 3 2 2 2 4" xfId="43054" xr:uid="{02A0BACF-47B5-4F11-949A-8A738DF0094A}"/>
    <cellStyle name="Normal 4 15 2 2 2 2 2 2 3 2 2 2 5" xfId="18230" xr:uid="{7B50E36A-385D-4864-8CB3-78434BDF9BF2}"/>
    <cellStyle name="Normal 4 15 2 2 2 2 2 2 3 2 2 3" xfId="9332" xr:uid="{97B3CF8B-AFFD-410B-AE5B-7ABBE02EF4F3}"/>
    <cellStyle name="Normal 4 15 2 2 2 2 2 2 3 2 2 3 2" xfId="36379" xr:uid="{0C72B20F-100C-4011-B34E-C3DE01D0F2A3}"/>
    <cellStyle name="Normal 4 15 2 2 2 2 2 2 3 2 2 3 3" xfId="48792" xr:uid="{CC680E7A-B3CB-4157-8A0E-BE7B82134633}"/>
    <cellStyle name="Normal 4 15 2 2 2 2 2 2 3 2 2 3 4" xfId="23968" xr:uid="{A7D393E8-DC55-43E5-A799-67F5C27582DA}"/>
    <cellStyle name="Normal 4 15 2 2 2 2 2 2 3 2 2 4" xfId="10912" xr:uid="{A0B718DE-5186-4FCF-BFD9-33808C540485}"/>
    <cellStyle name="Normal 4 15 2 2 2 2 2 2 3 2 2 4 2" xfId="37959" xr:uid="{9DC97CF4-7F64-4449-AC01-E60D3DE71974}"/>
    <cellStyle name="Normal 4 15 2 2 2 2 2 2 3 2 2 4 3" xfId="50372" xr:uid="{23A8528F-C324-4FF8-AA51-CDFD5024797B}"/>
    <cellStyle name="Normal 4 15 2 2 2 2 2 2 3 2 2 4 4" xfId="25548" xr:uid="{63541E23-087C-4A37-96AD-3B1872B8B546}"/>
    <cellStyle name="Normal 4 15 2 2 2 2 2 2 3 2 2 5" xfId="5755" xr:uid="{6DAE4F12-7E49-4D0B-8653-119DE015F235}"/>
    <cellStyle name="Normal 4 15 2 2 2 2 2 2 3 2 2 5 2" xfId="32802" xr:uid="{ED5CE149-B366-4DEA-838E-3EEA4B2A01E9}"/>
    <cellStyle name="Normal 4 15 2 2 2 2 2 2 3 2 2 5 3" xfId="45215" xr:uid="{DAE9263B-1AB6-437D-8C2D-3986EDD44CD6}"/>
    <cellStyle name="Normal 4 15 2 2 2 2 2 2 3 2 2 5 4" xfId="20391" xr:uid="{78521961-E82B-43E8-AAE8-84D67D02CE5B}"/>
    <cellStyle name="Normal 4 15 2 2 2 2 2 2 3 2 2 6" xfId="16648" xr:uid="{68FEC062-BA70-4A4A-AFDF-D800CC0ACE22}"/>
    <cellStyle name="Normal 4 15 2 2 2 2 2 2 3 2 2 7" xfId="29059" xr:uid="{B490D090-7521-4003-A849-E036C704B6E3}"/>
    <cellStyle name="Normal 4 15 2 2 2 2 2 2 3 2 2 8" xfId="41472" xr:uid="{74A33CA1-7B65-4A89-BF85-C2AA0C863286}"/>
    <cellStyle name="Normal 4 15 2 2 2 2 2 2 3 2 2 9" xfId="13137" xr:uid="{7E6064DC-EC45-49F2-A74F-F5BD9C624B52}"/>
    <cellStyle name="Normal 4 15 2 2 2 2 2 2 3 2 3" xfId="2528" xr:uid="{577ADAD7-E2B1-47C0-9800-9A42544A81E9}"/>
    <cellStyle name="Normal 4 15 2 2 2 2 2 2 3 2 3 2" xfId="4111" xr:uid="{3D25DED6-ABD2-4A7B-BC5E-EB7F528D0B9C}"/>
    <cellStyle name="Normal 4 15 2 2 2 2 2 2 3 2 3 2 2" xfId="7623" xr:uid="{E8E69593-F4BB-4507-A141-CC8C31E9E8EC}"/>
    <cellStyle name="Normal 4 15 2 2 2 2 2 2 3 2 3 2 2 2" xfId="34670" xr:uid="{C8007C12-8F27-4CB6-AD08-C0A78C05F331}"/>
    <cellStyle name="Normal 4 15 2 2 2 2 2 2 3 2 3 2 2 3" xfId="47083" xr:uid="{22573629-3C05-4366-9F14-35AF50156D90}"/>
    <cellStyle name="Normal 4 15 2 2 2 2 2 2 3 2 3 2 2 4" xfId="22259" xr:uid="{DE991F9C-B0DF-4B2C-99DC-A513B28E5244}"/>
    <cellStyle name="Normal 4 15 2 2 2 2 2 2 3 2 3 2 3" xfId="31163" xr:uid="{4E6F7CD1-1823-412B-9D6D-74C798C78F78}"/>
    <cellStyle name="Normal 4 15 2 2 2 2 2 2 3 2 3 2 4" xfId="43576" xr:uid="{ED3F1117-4CA9-4C31-A8F6-0CC94AB47F7F}"/>
    <cellStyle name="Normal 4 15 2 2 2 2 2 2 3 2 3 2 5" xfId="18752" xr:uid="{87ED7F2B-4BB1-44F4-B8A4-922A4EC2DA91}"/>
    <cellStyle name="Normal 4 15 2 2 2 2 2 2 3 2 3 3" xfId="9854" xr:uid="{72FCD6C6-A378-4028-9A34-8CFF61414D61}"/>
    <cellStyle name="Normal 4 15 2 2 2 2 2 2 3 2 3 3 2" xfId="36901" xr:uid="{E1215614-6191-438F-B3BF-2C9DBCC24953}"/>
    <cellStyle name="Normal 4 15 2 2 2 2 2 2 3 2 3 3 3" xfId="49314" xr:uid="{DD7A2277-9D11-4ADA-A882-599ECFF71F53}"/>
    <cellStyle name="Normal 4 15 2 2 2 2 2 2 3 2 3 3 4" xfId="24490" xr:uid="{A18C4E09-69E4-417A-8AB6-8F809DFCA706}"/>
    <cellStyle name="Normal 4 15 2 2 2 2 2 2 3 2 3 4" xfId="11434" xr:uid="{6F1F415B-B43F-4D1E-A95C-827E49B627F4}"/>
    <cellStyle name="Normal 4 15 2 2 2 2 2 2 3 2 3 4 2" xfId="38481" xr:uid="{1F179AF7-6E43-4381-A808-337F49BD91ED}"/>
    <cellStyle name="Normal 4 15 2 2 2 2 2 2 3 2 3 4 3" xfId="50894" xr:uid="{21D1B3A5-8A80-4765-8EF1-E412F92EFE72}"/>
    <cellStyle name="Normal 4 15 2 2 2 2 2 2 3 2 3 4 4" xfId="26070" xr:uid="{3C77C0DA-DAC4-4D23-8BAD-61E5547E4A8C}"/>
    <cellStyle name="Normal 4 15 2 2 2 2 2 2 3 2 3 5" xfId="6161" xr:uid="{123F4C14-F6BC-4B84-ACC0-A29699DDE402}"/>
    <cellStyle name="Normal 4 15 2 2 2 2 2 2 3 2 3 5 2" xfId="33208" xr:uid="{C2A8C338-07F0-4227-997F-D737AB00289F}"/>
    <cellStyle name="Normal 4 15 2 2 2 2 2 2 3 2 3 5 3" xfId="45621" xr:uid="{B03A5CD1-0343-4099-B2D0-C2241EB919DD}"/>
    <cellStyle name="Normal 4 15 2 2 2 2 2 2 3 2 3 5 4" xfId="20797" xr:uid="{4B4AC025-7A0C-44BE-8245-C9C7922B2720}"/>
    <cellStyle name="Normal 4 15 2 2 2 2 2 2 3 2 3 6" xfId="17170" xr:uid="{3FB6642D-CEF1-483B-8B82-756541C85650}"/>
    <cellStyle name="Normal 4 15 2 2 2 2 2 2 3 2 3 7" xfId="29581" xr:uid="{6F9EE336-C8C2-4F21-B1C9-41D5F2B980D2}"/>
    <cellStyle name="Normal 4 15 2 2 2 2 2 2 3 2 3 8" xfId="41994" xr:uid="{370CD637-45DD-4623-A4C3-245E13E124A3}"/>
    <cellStyle name="Normal 4 15 2 2 2 2 2 2 3 2 3 9" xfId="13659" xr:uid="{295714CF-8CF1-4A3C-85EA-E54F50269784}"/>
    <cellStyle name="Normal 4 15 2 2 2 2 2 2 3 2 4" xfId="1472" xr:uid="{7FD14320-9B08-4071-A7A8-FE0ED2E85EBE}"/>
    <cellStyle name="Normal 4 15 2 2 2 2 2 2 3 2 4 2" xfId="4751" xr:uid="{78D80336-CFE5-40CF-9C12-106D09FFFD52}"/>
    <cellStyle name="Normal 4 15 2 2 2 2 2 2 3 2 4 2 2" xfId="8798" xr:uid="{AC0C4128-613F-490E-89E3-0F44D94270F4}"/>
    <cellStyle name="Normal 4 15 2 2 2 2 2 2 3 2 4 2 2 2" xfId="35845" xr:uid="{1B5F5E67-FEDE-42A7-AB39-D3BA16BBB32B}"/>
    <cellStyle name="Normal 4 15 2 2 2 2 2 2 3 2 4 2 2 3" xfId="48258" xr:uid="{AC1F0EC0-B387-41A8-8C32-6FFEB324D2A5}"/>
    <cellStyle name="Normal 4 15 2 2 2 2 2 2 3 2 4 2 2 4" xfId="23434" xr:uid="{E07C150F-ED80-443A-8E76-DD7BE50FB52D}"/>
    <cellStyle name="Normal 4 15 2 2 2 2 2 2 3 2 4 2 3" xfId="31803" xr:uid="{639ECE75-7608-4090-8DB1-16726783A191}"/>
    <cellStyle name="Normal 4 15 2 2 2 2 2 2 3 2 4 2 4" xfId="44216" xr:uid="{E8554225-CD4D-4100-B747-F649CCFD7A57}"/>
    <cellStyle name="Normal 4 15 2 2 2 2 2 2 3 2 4 2 5" xfId="19392" xr:uid="{4E694FCC-4BFB-43A7-8E3D-A69131756973}"/>
    <cellStyle name="Normal 4 15 2 2 2 2 2 2 3 2 4 3" xfId="12075" xr:uid="{2B0D6D0E-6E59-4CB4-A8D6-7F47ADA9ECBF}"/>
    <cellStyle name="Normal 4 15 2 2 2 2 2 2 3 2 4 3 2" xfId="39121" xr:uid="{17C3D507-EEB0-4FAF-A93D-8DCE94F669C8}"/>
    <cellStyle name="Normal 4 15 2 2 2 2 2 2 3 2 4 3 3" xfId="51534" xr:uid="{ECA71B9E-8120-4A1B-8446-9CBA478D68C3}"/>
    <cellStyle name="Normal 4 15 2 2 2 2 2 2 3 2 4 3 4" xfId="26710" xr:uid="{F980A691-D01E-4A4A-8E98-D397577755A2}"/>
    <cellStyle name="Normal 4 15 2 2 2 2 2 2 3 2 4 4" xfId="6567" xr:uid="{9C996CD8-34AF-40ED-98EB-0251D5B58370}"/>
    <cellStyle name="Normal 4 15 2 2 2 2 2 2 3 2 4 4 2" xfId="33614" xr:uid="{8B08C3CB-D7C0-46D0-B5D6-9C07D9FA50B4}"/>
    <cellStyle name="Normal 4 15 2 2 2 2 2 2 3 2 4 4 3" xfId="46027" xr:uid="{72C90671-855D-4D04-A816-249B2300EBF9}"/>
    <cellStyle name="Normal 4 15 2 2 2 2 2 2 3 2 4 4 4" xfId="21203" xr:uid="{DE38CDA6-F4B2-4B8A-BD6B-A59953B90E1D}"/>
    <cellStyle name="Normal 4 15 2 2 2 2 2 2 3 2 4 5" xfId="16114" xr:uid="{7950E55A-407C-4525-A07A-9B7568BD3719}"/>
    <cellStyle name="Normal 4 15 2 2 2 2 2 2 3 2 4 6" xfId="28525" xr:uid="{113F206F-97B9-4177-8141-089C38334250}"/>
    <cellStyle name="Normal 4 15 2 2 2 2 2 2 3 2 4 7" xfId="40938" xr:uid="{11164E52-2A3E-4DF4-B855-FB7F1B2F6B6C}"/>
    <cellStyle name="Normal 4 15 2 2 2 2 2 2 3 2 4 8" xfId="14299" xr:uid="{C788318E-0567-4279-BC90-AB873ADE520F}"/>
    <cellStyle name="Normal 4 15 2 2 2 2 2 2 3 2 5" xfId="3055" xr:uid="{1F20AF92-1F85-44B5-B540-AE307631343F}"/>
    <cellStyle name="Normal 4 15 2 2 2 2 2 2 3 2 5 2" xfId="8276" xr:uid="{DA93A7CA-2BA8-4F91-AC6D-92995523D247}"/>
    <cellStyle name="Normal 4 15 2 2 2 2 2 2 3 2 5 2 2" xfId="35323" xr:uid="{1E9012C6-C629-40DF-8FE3-5DC61A2A36ED}"/>
    <cellStyle name="Normal 4 15 2 2 2 2 2 2 3 2 5 2 3" xfId="47736" xr:uid="{F136168F-CBB9-4F68-9DD2-BB2A593F3CB2}"/>
    <cellStyle name="Normal 4 15 2 2 2 2 2 2 3 2 5 2 4" xfId="22912" xr:uid="{D6E44CE7-80A5-4F89-91A2-B6214CE20DD7}"/>
    <cellStyle name="Normal 4 15 2 2 2 2 2 2 3 2 5 3" xfId="30107" xr:uid="{81F15E6F-E724-463E-866D-AAAEA4A4DD27}"/>
    <cellStyle name="Normal 4 15 2 2 2 2 2 2 3 2 5 4" xfId="42520" xr:uid="{FB6E3DD4-9D9F-4955-95A1-5BBEA928DFC4}"/>
    <cellStyle name="Normal 4 15 2 2 2 2 2 2 3 2 5 5" xfId="17696" xr:uid="{91F64074-64B4-410F-8465-C92980D6021C}"/>
    <cellStyle name="Normal 4 15 2 2 2 2 2 2 3 2 6" xfId="950" xr:uid="{FBEB8A30-3B3E-4C5A-9F5D-3B00BDF2E192}"/>
    <cellStyle name="Normal 4 15 2 2 2 2 2 2 3 2 6 2" xfId="10378" xr:uid="{8FB609D1-9989-43B5-A099-026A79A7191A}"/>
    <cellStyle name="Normal 4 15 2 2 2 2 2 2 3 2 6 2 2" xfId="37425" xr:uid="{D9B4E4E7-A359-4A8B-A6F2-3D474900CE09}"/>
    <cellStyle name="Normal 4 15 2 2 2 2 2 2 3 2 6 2 3" xfId="49838" xr:uid="{822DF969-597D-4250-A6E5-56E2582E8CB8}"/>
    <cellStyle name="Normal 4 15 2 2 2 2 2 2 3 2 6 2 4" xfId="25014" xr:uid="{61AB2C2C-63B6-4BDC-A42F-C62341DC687E}"/>
    <cellStyle name="Normal 4 15 2 2 2 2 2 2 3 2 6 3" xfId="28003" xr:uid="{5C44EDC1-405C-4494-A874-A073C3EB6C97}"/>
    <cellStyle name="Normal 4 15 2 2 2 2 2 2 3 2 6 4" xfId="40416" xr:uid="{88A353AB-2F22-4196-9A9B-1D7E2BC2C66D}"/>
    <cellStyle name="Normal 4 15 2 2 2 2 2 2 3 2 6 5" xfId="15592" xr:uid="{DA6DEE9A-268D-469E-AB00-319F3394BEDF}"/>
    <cellStyle name="Normal 4 15 2 2 2 2 2 2 3 2 7" xfId="5323" xr:uid="{12A24DC7-82E5-4DD1-A19A-C014FAB5F39E}"/>
    <cellStyle name="Normal 4 15 2 2 2 2 2 2 3 2 7 2" xfId="32370" xr:uid="{53F7A183-0102-402A-AB0C-85905E488572}"/>
    <cellStyle name="Normal 4 15 2 2 2 2 2 2 3 2 7 3" xfId="44783" xr:uid="{AECA02A3-9BEB-4FFC-B63F-07C00D2AD87B}"/>
    <cellStyle name="Normal 4 15 2 2 2 2 2 2 3 2 7 4" xfId="19959" xr:uid="{C1F525DA-61D9-4878-AC89-C82BB5F9162F}"/>
    <cellStyle name="Normal 4 15 2 2 2 2 2 2 3 2 8" xfId="14939" xr:uid="{2AFE1CF2-71F4-40D9-9608-E34AD8E8BEE9}"/>
    <cellStyle name="Normal 4 15 2 2 2 2 2 2 3 2 9" xfId="27350" xr:uid="{34E3F329-581C-4817-B77A-E4BEC2CF663C}"/>
    <cellStyle name="Normal 4 15 2 2 2 2 2 2 3 3" xfId="412" xr:uid="{ECB8F54F-5EDD-4544-9F7F-35D08535E8CB}"/>
    <cellStyle name="Normal 4 15 2 2 2 2 2 2 3 3 10" xfId="39878" xr:uid="{3F10C339-C651-4041-9E34-19194A1B405B}"/>
    <cellStyle name="Normal 4 15 2 2 2 2 2 2 3 3 11" xfId="12718" xr:uid="{5D1D7597-E6C6-4C25-B2FB-8B2F523CE49B}"/>
    <cellStyle name="Normal 4 15 2 2 2 2 2 2 3 3 2" xfId="2121" xr:uid="{CDB83A49-59AB-4C83-9100-3E7DE6B3E517}"/>
    <cellStyle name="Normal 4 15 2 2 2 2 2 2 3 3 2 2" xfId="3704" xr:uid="{BACA5046-5775-4DC9-ACFA-8A6C4B0472D8}"/>
    <cellStyle name="Normal 4 15 2 2 2 2 2 2 3 3 2 2 2" xfId="7216" xr:uid="{34BD50E8-3AB8-4BC8-B4EE-5D2593D96693}"/>
    <cellStyle name="Normal 4 15 2 2 2 2 2 2 3 3 2 2 2 2" xfId="34263" xr:uid="{38BF12EF-44B9-48C6-939B-F75D6D73246B}"/>
    <cellStyle name="Normal 4 15 2 2 2 2 2 2 3 3 2 2 2 3" xfId="46676" xr:uid="{D8C0E227-00FC-4791-9762-0DE82D5F47DD}"/>
    <cellStyle name="Normal 4 15 2 2 2 2 2 2 3 3 2 2 2 4" xfId="21852" xr:uid="{2A6350F2-B172-4A7A-A5B5-C3F487258B9E}"/>
    <cellStyle name="Normal 4 15 2 2 2 2 2 2 3 3 2 2 3" xfId="30756" xr:uid="{4FD5295C-4D67-48FF-9C60-184FC9D28F76}"/>
    <cellStyle name="Normal 4 15 2 2 2 2 2 2 3 3 2 2 4" xfId="43169" xr:uid="{CC4C9316-955C-4A2C-9327-1B3294FC6204}"/>
    <cellStyle name="Normal 4 15 2 2 2 2 2 2 3 3 2 2 5" xfId="18345" xr:uid="{9955A43D-6833-4621-9452-28B2C21BB757}"/>
    <cellStyle name="Normal 4 15 2 2 2 2 2 2 3 3 2 3" xfId="9447" xr:uid="{EAFC54E2-A9C8-4E0D-AFCC-3A559092E85F}"/>
    <cellStyle name="Normal 4 15 2 2 2 2 2 2 3 3 2 3 2" xfId="36494" xr:uid="{16A44B87-3F76-4CEC-80C0-5DCE4384C8AD}"/>
    <cellStyle name="Normal 4 15 2 2 2 2 2 2 3 3 2 3 3" xfId="48907" xr:uid="{87F92D07-0858-4482-95E8-477A79EC9145}"/>
    <cellStyle name="Normal 4 15 2 2 2 2 2 2 3 3 2 3 4" xfId="24083" xr:uid="{1D272010-ABE7-452E-8670-9BF563046130}"/>
    <cellStyle name="Normal 4 15 2 2 2 2 2 2 3 3 2 4" xfId="11027" xr:uid="{CCB8B2CF-EE0F-4042-AAC5-F032ADE83925}"/>
    <cellStyle name="Normal 4 15 2 2 2 2 2 2 3 3 2 4 2" xfId="38074" xr:uid="{446B769F-EEDF-4406-BA72-C753D0B552CC}"/>
    <cellStyle name="Normal 4 15 2 2 2 2 2 2 3 3 2 4 3" xfId="50487" xr:uid="{C1469CA9-8DD3-4817-A595-EAFC884D9AED}"/>
    <cellStyle name="Normal 4 15 2 2 2 2 2 2 3 3 2 4 4" xfId="25663" xr:uid="{1BD4133B-2DBB-4034-B92B-8CA6F4B33B71}"/>
    <cellStyle name="Normal 4 15 2 2 2 2 2 2 3 3 2 5" xfId="5870" xr:uid="{7795C8DC-1BAC-430F-8950-975B27B73BE7}"/>
    <cellStyle name="Normal 4 15 2 2 2 2 2 2 3 3 2 5 2" xfId="32917" xr:uid="{97FED1FB-E6A2-4190-AA92-978F2F933CE7}"/>
    <cellStyle name="Normal 4 15 2 2 2 2 2 2 3 3 2 5 3" xfId="45330" xr:uid="{EEE73B44-3BFE-4281-BCE1-8BEDF9D04A28}"/>
    <cellStyle name="Normal 4 15 2 2 2 2 2 2 3 3 2 5 4" xfId="20506" xr:uid="{A483F720-9CEB-4B57-A7DE-37B5A2E8C559}"/>
    <cellStyle name="Normal 4 15 2 2 2 2 2 2 3 3 2 6" xfId="16763" xr:uid="{2A341A7E-C75A-49A7-A50F-6DD59B0E3FD4}"/>
    <cellStyle name="Normal 4 15 2 2 2 2 2 2 3 3 2 7" xfId="29174" xr:uid="{43800ECF-D6EC-47A5-9F9C-8D671D1D47B5}"/>
    <cellStyle name="Normal 4 15 2 2 2 2 2 2 3 3 2 8" xfId="41587" xr:uid="{17C3B7B3-3B8D-491A-8F8F-FB313F068349}"/>
    <cellStyle name="Normal 4 15 2 2 2 2 2 2 3 3 2 9" xfId="13252" xr:uid="{0399EF5D-EA50-4FA5-86D1-89EF9A26FCD2}"/>
    <cellStyle name="Normal 4 15 2 2 2 2 2 2 3 3 3" xfId="2643" xr:uid="{5E7EC92E-77DC-4239-9AE4-A88562C4F15D}"/>
    <cellStyle name="Normal 4 15 2 2 2 2 2 2 3 3 3 2" xfId="4226" xr:uid="{342E7D5D-F3CC-497C-A697-11A528B9BAFE}"/>
    <cellStyle name="Normal 4 15 2 2 2 2 2 2 3 3 3 2 2" xfId="7738" xr:uid="{505536B5-56D9-4345-8932-35273562BF84}"/>
    <cellStyle name="Normal 4 15 2 2 2 2 2 2 3 3 3 2 2 2" xfId="34785" xr:uid="{32B83916-31D6-463A-A0C1-C11F187699E7}"/>
    <cellStyle name="Normal 4 15 2 2 2 2 2 2 3 3 3 2 2 3" xfId="47198" xr:uid="{795810A7-025D-490C-8AA2-B20DB202724F}"/>
    <cellStyle name="Normal 4 15 2 2 2 2 2 2 3 3 3 2 2 4" xfId="22374" xr:uid="{244E0744-3102-4FC8-BC77-F30CD4436296}"/>
    <cellStyle name="Normal 4 15 2 2 2 2 2 2 3 3 3 2 3" xfId="31278" xr:uid="{03CE9CAE-3C5C-4F4D-9083-66E5631EF985}"/>
    <cellStyle name="Normal 4 15 2 2 2 2 2 2 3 3 3 2 4" xfId="43691" xr:uid="{192DFB10-B29A-4A3F-A918-B12AECA3FE0E}"/>
    <cellStyle name="Normal 4 15 2 2 2 2 2 2 3 3 3 2 5" xfId="18867" xr:uid="{6E7FB819-DE6B-45F2-B7E3-1EEDADBAD978}"/>
    <cellStyle name="Normal 4 15 2 2 2 2 2 2 3 3 3 3" xfId="9969" xr:uid="{27060287-61B9-4195-9A00-974D57CC21A7}"/>
    <cellStyle name="Normal 4 15 2 2 2 2 2 2 3 3 3 3 2" xfId="37016" xr:uid="{DD1B4034-9C5F-4352-9726-E9864F9170D3}"/>
    <cellStyle name="Normal 4 15 2 2 2 2 2 2 3 3 3 3 3" xfId="49429" xr:uid="{F4342B13-1789-495A-A721-A5E08FA7F69B}"/>
    <cellStyle name="Normal 4 15 2 2 2 2 2 2 3 3 3 3 4" xfId="24605" xr:uid="{8C0A1E08-AAFB-4318-81AA-4190F3065303}"/>
    <cellStyle name="Normal 4 15 2 2 2 2 2 2 3 3 3 4" xfId="11549" xr:uid="{35F9E9DE-4775-4281-87E7-E8BBE45DE77E}"/>
    <cellStyle name="Normal 4 15 2 2 2 2 2 2 3 3 3 4 2" xfId="38596" xr:uid="{E4A3D2CD-119F-4AA5-9172-4ACF17D3D964}"/>
    <cellStyle name="Normal 4 15 2 2 2 2 2 2 3 3 3 4 3" xfId="51009" xr:uid="{C3E2AC15-E1FD-45D0-87C9-3538F45442CB}"/>
    <cellStyle name="Normal 4 15 2 2 2 2 2 2 3 3 3 4 4" xfId="26185" xr:uid="{692868EB-AD33-4796-A112-A66512E5DE59}"/>
    <cellStyle name="Normal 4 15 2 2 2 2 2 2 3 3 3 5" xfId="6276" xr:uid="{189D254A-6FE5-4C85-B287-018F85973C4F}"/>
    <cellStyle name="Normal 4 15 2 2 2 2 2 2 3 3 3 5 2" xfId="33323" xr:uid="{CCA12638-5660-4FA4-9164-177F2516FC77}"/>
    <cellStyle name="Normal 4 15 2 2 2 2 2 2 3 3 3 5 3" xfId="45736" xr:uid="{CB0A9848-6505-45A2-B936-13E4CE63B7F8}"/>
    <cellStyle name="Normal 4 15 2 2 2 2 2 2 3 3 3 5 4" xfId="20912" xr:uid="{64DA19C3-E808-4283-A694-AF7D6FFBDA2D}"/>
    <cellStyle name="Normal 4 15 2 2 2 2 2 2 3 3 3 6" xfId="17285" xr:uid="{8BC626FF-C2F8-4028-85AC-9BFFE9B672D6}"/>
    <cellStyle name="Normal 4 15 2 2 2 2 2 2 3 3 3 7" xfId="29696" xr:uid="{87EF4104-4A7E-45AC-B943-16C1BD0A7617}"/>
    <cellStyle name="Normal 4 15 2 2 2 2 2 2 3 3 3 8" xfId="42109" xr:uid="{873C2E72-364E-4782-9177-8949328EA55C}"/>
    <cellStyle name="Normal 4 15 2 2 2 2 2 2 3 3 3 9" xfId="13774" xr:uid="{AC35BD1F-4342-40DC-9917-1EF9ADC606E4}"/>
    <cellStyle name="Normal 4 15 2 2 2 2 2 2 3 3 4" xfId="1587" xr:uid="{DB34EC94-2C6D-42C0-93D8-119BEC8C356B}"/>
    <cellStyle name="Normal 4 15 2 2 2 2 2 2 3 3 4 2" xfId="4866" xr:uid="{C5C97F30-2F33-41E4-96B7-023E283DE24C}"/>
    <cellStyle name="Normal 4 15 2 2 2 2 2 2 3 3 4 2 2" xfId="8913" xr:uid="{C9B7EA67-1C5E-427A-BB8A-319F9B0730DD}"/>
    <cellStyle name="Normal 4 15 2 2 2 2 2 2 3 3 4 2 2 2" xfId="35960" xr:uid="{C85443C1-58E8-48D6-8E2C-B9060E96EF29}"/>
    <cellStyle name="Normal 4 15 2 2 2 2 2 2 3 3 4 2 2 3" xfId="48373" xr:uid="{A3C159B9-34B6-46F0-8015-196660739C53}"/>
    <cellStyle name="Normal 4 15 2 2 2 2 2 2 3 3 4 2 2 4" xfId="23549" xr:uid="{48AF05D1-F815-4F27-B6F9-3D0540A97B59}"/>
    <cellStyle name="Normal 4 15 2 2 2 2 2 2 3 3 4 2 3" xfId="31918" xr:uid="{26EC2DC1-A8B4-4755-BC71-FACABB9E2A25}"/>
    <cellStyle name="Normal 4 15 2 2 2 2 2 2 3 3 4 2 4" xfId="44331" xr:uid="{2A824E89-0ADB-4992-AF91-FB67E56B1F46}"/>
    <cellStyle name="Normal 4 15 2 2 2 2 2 2 3 3 4 2 5" xfId="19507" xr:uid="{2F476C09-55ED-4CB5-8E8F-4E80A47D1A53}"/>
    <cellStyle name="Normal 4 15 2 2 2 2 2 2 3 3 4 3" xfId="12190" xr:uid="{A04A50D4-EFC0-4677-B35A-FCABE014E48E}"/>
    <cellStyle name="Normal 4 15 2 2 2 2 2 2 3 3 4 3 2" xfId="39236" xr:uid="{7BDF6CF6-E0CF-401D-AEBD-3574F0C4EB15}"/>
    <cellStyle name="Normal 4 15 2 2 2 2 2 2 3 3 4 3 3" xfId="51649" xr:uid="{53FE98D9-01B8-4659-9E68-085EB0FAA52F}"/>
    <cellStyle name="Normal 4 15 2 2 2 2 2 2 3 3 4 3 4" xfId="26825" xr:uid="{7423501E-46F8-45DD-8AE7-1AAAC9216432}"/>
    <cellStyle name="Normal 4 15 2 2 2 2 2 2 3 3 4 4" xfId="6682" xr:uid="{B7D9AEAF-F871-4977-A60D-3EA9699C426F}"/>
    <cellStyle name="Normal 4 15 2 2 2 2 2 2 3 3 4 4 2" xfId="33729" xr:uid="{BEA00758-FC46-4B06-895F-581D26FBE30D}"/>
    <cellStyle name="Normal 4 15 2 2 2 2 2 2 3 3 4 4 3" xfId="46142" xr:uid="{1E25A9CD-7754-43ED-8CC7-11F79E9DF77F}"/>
    <cellStyle name="Normal 4 15 2 2 2 2 2 2 3 3 4 4 4" xfId="21318" xr:uid="{A3D1197A-00B3-41DE-B8A1-1434CD5FF738}"/>
    <cellStyle name="Normal 4 15 2 2 2 2 2 2 3 3 4 5" xfId="16229" xr:uid="{0C5E626E-ED93-42D7-8A29-6830745BE62B}"/>
    <cellStyle name="Normal 4 15 2 2 2 2 2 2 3 3 4 6" xfId="28640" xr:uid="{6B289819-F750-4F03-B390-2B38D4959EA2}"/>
    <cellStyle name="Normal 4 15 2 2 2 2 2 2 3 3 4 7" xfId="41053" xr:uid="{CC1E0D06-DC7B-4C1E-802E-AE37F30CA01D}"/>
    <cellStyle name="Normal 4 15 2 2 2 2 2 2 3 3 4 8" xfId="14414" xr:uid="{E299028E-23E9-42DA-B4D2-3C4D4C84DDDF}"/>
    <cellStyle name="Normal 4 15 2 2 2 2 2 2 3 3 5" xfId="3170" xr:uid="{15E6D14B-25E4-4590-A98A-A2DE9C2D2870}"/>
    <cellStyle name="Normal 4 15 2 2 2 2 2 2 3 3 5 2" xfId="8391" xr:uid="{5FD40B2A-C198-44BC-A71C-0FC5E1965D39}"/>
    <cellStyle name="Normal 4 15 2 2 2 2 2 2 3 3 5 2 2" xfId="35438" xr:uid="{DCC09E96-0A3E-42E5-BDB4-B2886CCB60D2}"/>
    <cellStyle name="Normal 4 15 2 2 2 2 2 2 3 3 5 2 3" xfId="47851" xr:uid="{60798423-0C65-4C6C-BED2-2E05C5D68799}"/>
    <cellStyle name="Normal 4 15 2 2 2 2 2 2 3 3 5 2 4" xfId="23027" xr:uid="{D293B936-D2C9-4CC6-B0EF-F86962185681}"/>
    <cellStyle name="Normal 4 15 2 2 2 2 2 2 3 3 5 3" xfId="30222" xr:uid="{46D723B2-C25B-41E5-90B9-45EF9025A956}"/>
    <cellStyle name="Normal 4 15 2 2 2 2 2 2 3 3 5 4" xfId="42635" xr:uid="{6D337A14-D242-4422-AC26-D9653462B4F2}"/>
    <cellStyle name="Normal 4 15 2 2 2 2 2 2 3 3 5 5" xfId="17811" xr:uid="{5659183C-1009-4076-A1C1-D3829D99991E}"/>
    <cellStyle name="Normal 4 15 2 2 2 2 2 2 3 3 6" xfId="1065" xr:uid="{8EC6B640-DCD3-4EB7-80A2-EE326573705B}"/>
    <cellStyle name="Normal 4 15 2 2 2 2 2 2 3 3 6 2" xfId="10493" xr:uid="{998B8BDD-8140-4E7D-9A3C-237A21D383F2}"/>
    <cellStyle name="Normal 4 15 2 2 2 2 2 2 3 3 6 2 2" xfId="37540" xr:uid="{3A3BA10D-4504-4A64-91F0-39FD3930A01A}"/>
    <cellStyle name="Normal 4 15 2 2 2 2 2 2 3 3 6 2 3" xfId="49953" xr:uid="{D24863B0-8961-4972-98DC-23EA1220F6CE}"/>
    <cellStyle name="Normal 4 15 2 2 2 2 2 2 3 3 6 2 4" xfId="25129" xr:uid="{441E035F-1AD0-43FA-8635-2A37B4459AC5}"/>
    <cellStyle name="Normal 4 15 2 2 2 2 2 2 3 3 6 3" xfId="28118" xr:uid="{BEC9F526-1237-4ECB-A284-A629353F8361}"/>
    <cellStyle name="Normal 4 15 2 2 2 2 2 2 3 3 6 4" xfId="40531" xr:uid="{80752A59-B45E-4564-A026-AAC666614597}"/>
    <cellStyle name="Normal 4 15 2 2 2 2 2 2 3 3 6 5" xfId="15707" xr:uid="{36479E87-720A-465C-B816-26AD1FE85E21}"/>
    <cellStyle name="Normal 4 15 2 2 2 2 2 2 3 3 7" xfId="5411" xr:uid="{11F032CD-545C-4F0F-8052-27B45A81F8B9}"/>
    <cellStyle name="Normal 4 15 2 2 2 2 2 2 3 3 7 2" xfId="32458" xr:uid="{27306039-8CA0-4FA5-9DE7-001008BFCA95}"/>
    <cellStyle name="Normal 4 15 2 2 2 2 2 2 3 3 7 3" xfId="44871" xr:uid="{841D457B-2A7C-4373-B90F-0D949F0A9819}"/>
    <cellStyle name="Normal 4 15 2 2 2 2 2 2 3 3 7 4" xfId="20047" xr:uid="{FE7BFC4F-C27E-4D52-B160-56DFDD274B58}"/>
    <cellStyle name="Normal 4 15 2 2 2 2 2 2 3 3 8" xfId="15054" xr:uid="{2D5FF774-255E-45BC-86B1-44762607C7E9}"/>
    <cellStyle name="Normal 4 15 2 2 2 2 2 2 3 3 9" xfId="27465" xr:uid="{F3A21BB1-89C8-45A4-A5A4-B33690CBBB0B}"/>
    <cellStyle name="Normal 4 15 2 2 2 2 2 2 3 4" xfId="528" xr:uid="{EAFD035A-8F54-49F9-9E36-FA1550AE2568}"/>
    <cellStyle name="Normal 4 15 2 2 2 2 2 2 3 4 10" xfId="39994" xr:uid="{740F663B-C843-4D04-A361-712A20E9F863}"/>
    <cellStyle name="Normal 4 15 2 2 2 2 2 2 3 4 11" xfId="12834" xr:uid="{02B40CEB-ED2B-4405-A9BE-FEF1822511ED}"/>
    <cellStyle name="Normal 4 15 2 2 2 2 2 2 3 4 2" xfId="2237" xr:uid="{3DAC8A80-A9AD-4B8B-B26D-6F6C6DBDFC6A}"/>
    <cellStyle name="Normal 4 15 2 2 2 2 2 2 3 4 2 2" xfId="3820" xr:uid="{C15189FA-9CD4-4EE2-9FEB-AA56EDE88E67}"/>
    <cellStyle name="Normal 4 15 2 2 2 2 2 2 3 4 2 2 2" xfId="7332" xr:uid="{55E21837-24B3-4335-B7AF-3FF2E955354D}"/>
    <cellStyle name="Normal 4 15 2 2 2 2 2 2 3 4 2 2 2 2" xfId="34379" xr:uid="{5DEB4AA0-15BE-4B88-AF95-76B1CAAB1A99}"/>
    <cellStyle name="Normal 4 15 2 2 2 2 2 2 3 4 2 2 2 3" xfId="46792" xr:uid="{859F4554-4973-46AE-BA49-C5226FF74E7D}"/>
    <cellStyle name="Normal 4 15 2 2 2 2 2 2 3 4 2 2 2 4" xfId="21968" xr:uid="{2225F931-ABAC-4715-8D34-753048B43C4B}"/>
    <cellStyle name="Normal 4 15 2 2 2 2 2 2 3 4 2 2 3" xfId="30872" xr:uid="{C9127D51-0E7D-4B2E-A6DC-62AE6624B862}"/>
    <cellStyle name="Normal 4 15 2 2 2 2 2 2 3 4 2 2 4" xfId="43285" xr:uid="{C20B81C3-8C9A-4897-95A8-CE1E979ACDF1}"/>
    <cellStyle name="Normal 4 15 2 2 2 2 2 2 3 4 2 2 5" xfId="18461" xr:uid="{DFB6908E-032F-484E-BCF3-B43638288640}"/>
    <cellStyle name="Normal 4 15 2 2 2 2 2 2 3 4 2 3" xfId="9563" xr:uid="{1C9A84C9-7274-4E5B-A614-8305FC75049F}"/>
    <cellStyle name="Normal 4 15 2 2 2 2 2 2 3 4 2 3 2" xfId="36610" xr:uid="{92B12CA5-B681-4443-9F76-1FDFD42CB1BD}"/>
    <cellStyle name="Normal 4 15 2 2 2 2 2 2 3 4 2 3 3" xfId="49023" xr:uid="{898DD570-E4C4-48FF-8B3B-FD705B57791A}"/>
    <cellStyle name="Normal 4 15 2 2 2 2 2 2 3 4 2 3 4" xfId="24199" xr:uid="{6E7BF419-973C-4F8C-87FB-9E01C1209B8C}"/>
    <cellStyle name="Normal 4 15 2 2 2 2 2 2 3 4 2 4" xfId="11143" xr:uid="{EE5A3FD3-992E-4F4E-9220-75E1F475B782}"/>
    <cellStyle name="Normal 4 15 2 2 2 2 2 2 3 4 2 4 2" xfId="38190" xr:uid="{5DEA1291-DDBC-4BCF-9D6A-10E48CEEB5CB}"/>
    <cellStyle name="Normal 4 15 2 2 2 2 2 2 3 4 2 4 3" xfId="50603" xr:uid="{5FC7D823-F4B7-46F1-AA8F-FC09B576F645}"/>
    <cellStyle name="Normal 4 15 2 2 2 2 2 2 3 4 2 4 4" xfId="25779" xr:uid="{93E92C57-68CC-4E9B-9868-57FE1D4EF298}"/>
    <cellStyle name="Normal 4 15 2 2 2 2 2 2 3 4 2 5" xfId="5986" xr:uid="{E08CF196-B57A-45E2-8D1F-82ACF4DFC7C8}"/>
    <cellStyle name="Normal 4 15 2 2 2 2 2 2 3 4 2 5 2" xfId="33033" xr:uid="{8756062D-EE50-4B33-8D20-35D044BBB5BD}"/>
    <cellStyle name="Normal 4 15 2 2 2 2 2 2 3 4 2 5 3" xfId="45446" xr:uid="{5199FC46-AE50-414C-A46E-EDCC7F978295}"/>
    <cellStyle name="Normal 4 15 2 2 2 2 2 2 3 4 2 5 4" xfId="20622" xr:uid="{20958E66-8A48-49A0-BE83-9F44106ADB28}"/>
    <cellStyle name="Normal 4 15 2 2 2 2 2 2 3 4 2 6" xfId="16879" xr:uid="{BAE31E91-0CF9-4448-AC87-4018C26D48A0}"/>
    <cellStyle name="Normal 4 15 2 2 2 2 2 2 3 4 2 7" xfId="29290" xr:uid="{7C201EA4-C963-4AC5-AAD1-2E704527B974}"/>
    <cellStyle name="Normal 4 15 2 2 2 2 2 2 3 4 2 8" xfId="41703" xr:uid="{1F7DEEBB-2A83-465D-8C1F-3BA564CCD395}"/>
    <cellStyle name="Normal 4 15 2 2 2 2 2 2 3 4 2 9" xfId="13368" xr:uid="{4F06B88E-8D98-40B2-829F-B5EFAC300B9D}"/>
    <cellStyle name="Normal 4 15 2 2 2 2 2 2 3 4 3" xfId="2759" xr:uid="{4BFF8D30-1CEF-49A5-B195-5D666FF50E59}"/>
    <cellStyle name="Normal 4 15 2 2 2 2 2 2 3 4 3 2" xfId="4342" xr:uid="{5BBA08AA-59B6-4638-A2A8-C53DD947868D}"/>
    <cellStyle name="Normal 4 15 2 2 2 2 2 2 3 4 3 2 2" xfId="7854" xr:uid="{FF431CAF-F6AB-459F-8A90-C2CC3A973D9F}"/>
    <cellStyle name="Normal 4 15 2 2 2 2 2 2 3 4 3 2 2 2" xfId="34901" xr:uid="{B656A35C-18B2-4120-A247-C78187F76A0C}"/>
    <cellStyle name="Normal 4 15 2 2 2 2 2 2 3 4 3 2 2 3" xfId="47314" xr:uid="{F20D2861-2280-478C-BF3F-E26BFC6550F0}"/>
    <cellStyle name="Normal 4 15 2 2 2 2 2 2 3 4 3 2 2 4" xfId="22490" xr:uid="{830EB28E-86AD-41AE-8A55-FADEE36CC9F1}"/>
    <cellStyle name="Normal 4 15 2 2 2 2 2 2 3 4 3 2 3" xfId="31394" xr:uid="{C7F58298-7E28-4B89-B353-B220B5D76077}"/>
    <cellStyle name="Normal 4 15 2 2 2 2 2 2 3 4 3 2 4" xfId="43807" xr:uid="{D254BE10-12F5-4458-907D-A84A59B7AF48}"/>
    <cellStyle name="Normal 4 15 2 2 2 2 2 2 3 4 3 2 5" xfId="18983" xr:uid="{786224C4-7034-4F07-A94C-24ABCA6BA64A}"/>
    <cellStyle name="Normal 4 15 2 2 2 2 2 2 3 4 3 3" xfId="10085" xr:uid="{2D0D9512-9F0E-44B3-A2DA-3539E7D38E83}"/>
    <cellStyle name="Normal 4 15 2 2 2 2 2 2 3 4 3 3 2" xfId="37132" xr:uid="{2EFC331B-2935-4F37-A05A-D69B727BFF6E}"/>
    <cellStyle name="Normal 4 15 2 2 2 2 2 2 3 4 3 3 3" xfId="49545" xr:uid="{CEF36780-4AB2-4763-923D-F3F5C623A77B}"/>
    <cellStyle name="Normal 4 15 2 2 2 2 2 2 3 4 3 3 4" xfId="24721" xr:uid="{7C258B71-9C5D-4CC1-B4C6-FA654D7DA7E4}"/>
    <cellStyle name="Normal 4 15 2 2 2 2 2 2 3 4 3 4" xfId="11665" xr:uid="{963F82F4-1D66-4E59-AA70-B1C45C1D1595}"/>
    <cellStyle name="Normal 4 15 2 2 2 2 2 2 3 4 3 4 2" xfId="38712" xr:uid="{C083F4F9-C1B7-4D10-ACAD-0CF2200B1779}"/>
    <cellStyle name="Normal 4 15 2 2 2 2 2 2 3 4 3 4 3" xfId="51125" xr:uid="{2ABE2161-2416-415B-93C1-43DB6D4CC4C4}"/>
    <cellStyle name="Normal 4 15 2 2 2 2 2 2 3 4 3 4 4" xfId="26301" xr:uid="{08FCB883-9FC8-4478-B2BF-09B978544E8A}"/>
    <cellStyle name="Normal 4 15 2 2 2 2 2 2 3 4 3 5" xfId="6392" xr:uid="{D90B657A-8F02-450B-8F38-EADB89A8014C}"/>
    <cellStyle name="Normal 4 15 2 2 2 2 2 2 3 4 3 5 2" xfId="33439" xr:uid="{CDC4FA66-3D2B-48FD-9A97-7A6716BEDEE6}"/>
    <cellStyle name="Normal 4 15 2 2 2 2 2 2 3 4 3 5 3" xfId="45852" xr:uid="{EB6E259C-7EFA-4722-A8D2-4F6AE4EA09E2}"/>
    <cellStyle name="Normal 4 15 2 2 2 2 2 2 3 4 3 5 4" xfId="21028" xr:uid="{68F26048-384E-415F-997A-8AF898FE1150}"/>
    <cellStyle name="Normal 4 15 2 2 2 2 2 2 3 4 3 6" xfId="17401" xr:uid="{2D298938-D2B0-4A09-B027-B118A7221389}"/>
    <cellStyle name="Normal 4 15 2 2 2 2 2 2 3 4 3 7" xfId="29812" xr:uid="{847E6127-2FC4-4C60-A8C9-000E2D5B035B}"/>
    <cellStyle name="Normal 4 15 2 2 2 2 2 2 3 4 3 8" xfId="42225" xr:uid="{ACBE4BAC-45DA-429F-B67E-DD43D15C219A}"/>
    <cellStyle name="Normal 4 15 2 2 2 2 2 2 3 4 3 9" xfId="13890" xr:uid="{697C47E3-E442-45DE-90B4-B3FC7139E53F}"/>
    <cellStyle name="Normal 4 15 2 2 2 2 2 2 3 4 4" xfId="1703" xr:uid="{D5E838B7-C046-4A98-99AA-62F002F11BC8}"/>
    <cellStyle name="Normal 4 15 2 2 2 2 2 2 3 4 4 2" xfId="4982" xr:uid="{46EAA11A-7BC2-4ABF-91EA-274B453B36E1}"/>
    <cellStyle name="Normal 4 15 2 2 2 2 2 2 3 4 4 2 2" xfId="9029" xr:uid="{D9A9DB99-1163-4AE9-9197-988D7F005E83}"/>
    <cellStyle name="Normal 4 15 2 2 2 2 2 2 3 4 4 2 2 2" xfId="36076" xr:uid="{1DA8B46A-A910-4DA7-99A4-F2BD8B8A4BD9}"/>
    <cellStyle name="Normal 4 15 2 2 2 2 2 2 3 4 4 2 2 3" xfId="48489" xr:uid="{7BC7BF6C-DD43-407E-B07B-9F21A919FCE6}"/>
    <cellStyle name="Normal 4 15 2 2 2 2 2 2 3 4 4 2 2 4" xfId="23665" xr:uid="{D93AAA71-883F-4C1A-B23B-622AF43F3F13}"/>
    <cellStyle name="Normal 4 15 2 2 2 2 2 2 3 4 4 2 3" xfId="32034" xr:uid="{A5D6825D-B5DB-4769-94C2-97CF2BE7DDAA}"/>
    <cellStyle name="Normal 4 15 2 2 2 2 2 2 3 4 4 2 4" xfId="44447" xr:uid="{7B5E6441-4575-464F-8A55-1C108D6F7D8E}"/>
    <cellStyle name="Normal 4 15 2 2 2 2 2 2 3 4 4 2 5" xfId="19623" xr:uid="{E57504B3-91D6-48EB-B69B-CD271489CD4F}"/>
    <cellStyle name="Normal 4 15 2 2 2 2 2 2 3 4 4 3" xfId="12306" xr:uid="{B8CC6EF8-2729-49EF-B797-FFE2CC0681BE}"/>
    <cellStyle name="Normal 4 15 2 2 2 2 2 2 3 4 4 3 2" xfId="39352" xr:uid="{91C9A3F4-9435-49BA-8D18-89A38238601B}"/>
    <cellStyle name="Normal 4 15 2 2 2 2 2 2 3 4 4 3 3" xfId="51765" xr:uid="{92B08163-6A3B-4D11-B1C3-5181E8B52AFB}"/>
    <cellStyle name="Normal 4 15 2 2 2 2 2 2 3 4 4 3 4" xfId="26941" xr:uid="{04ACC94E-737D-4CE2-BE4C-0332AFB5AEE1}"/>
    <cellStyle name="Normal 4 15 2 2 2 2 2 2 3 4 4 4" xfId="6798" xr:uid="{B79FF714-B04F-4806-8DAF-250C86B777D3}"/>
    <cellStyle name="Normal 4 15 2 2 2 2 2 2 3 4 4 4 2" xfId="33845" xr:uid="{570DCC04-E8B0-4239-87EE-37430F1D8E5C}"/>
    <cellStyle name="Normal 4 15 2 2 2 2 2 2 3 4 4 4 3" xfId="46258" xr:uid="{53CF3F29-4FE3-44D0-953C-36ABFAE977D6}"/>
    <cellStyle name="Normal 4 15 2 2 2 2 2 2 3 4 4 4 4" xfId="21434" xr:uid="{D4CB246C-C7DB-4022-B5C0-A1A6B88B291F}"/>
    <cellStyle name="Normal 4 15 2 2 2 2 2 2 3 4 4 5" xfId="16345" xr:uid="{CB6B7BE6-00CA-42DC-9249-9E604B73953C}"/>
    <cellStyle name="Normal 4 15 2 2 2 2 2 2 3 4 4 6" xfId="28756" xr:uid="{CA0E61E3-B7C7-4B18-AF03-F83F995FD1A6}"/>
    <cellStyle name="Normal 4 15 2 2 2 2 2 2 3 4 4 7" xfId="41169" xr:uid="{9DD6B16F-C1CD-41A0-B25D-1D23DAE2B609}"/>
    <cellStyle name="Normal 4 15 2 2 2 2 2 2 3 4 4 8" xfId="14530" xr:uid="{A6CAFA27-DDAA-4E66-AF38-219A634C8008}"/>
    <cellStyle name="Normal 4 15 2 2 2 2 2 2 3 4 5" xfId="3286" xr:uid="{DACBE338-318A-4C40-98F7-92612EE1B5FD}"/>
    <cellStyle name="Normal 4 15 2 2 2 2 2 2 3 4 5 2" xfId="8507" xr:uid="{2E9455D4-8D9C-418D-86B1-183B5475B016}"/>
    <cellStyle name="Normal 4 15 2 2 2 2 2 2 3 4 5 2 2" xfId="35554" xr:uid="{A362FD43-5423-4FBD-BB3F-4A9680A89690}"/>
    <cellStyle name="Normal 4 15 2 2 2 2 2 2 3 4 5 2 3" xfId="47967" xr:uid="{02C85FF3-5EF4-40B7-9451-77796C3868E3}"/>
    <cellStyle name="Normal 4 15 2 2 2 2 2 2 3 4 5 2 4" xfId="23143" xr:uid="{04401A0A-D12F-4C11-90D8-09F022989DF8}"/>
    <cellStyle name="Normal 4 15 2 2 2 2 2 2 3 4 5 3" xfId="30338" xr:uid="{B15E23B7-C364-487B-ADAA-627D70BE09F1}"/>
    <cellStyle name="Normal 4 15 2 2 2 2 2 2 3 4 5 4" xfId="42751" xr:uid="{0C20F784-B82E-41A0-9CE8-024D80FCAA7D}"/>
    <cellStyle name="Normal 4 15 2 2 2 2 2 2 3 4 5 5" xfId="17927" xr:uid="{2AEE2EC6-D8AC-44F7-9F2D-697B6E32AA17}"/>
    <cellStyle name="Normal 4 15 2 2 2 2 2 2 3 4 6" xfId="1181" xr:uid="{4C4BD25A-EF72-4F06-A1A1-321BE67F9810}"/>
    <cellStyle name="Normal 4 15 2 2 2 2 2 2 3 4 6 2" xfId="10609" xr:uid="{6645A1FD-564F-495E-BD21-0047BBA49A87}"/>
    <cellStyle name="Normal 4 15 2 2 2 2 2 2 3 4 6 2 2" xfId="37656" xr:uid="{70ADF265-710E-4E08-9E58-1497C66AF888}"/>
    <cellStyle name="Normal 4 15 2 2 2 2 2 2 3 4 6 2 3" xfId="50069" xr:uid="{8B8A5EA4-3DFF-4F9E-8C6E-EEDBB50BA8FB}"/>
    <cellStyle name="Normal 4 15 2 2 2 2 2 2 3 4 6 2 4" xfId="25245" xr:uid="{84578454-9F45-407C-A117-3F70A92DD9BD}"/>
    <cellStyle name="Normal 4 15 2 2 2 2 2 2 3 4 6 3" xfId="28234" xr:uid="{373C7D0F-DD80-472B-9536-B2E7C92FA095}"/>
    <cellStyle name="Normal 4 15 2 2 2 2 2 2 3 4 6 4" xfId="40647" xr:uid="{E6833499-E316-48EA-944E-EE9EABC68A5A}"/>
    <cellStyle name="Normal 4 15 2 2 2 2 2 2 3 4 6 5" xfId="15823" xr:uid="{E95F06BE-CEB5-463D-828F-52D1A824556B}"/>
    <cellStyle name="Normal 4 15 2 2 2 2 2 2 3 4 7" xfId="5497" xr:uid="{ED79624F-469D-4EC4-B305-9B8A381A8321}"/>
    <cellStyle name="Normal 4 15 2 2 2 2 2 2 3 4 7 2" xfId="32544" xr:uid="{EE98335E-627F-4AC0-8FC3-CE5489F00580}"/>
    <cellStyle name="Normal 4 15 2 2 2 2 2 2 3 4 7 3" xfId="44957" xr:uid="{D2875E97-0FA8-4256-A8E6-0FB3A9569676}"/>
    <cellStyle name="Normal 4 15 2 2 2 2 2 2 3 4 7 4" xfId="20133" xr:uid="{15C18EA4-0890-4693-B116-8EB2CBD38B47}"/>
    <cellStyle name="Normal 4 15 2 2 2 2 2 2 3 4 8" xfId="15170" xr:uid="{96E76CE4-AD00-49AB-8A23-FCA85F52D273}"/>
    <cellStyle name="Normal 4 15 2 2 2 2 2 2 3 4 9" xfId="27581" xr:uid="{E2FF26EF-FBED-4B79-AE1E-3670C2392E11}"/>
    <cellStyle name="Normal 4 15 2 2 2 2 2 2 3 5" xfId="644" xr:uid="{1642AEAF-A794-439A-A3DE-BEEACAE55C2E}"/>
    <cellStyle name="Normal 4 15 2 2 2 2 2 2 3 5 10" xfId="12950" xr:uid="{F602E52C-6642-4096-95A4-83F974544CFE}"/>
    <cellStyle name="Normal 4 15 2 2 2 2 2 2 3 5 2" xfId="2875" xr:uid="{9DEF9FA7-976F-40C3-92CE-AEC89516FC6B}"/>
    <cellStyle name="Normal 4 15 2 2 2 2 2 2 3 5 2 2" xfId="4458" xr:uid="{23E7C8BE-5F14-428F-B3B8-5EDD70047C7F}"/>
    <cellStyle name="Normal 4 15 2 2 2 2 2 2 3 5 2 2 2" xfId="10201" xr:uid="{149B1F44-1ECE-4E78-8EC7-0A0FB7D0A573}"/>
    <cellStyle name="Normal 4 15 2 2 2 2 2 2 3 5 2 2 2 2" xfId="37248" xr:uid="{2EE10FDC-3D29-4E1F-A3D2-90BB760E4DBE}"/>
    <cellStyle name="Normal 4 15 2 2 2 2 2 2 3 5 2 2 2 3" xfId="49661" xr:uid="{C06297C6-B23C-4F78-B224-01B7D880BCFD}"/>
    <cellStyle name="Normal 4 15 2 2 2 2 2 2 3 5 2 2 2 4" xfId="24837" xr:uid="{D9EF4086-610A-47D4-A4EA-076D06ED1B22}"/>
    <cellStyle name="Normal 4 15 2 2 2 2 2 2 3 5 2 2 3" xfId="31510" xr:uid="{521FC4D4-9345-4C71-B484-C206B6AADFF7}"/>
    <cellStyle name="Normal 4 15 2 2 2 2 2 2 3 5 2 2 4" xfId="43923" xr:uid="{BB1914AD-8BAB-4486-8D6D-4646539A6C54}"/>
    <cellStyle name="Normal 4 15 2 2 2 2 2 2 3 5 2 2 5" xfId="19099" xr:uid="{50DE0B01-38F0-4920-ADDA-E21C418079EA}"/>
    <cellStyle name="Normal 4 15 2 2 2 2 2 2 3 5 2 3" xfId="11781" xr:uid="{5E81405F-CAAC-4BAF-9AEA-98260DE8BAFC}"/>
    <cellStyle name="Normal 4 15 2 2 2 2 2 2 3 5 2 3 2" xfId="38828" xr:uid="{946400D1-6412-4D00-9CD0-44A22444B847}"/>
    <cellStyle name="Normal 4 15 2 2 2 2 2 2 3 5 2 3 3" xfId="51241" xr:uid="{EF4D777F-6772-4FD5-BE98-8FD24C751C7B}"/>
    <cellStyle name="Normal 4 15 2 2 2 2 2 2 3 5 2 3 4" xfId="26417" xr:uid="{977B7317-6B98-443A-BA0D-B33BFC6EA35A}"/>
    <cellStyle name="Normal 4 15 2 2 2 2 2 2 3 5 2 4" xfId="7970" xr:uid="{CE4937DA-0B37-456F-9DD2-0706A7DFB44D}"/>
    <cellStyle name="Normal 4 15 2 2 2 2 2 2 3 5 2 4 2" xfId="35017" xr:uid="{39B43C57-7758-4ED9-A969-7638C6873D11}"/>
    <cellStyle name="Normal 4 15 2 2 2 2 2 2 3 5 2 4 3" xfId="47430" xr:uid="{7624367B-4C61-4209-A59C-7E229EAE0129}"/>
    <cellStyle name="Normal 4 15 2 2 2 2 2 2 3 5 2 4 4" xfId="22606" xr:uid="{BEDE7B54-0327-4BD8-825A-CED1B3E19B9F}"/>
    <cellStyle name="Normal 4 15 2 2 2 2 2 2 3 5 2 5" xfId="17517" xr:uid="{2CF42A48-BA99-4F14-A8B9-84939E6BA30B}"/>
    <cellStyle name="Normal 4 15 2 2 2 2 2 2 3 5 2 6" xfId="29928" xr:uid="{BCB23CED-0B14-4A9C-9D2C-70B5EC76B4C0}"/>
    <cellStyle name="Normal 4 15 2 2 2 2 2 2 3 5 2 7" xfId="42341" xr:uid="{5DB354D4-1B1A-40D4-B538-76F0D64A166C}"/>
    <cellStyle name="Normal 4 15 2 2 2 2 2 2 3 5 2 8" xfId="14006" xr:uid="{D4FF88DB-5962-4B50-B3BE-955E427CBFCF}"/>
    <cellStyle name="Normal 4 15 2 2 2 2 2 2 3 5 3" xfId="1819" xr:uid="{604F2F7C-C34B-4921-A2A6-4877A43C46B8}"/>
    <cellStyle name="Normal 4 15 2 2 2 2 2 2 3 5 3 2" xfId="5098" xr:uid="{B3B292AA-5A28-4603-83CA-DB3EC85E5FE2}"/>
    <cellStyle name="Normal 4 15 2 2 2 2 2 2 3 5 3 2 2" xfId="9145" xr:uid="{C12CF322-D8AA-4E36-B298-C6BF71D113A7}"/>
    <cellStyle name="Normal 4 15 2 2 2 2 2 2 3 5 3 2 2 2" xfId="36192" xr:uid="{7EB2F3CB-BB6C-49CC-AB36-BA1A8BE3F414}"/>
    <cellStyle name="Normal 4 15 2 2 2 2 2 2 3 5 3 2 2 3" xfId="48605" xr:uid="{9919459B-565C-4369-9686-ED4AA1A6A5AF}"/>
    <cellStyle name="Normal 4 15 2 2 2 2 2 2 3 5 3 2 2 4" xfId="23781" xr:uid="{B5B3E1CF-58C6-43D4-81ED-1BED6B299115}"/>
    <cellStyle name="Normal 4 15 2 2 2 2 2 2 3 5 3 2 3" xfId="32150" xr:uid="{9D80AF94-7E2F-42B3-B9B6-0664BD5FA956}"/>
    <cellStyle name="Normal 4 15 2 2 2 2 2 2 3 5 3 2 4" xfId="44563" xr:uid="{9575E2B4-B230-4EAE-A7BD-61F5056C51D7}"/>
    <cellStyle name="Normal 4 15 2 2 2 2 2 2 3 5 3 2 5" xfId="19739" xr:uid="{AFDAFEF9-2F20-4026-8BB5-FDBBF2183166}"/>
    <cellStyle name="Normal 4 15 2 2 2 2 2 2 3 5 3 3" xfId="12422" xr:uid="{F88948F9-EB7C-4A26-BCF9-763082DAD054}"/>
    <cellStyle name="Normal 4 15 2 2 2 2 2 2 3 5 3 3 2" xfId="39468" xr:uid="{0DE02BD6-0971-47A5-9B9D-5D50DDAA9310}"/>
    <cellStyle name="Normal 4 15 2 2 2 2 2 2 3 5 3 3 3" xfId="51881" xr:uid="{6929CDC4-3251-4515-803F-1E561C2BAE30}"/>
    <cellStyle name="Normal 4 15 2 2 2 2 2 2 3 5 3 3 4" xfId="27057" xr:uid="{41F970A5-8D9A-4AEF-9E62-35A5EB06BBF3}"/>
    <cellStyle name="Normal 4 15 2 2 2 2 2 2 3 5 3 4" xfId="6914" xr:uid="{27AA3F12-A472-47C8-BEAC-49155A85F494}"/>
    <cellStyle name="Normal 4 15 2 2 2 2 2 2 3 5 3 4 2" xfId="33961" xr:uid="{DBE2D1A8-5C79-43BB-B17E-1B02C3F5DB6F}"/>
    <cellStyle name="Normal 4 15 2 2 2 2 2 2 3 5 3 4 3" xfId="46374" xr:uid="{F1E70954-072C-4599-B59C-1C70243DFA4D}"/>
    <cellStyle name="Normal 4 15 2 2 2 2 2 2 3 5 3 4 4" xfId="21550" xr:uid="{0756CCAE-FCA7-44A2-B42C-519B0AC01DAB}"/>
    <cellStyle name="Normal 4 15 2 2 2 2 2 2 3 5 3 5" xfId="16461" xr:uid="{14AFE071-788F-42D6-8A0F-C8E212F6351E}"/>
    <cellStyle name="Normal 4 15 2 2 2 2 2 2 3 5 3 6" xfId="28872" xr:uid="{FFB60C31-DE8F-41A3-8181-B2E63F087F6B}"/>
    <cellStyle name="Normal 4 15 2 2 2 2 2 2 3 5 3 7" xfId="41285" xr:uid="{074842CD-3BAB-4B27-8BAF-6E1E86B6DEC9}"/>
    <cellStyle name="Normal 4 15 2 2 2 2 2 2 3 5 3 8" xfId="14646" xr:uid="{FDAEBED6-E3DE-46BD-8972-DEE36AF23B39}"/>
    <cellStyle name="Normal 4 15 2 2 2 2 2 2 3 5 4" xfId="3402" xr:uid="{C384BC8B-89F9-459C-90F5-CEA0C4B7E657}"/>
    <cellStyle name="Normal 4 15 2 2 2 2 2 2 3 5 4 2" xfId="8623" xr:uid="{70CF80EA-AF78-43F9-8D3C-E3F79C75C867}"/>
    <cellStyle name="Normal 4 15 2 2 2 2 2 2 3 5 4 2 2" xfId="35670" xr:uid="{E833AE1E-4580-4D69-9A5B-111443B99C98}"/>
    <cellStyle name="Normal 4 15 2 2 2 2 2 2 3 5 4 2 3" xfId="48083" xr:uid="{636ED849-0FC7-4405-A7F3-F078036B7564}"/>
    <cellStyle name="Normal 4 15 2 2 2 2 2 2 3 5 4 2 4" xfId="23259" xr:uid="{3AF9D744-4094-4C87-8A5C-8E61B8D3F6E6}"/>
    <cellStyle name="Normal 4 15 2 2 2 2 2 2 3 5 4 3" xfId="30454" xr:uid="{CE727BE0-0A2D-47F5-ABCC-F2D0B90D23F6}"/>
    <cellStyle name="Normal 4 15 2 2 2 2 2 2 3 5 4 4" xfId="42867" xr:uid="{B213BC1D-7E94-4A1A-A6E1-9DFE5315980A}"/>
    <cellStyle name="Normal 4 15 2 2 2 2 2 2 3 5 4 5" xfId="18043" xr:uid="{65851BD2-0E12-4D63-AAB2-CB2049FE3D1E}"/>
    <cellStyle name="Normal 4 15 2 2 2 2 2 2 3 5 5" xfId="1297" xr:uid="{4984A165-D145-420F-A70F-66D21C4043D4}"/>
    <cellStyle name="Normal 4 15 2 2 2 2 2 2 3 5 5 2" xfId="10725" xr:uid="{0DE56EA5-0D18-4344-8A74-0F1E822C6E16}"/>
    <cellStyle name="Normal 4 15 2 2 2 2 2 2 3 5 5 2 2" xfId="37772" xr:uid="{AEFA9AEC-B31A-4A6A-B958-98AAFF2503CC}"/>
    <cellStyle name="Normal 4 15 2 2 2 2 2 2 3 5 5 2 3" xfId="50185" xr:uid="{FE935C57-E844-4186-8B7B-DF7B3C98173B}"/>
    <cellStyle name="Normal 4 15 2 2 2 2 2 2 3 5 5 2 4" xfId="25361" xr:uid="{FFB537E6-FB37-4028-9EBE-4E5E836CE576}"/>
    <cellStyle name="Normal 4 15 2 2 2 2 2 2 3 5 5 3" xfId="28350" xr:uid="{6D90F902-83D0-4A48-8B36-719598905DBD}"/>
    <cellStyle name="Normal 4 15 2 2 2 2 2 2 3 5 5 4" xfId="40763" xr:uid="{39D88141-AC4C-40F8-834D-C0415E6B762D}"/>
    <cellStyle name="Normal 4 15 2 2 2 2 2 2 3 5 5 5" xfId="15939" xr:uid="{CA0C1A21-EB6F-435F-B0EE-DBCE45E4765D}"/>
    <cellStyle name="Normal 4 15 2 2 2 2 2 2 3 5 6" xfId="5582" xr:uid="{37DC7AD8-3A49-4D0A-8883-8DD48EC92CD2}"/>
    <cellStyle name="Normal 4 15 2 2 2 2 2 2 3 5 6 2" xfId="32629" xr:uid="{77829778-69DD-4F72-AA04-4CAC8F279E1B}"/>
    <cellStyle name="Normal 4 15 2 2 2 2 2 2 3 5 6 3" xfId="45042" xr:uid="{1FE32A31-F792-4E2C-BB59-517190164FD7}"/>
    <cellStyle name="Normal 4 15 2 2 2 2 2 2 3 5 6 4" xfId="20218" xr:uid="{D8538645-2E64-4AC4-AA47-D9503984331D}"/>
    <cellStyle name="Normal 4 15 2 2 2 2 2 2 3 5 7" xfId="15286" xr:uid="{1ECD8575-0539-4734-8397-80929B78AC47}"/>
    <cellStyle name="Normal 4 15 2 2 2 2 2 2 3 5 8" xfId="27697" xr:uid="{4DD50633-5D2B-4837-A24D-0B2341208F9E}"/>
    <cellStyle name="Normal 4 15 2 2 2 2 2 2 3 5 9" xfId="40110" xr:uid="{D07B2CBC-01AE-4958-814C-C21FB3EE9DA0}"/>
    <cellStyle name="Normal 4 15 2 2 2 2 2 2 3 6" xfId="210" xr:uid="{4FF22FBB-58C9-40E7-8B80-7ABF5ED5F5A2}"/>
    <cellStyle name="Normal 4 15 2 2 2 2 2 2 3 6 10" xfId="13050" xr:uid="{00412B07-F7BF-4991-8E24-D49507E1084F}"/>
    <cellStyle name="Normal 4 15 2 2 2 2 2 2 3 6 2" xfId="2441" xr:uid="{9686CC16-6DA4-428D-B6F4-84C7A4B21185}"/>
    <cellStyle name="Normal 4 15 2 2 2 2 2 2 3 6 2 2" xfId="4024" xr:uid="{B396AA2A-65E3-43F8-A022-91611DE1F2F4}"/>
    <cellStyle name="Normal 4 15 2 2 2 2 2 2 3 6 2 2 2" xfId="9767" xr:uid="{CE135CCA-44C6-490C-8F35-C76D55307CC8}"/>
    <cellStyle name="Normal 4 15 2 2 2 2 2 2 3 6 2 2 2 2" xfId="36814" xr:uid="{821BB481-2BB7-4CAF-A8C5-2991981B2978}"/>
    <cellStyle name="Normal 4 15 2 2 2 2 2 2 3 6 2 2 2 3" xfId="49227" xr:uid="{33662E3E-C9F9-4523-AC28-9E26DD76FC8A}"/>
    <cellStyle name="Normal 4 15 2 2 2 2 2 2 3 6 2 2 2 4" xfId="24403" xr:uid="{6F486060-5080-4EEF-9653-ED28C364B411}"/>
    <cellStyle name="Normal 4 15 2 2 2 2 2 2 3 6 2 2 3" xfId="31076" xr:uid="{AC1D9494-0606-4903-B70E-CB3D2D42276C}"/>
    <cellStyle name="Normal 4 15 2 2 2 2 2 2 3 6 2 2 4" xfId="43489" xr:uid="{A6F59BBE-CC8E-4C89-BA66-92D7F0759159}"/>
    <cellStyle name="Normal 4 15 2 2 2 2 2 2 3 6 2 2 5" xfId="18665" xr:uid="{622FDFE3-4014-4BF1-846B-A6E83922EC4B}"/>
    <cellStyle name="Normal 4 15 2 2 2 2 2 2 3 6 2 3" xfId="11347" xr:uid="{2C89E614-CAAD-4FB2-B3A2-B157E4BC3DEF}"/>
    <cellStyle name="Normal 4 15 2 2 2 2 2 2 3 6 2 3 2" xfId="38394" xr:uid="{80625B04-E30D-44E2-B3A3-085F117498DF}"/>
    <cellStyle name="Normal 4 15 2 2 2 2 2 2 3 6 2 3 3" xfId="50807" xr:uid="{5EAC42D6-B62E-40A1-B932-098F09EF50D1}"/>
    <cellStyle name="Normal 4 15 2 2 2 2 2 2 3 6 2 3 4" xfId="25983" xr:uid="{4EAE72CD-B6B1-47CF-86D1-C9FF17763806}"/>
    <cellStyle name="Normal 4 15 2 2 2 2 2 2 3 6 2 4" xfId="7536" xr:uid="{77369B60-AA5B-40F8-BA89-E65D0EAC5B02}"/>
    <cellStyle name="Normal 4 15 2 2 2 2 2 2 3 6 2 4 2" xfId="34583" xr:uid="{836B31C0-5BE8-49A7-85E0-B8E9E6435BBA}"/>
    <cellStyle name="Normal 4 15 2 2 2 2 2 2 3 6 2 4 3" xfId="46996" xr:uid="{8EB25080-3AD4-4017-AD12-B5E5BF71B7A2}"/>
    <cellStyle name="Normal 4 15 2 2 2 2 2 2 3 6 2 4 4" xfId="22172" xr:uid="{EF2CE037-0908-407E-8263-BC8CA49E42DB}"/>
    <cellStyle name="Normal 4 15 2 2 2 2 2 2 3 6 2 5" xfId="17083" xr:uid="{BC96C024-11F1-49DF-9EAB-8CB42EBFE47C}"/>
    <cellStyle name="Normal 4 15 2 2 2 2 2 2 3 6 2 6" xfId="29494" xr:uid="{47BF1E2B-2F2E-43DD-A6B3-D85AE11D9A53}"/>
    <cellStyle name="Normal 4 15 2 2 2 2 2 2 3 6 2 7" xfId="41907" xr:uid="{649B78E3-55AB-4B1A-9183-D3F9E156ABDA}"/>
    <cellStyle name="Normal 4 15 2 2 2 2 2 2 3 6 2 8" xfId="13572" xr:uid="{6759C58B-CE12-4A54-AF11-7AA01FFF9ED6}"/>
    <cellStyle name="Normal 4 15 2 2 2 2 2 2 3 6 3" xfId="1919" xr:uid="{A019CBE6-C2D8-4142-A4FB-0FB4554C8AFD}"/>
    <cellStyle name="Normal 4 15 2 2 2 2 2 2 3 6 3 2" xfId="4664" xr:uid="{9379BD59-0D05-4432-AB9A-F0C693101C32}"/>
    <cellStyle name="Normal 4 15 2 2 2 2 2 2 3 6 3 2 2" xfId="9245" xr:uid="{8CF2F158-685B-4049-9B4F-71940822D4BC}"/>
    <cellStyle name="Normal 4 15 2 2 2 2 2 2 3 6 3 2 2 2" xfId="36292" xr:uid="{37BC2CE8-F6F9-4873-8017-A7A20FA9F542}"/>
    <cellStyle name="Normal 4 15 2 2 2 2 2 2 3 6 3 2 2 3" xfId="48705" xr:uid="{05F2C4B4-8839-4EED-9C0E-A862273441BE}"/>
    <cellStyle name="Normal 4 15 2 2 2 2 2 2 3 6 3 2 2 4" xfId="23881" xr:uid="{00878255-3EE0-4DAE-B03C-E346EF2737DF}"/>
    <cellStyle name="Normal 4 15 2 2 2 2 2 2 3 6 3 2 3" xfId="31716" xr:uid="{C39C704F-1341-46C2-A59E-97B2B2D68B7B}"/>
    <cellStyle name="Normal 4 15 2 2 2 2 2 2 3 6 3 2 4" xfId="44129" xr:uid="{170BA49B-8231-4084-92D1-D6A421C525F5}"/>
    <cellStyle name="Normal 4 15 2 2 2 2 2 2 3 6 3 2 5" xfId="19305" xr:uid="{27771B0F-40CD-404E-A318-085562BC202E}"/>
    <cellStyle name="Normal 4 15 2 2 2 2 2 2 3 6 3 3" xfId="11988" xr:uid="{EEC02903-1687-4406-B95E-C4C0D05ED52E}"/>
    <cellStyle name="Normal 4 15 2 2 2 2 2 2 3 6 3 3 2" xfId="39034" xr:uid="{C569844E-C6D7-40CB-8B62-071665BF8597}"/>
    <cellStyle name="Normal 4 15 2 2 2 2 2 2 3 6 3 3 3" xfId="51447" xr:uid="{EBE55FC7-4C13-4467-9D76-D2A63090A864}"/>
    <cellStyle name="Normal 4 15 2 2 2 2 2 2 3 6 3 3 4" xfId="26623" xr:uid="{81678D94-F75B-473F-802C-DC9488FC7B48}"/>
    <cellStyle name="Normal 4 15 2 2 2 2 2 2 3 6 3 4" xfId="7014" xr:uid="{73170BB3-0CB7-4464-BD9F-E2B90B399D09}"/>
    <cellStyle name="Normal 4 15 2 2 2 2 2 2 3 6 3 4 2" xfId="34061" xr:uid="{B9859CA6-94B7-4B94-809A-826B87A93D55}"/>
    <cellStyle name="Normal 4 15 2 2 2 2 2 2 3 6 3 4 3" xfId="46474" xr:uid="{30C9F7B8-AE03-4339-91B8-900544089869}"/>
    <cellStyle name="Normal 4 15 2 2 2 2 2 2 3 6 3 4 4" xfId="21650" xr:uid="{D630FFE2-CDA8-454E-90CE-BED2B5A30261}"/>
    <cellStyle name="Normal 4 15 2 2 2 2 2 2 3 6 3 5" xfId="16561" xr:uid="{63B6D1E0-18CD-4E51-B8B7-0B9EE09D33A5}"/>
    <cellStyle name="Normal 4 15 2 2 2 2 2 2 3 6 3 6" xfId="28972" xr:uid="{EC2DBC04-A241-4B8E-AB41-7C33CD044E01}"/>
    <cellStyle name="Normal 4 15 2 2 2 2 2 2 3 6 3 7" xfId="41385" xr:uid="{56D055CB-C015-4999-815D-B53760788F91}"/>
    <cellStyle name="Normal 4 15 2 2 2 2 2 2 3 6 3 8" xfId="14212" xr:uid="{D38858BB-4435-44BA-8F7A-D981F5E4FB18}"/>
    <cellStyle name="Normal 4 15 2 2 2 2 2 2 3 6 4" xfId="3502" xr:uid="{966B819E-410C-4852-9D6E-75CEC1662EE0}"/>
    <cellStyle name="Normal 4 15 2 2 2 2 2 2 3 6 4 2" xfId="8189" xr:uid="{2EC0AC19-C4B3-4786-955F-D8A25CC880B5}"/>
    <cellStyle name="Normal 4 15 2 2 2 2 2 2 3 6 4 2 2" xfId="35236" xr:uid="{1F7C72E8-3CC8-48DE-8FD5-A46E402F91FB}"/>
    <cellStyle name="Normal 4 15 2 2 2 2 2 2 3 6 4 2 3" xfId="47649" xr:uid="{ADC4ADA8-B2DD-4903-8D14-41D63AF43F11}"/>
    <cellStyle name="Normal 4 15 2 2 2 2 2 2 3 6 4 2 4" xfId="22825" xr:uid="{D1479A78-6B2B-4FEE-91B5-E446D5F9FECE}"/>
    <cellStyle name="Normal 4 15 2 2 2 2 2 2 3 6 4 3" xfId="30554" xr:uid="{53F96E59-D597-4523-AFC8-52DDEFCB4541}"/>
    <cellStyle name="Normal 4 15 2 2 2 2 2 2 3 6 4 4" xfId="42967" xr:uid="{420E9BC7-502D-4A32-9487-0975C87072A6}"/>
    <cellStyle name="Normal 4 15 2 2 2 2 2 2 3 6 4 5" xfId="18143" xr:uid="{A6839ECF-249B-496B-8312-7116DF5DC35F}"/>
    <cellStyle name="Normal 4 15 2 2 2 2 2 2 3 6 5" xfId="863" xr:uid="{8803DAA6-DC5B-45C7-A279-3C718842D42F}"/>
    <cellStyle name="Normal 4 15 2 2 2 2 2 2 3 6 5 2" xfId="10825" xr:uid="{7EC3958A-892A-4FC2-9B60-E0E2EE8601A7}"/>
    <cellStyle name="Normal 4 15 2 2 2 2 2 2 3 6 5 2 2" xfId="37872" xr:uid="{733D1E95-F934-4B5D-B33D-11E1595D4C4E}"/>
    <cellStyle name="Normal 4 15 2 2 2 2 2 2 3 6 5 2 3" xfId="50285" xr:uid="{8513AC03-682B-429D-987A-6B8B22EB1FBA}"/>
    <cellStyle name="Normal 4 15 2 2 2 2 2 2 3 6 5 2 4" xfId="25461" xr:uid="{7B94EF66-D7C3-49BD-BB86-6262375A6E39}"/>
    <cellStyle name="Normal 4 15 2 2 2 2 2 2 3 6 5 3" xfId="27916" xr:uid="{12BCC023-7029-4980-AFE6-7B37EBA90442}"/>
    <cellStyle name="Normal 4 15 2 2 2 2 2 2 3 6 5 4" xfId="40329" xr:uid="{3B0FADBD-2DAE-417D-89AC-B91290B5371F}"/>
    <cellStyle name="Normal 4 15 2 2 2 2 2 2 3 6 5 5" xfId="15505" xr:uid="{C54CD14D-A0A0-4BD3-9139-E1AEE2BFDB7F}"/>
    <cellStyle name="Normal 4 15 2 2 2 2 2 2 3 6 6" xfId="5668" xr:uid="{6D52C98A-9C15-454C-A36C-AF191535F1FD}"/>
    <cellStyle name="Normal 4 15 2 2 2 2 2 2 3 6 6 2" xfId="32715" xr:uid="{BA8C232D-DCCC-4E9D-B97D-B8DD0A12F9F2}"/>
    <cellStyle name="Normal 4 15 2 2 2 2 2 2 3 6 6 3" xfId="45128" xr:uid="{57F705E1-E3CE-41F5-88AE-C802FA5D8A58}"/>
    <cellStyle name="Normal 4 15 2 2 2 2 2 2 3 6 6 4" xfId="20304" xr:uid="{4A2EB848-85FD-4A61-9610-D5F4D4E82E52}"/>
    <cellStyle name="Normal 4 15 2 2 2 2 2 2 3 6 7" xfId="14852" xr:uid="{10EB7C46-3989-47D8-B2D8-EE0BCAADAB3F}"/>
    <cellStyle name="Normal 4 15 2 2 2 2 2 2 3 6 8" xfId="27263" xr:uid="{C784991B-4DDC-4C7F-BC62-B6E1C578BACD}"/>
    <cellStyle name="Normal 4 15 2 2 2 2 2 2 3 6 9" xfId="39676" xr:uid="{7AF71487-E392-484E-AF49-7CD6E0D87144}"/>
    <cellStyle name="Normal 4 15 2 2 2 2 2 2 3 7" xfId="2353" xr:uid="{A0F29F46-33F8-4762-A961-AFC2B51544EC}"/>
    <cellStyle name="Normal 4 15 2 2 2 2 2 2 3 7 2" xfId="3936" xr:uid="{FFC0061C-5C31-46FB-BB23-3852D0CE4C18}"/>
    <cellStyle name="Normal 4 15 2 2 2 2 2 2 3 7 2 2" xfId="7448" xr:uid="{93D2C3A3-3994-43FD-B474-8E8EEF0CD73F}"/>
    <cellStyle name="Normal 4 15 2 2 2 2 2 2 3 7 2 2 2" xfId="34495" xr:uid="{41714C7F-8AFB-47DB-AF0B-F8B7E3D2F765}"/>
    <cellStyle name="Normal 4 15 2 2 2 2 2 2 3 7 2 2 3" xfId="46908" xr:uid="{A550B57F-BBEA-4680-AB73-2B5B31A9349B}"/>
    <cellStyle name="Normal 4 15 2 2 2 2 2 2 3 7 2 2 4" xfId="22084" xr:uid="{F924A700-EEA9-4C63-9736-3884F72763F6}"/>
    <cellStyle name="Normal 4 15 2 2 2 2 2 2 3 7 2 3" xfId="30988" xr:uid="{E3DA15C5-A670-45A4-B41D-84BDCCAF70DC}"/>
    <cellStyle name="Normal 4 15 2 2 2 2 2 2 3 7 2 4" xfId="43401" xr:uid="{51964D30-9AE4-4085-8D0B-DD823F3C66E9}"/>
    <cellStyle name="Normal 4 15 2 2 2 2 2 2 3 7 2 5" xfId="18577" xr:uid="{BE9DBE1D-AFAB-4840-B263-F49CF13DAB1C}"/>
    <cellStyle name="Normal 4 15 2 2 2 2 2 2 3 7 3" xfId="9679" xr:uid="{EED25A7C-135A-4B02-952A-632D93DC35D6}"/>
    <cellStyle name="Normal 4 15 2 2 2 2 2 2 3 7 3 2" xfId="36726" xr:uid="{ED0A08FF-91D1-4FDA-94A3-9F4CA1C97224}"/>
    <cellStyle name="Normal 4 15 2 2 2 2 2 2 3 7 3 3" xfId="49139" xr:uid="{DE77FD66-85B8-4587-8550-83E0BA555F00}"/>
    <cellStyle name="Normal 4 15 2 2 2 2 2 2 3 7 3 4" xfId="24315" xr:uid="{4370AB37-EEE2-44D3-AFC8-020DAC8CF65D}"/>
    <cellStyle name="Normal 4 15 2 2 2 2 2 2 3 7 4" xfId="11259" xr:uid="{D805B03E-0298-456C-9340-6BCCDEB15122}"/>
    <cellStyle name="Normal 4 15 2 2 2 2 2 2 3 7 4 2" xfId="38306" xr:uid="{EF532A80-F0D5-4E45-8282-62C76DBDBBEC}"/>
    <cellStyle name="Normal 4 15 2 2 2 2 2 2 3 7 4 3" xfId="50719" xr:uid="{07994450-57A7-45FE-9EAE-B56258B0FE7B}"/>
    <cellStyle name="Normal 4 15 2 2 2 2 2 2 3 7 4 4" xfId="25895" xr:uid="{73F49594-1E5D-4E12-8763-E67656C8DBE0}"/>
    <cellStyle name="Normal 4 15 2 2 2 2 2 2 3 7 5" xfId="6074" xr:uid="{05F23DE4-94EF-498C-8143-2F33FBECD213}"/>
    <cellStyle name="Normal 4 15 2 2 2 2 2 2 3 7 5 2" xfId="33121" xr:uid="{2DDDF984-A489-498C-ABB1-4039FFCDE557}"/>
    <cellStyle name="Normal 4 15 2 2 2 2 2 2 3 7 5 3" xfId="45534" xr:uid="{B012B03E-2237-4929-8095-639D5CCACF1A}"/>
    <cellStyle name="Normal 4 15 2 2 2 2 2 2 3 7 5 4" xfId="20710" xr:uid="{4AE300AC-5F34-4511-B709-D4ED9126AC14}"/>
    <cellStyle name="Normal 4 15 2 2 2 2 2 2 3 7 6" xfId="16995" xr:uid="{13B2FF47-3E91-4931-8826-5977DA86F401}"/>
    <cellStyle name="Normal 4 15 2 2 2 2 2 2 3 7 7" xfId="29406" xr:uid="{EAE03225-1DDC-4C1B-A69B-12051DB360F7}"/>
    <cellStyle name="Normal 4 15 2 2 2 2 2 2 3 7 8" xfId="41819" xr:uid="{22421EBE-FD55-4EC9-A11A-F067AA734E9D}"/>
    <cellStyle name="Normal 4 15 2 2 2 2 2 2 3 7 9" xfId="13484" xr:uid="{E9B1CB23-AE34-4D0C-B355-72675D421A25}"/>
    <cellStyle name="Normal 4 15 2 2 2 2 2 2 3 8" xfId="1385" xr:uid="{F6D2967D-B710-4B9C-8174-0B693BEB5826}"/>
    <cellStyle name="Normal 4 15 2 2 2 2 2 2 3 8 2" xfId="4576" xr:uid="{39C761C8-D6F2-4318-86F5-32777B9B137D}"/>
    <cellStyle name="Normal 4 15 2 2 2 2 2 2 3 8 2 2" xfId="8711" xr:uid="{1DA0E2ED-83F2-4DC5-9C73-5C9BED9C3454}"/>
    <cellStyle name="Normal 4 15 2 2 2 2 2 2 3 8 2 2 2" xfId="35758" xr:uid="{DE94B569-7C81-4078-BF13-95BBA2A6FEC4}"/>
    <cellStyle name="Normal 4 15 2 2 2 2 2 2 3 8 2 2 3" xfId="48171" xr:uid="{BEA37203-60ED-4916-8AC0-A8FB60E501D4}"/>
    <cellStyle name="Normal 4 15 2 2 2 2 2 2 3 8 2 2 4" xfId="23347" xr:uid="{2B34F421-5313-4AEB-ABAA-9E920B7B8EBF}"/>
    <cellStyle name="Normal 4 15 2 2 2 2 2 2 3 8 2 3" xfId="31628" xr:uid="{9671DB9E-70F6-4538-93AC-EF43482B85F5}"/>
    <cellStyle name="Normal 4 15 2 2 2 2 2 2 3 8 2 4" xfId="44041" xr:uid="{6DDF778B-A86D-4D98-8DE5-B58F31112A3E}"/>
    <cellStyle name="Normal 4 15 2 2 2 2 2 2 3 8 2 5" xfId="19217" xr:uid="{76C60E74-45D6-49E3-8497-5BD413F02D9A}"/>
    <cellStyle name="Normal 4 15 2 2 2 2 2 2 3 8 3" xfId="11900" xr:uid="{0CB04493-C9C8-4B66-905B-D9E6B82801E4}"/>
    <cellStyle name="Normal 4 15 2 2 2 2 2 2 3 8 3 2" xfId="38946" xr:uid="{75873928-DF61-4FFC-9BFC-D3B73D2F8DC4}"/>
    <cellStyle name="Normal 4 15 2 2 2 2 2 2 3 8 3 3" xfId="51359" xr:uid="{17875610-14AB-47DF-BDEE-867F52299136}"/>
    <cellStyle name="Normal 4 15 2 2 2 2 2 2 3 8 3 4" xfId="26535" xr:uid="{100BCEEB-D966-4639-94BD-2266C8BB46A3}"/>
    <cellStyle name="Normal 4 15 2 2 2 2 2 2 3 8 4" xfId="6480" xr:uid="{3945AD98-44FE-4D23-BD71-22C86F5B03BA}"/>
    <cellStyle name="Normal 4 15 2 2 2 2 2 2 3 8 4 2" xfId="33527" xr:uid="{50281AF2-3E9C-4273-869A-660FAFA24365}"/>
    <cellStyle name="Normal 4 15 2 2 2 2 2 2 3 8 4 3" xfId="45940" xr:uid="{2457C149-561E-4F25-A390-96A34CBB9687}"/>
    <cellStyle name="Normal 4 15 2 2 2 2 2 2 3 8 4 4" xfId="21116" xr:uid="{366E07A2-972F-4F9D-B2F3-2AE7080BDE57}"/>
    <cellStyle name="Normal 4 15 2 2 2 2 2 2 3 8 5" xfId="16027" xr:uid="{D8D9E375-2B02-4E39-8AA7-B9C7E197281A}"/>
    <cellStyle name="Normal 4 15 2 2 2 2 2 2 3 8 6" xfId="28438" xr:uid="{B8D96EFE-56B2-41D2-A965-303CBF39E689}"/>
    <cellStyle name="Normal 4 15 2 2 2 2 2 2 3 8 7" xfId="40851" xr:uid="{BF80D3D4-ED85-49E6-BF5B-5C3A9BD8B0CF}"/>
    <cellStyle name="Normal 4 15 2 2 2 2 2 2 3 8 8" xfId="14124" xr:uid="{4C543474-6AEF-40B9-93E3-E95BC03D998B}"/>
    <cellStyle name="Normal 4 15 2 2 2 2 2 2 3 9" xfId="2968" xr:uid="{41FA28DF-60CD-436D-81A4-C27865D80600}"/>
    <cellStyle name="Normal 4 15 2 2 2 2 2 2 3 9 2" xfId="8101" xr:uid="{6B25F62D-345B-4ECE-87DE-94570D0270CC}"/>
    <cellStyle name="Normal 4 15 2 2 2 2 2 2 3 9 2 2" xfId="35148" xr:uid="{D440F918-5874-4153-B20E-156056ECB16C}"/>
    <cellStyle name="Normal 4 15 2 2 2 2 2 2 3 9 2 3" xfId="47561" xr:uid="{31B21C72-9AB9-47EB-9C29-F045691A9DB3}"/>
    <cellStyle name="Normal 4 15 2 2 2 2 2 2 3 9 2 4" xfId="22737" xr:uid="{E9866570-AD7E-437B-A4A7-C2132A6D43A2}"/>
    <cellStyle name="Normal 4 15 2 2 2 2 2 2 3 9 3" xfId="30020" xr:uid="{F8AEC3F6-CDC6-48EE-9AA6-F01EBF7CCA92}"/>
    <cellStyle name="Normal 4 15 2 2 2 2 2 2 3 9 4" xfId="42433" xr:uid="{D241EA91-8EA0-4C44-BFE0-13F4095FE55C}"/>
    <cellStyle name="Normal 4 15 2 2 2 2 2 2 3 9 5" xfId="17609" xr:uid="{D3E9739B-E269-47D5-9745-47E1CFC00F4E}"/>
    <cellStyle name="Normal 4 15 2 2 2 2 2 2 30" xfId="51921" xr:uid="{C45D6D94-219B-45E8-A084-BD3DEBF0B626}"/>
    <cellStyle name="Normal 4 15 2 2 2 2 2 2 31" xfId="51923" xr:uid="{2E868206-29D5-4E49-B53A-9DD4C0D1C004}"/>
    <cellStyle name="Normal 4 15 2 2 2 2 2 2 4" xfId="73" xr:uid="{CA1CEEFB-F77A-45B1-809B-FF0A71C5E5CD}"/>
    <cellStyle name="Normal 4 15 2 2 2 2 2 2 4 10" xfId="5255" xr:uid="{9843845A-E71A-4B27-B805-FBFBF1D62ED8}"/>
    <cellStyle name="Normal 4 15 2 2 2 2 2 2 4 10 2" xfId="32302" xr:uid="{E2B6D59D-2055-47B3-AB4F-DF7455004B2B}"/>
    <cellStyle name="Normal 4 15 2 2 2 2 2 2 4 10 3" xfId="44715" xr:uid="{BFC37EA5-AA0C-4A02-8A82-84F56EF80388}"/>
    <cellStyle name="Normal 4 15 2 2 2 2 2 2 4 10 4" xfId="19891" xr:uid="{0187BC4E-6E58-40B1-A341-E087E396C7E3}"/>
    <cellStyle name="Normal 4 15 2 2 2 2 2 2 4 11" xfId="14717" xr:uid="{79CDE9DC-7FA6-4801-9101-289B8C1D8E44}"/>
    <cellStyle name="Normal 4 15 2 2 2 2 2 2 4 12" xfId="27128" xr:uid="{224A6F1F-1C6D-4782-BE90-BF24AA0936C7}"/>
    <cellStyle name="Normal 4 15 2 2 2 2 2 2 4 13" xfId="39541" xr:uid="{08108FC9-C9CD-4C81-9137-3DB3D9B90759}"/>
    <cellStyle name="Normal 4 15 2 2 2 2 2 2 4 14" xfId="12556" xr:uid="{6303B788-7ED8-4FF4-8375-D1BB2009581F}"/>
    <cellStyle name="Normal 4 15 2 2 2 2 2 2 4 2" xfId="365" xr:uid="{19470DAB-0043-4E92-8E25-F5FD25231661}"/>
    <cellStyle name="Normal 4 15 2 2 2 2 2 2 4 2 10" xfId="39831" xr:uid="{A4F3C9C1-C183-4568-A616-94B012B59B16}"/>
    <cellStyle name="Normal 4 15 2 2 2 2 2 2 4 2 11" xfId="12671" xr:uid="{6603BFF9-BEF1-4277-A54A-E931D548F33A}"/>
    <cellStyle name="Normal 4 15 2 2 2 2 2 2 4 2 2" xfId="2074" xr:uid="{4AA1B9C6-994A-474F-BAD4-E0D50AA3A1C6}"/>
    <cellStyle name="Normal 4 15 2 2 2 2 2 2 4 2 2 2" xfId="3657" xr:uid="{AE0D8780-7C54-47F2-A981-C6043D6E03F4}"/>
    <cellStyle name="Normal 4 15 2 2 2 2 2 2 4 2 2 2 2" xfId="7169" xr:uid="{1A2953EC-EE6C-48D4-9F75-352455FCDAAB}"/>
    <cellStyle name="Normal 4 15 2 2 2 2 2 2 4 2 2 2 2 2" xfId="34216" xr:uid="{B7A38B7A-4B18-49BC-AA04-3C98538B36E8}"/>
    <cellStyle name="Normal 4 15 2 2 2 2 2 2 4 2 2 2 2 3" xfId="46629" xr:uid="{02BCCA9C-93CF-44FC-9829-B3FFA5CE7793}"/>
    <cellStyle name="Normal 4 15 2 2 2 2 2 2 4 2 2 2 2 4" xfId="21805" xr:uid="{E6CA11A3-C812-4F8B-BBC8-B3B2BAD5698F}"/>
    <cellStyle name="Normal 4 15 2 2 2 2 2 2 4 2 2 2 3" xfId="30709" xr:uid="{16C763D7-878F-4A57-9906-0AFA84B240CA}"/>
    <cellStyle name="Normal 4 15 2 2 2 2 2 2 4 2 2 2 4" xfId="43122" xr:uid="{B199FB92-3C9D-4036-B2FB-FA7F03D41781}"/>
    <cellStyle name="Normal 4 15 2 2 2 2 2 2 4 2 2 2 5" xfId="18298" xr:uid="{5D55796C-53D1-4212-B43D-0DE4AB1875D1}"/>
    <cellStyle name="Normal 4 15 2 2 2 2 2 2 4 2 2 3" xfId="9400" xr:uid="{D3E6E7A9-72F6-4084-856C-7872954FBFA9}"/>
    <cellStyle name="Normal 4 15 2 2 2 2 2 2 4 2 2 3 2" xfId="36447" xr:uid="{ADA5E05F-AFE2-48FC-9346-3A84784DB116}"/>
    <cellStyle name="Normal 4 15 2 2 2 2 2 2 4 2 2 3 3" xfId="48860" xr:uid="{26F69C4A-6F8A-4CF4-AA99-A2613C700210}"/>
    <cellStyle name="Normal 4 15 2 2 2 2 2 2 4 2 2 3 4" xfId="24036" xr:uid="{B7720CD0-BE1F-47A7-B04D-C41D60EA36EB}"/>
    <cellStyle name="Normal 4 15 2 2 2 2 2 2 4 2 2 4" xfId="10980" xr:uid="{999BA875-40A1-490D-B8DC-635264093FB0}"/>
    <cellStyle name="Normal 4 15 2 2 2 2 2 2 4 2 2 4 2" xfId="38027" xr:uid="{256B8374-CC4D-4F6B-BE4C-0CF5FB720E14}"/>
    <cellStyle name="Normal 4 15 2 2 2 2 2 2 4 2 2 4 3" xfId="50440" xr:uid="{925A8054-BB5A-4963-AD91-3E493999B55B}"/>
    <cellStyle name="Normal 4 15 2 2 2 2 2 2 4 2 2 4 4" xfId="25616" xr:uid="{72D4BC51-D525-4C08-9603-88E7D3D21DB3}"/>
    <cellStyle name="Normal 4 15 2 2 2 2 2 2 4 2 2 5" xfId="6229" xr:uid="{B8B6CC54-0403-4351-A55C-745F3346DE9B}"/>
    <cellStyle name="Normal 4 15 2 2 2 2 2 2 4 2 2 5 2" xfId="33276" xr:uid="{7750629A-ED18-436A-B5B6-85E4CD848D4E}"/>
    <cellStyle name="Normal 4 15 2 2 2 2 2 2 4 2 2 5 3" xfId="45689" xr:uid="{707CB945-CE66-4231-8748-760ABC0A0EC9}"/>
    <cellStyle name="Normal 4 15 2 2 2 2 2 2 4 2 2 5 4" xfId="20865" xr:uid="{170BC59F-08A4-4BE0-898D-C1F69E4B5BF6}"/>
    <cellStyle name="Normal 4 15 2 2 2 2 2 2 4 2 2 6" xfId="16716" xr:uid="{35B8565B-B53F-4414-9CC6-145F43F756D5}"/>
    <cellStyle name="Normal 4 15 2 2 2 2 2 2 4 2 2 7" xfId="29127" xr:uid="{B4949DC1-8409-4770-97C7-BB970A4DEEFF}"/>
    <cellStyle name="Normal 4 15 2 2 2 2 2 2 4 2 2 8" xfId="41540" xr:uid="{570CEB21-7D3A-4148-9637-7178D65D91B1}"/>
    <cellStyle name="Normal 4 15 2 2 2 2 2 2 4 2 2 9" xfId="13205" xr:uid="{CDE14AE1-AB8C-433C-B16B-89790CBCCEC2}"/>
    <cellStyle name="Normal 4 15 2 2 2 2 2 2 4 2 3" xfId="2596" xr:uid="{CFD63A17-206F-44FD-B6FE-4E2C95F18E76}"/>
    <cellStyle name="Normal 4 15 2 2 2 2 2 2 4 2 3 2" xfId="4179" xr:uid="{15B963BF-593B-47B8-A996-4A7E7578E88B}"/>
    <cellStyle name="Normal 4 15 2 2 2 2 2 2 4 2 3 2 2" xfId="9922" xr:uid="{EC6F5D40-9F86-4A43-BF58-F7C443C8BCAA}"/>
    <cellStyle name="Normal 4 15 2 2 2 2 2 2 4 2 3 2 2 2" xfId="36969" xr:uid="{76FA420D-B5FA-447D-BB89-0CCF7D7F1497}"/>
    <cellStyle name="Normal 4 15 2 2 2 2 2 2 4 2 3 2 2 3" xfId="49382" xr:uid="{2B515487-3526-4D92-ADB9-AFCB018911CE}"/>
    <cellStyle name="Normal 4 15 2 2 2 2 2 2 4 2 3 2 2 4" xfId="24558" xr:uid="{F79A0AE6-7EF4-480C-ABBF-C5297E5E0598}"/>
    <cellStyle name="Normal 4 15 2 2 2 2 2 2 4 2 3 2 3" xfId="31231" xr:uid="{91296564-0217-4994-AC56-1F66621C5D8D}"/>
    <cellStyle name="Normal 4 15 2 2 2 2 2 2 4 2 3 2 4" xfId="43644" xr:uid="{E9079A2C-5CE3-424B-9141-D0EBCD363BB2}"/>
    <cellStyle name="Normal 4 15 2 2 2 2 2 2 4 2 3 2 5" xfId="18820" xr:uid="{5A21B6B1-C8B6-4C50-B73D-9ED82ECB3337}"/>
    <cellStyle name="Normal 4 15 2 2 2 2 2 2 4 2 3 3" xfId="11502" xr:uid="{093CA8B5-4AFC-4741-9533-F493225A814C}"/>
    <cellStyle name="Normal 4 15 2 2 2 2 2 2 4 2 3 3 2" xfId="38549" xr:uid="{993B212C-BB33-40A5-873A-B0144662A835}"/>
    <cellStyle name="Normal 4 15 2 2 2 2 2 2 4 2 3 3 3" xfId="50962" xr:uid="{C3F158AC-E5FC-4943-AB76-2C5770309A6F}"/>
    <cellStyle name="Normal 4 15 2 2 2 2 2 2 4 2 3 3 4" xfId="26138" xr:uid="{76DF5298-44BB-46E1-B34B-381415540F62}"/>
    <cellStyle name="Normal 4 15 2 2 2 2 2 2 4 2 3 4" xfId="7691" xr:uid="{B3AB7DC9-AC20-4092-89A3-954132F6DDAA}"/>
    <cellStyle name="Normal 4 15 2 2 2 2 2 2 4 2 3 4 2" xfId="34738" xr:uid="{7ADD7961-7AD9-4011-9AB8-1E0B79CC8996}"/>
    <cellStyle name="Normal 4 15 2 2 2 2 2 2 4 2 3 4 3" xfId="47151" xr:uid="{2084E27D-D0BA-44EE-94BB-B00F4D82C494}"/>
    <cellStyle name="Normal 4 15 2 2 2 2 2 2 4 2 3 4 4" xfId="22327" xr:uid="{F84C14E9-08CD-405F-84FC-D19B47416E08}"/>
    <cellStyle name="Normal 4 15 2 2 2 2 2 2 4 2 3 5" xfId="17238" xr:uid="{03EBE781-97E1-49F1-8F78-564F338697FD}"/>
    <cellStyle name="Normal 4 15 2 2 2 2 2 2 4 2 3 6" xfId="29649" xr:uid="{BEEEA6DE-E5EC-4C88-9D48-9FC65E201B82}"/>
    <cellStyle name="Normal 4 15 2 2 2 2 2 2 4 2 3 7" xfId="42062" xr:uid="{D1B48D7B-E82C-4A0D-A651-A5C5396B7A26}"/>
    <cellStyle name="Normal 4 15 2 2 2 2 2 2 4 2 3 8" xfId="13727" xr:uid="{EF4EE32E-59DB-4C44-A33F-1631FE051D2C}"/>
    <cellStyle name="Normal 4 15 2 2 2 2 2 2 4 2 4" xfId="1540" xr:uid="{82E38252-A251-4E43-9FA3-E32D44A20E38}"/>
    <cellStyle name="Normal 4 15 2 2 2 2 2 2 4 2 4 2" xfId="4819" xr:uid="{6323D2B6-78FF-4593-9326-768917833390}"/>
    <cellStyle name="Normal 4 15 2 2 2 2 2 2 4 2 4 2 2" xfId="8866" xr:uid="{15E26CF0-F76F-4B03-BF9A-04EBAEEB6AC1}"/>
    <cellStyle name="Normal 4 15 2 2 2 2 2 2 4 2 4 2 2 2" xfId="35913" xr:uid="{3820D207-CD40-46E4-8996-FEE0D07F4F53}"/>
    <cellStyle name="Normal 4 15 2 2 2 2 2 2 4 2 4 2 2 3" xfId="48326" xr:uid="{F596A712-5CB8-4F7B-8629-6D1C9F28E095}"/>
    <cellStyle name="Normal 4 15 2 2 2 2 2 2 4 2 4 2 2 4" xfId="23502" xr:uid="{2AEA2F76-9A68-490B-AEE9-2761507C2F84}"/>
    <cellStyle name="Normal 4 15 2 2 2 2 2 2 4 2 4 2 3" xfId="31871" xr:uid="{C47B561C-1348-4E7A-B46F-52B416A58589}"/>
    <cellStyle name="Normal 4 15 2 2 2 2 2 2 4 2 4 2 4" xfId="44284" xr:uid="{8F921565-6389-4706-93FD-1424A7B4D523}"/>
    <cellStyle name="Normal 4 15 2 2 2 2 2 2 4 2 4 2 5" xfId="19460" xr:uid="{BA55FDD0-415A-424C-9E24-67E3C09C6D7E}"/>
    <cellStyle name="Normal 4 15 2 2 2 2 2 2 4 2 4 3" xfId="12143" xr:uid="{DB0F350E-FC61-447D-B18A-676D56250426}"/>
    <cellStyle name="Normal 4 15 2 2 2 2 2 2 4 2 4 3 2" xfId="39189" xr:uid="{EE720CBC-EB0E-45C4-9642-00E6D10CAA59}"/>
    <cellStyle name="Normal 4 15 2 2 2 2 2 2 4 2 4 3 3" xfId="51602" xr:uid="{002E2198-9A42-4011-824F-46A4F6E4C29E}"/>
    <cellStyle name="Normal 4 15 2 2 2 2 2 2 4 2 4 3 4" xfId="26778" xr:uid="{E073AA7F-BF7A-43DF-A373-C461F2A564C3}"/>
    <cellStyle name="Normal 4 15 2 2 2 2 2 2 4 2 4 4" xfId="6635" xr:uid="{A5C79549-35B9-4827-8D16-3CB7D3279E5F}"/>
    <cellStyle name="Normal 4 15 2 2 2 2 2 2 4 2 4 4 2" xfId="33682" xr:uid="{550491F4-C0C2-49B9-BE26-2244F83DAE5F}"/>
    <cellStyle name="Normal 4 15 2 2 2 2 2 2 4 2 4 4 3" xfId="46095" xr:uid="{31AC50B8-618D-4C00-8481-B42BEE4DDFDB}"/>
    <cellStyle name="Normal 4 15 2 2 2 2 2 2 4 2 4 4 4" xfId="21271" xr:uid="{69E91BE7-C9E6-4EA2-BD32-83BFF94AB237}"/>
    <cellStyle name="Normal 4 15 2 2 2 2 2 2 4 2 4 5" xfId="16182" xr:uid="{74FE166B-E934-47F7-A000-F15BF6AC9060}"/>
    <cellStyle name="Normal 4 15 2 2 2 2 2 2 4 2 4 6" xfId="28593" xr:uid="{9A13288E-8888-40A7-8124-B6FBA09600E1}"/>
    <cellStyle name="Normal 4 15 2 2 2 2 2 2 4 2 4 7" xfId="41006" xr:uid="{93D2902B-C180-4E4C-B2B8-64E8C19A7C8C}"/>
    <cellStyle name="Normal 4 15 2 2 2 2 2 2 4 2 4 8" xfId="14367" xr:uid="{71EE7D26-7541-4CCC-A4A1-3BFDBF2508EE}"/>
    <cellStyle name="Normal 4 15 2 2 2 2 2 2 4 2 5" xfId="3123" xr:uid="{D1BBBB3B-4C6D-42CF-B2A5-C4CE113E60DD}"/>
    <cellStyle name="Normal 4 15 2 2 2 2 2 2 4 2 5 2" xfId="8344" xr:uid="{9DD9D221-3FC0-4970-A78D-C7163D9BEE48}"/>
    <cellStyle name="Normal 4 15 2 2 2 2 2 2 4 2 5 2 2" xfId="35391" xr:uid="{834BF270-5D7D-45CA-ABD5-AD8380C8F01D}"/>
    <cellStyle name="Normal 4 15 2 2 2 2 2 2 4 2 5 2 3" xfId="47804" xr:uid="{E8538519-1EB8-4E3D-ADDB-ECD127B331D8}"/>
    <cellStyle name="Normal 4 15 2 2 2 2 2 2 4 2 5 2 4" xfId="22980" xr:uid="{B0B59653-5BB0-4824-9D06-64283C1612E6}"/>
    <cellStyle name="Normal 4 15 2 2 2 2 2 2 4 2 5 3" xfId="30175" xr:uid="{06A298B5-F57E-4DE4-AB94-6A15874B4F4E}"/>
    <cellStyle name="Normal 4 15 2 2 2 2 2 2 4 2 5 4" xfId="42588" xr:uid="{19CFD168-9767-439F-A39C-93918B5EA2D4}"/>
    <cellStyle name="Normal 4 15 2 2 2 2 2 2 4 2 5 5" xfId="17764" xr:uid="{D2C0C9CB-593E-45FB-819C-9060B9CF7AD8}"/>
    <cellStyle name="Normal 4 15 2 2 2 2 2 2 4 2 6" xfId="1018" xr:uid="{A7C6D2D6-4B29-4BF4-978C-D54895D3C974}"/>
    <cellStyle name="Normal 4 15 2 2 2 2 2 2 4 2 6 2" xfId="10446" xr:uid="{5A9E7D1F-D1A7-44D7-BAB5-F05CDB56C084}"/>
    <cellStyle name="Normal 4 15 2 2 2 2 2 2 4 2 6 2 2" xfId="37493" xr:uid="{81950554-33A9-4766-AA1D-540A12BE6E64}"/>
    <cellStyle name="Normal 4 15 2 2 2 2 2 2 4 2 6 2 3" xfId="49906" xr:uid="{10ED8309-7995-4B8D-B4B8-DF5437F48ECA}"/>
    <cellStyle name="Normal 4 15 2 2 2 2 2 2 4 2 6 2 4" xfId="25082" xr:uid="{DF50FA27-A171-4529-B07F-B91FFF61CA1D}"/>
    <cellStyle name="Normal 4 15 2 2 2 2 2 2 4 2 6 3" xfId="28071" xr:uid="{D8EEAFE0-750A-4CCE-ACCD-3EEE6F62A442}"/>
    <cellStyle name="Normal 4 15 2 2 2 2 2 2 4 2 6 4" xfId="40484" xr:uid="{35A979CE-FA80-408A-92CD-5CAC21EFC110}"/>
    <cellStyle name="Normal 4 15 2 2 2 2 2 2 4 2 6 5" xfId="15660" xr:uid="{23657D52-AFFE-473D-9C7C-CE259D65CCEA}"/>
    <cellStyle name="Normal 4 15 2 2 2 2 2 2 4 2 7" xfId="5823" xr:uid="{3BB612B0-8C8A-4F28-B1B3-00475FF94E79}"/>
    <cellStyle name="Normal 4 15 2 2 2 2 2 2 4 2 7 2" xfId="32870" xr:uid="{DEC2A2FE-E0E1-4B8E-B6FF-72D83334BA55}"/>
    <cellStyle name="Normal 4 15 2 2 2 2 2 2 4 2 7 3" xfId="45283" xr:uid="{F95F5046-B4A4-4112-95B5-07192931B62C}"/>
    <cellStyle name="Normal 4 15 2 2 2 2 2 2 4 2 7 4" xfId="20459" xr:uid="{25A9629D-898F-4B72-8F4E-814A6147DF3B}"/>
    <cellStyle name="Normal 4 15 2 2 2 2 2 2 4 2 8" xfId="15007" xr:uid="{6BE775D9-7BE3-4122-B020-0CBC0E78EC53}"/>
    <cellStyle name="Normal 4 15 2 2 2 2 2 2 4 2 9" xfId="27418" xr:uid="{19645D4C-4169-4711-9FF7-19976802D9E6}"/>
    <cellStyle name="Normal 4 15 2 2 2 2 2 2 4 3" xfId="481" xr:uid="{B5A3100D-51A7-4F33-94F2-CB2F9CB1D086}"/>
    <cellStyle name="Normal 4 15 2 2 2 2 2 2 4 3 10" xfId="39947" xr:uid="{29A813F2-3466-4CEA-9D39-B50F058EA03F}"/>
    <cellStyle name="Normal 4 15 2 2 2 2 2 2 4 3 11" xfId="12787" xr:uid="{F9FAE576-DFCC-4E83-B3CA-CB0B682A0C06}"/>
    <cellStyle name="Normal 4 15 2 2 2 2 2 2 4 3 2" xfId="2190" xr:uid="{53AE6BCD-2B77-4E98-9D4A-64672F85B041}"/>
    <cellStyle name="Normal 4 15 2 2 2 2 2 2 4 3 2 2" xfId="3773" xr:uid="{BBC0E9A1-28B8-4464-A220-186DDFD2D3FC}"/>
    <cellStyle name="Normal 4 15 2 2 2 2 2 2 4 3 2 2 2" xfId="7285" xr:uid="{DC0B881B-5195-47B7-8BDF-3F87B591C2B9}"/>
    <cellStyle name="Normal 4 15 2 2 2 2 2 2 4 3 2 2 2 2" xfId="34332" xr:uid="{61275F11-BB42-43D7-8E9A-C7FAF653B237}"/>
    <cellStyle name="Normal 4 15 2 2 2 2 2 2 4 3 2 2 2 3" xfId="46745" xr:uid="{F8EDFD5A-0A0A-4ABB-82B0-2E1E44FDCFB7}"/>
    <cellStyle name="Normal 4 15 2 2 2 2 2 2 4 3 2 2 2 4" xfId="21921" xr:uid="{8B7050B3-CF85-4A0B-90FA-B68C81227C53}"/>
    <cellStyle name="Normal 4 15 2 2 2 2 2 2 4 3 2 2 3" xfId="30825" xr:uid="{2C593F04-044B-4506-9106-DD2C662614E2}"/>
    <cellStyle name="Normal 4 15 2 2 2 2 2 2 4 3 2 2 4" xfId="43238" xr:uid="{0D23DDC6-FE07-4366-8C09-9792C9D9AD4E}"/>
    <cellStyle name="Normal 4 15 2 2 2 2 2 2 4 3 2 2 5" xfId="18414" xr:uid="{1A8D8EF8-C4AA-4DD9-89C0-B783FF93AAB6}"/>
    <cellStyle name="Normal 4 15 2 2 2 2 2 2 4 3 2 3" xfId="9516" xr:uid="{E0347668-0B66-453C-9F53-66871B6AFE96}"/>
    <cellStyle name="Normal 4 15 2 2 2 2 2 2 4 3 2 3 2" xfId="36563" xr:uid="{3B267299-0755-439E-B337-F173E6EC80CD}"/>
    <cellStyle name="Normal 4 15 2 2 2 2 2 2 4 3 2 3 3" xfId="48976" xr:uid="{73090473-4403-41FA-8709-15BA46B8813D}"/>
    <cellStyle name="Normal 4 15 2 2 2 2 2 2 4 3 2 3 4" xfId="24152" xr:uid="{D6383865-A6C9-43AD-B824-3BC9542A9AEF}"/>
    <cellStyle name="Normal 4 15 2 2 2 2 2 2 4 3 2 4" xfId="11096" xr:uid="{CAD37325-DE02-4B34-9E02-04C6D56C2905}"/>
    <cellStyle name="Normal 4 15 2 2 2 2 2 2 4 3 2 4 2" xfId="38143" xr:uid="{D461C45E-1212-4BC2-A523-9A7BDD0F503B}"/>
    <cellStyle name="Normal 4 15 2 2 2 2 2 2 4 3 2 4 3" xfId="50556" xr:uid="{AD04BB6C-3C83-47DD-B267-A090CCC762F9}"/>
    <cellStyle name="Normal 4 15 2 2 2 2 2 2 4 3 2 4 4" xfId="25732" xr:uid="{3A8551D4-3780-4308-A678-24FBB17EB9E4}"/>
    <cellStyle name="Normal 4 15 2 2 2 2 2 2 4 3 2 5" xfId="6345" xr:uid="{9A3C36B5-BAB4-4037-BE18-8E17ABCF8D51}"/>
    <cellStyle name="Normal 4 15 2 2 2 2 2 2 4 3 2 5 2" xfId="33392" xr:uid="{25AE0F73-22DF-4368-BC5E-C4E4C835B54A}"/>
    <cellStyle name="Normal 4 15 2 2 2 2 2 2 4 3 2 5 3" xfId="45805" xr:uid="{9DEE7BBE-986A-4981-8E7D-7B6470F5894B}"/>
    <cellStyle name="Normal 4 15 2 2 2 2 2 2 4 3 2 5 4" xfId="20981" xr:uid="{0C318FFF-7DB3-47B0-9C74-0964254E5E3F}"/>
    <cellStyle name="Normal 4 15 2 2 2 2 2 2 4 3 2 6" xfId="16832" xr:uid="{DF9E14F8-DF97-4DD3-BC1B-8C1864C05515}"/>
    <cellStyle name="Normal 4 15 2 2 2 2 2 2 4 3 2 7" xfId="29243" xr:uid="{5368836F-6EA0-4364-A17B-073C10FF56EA}"/>
    <cellStyle name="Normal 4 15 2 2 2 2 2 2 4 3 2 8" xfId="41656" xr:uid="{9209D273-B0C0-48C6-A1B9-4CE8788D75B8}"/>
    <cellStyle name="Normal 4 15 2 2 2 2 2 2 4 3 2 9" xfId="13321" xr:uid="{0F35CA4D-4454-411A-AF97-3E18153FE7BA}"/>
    <cellStyle name="Normal 4 15 2 2 2 2 2 2 4 3 3" xfId="2712" xr:uid="{9B7CA4E9-9788-4EF1-9289-335A05EEC7A8}"/>
    <cellStyle name="Normal 4 15 2 2 2 2 2 2 4 3 3 2" xfId="4295" xr:uid="{11B0AA32-1FC7-4752-A0DB-689F7E650E67}"/>
    <cellStyle name="Normal 4 15 2 2 2 2 2 2 4 3 3 2 2" xfId="10038" xr:uid="{D97C1C85-C5D3-4BA2-B19F-F4023A681C53}"/>
    <cellStyle name="Normal 4 15 2 2 2 2 2 2 4 3 3 2 2 2" xfId="37085" xr:uid="{80DA88C8-6822-41CD-9753-934728A5A141}"/>
    <cellStyle name="Normal 4 15 2 2 2 2 2 2 4 3 3 2 2 3" xfId="49498" xr:uid="{37058A49-E67F-41EF-9D56-2FA715E43D96}"/>
    <cellStyle name="Normal 4 15 2 2 2 2 2 2 4 3 3 2 2 4" xfId="24674" xr:uid="{C9AF0C97-BE7F-4661-AFCB-295DD8827EA3}"/>
    <cellStyle name="Normal 4 15 2 2 2 2 2 2 4 3 3 2 3" xfId="31347" xr:uid="{C184DAB0-BAF1-4793-B84F-AC1E7B667870}"/>
    <cellStyle name="Normal 4 15 2 2 2 2 2 2 4 3 3 2 4" xfId="43760" xr:uid="{3FA5CD0C-8F51-4FAE-8201-249643E5D44F}"/>
    <cellStyle name="Normal 4 15 2 2 2 2 2 2 4 3 3 2 5" xfId="18936" xr:uid="{6BFF330A-C705-4CCE-BA15-0BED28A834DA}"/>
    <cellStyle name="Normal 4 15 2 2 2 2 2 2 4 3 3 3" xfId="11618" xr:uid="{000938B2-FE48-449A-A058-C70DE54061B2}"/>
    <cellStyle name="Normal 4 15 2 2 2 2 2 2 4 3 3 3 2" xfId="38665" xr:uid="{C6D55E23-E71F-4CB9-9E5B-7866740B3BD1}"/>
    <cellStyle name="Normal 4 15 2 2 2 2 2 2 4 3 3 3 3" xfId="51078" xr:uid="{EF965316-0326-4E76-B032-F603A379E33E}"/>
    <cellStyle name="Normal 4 15 2 2 2 2 2 2 4 3 3 3 4" xfId="26254" xr:uid="{E4FDFF34-09F4-4A20-B0EA-C96E94521373}"/>
    <cellStyle name="Normal 4 15 2 2 2 2 2 2 4 3 3 4" xfId="7807" xr:uid="{582898EE-CE2F-40F5-AA26-38E220AEBC87}"/>
    <cellStyle name="Normal 4 15 2 2 2 2 2 2 4 3 3 4 2" xfId="34854" xr:uid="{8365EAEF-ACDA-4DE0-A9E6-D7C2D113CA16}"/>
    <cellStyle name="Normal 4 15 2 2 2 2 2 2 4 3 3 4 3" xfId="47267" xr:uid="{C394044D-1EF4-468B-9C2E-00C4C5D7300E}"/>
    <cellStyle name="Normal 4 15 2 2 2 2 2 2 4 3 3 4 4" xfId="22443" xr:uid="{E0A7F1ED-75F4-4275-9DE8-F26F56F3CC8A}"/>
    <cellStyle name="Normal 4 15 2 2 2 2 2 2 4 3 3 5" xfId="17354" xr:uid="{D20DF477-C3B3-458B-9A29-75725BAB40CD}"/>
    <cellStyle name="Normal 4 15 2 2 2 2 2 2 4 3 3 6" xfId="29765" xr:uid="{7D60D50B-718B-4AA2-A9BB-423B1B9E7653}"/>
    <cellStyle name="Normal 4 15 2 2 2 2 2 2 4 3 3 7" xfId="42178" xr:uid="{8F94450A-174F-4A10-B995-50DAE7E0849C}"/>
    <cellStyle name="Normal 4 15 2 2 2 2 2 2 4 3 3 8" xfId="13843" xr:uid="{78926231-CF7C-4731-B9C8-24463572ACC7}"/>
    <cellStyle name="Normal 4 15 2 2 2 2 2 2 4 3 4" xfId="1656" xr:uid="{AD027FC5-1C63-433A-827A-B5A51635B8FC}"/>
    <cellStyle name="Normal 4 15 2 2 2 2 2 2 4 3 4 2" xfId="4935" xr:uid="{7E24A8C5-5217-410F-9335-A9C422817E88}"/>
    <cellStyle name="Normal 4 15 2 2 2 2 2 2 4 3 4 2 2" xfId="8982" xr:uid="{243BB7AE-7BC2-4D5A-B167-2ABFFA7DEEBB}"/>
    <cellStyle name="Normal 4 15 2 2 2 2 2 2 4 3 4 2 2 2" xfId="36029" xr:uid="{30E92F8D-C122-4913-A8E4-DF6BD3676BB6}"/>
    <cellStyle name="Normal 4 15 2 2 2 2 2 2 4 3 4 2 2 3" xfId="48442" xr:uid="{CBD19DC1-73A4-4F0E-8364-3B9AE27C7160}"/>
    <cellStyle name="Normal 4 15 2 2 2 2 2 2 4 3 4 2 2 4" xfId="23618" xr:uid="{8E21A6C2-D56E-4349-AB34-77D1101D732B}"/>
    <cellStyle name="Normal 4 15 2 2 2 2 2 2 4 3 4 2 3" xfId="31987" xr:uid="{CCB5FA3D-10CC-45DB-9A49-DA4C267C79E2}"/>
    <cellStyle name="Normal 4 15 2 2 2 2 2 2 4 3 4 2 4" xfId="44400" xr:uid="{F8763A17-81C5-4C74-8F9F-96A9D90ABA07}"/>
    <cellStyle name="Normal 4 15 2 2 2 2 2 2 4 3 4 2 5" xfId="19576" xr:uid="{CCD15D5B-D819-403F-92CC-A08886DF3A26}"/>
    <cellStyle name="Normal 4 15 2 2 2 2 2 2 4 3 4 3" xfId="12259" xr:uid="{52583BE1-2ECE-4D02-A8CF-4D2E10E44AE8}"/>
    <cellStyle name="Normal 4 15 2 2 2 2 2 2 4 3 4 3 2" xfId="39305" xr:uid="{26B6D978-2A63-429C-9053-51258198A168}"/>
    <cellStyle name="Normal 4 15 2 2 2 2 2 2 4 3 4 3 3" xfId="51718" xr:uid="{F4A0BB99-2BA7-4A8A-A570-A04860C9BD36}"/>
    <cellStyle name="Normal 4 15 2 2 2 2 2 2 4 3 4 3 4" xfId="26894" xr:uid="{83CE8E36-F82A-4FCF-AEA1-3674405F81B1}"/>
    <cellStyle name="Normal 4 15 2 2 2 2 2 2 4 3 4 4" xfId="6751" xr:uid="{621DEBF7-4305-491C-B789-566427780FDE}"/>
    <cellStyle name="Normal 4 15 2 2 2 2 2 2 4 3 4 4 2" xfId="33798" xr:uid="{C2DEA2F2-22FC-456A-B59A-A54714C06C82}"/>
    <cellStyle name="Normal 4 15 2 2 2 2 2 2 4 3 4 4 3" xfId="46211" xr:uid="{C58BF7B4-EB41-43AA-9993-A970E25B2FA8}"/>
    <cellStyle name="Normal 4 15 2 2 2 2 2 2 4 3 4 4 4" xfId="21387" xr:uid="{78EEF5C2-B98A-4E78-9EE4-4AEE2B3E8275}"/>
    <cellStyle name="Normal 4 15 2 2 2 2 2 2 4 3 4 5" xfId="16298" xr:uid="{4D008E25-2DD4-4317-8328-C90FA6507AEF}"/>
    <cellStyle name="Normal 4 15 2 2 2 2 2 2 4 3 4 6" xfId="28709" xr:uid="{885EFFA6-FABE-4E0B-9A99-5106D73AF311}"/>
    <cellStyle name="Normal 4 15 2 2 2 2 2 2 4 3 4 7" xfId="41122" xr:uid="{BB9D5ACC-3CC7-4B23-9FCB-CF7A1418A1A3}"/>
    <cellStyle name="Normal 4 15 2 2 2 2 2 2 4 3 4 8" xfId="14483" xr:uid="{CCB63325-A9DE-42F2-A0ED-41C3AA32753A}"/>
    <cellStyle name="Normal 4 15 2 2 2 2 2 2 4 3 5" xfId="3239" xr:uid="{D830F4BB-0A2F-4998-A7B6-0729E7226658}"/>
    <cellStyle name="Normal 4 15 2 2 2 2 2 2 4 3 5 2" xfId="8460" xr:uid="{1FA736A3-DF56-4F5B-ABB4-7903953E261E}"/>
    <cellStyle name="Normal 4 15 2 2 2 2 2 2 4 3 5 2 2" xfId="35507" xr:uid="{38FB366C-951E-4797-82F9-99B5764888F5}"/>
    <cellStyle name="Normal 4 15 2 2 2 2 2 2 4 3 5 2 3" xfId="47920" xr:uid="{FBB6ED53-BDD0-4518-9145-8604CCFA8B8B}"/>
    <cellStyle name="Normal 4 15 2 2 2 2 2 2 4 3 5 2 4" xfId="23096" xr:uid="{24BCDB42-7AED-4FF4-806A-5BEF4E4A20F7}"/>
    <cellStyle name="Normal 4 15 2 2 2 2 2 2 4 3 5 3" xfId="30291" xr:uid="{FB54C167-FDB5-41AB-B9E5-7F6E6CE24473}"/>
    <cellStyle name="Normal 4 15 2 2 2 2 2 2 4 3 5 4" xfId="42704" xr:uid="{93748DE7-246C-478B-9ADF-46F7113674CD}"/>
    <cellStyle name="Normal 4 15 2 2 2 2 2 2 4 3 5 5" xfId="17880" xr:uid="{A86C3926-8FEE-4433-A7DA-501EBC7BEABC}"/>
    <cellStyle name="Normal 4 15 2 2 2 2 2 2 4 3 6" xfId="1134" xr:uid="{8AAE9A82-AC32-4F14-8AF0-EF6D8F0C9D54}"/>
    <cellStyle name="Normal 4 15 2 2 2 2 2 2 4 3 6 2" xfId="10562" xr:uid="{7DF7FDE1-AF07-4416-AFA7-E0C28EE7FA62}"/>
    <cellStyle name="Normal 4 15 2 2 2 2 2 2 4 3 6 2 2" xfId="37609" xr:uid="{4D5D11FA-432D-4016-8E3D-1BAFFB08108D}"/>
    <cellStyle name="Normal 4 15 2 2 2 2 2 2 4 3 6 2 3" xfId="50022" xr:uid="{4C16AFE4-9010-4252-9DBA-8C97C08772E1}"/>
    <cellStyle name="Normal 4 15 2 2 2 2 2 2 4 3 6 2 4" xfId="25198" xr:uid="{A87DDC21-8A5A-484E-A450-9BA4C7301A6C}"/>
    <cellStyle name="Normal 4 15 2 2 2 2 2 2 4 3 6 3" xfId="28187" xr:uid="{F0FFA1CF-F318-47C3-AD1F-9948ED7EAD52}"/>
    <cellStyle name="Normal 4 15 2 2 2 2 2 2 4 3 6 4" xfId="40600" xr:uid="{0BD4699A-958E-4F6D-9078-CC79B0327A72}"/>
    <cellStyle name="Normal 4 15 2 2 2 2 2 2 4 3 6 5" xfId="15776" xr:uid="{7D4C74C2-9DE9-4238-A9CD-CDCB4D5B4AA2}"/>
    <cellStyle name="Normal 4 15 2 2 2 2 2 2 4 3 7" xfId="5939" xr:uid="{9354B697-7AEB-456E-AAF0-96E8ED7DEE3D}"/>
    <cellStyle name="Normal 4 15 2 2 2 2 2 2 4 3 7 2" xfId="32986" xr:uid="{A0DF1214-68EB-4C0A-A704-9417F2C137DA}"/>
    <cellStyle name="Normal 4 15 2 2 2 2 2 2 4 3 7 3" xfId="45399" xr:uid="{46F02681-55FA-4F31-B62F-D1F4499BDAAD}"/>
    <cellStyle name="Normal 4 15 2 2 2 2 2 2 4 3 7 4" xfId="20575" xr:uid="{4B136D9B-16DB-4F30-86A7-00121AC4410F}"/>
    <cellStyle name="Normal 4 15 2 2 2 2 2 2 4 3 8" xfId="15123" xr:uid="{672025DB-5CB4-4126-9140-BD3935CE72E1}"/>
    <cellStyle name="Normal 4 15 2 2 2 2 2 2 4 3 9" xfId="27534" xr:uid="{62E6A266-36CE-40A0-9583-00840AC49487}"/>
    <cellStyle name="Normal 4 15 2 2 2 2 2 2 4 4" xfId="597" xr:uid="{7B1EC68B-D72D-4C0F-BCD5-9484C8BADDF6}"/>
    <cellStyle name="Normal 4 15 2 2 2 2 2 2 4 4 10" xfId="12903" xr:uid="{A46A056E-0910-4C8A-AD65-7C30C38713AB}"/>
    <cellStyle name="Normal 4 15 2 2 2 2 2 2 4 4 2" xfId="2828" xr:uid="{05ABD7E0-F12A-4069-B9EB-A49240B1C15F}"/>
    <cellStyle name="Normal 4 15 2 2 2 2 2 2 4 4 2 2" xfId="4411" xr:uid="{58F98565-FFA4-4D59-8781-81BBF050384A}"/>
    <cellStyle name="Normal 4 15 2 2 2 2 2 2 4 4 2 2 2" xfId="10154" xr:uid="{4978C785-D895-40D7-92CA-E7D0A40ECCE3}"/>
    <cellStyle name="Normal 4 15 2 2 2 2 2 2 4 4 2 2 2 2" xfId="37201" xr:uid="{1973EEED-7BE3-47F8-A0E3-AD5506F2C663}"/>
    <cellStyle name="Normal 4 15 2 2 2 2 2 2 4 4 2 2 2 3" xfId="49614" xr:uid="{3701BBA7-B3A4-4B9E-B86E-6D35D0BF70D8}"/>
    <cellStyle name="Normal 4 15 2 2 2 2 2 2 4 4 2 2 2 4" xfId="24790" xr:uid="{5772276D-E059-4FC3-9418-4CA7DA613AC0}"/>
    <cellStyle name="Normal 4 15 2 2 2 2 2 2 4 4 2 2 3" xfId="31463" xr:uid="{F675B5FF-BF7A-4A7D-9CEC-AFB073E43584}"/>
    <cellStyle name="Normal 4 15 2 2 2 2 2 2 4 4 2 2 4" xfId="43876" xr:uid="{023E3756-DD4D-4016-B3AA-32FEE7617468}"/>
    <cellStyle name="Normal 4 15 2 2 2 2 2 2 4 4 2 2 5" xfId="19052" xr:uid="{460E780E-7F6D-4A22-8C14-2FD36051E99B}"/>
    <cellStyle name="Normal 4 15 2 2 2 2 2 2 4 4 2 3" xfId="11734" xr:uid="{BD0585D7-25F2-4806-A818-4C744D8D5915}"/>
    <cellStyle name="Normal 4 15 2 2 2 2 2 2 4 4 2 3 2" xfId="38781" xr:uid="{EB0BFF31-8620-471E-9C20-CF3911B89EB3}"/>
    <cellStyle name="Normal 4 15 2 2 2 2 2 2 4 4 2 3 3" xfId="51194" xr:uid="{D60FBB53-AA57-4F8A-926E-2BA84CDAE594}"/>
    <cellStyle name="Normal 4 15 2 2 2 2 2 2 4 4 2 3 4" xfId="26370" xr:uid="{483B662B-B19F-407F-BE11-1401F331B82E}"/>
    <cellStyle name="Normal 4 15 2 2 2 2 2 2 4 4 2 4" xfId="7923" xr:uid="{0F2B430E-F135-4F94-A8E3-E327C6482E56}"/>
    <cellStyle name="Normal 4 15 2 2 2 2 2 2 4 4 2 4 2" xfId="34970" xr:uid="{49F74232-E32B-4188-B2B5-8A9C61CF996E}"/>
    <cellStyle name="Normal 4 15 2 2 2 2 2 2 4 4 2 4 3" xfId="47383" xr:uid="{835B375A-1A8E-4F48-B7EF-BF79F95171C3}"/>
    <cellStyle name="Normal 4 15 2 2 2 2 2 2 4 4 2 4 4" xfId="22559" xr:uid="{5B724C7B-0A27-40B5-9372-79FAA1255986}"/>
    <cellStyle name="Normal 4 15 2 2 2 2 2 2 4 4 2 5" xfId="17470" xr:uid="{962F0F8C-244A-4E1A-9CF1-C0E23F4BFFCD}"/>
    <cellStyle name="Normal 4 15 2 2 2 2 2 2 4 4 2 6" xfId="29881" xr:uid="{21CDBAD1-3E1F-4C89-BDE4-684E9CD4C4F9}"/>
    <cellStyle name="Normal 4 15 2 2 2 2 2 2 4 4 2 7" xfId="42294" xr:uid="{BB0CC6D7-E7A3-4474-8F71-4B2311C0E747}"/>
    <cellStyle name="Normal 4 15 2 2 2 2 2 2 4 4 2 8" xfId="13959" xr:uid="{5193AE84-0F06-41D7-97D4-2D1E689AF927}"/>
    <cellStyle name="Normal 4 15 2 2 2 2 2 2 4 4 3" xfId="1772" xr:uid="{91E5F5C8-4E49-4DD9-BCDA-70000E4D8B45}"/>
    <cellStyle name="Normal 4 15 2 2 2 2 2 2 4 4 3 2" xfId="5051" xr:uid="{32A02383-EA67-4831-9E33-2552F3239AA2}"/>
    <cellStyle name="Normal 4 15 2 2 2 2 2 2 4 4 3 2 2" xfId="9098" xr:uid="{E53001EE-1723-409C-A567-5F5757D917B1}"/>
    <cellStyle name="Normal 4 15 2 2 2 2 2 2 4 4 3 2 2 2" xfId="36145" xr:uid="{52A017AE-92ED-4A1B-ABF0-1DBD94F6E5D2}"/>
    <cellStyle name="Normal 4 15 2 2 2 2 2 2 4 4 3 2 2 3" xfId="48558" xr:uid="{5CC712B9-BDCA-4361-9CBF-2077CBC1379F}"/>
    <cellStyle name="Normal 4 15 2 2 2 2 2 2 4 4 3 2 2 4" xfId="23734" xr:uid="{AC3AB734-A4A0-412A-8C26-D553B6C27728}"/>
    <cellStyle name="Normal 4 15 2 2 2 2 2 2 4 4 3 2 3" xfId="32103" xr:uid="{1E5C7C8D-2DCE-4066-A7B4-E2AB77C5BD82}"/>
    <cellStyle name="Normal 4 15 2 2 2 2 2 2 4 4 3 2 4" xfId="44516" xr:uid="{AEEE6B3C-5E49-499B-929C-7C7557981864}"/>
    <cellStyle name="Normal 4 15 2 2 2 2 2 2 4 4 3 2 5" xfId="19692" xr:uid="{BCCF7CFD-3F0D-4347-88D5-B25095CE8F1E}"/>
    <cellStyle name="Normal 4 15 2 2 2 2 2 2 4 4 3 3" xfId="12375" xr:uid="{8EA4E84A-2CE8-4BF4-A44C-361F3AE29A6F}"/>
    <cellStyle name="Normal 4 15 2 2 2 2 2 2 4 4 3 3 2" xfId="39421" xr:uid="{9AB8EFCC-D4DC-42FC-B4E9-1A65388E5773}"/>
    <cellStyle name="Normal 4 15 2 2 2 2 2 2 4 4 3 3 3" xfId="51834" xr:uid="{942573D3-CDFC-4F4F-A322-19DE0C4929E2}"/>
    <cellStyle name="Normal 4 15 2 2 2 2 2 2 4 4 3 3 4" xfId="27010" xr:uid="{16EBAC23-CBA5-4762-9421-CA903D452C4F}"/>
    <cellStyle name="Normal 4 15 2 2 2 2 2 2 4 4 3 4" xfId="6867" xr:uid="{84BBF3D8-6C7E-447A-A8A8-C68DD897C38E}"/>
    <cellStyle name="Normal 4 15 2 2 2 2 2 2 4 4 3 4 2" xfId="33914" xr:uid="{92DF1213-D359-4465-A42B-D6D197F9FE4D}"/>
    <cellStyle name="Normal 4 15 2 2 2 2 2 2 4 4 3 4 3" xfId="46327" xr:uid="{9EEFB98A-B09F-48E3-B3D5-B2CA87214842}"/>
    <cellStyle name="Normal 4 15 2 2 2 2 2 2 4 4 3 4 4" xfId="21503" xr:uid="{80C750C5-909A-41B3-9B80-3C1A7DFEA00F}"/>
    <cellStyle name="Normal 4 15 2 2 2 2 2 2 4 4 3 5" xfId="16414" xr:uid="{D7DA1118-CD49-4B1D-8149-77A8DECA8F38}"/>
    <cellStyle name="Normal 4 15 2 2 2 2 2 2 4 4 3 6" xfId="28825" xr:uid="{7E3F726C-8BC8-4081-B875-A80B5F825B72}"/>
    <cellStyle name="Normal 4 15 2 2 2 2 2 2 4 4 3 7" xfId="41238" xr:uid="{71CE90C9-A085-4B65-A662-CE8EBA29EB15}"/>
    <cellStyle name="Normal 4 15 2 2 2 2 2 2 4 4 3 8" xfId="14599" xr:uid="{1E2160F5-EEBF-4A08-A42E-ED755EF96345}"/>
    <cellStyle name="Normal 4 15 2 2 2 2 2 2 4 4 4" xfId="3355" xr:uid="{490606FF-B542-458C-B013-44AAA92BED41}"/>
    <cellStyle name="Normal 4 15 2 2 2 2 2 2 4 4 4 2" xfId="8576" xr:uid="{B64C6FD2-D478-4650-A21B-FA8E55BF7757}"/>
    <cellStyle name="Normal 4 15 2 2 2 2 2 2 4 4 4 2 2" xfId="35623" xr:uid="{AEB3771E-1DD2-4A95-9332-7D8A3C51C92A}"/>
    <cellStyle name="Normal 4 15 2 2 2 2 2 2 4 4 4 2 3" xfId="48036" xr:uid="{A84B715A-DF2C-461F-8FFF-D33B2CF04B9F}"/>
    <cellStyle name="Normal 4 15 2 2 2 2 2 2 4 4 4 2 4" xfId="23212" xr:uid="{9E3D2166-0C41-4F2B-8E28-2C9810DDC06A}"/>
    <cellStyle name="Normal 4 15 2 2 2 2 2 2 4 4 4 3" xfId="30407" xr:uid="{7F611CEC-5B42-4BAA-9338-F2FF6D681E43}"/>
    <cellStyle name="Normal 4 15 2 2 2 2 2 2 4 4 4 4" xfId="42820" xr:uid="{F99CC975-91E7-40D4-A1A6-623F89A276CB}"/>
    <cellStyle name="Normal 4 15 2 2 2 2 2 2 4 4 4 5" xfId="17996" xr:uid="{AF5F2FE4-5FB9-4B99-B247-60933D377905}"/>
    <cellStyle name="Normal 4 15 2 2 2 2 2 2 4 4 5" xfId="1250" xr:uid="{9C251A60-5C0F-4C88-878D-C190A8320F7A}"/>
    <cellStyle name="Normal 4 15 2 2 2 2 2 2 4 4 5 2" xfId="10678" xr:uid="{54648048-9099-48AD-8D3F-A87172072CA2}"/>
    <cellStyle name="Normal 4 15 2 2 2 2 2 2 4 4 5 2 2" xfId="37725" xr:uid="{B37703DE-2D07-429A-A949-4A0C627BDCE7}"/>
    <cellStyle name="Normal 4 15 2 2 2 2 2 2 4 4 5 2 3" xfId="50138" xr:uid="{EC86B93C-F260-4EDF-86A5-7A9B33BD13A4}"/>
    <cellStyle name="Normal 4 15 2 2 2 2 2 2 4 4 5 2 4" xfId="25314" xr:uid="{21C8EB4C-3BCC-46C3-BCEF-3093A09B3376}"/>
    <cellStyle name="Normal 4 15 2 2 2 2 2 2 4 4 5 3" xfId="28303" xr:uid="{FF3A0CD3-BE63-4FD9-885E-2268F7144ADF}"/>
    <cellStyle name="Normal 4 15 2 2 2 2 2 2 4 4 5 4" xfId="40716" xr:uid="{759687E9-FD85-497C-942F-E578EADD58AD}"/>
    <cellStyle name="Normal 4 15 2 2 2 2 2 2 4 4 5 5" xfId="15892" xr:uid="{CDD912F3-9452-4152-8B65-7A192052E9E5}"/>
    <cellStyle name="Normal 4 15 2 2 2 2 2 2 4 4 6" xfId="5708" xr:uid="{E68444F5-EA8C-422A-86CF-50AC86E3A135}"/>
    <cellStyle name="Normal 4 15 2 2 2 2 2 2 4 4 6 2" xfId="32755" xr:uid="{2DD60AE5-9DB6-423E-BC7C-3B5708A411E2}"/>
    <cellStyle name="Normal 4 15 2 2 2 2 2 2 4 4 6 3" xfId="45168" xr:uid="{8BCA9260-E00A-4847-824C-16730119AD6C}"/>
    <cellStyle name="Normal 4 15 2 2 2 2 2 2 4 4 6 4" xfId="20344" xr:uid="{C959371A-6605-4D42-9F30-5A9D4DD0FC29}"/>
    <cellStyle name="Normal 4 15 2 2 2 2 2 2 4 4 7" xfId="15239" xr:uid="{2ABB0C30-E35A-4940-B062-5F9D6B85C87C}"/>
    <cellStyle name="Normal 4 15 2 2 2 2 2 2 4 4 8" xfId="27650" xr:uid="{B241C2C2-08E8-4C84-838B-00369D60DC1A}"/>
    <cellStyle name="Normal 4 15 2 2 2 2 2 2 4 4 9" xfId="40063" xr:uid="{BF1C21EF-3D97-4171-B649-9868C80710B3}"/>
    <cellStyle name="Normal 4 15 2 2 2 2 2 2 4 5" xfId="250" xr:uid="{EA6C7E7C-506D-4975-9930-68C7B42C3494}"/>
    <cellStyle name="Normal 4 15 2 2 2 2 2 2 4 5 10" xfId="13090" xr:uid="{69DBE83D-299D-4843-BDEF-FC14602EB40B}"/>
    <cellStyle name="Normal 4 15 2 2 2 2 2 2 4 5 2" xfId="2481" xr:uid="{5884D254-3485-46A8-9E9E-B7A307AFAD8A}"/>
    <cellStyle name="Normal 4 15 2 2 2 2 2 2 4 5 2 2" xfId="4064" xr:uid="{37D3DACE-9E60-4C79-B982-ECBB00C2597A}"/>
    <cellStyle name="Normal 4 15 2 2 2 2 2 2 4 5 2 2 2" xfId="9807" xr:uid="{8D41C936-3A41-4D86-A807-65483D79ECBA}"/>
    <cellStyle name="Normal 4 15 2 2 2 2 2 2 4 5 2 2 2 2" xfId="36854" xr:uid="{DDEFC28D-366C-4D21-9466-174D5D656049}"/>
    <cellStyle name="Normal 4 15 2 2 2 2 2 2 4 5 2 2 2 3" xfId="49267" xr:uid="{C750E1F0-0C4C-4622-8839-A44629F08E43}"/>
    <cellStyle name="Normal 4 15 2 2 2 2 2 2 4 5 2 2 2 4" xfId="24443" xr:uid="{D1422F79-E810-4855-9269-59D1B4531477}"/>
    <cellStyle name="Normal 4 15 2 2 2 2 2 2 4 5 2 2 3" xfId="31116" xr:uid="{B736EA02-A9CE-436C-A4FE-D40CDAA2E5DF}"/>
    <cellStyle name="Normal 4 15 2 2 2 2 2 2 4 5 2 2 4" xfId="43529" xr:uid="{B0D6E8B5-772D-4E38-98FF-4184F20642EC}"/>
    <cellStyle name="Normal 4 15 2 2 2 2 2 2 4 5 2 2 5" xfId="18705" xr:uid="{E2B22D22-0F34-4F0B-9AC9-4DF1893C9EE9}"/>
    <cellStyle name="Normal 4 15 2 2 2 2 2 2 4 5 2 3" xfId="11387" xr:uid="{B9BD4FE0-659D-415A-90CB-DFCDE856146D}"/>
    <cellStyle name="Normal 4 15 2 2 2 2 2 2 4 5 2 3 2" xfId="38434" xr:uid="{DB0635AA-2047-4ED1-8D68-69FF2DFEC8E6}"/>
    <cellStyle name="Normal 4 15 2 2 2 2 2 2 4 5 2 3 3" xfId="50847" xr:uid="{8D72F0AF-8393-42F2-BCCA-B9BDD4E90F6F}"/>
    <cellStyle name="Normal 4 15 2 2 2 2 2 2 4 5 2 3 4" xfId="26023" xr:uid="{2163DC8E-8641-4BB2-B929-CAA400D64F52}"/>
    <cellStyle name="Normal 4 15 2 2 2 2 2 2 4 5 2 4" xfId="7576" xr:uid="{58ADC517-F868-4FB0-AD57-BACC70F5DC7B}"/>
    <cellStyle name="Normal 4 15 2 2 2 2 2 2 4 5 2 4 2" xfId="34623" xr:uid="{8C83728B-1DA7-478F-A1DD-EA3E7693AA48}"/>
    <cellStyle name="Normal 4 15 2 2 2 2 2 2 4 5 2 4 3" xfId="47036" xr:uid="{E2D0D332-71E0-4692-B8B5-4556F0519C8A}"/>
    <cellStyle name="Normal 4 15 2 2 2 2 2 2 4 5 2 4 4" xfId="22212" xr:uid="{90BC02A8-B5E0-41FF-9242-4BBB638322F7}"/>
    <cellStyle name="Normal 4 15 2 2 2 2 2 2 4 5 2 5" xfId="17123" xr:uid="{6B05DAE8-7189-4DFA-8F10-A76DD617D4AF}"/>
    <cellStyle name="Normal 4 15 2 2 2 2 2 2 4 5 2 6" xfId="29534" xr:uid="{A82DC83F-7C6F-4411-8524-A10469484CCB}"/>
    <cellStyle name="Normal 4 15 2 2 2 2 2 2 4 5 2 7" xfId="41947" xr:uid="{5450342C-0F58-4DB6-A2C0-C23D67F3FC06}"/>
    <cellStyle name="Normal 4 15 2 2 2 2 2 2 4 5 2 8" xfId="13612" xr:uid="{37B79AE6-50D4-492D-9FD9-45BE3B85058D}"/>
    <cellStyle name="Normal 4 15 2 2 2 2 2 2 4 5 3" xfId="1959" xr:uid="{6EFDCFC1-BC17-4D20-A93E-0B8C1BF1E3D7}"/>
    <cellStyle name="Normal 4 15 2 2 2 2 2 2 4 5 3 2" xfId="4704" xr:uid="{0D925481-DD8A-449F-9C00-60B572EDAC77}"/>
    <cellStyle name="Normal 4 15 2 2 2 2 2 2 4 5 3 2 2" xfId="9285" xr:uid="{3487FC9B-1E6B-4246-BDD2-8D766D76AEFF}"/>
    <cellStyle name="Normal 4 15 2 2 2 2 2 2 4 5 3 2 2 2" xfId="36332" xr:uid="{0FC48B1D-34A8-4A02-8EB2-3C7EFA9B4F5D}"/>
    <cellStyle name="Normal 4 15 2 2 2 2 2 2 4 5 3 2 2 3" xfId="48745" xr:uid="{C5A99396-8927-49FC-B629-B1B30F6149C2}"/>
    <cellStyle name="Normal 4 15 2 2 2 2 2 2 4 5 3 2 2 4" xfId="23921" xr:uid="{B889EC38-2F3F-47CA-8F5C-85A99A62EC8E}"/>
    <cellStyle name="Normal 4 15 2 2 2 2 2 2 4 5 3 2 3" xfId="31756" xr:uid="{232A4F10-AD77-4DF4-BCCF-F121F8EC43DC}"/>
    <cellStyle name="Normal 4 15 2 2 2 2 2 2 4 5 3 2 4" xfId="44169" xr:uid="{23C973CC-07E6-4B9D-A003-090EF06B4CC2}"/>
    <cellStyle name="Normal 4 15 2 2 2 2 2 2 4 5 3 2 5" xfId="19345" xr:uid="{B412A79D-9DFD-440C-A0C2-64A184EB0E1E}"/>
    <cellStyle name="Normal 4 15 2 2 2 2 2 2 4 5 3 3" xfId="12028" xr:uid="{C693ABB9-8DFE-42F0-8552-F22EB497138E}"/>
    <cellStyle name="Normal 4 15 2 2 2 2 2 2 4 5 3 3 2" xfId="39074" xr:uid="{87023F5E-7D9B-485B-A39C-279EC862E886}"/>
    <cellStyle name="Normal 4 15 2 2 2 2 2 2 4 5 3 3 3" xfId="51487" xr:uid="{0ECE3FAB-92BB-49A6-8B30-0A498817A9F9}"/>
    <cellStyle name="Normal 4 15 2 2 2 2 2 2 4 5 3 3 4" xfId="26663" xr:uid="{3EAF59B8-3827-4263-B53C-2803C48277FD}"/>
    <cellStyle name="Normal 4 15 2 2 2 2 2 2 4 5 3 4" xfId="7054" xr:uid="{CA90B433-6F9F-4701-B931-631813BF0BE5}"/>
    <cellStyle name="Normal 4 15 2 2 2 2 2 2 4 5 3 4 2" xfId="34101" xr:uid="{B8480FA4-306A-4657-8DBF-6AB0FC8CD89B}"/>
    <cellStyle name="Normal 4 15 2 2 2 2 2 2 4 5 3 4 3" xfId="46514" xr:uid="{E12E48C4-7A77-4E91-8DDC-73B9E7A8297F}"/>
    <cellStyle name="Normal 4 15 2 2 2 2 2 2 4 5 3 4 4" xfId="21690" xr:uid="{CBD81FDF-1C97-4F1A-85F5-809529F5ED73}"/>
    <cellStyle name="Normal 4 15 2 2 2 2 2 2 4 5 3 5" xfId="16601" xr:uid="{F8EECA8A-841C-4BFF-BCD4-2493D5A4CAC4}"/>
    <cellStyle name="Normal 4 15 2 2 2 2 2 2 4 5 3 6" xfId="29012" xr:uid="{F9D76D16-B041-4E5C-B7A4-8FDE3BF68033}"/>
    <cellStyle name="Normal 4 15 2 2 2 2 2 2 4 5 3 7" xfId="41425" xr:uid="{C1591302-2CC0-4D87-9238-04FF1F63A4D8}"/>
    <cellStyle name="Normal 4 15 2 2 2 2 2 2 4 5 3 8" xfId="14252" xr:uid="{02A4D2CE-103C-41A4-BA9B-1A38C0504CE0}"/>
    <cellStyle name="Normal 4 15 2 2 2 2 2 2 4 5 4" xfId="3542" xr:uid="{978B6212-E467-4F36-AB27-6046B6A5F8F3}"/>
    <cellStyle name="Normal 4 15 2 2 2 2 2 2 4 5 4 2" xfId="8229" xr:uid="{4543BCF4-3F6B-48CA-9A3F-B9E6B318B12D}"/>
    <cellStyle name="Normal 4 15 2 2 2 2 2 2 4 5 4 2 2" xfId="35276" xr:uid="{900F10D9-12FB-448C-951A-DC8276544C72}"/>
    <cellStyle name="Normal 4 15 2 2 2 2 2 2 4 5 4 2 3" xfId="47689" xr:uid="{67FA5668-A1DD-401F-8F2E-12577172D26D}"/>
    <cellStyle name="Normal 4 15 2 2 2 2 2 2 4 5 4 2 4" xfId="22865" xr:uid="{E6FC5627-FCA8-4E1C-814E-D16FF4A9999C}"/>
    <cellStyle name="Normal 4 15 2 2 2 2 2 2 4 5 4 3" xfId="30594" xr:uid="{33B962CE-875C-440C-B451-F4C857DCB81F}"/>
    <cellStyle name="Normal 4 15 2 2 2 2 2 2 4 5 4 4" xfId="43007" xr:uid="{DEB861FF-DC45-4342-9838-744EDA4A3317}"/>
    <cellStyle name="Normal 4 15 2 2 2 2 2 2 4 5 4 5" xfId="18183" xr:uid="{4CF49C4C-DF93-4EA5-85E5-36C4CF2727FD}"/>
    <cellStyle name="Normal 4 15 2 2 2 2 2 2 4 5 5" xfId="903" xr:uid="{517F1FCC-C36E-41FF-84F5-34436E832385}"/>
    <cellStyle name="Normal 4 15 2 2 2 2 2 2 4 5 5 2" xfId="10865" xr:uid="{C8242B87-5E1B-405E-9EED-F7FCECB4655F}"/>
    <cellStyle name="Normal 4 15 2 2 2 2 2 2 4 5 5 2 2" xfId="37912" xr:uid="{B8DCA5EF-01A4-48EE-B1FC-03AC9BCA4FA7}"/>
    <cellStyle name="Normal 4 15 2 2 2 2 2 2 4 5 5 2 3" xfId="50325" xr:uid="{02D7A628-C46C-40F6-9E62-8A08DCDEB580}"/>
    <cellStyle name="Normal 4 15 2 2 2 2 2 2 4 5 5 2 4" xfId="25501" xr:uid="{648EF107-A35F-49BC-845E-B5D7CA09B5F2}"/>
    <cellStyle name="Normal 4 15 2 2 2 2 2 2 4 5 5 3" xfId="27956" xr:uid="{19F65613-EFD6-4E6F-BF29-FDBCB6A7739A}"/>
    <cellStyle name="Normal 4 15 2 2 2 2 2 2 4 5 5 4" xfId="40369" xr:uid="{DA1AEC53-012C-4FFB-9519-E96D1230CAE9}"/>
    <cellStyle name="Normal 4 15 2 2 2 2 2 2 4 5 5 5" xfId="15545" xr:uid="{92E06F94-83FE-48FA-BD02-573999862165}"/>
    <cellStyle name="Normal 4 15 2 2 2 2 2 2 4 5 6" xfId="6114" xr:uid="{9D6F6588-37F6-4CB6-B334-82940FCE2E09}"/>
    <cellStyle name="Normal 4 15 2 2 2 2 2 2 4 5 6 2" xfId="33161" xr:uid="{41F250A0-EDA1-46CF-986A-BCA434B7B6A4}"/>
    <cellStyle name="Normal 4 15 2 2 2 2 2 2 4 5 6 3" xfId="45574" xr:uid="{07BC5AEF-82EF-419E-85AE-4314D408B2C1}"/>
    <cellStyle name="Normal 4 15 2 2 2 2 2 2 4 5 6 4" xfId="20750" xr:uid="{0AF66E71-F158-499C-8901-F1376DA2C7EE}"/>
    <cellStyle name="Normal 4 15 2 2 2 2 2 2 4 5 7" xfId="14892" xr:uid="{E5A50354-B1A7-444B-AFB6-BF3D9FE30126}"/>
    <cellStyle name="Normal 4 15 2 2 2 2 2 2 4 5 8" xfId="27303" xr:uid="{A23B3065-0CBE-4DB8-A8AC-CAFDB27633F6}"/>
    <cellStyle name="Normal 4 15 2 2 2 2 2 2 4 5 9" xfId="39716" xr:uid="{64AB5A7F-6FA5-4EA2-A6C9-6BF61B474454}"/>
    <cellStyle name="Normal 4 15 2 2 2 2 2 2 4 6" xfId="2306" xr:uid="{29F7438F-1100-4F31-9441-12E7DD14D3A6}"/>
    <cellStyle name="Normal 4 15 2 2 2 2 2 2 4 6 2" xfId="3889" xr:uid="{DB3ACC6F-1025-49F5-834D-AB80421CBEF3}"/>
    <cellStyle name="Normal 4 15 2 2 2 2 2 2 4 6 2 2" xfId="9632" xr:uid="{4661FEA5-6576-4C59-A97C-6BCAC6CE0B6E}"/>
    <cellStyle name="Normal 4 15 2 2 2 2 2 2 4 6 2 2 2" xfId="36679" xr:uid="{CE96777B-1893-47C2-B3ED-C070463FF271}"/>
    <cellStyle name="Normal 4 15 2 2 2 2 2 2 4 6 2 2 3" xfId="49092" xr:uid="{DA7F7F92-1E16-4285-92B2-8A577624A4A0}"/>
    <cellStyle name="Normal 4 15 2 2 2 2 2 2 4 6 2 2 4" xfId="24268" xr:uid="{405334E7-3F4C-4755-8C24-0EE61F32B48E}"/>
    <cellStyle name="Normal 4 15 2 2 2 2 2 2 4 6 2 3" xfId="30941" xr:uid="{9201608F-92ED-4B11-9BA2-8ED807CD615F}"/>
    <cellStyle name="Normal 4 15 2 2 2 2 2 2 4 6 2 4" xfId="43354" xr:uid="{4B64E7E2-952A-4AF8-98DE-13AEAF4CE9B8}"/>
    <cellStyle name="Normal 4 15 2 2 2 2 2 2 4 6 2 5" xfId="18530" xr:uid="{AAA3FFE9-331B-4D59-96F6-CD77BC8DC574}"/>
    <cellStyle name="Normal 4 15 2 2 2 2 2 2 4 6 3" xfId="11212" xr:uid="{4343CA58-53BB-4C0D-8F76-CD302CF716B8}"/>
    <cellStyle name="Normal 4 15 2 2 2 2 2 2 4 6 3 2" xfId="38259" xr:uid="{3E234278-A6A6-4EA9-99DE-5C5957251E63}"/>
    <cellStyle name="Normal 4 15 2 2 2 2 2 2 4 6 3 3" xfId="50672" xr:uid="{7632E1CC-554F-4051-AD99-379DA00E45E0}"/>
    <cellStyle name="Normal 4 15 2 2 2 2 2 2 4 6 3 4" xfId="25848" xr:uid="{CD704626-FD2D-4A23-96CF-231553B3BE0B}"/>
    <cellStyle name="Normal 4 15 2 2 2 2 2 2 4 6 4" xfId="7401" xr:uid="{95698DEC-140D-42E3-8926-4E6845C1FC25}"/>
    <cellStyle name="Normal 4 15 2 2 2 2 2 2 4 6 4 2" xfId="34448" xr:uid="{6DA3EEDA-6B94-4C78-9092-192C2E8E4822}"/>
    <cellStyle name="Normal 4 15 2 2 2 2 2 2 4 6 4 3" xfId="46861" xr:uid="{B04F9AD5-3106-438D-BE59-86F74EB0B240}"/>
    <cellStyle name="Normal 4 15 2 2 2 2 2 2 4 6 4 4" xfId="22037" xr:uid="{AA817FAA-34DB-44A4-9D36-09544CCA757C}"/>
    <cellStyle name="Normal 4 15 2 2 2 2 2 2 4 6 5" xfId="16948" xr:uid="{FB896476-60A3-4F25-9FE3-7E4BD9155341}"/>
    <cellStyle name="Normal 4 15 2 2 2 2 2 2 4 6 6" xfId="29359" xr:uid="{ECB12B93-F9CB-44D0-8446-DED3783E6DA9}"/>
    <cellStyle name="Normal 4 15 2 2 2 2 2 2 4 6 7" xfId="41772" xr:uid="{595D4194-9633-43B0-A99A-1C821950400B}"/>
    <cellStyle name="Normal 4 15 2 2 2 2 2 2 4 6 8" xfId="13437" xr:uid="{67E15AB3-9C08-4526-95E2-E9836CE9E112}"/>
    <cellStyle name="Normal 4 15 2 2 2 2 2 2 4 7" xfId="1425" xr:uid="{E7672468-7B35-4553-97C1-37B90621F83D}"/>
    <cellStyle name="Normal 4 15 2 2 2 2 2 2 4 7 2" xfId="4529" xr:uid="{5E84B3B2-4014-454A-8FFD-5B9C44BAC56B}"/>
    <cellStyle name="Normal 4 15 2 2 2 2 2 2 4 7 2 2" xfId="8751" xr:uid="{7ADFA261-41D1-41AE-9B27-5B195D158D86}"/>
    <cellStyle name="Normal 4 15 2 2 2 2 2 2 4 7 2 2 2" xfId="35798" xr:uid="{07D02A20-1F30-4316-A393-4C95DFB7F8B5}"/>
    <cellStyle name="Normal 4 15 2 2 2 2 2 2 4 7 2 2 3" xfId="48211" xr:uid="{54CC86B4-4588-4562-90F1-D412B0365728}"/>
    <cellStyle name="Normal 4 15 2 2 2 2 2 2 4 7 2 2 4" xfId="23387" xr:uid="{0E76BD8D-046F-4962-A800-6FFBE24068B0}"/>
    <cellStyle name="Normal 4 15 2 2 2 2 2 2 4 7 2 3" xfId="31581" xr:uid="{7BFE172F-0397-4950-BEBD-D52B7805E676}"/>
    <cellStyle name="Normal 4 15 2 2 2 2 2 2 4 7 2 4" xfId="43994" xr:uid="{E133EA40-B9F9-43A1-8E56-4B8F9B2D6B26}"/>
    <cellStyle name="Normal 4 15 2 2 2 2 2 2 4 7 2 5" xfId="19170" xr:uid="{E8C3E799-DFA0-4688-8F60-47A8D7109D04}"/>
    <cellStyle name="Normal 4 15 2 2 2 2 2 2 4 7 3" xfId="11853" xr:uid="{B121656C-4DB1-4992-A52C-E31F177D96C6}"/>
    <cellStyle name="Normal 4 15 2 2 2 2 2 2 4 7 3 2" xfId="38899" xr:uid="{82D12360-5CB4-45F0-AC59-71DBC0A07542}"/>
    <cellStyle name="Normal 4 15 2 2 2 2 2 2 4 7 3 3" xfId="51312" xr:uid="{16202614-980C-4C98-BA59-506E2E5101C0}"/>
    <cellStyle name="Normal 4 15 2 2 2 2 2 2 4 7 3 4" xfId="26488" xr:uid="{E7CC4B62-C9F9-48C0-AF05-92FC3C0F83D2}"/>
    <cellStyle name="Normal 4 15 2 2 2 2 2 2 4 7 4" xfId="6520" xr:uid="{EEE09268-6F44-47BF-9E5D-4517BBF5660C}"/>
    <cellStyle name="Normal 4 15 2 2 2 2 2 2 4 7 4 2" xfId="33567" xr:uid="{FBD4E56C-FAB5-4310-9066-EE516009D154}"/>
    <cellStyle name="Normal 4 15 2 2 2 2 2 2 4 7 4 3" xfId="45980" xr:uid="{C63E39E6-7F5B-4F53-AD2F-C1B0BF32307D}"/>
    <cellStyle name="Normal 4 15 2 2 2 2 2 2 4 7 4 4" xfId="21156" xr:uid="{3B46B7D4-DEA4-4ACA-A6BE-1655B3AD1D56}"/>
    <cellStyle name="Normal 4 15 2 2 2 2 2 2 4 7 5" xfId="16067" xr:uid="{FFEDD718-FAC9-45DB-BBA8-3B6CE22538D4}"/>
    <cellStyle name="Normal 4 15 2 2 2 2 2 2 4 7 6" xfId="28478" xr:uid="{1E0532BC-CAE7-42D7-B3E9-8F232C42EEF5}"/>
    <cellStyle name="Normal 4 15 2 2 2 2 2 2 4 7 7" xfId="40891" xr:uid="{9140A222-A484-475C-AA0D-607B2CBF1246}"/>
    <cellStyle name="Normal 4 15 2 2 2 2 2 2 4 7 8" xfId="14077" xr:uid="{EB1B96B2-87CF-49D6-85D6-40C3B7AB44FB}"/>
    <cellStyle name="Normal 4 15 2 2 2 2 2 2 4 8" xfId="3008" xr:uid="{565AD99C-38F0-4C32-939F-C6FFFA65BAFB}"/>
    <cellStyle name="Normal 4 15 2 2 2 2 2 2 4 8 2" xfId="8054" xr:uid="{26AAA176-3692-494C-994A-EF9D6AEF7D67}"/>
    <cellStyle name="Normal 4 15 2 2 2 2 2 2 4 8 2 2" xfId="35101" xr:uid="{DE214356-9F0B-479D-B578-E152B66D1D2C}"/>
    <cellStyle name="Normal 4 15 2 2 2 2 2 2 4 8 2 3" xfId="47514" xr:uid="{2216A8F9-C414-426F-94C0-342085C2665C}"/>
    <cellStyle name="Normal 4 15 2 2 2 2 2 2 4 8 2 4" xfId="22690" xr:uid="{04B079AC-6050-4FC6-AF9A-625BA1CBA95F}"/>
    <cellStyle name="Normal 4 15 2 2 2 2 2 2 4 8 3" xfId="30060" xr:uid="{58774D89-EC13-4E8D-B0D9-3006C37170B0}"/>
    <cellStyle name="Normal 4 15 2 2 2 2 2 2 4 8 4" xfId="42473" xr:uid="{9C214EFE-A517-416D-919A-FE0BBBC00D4D}"/>
    <cellStyle name="Normal 4 15 2 2 2 2 2 2 4 8 5" xfId="17649" xr:uid="{3ED8E3A9-931C-48B0-B47C-2538F6DC350B}"/>
    <cellStyle name="Normal 4 15 2 2 2 2 2 2 4 9" xfId="728" xr:uid="{C32DCAE1-8035-4B7B-9D9E-A34D8C076C9A}"/>
    <cellStyle name="Normal 4 15 2 2 2 2 2 2 4 9 2" xfId="10331" xr:uid="{3D60EB2C-10AC-4611-A3BB-1B67871FE3A9}"/>
    <cellStyle name="Normal 4 15 2 2 2 2 2 2 4 9 2 2" xfId="37378" xr:uid="{9A78529A-C915-41C3-87ED-6482A9FAF8D3}"/>
    <cellStyle name="Normal 4 15 2 2 2 2 2 2 4 9 2 3" xfId="49791" xr:uid="{534CD030-1BB5-48F7-A728-D60A01955C04}"/>
    <cellStyle name="Normal 4 15 2 2 2 2 2 2 4 9 2 4" xfId="24967" xr:uid="{090789AC-5038-48E1-BCD4-AD300D65F85B}"/>
    <cellStyle name="Normal 4 15 2 2 2 2 2 2 4 9 3" xfId="27781" xr:uid="{4FF35E01-E1B9-47C2-AED3-5254FBF44F5B}"/>
    <cellStyle name="Normal 4 15 2 2 2 2 2 2 4 9 4" xfId="40194" xr:uid="{4A2E3A2A-7A02-4C33-AA00-A8EADA0136B4}"/>
    <cellStyle name="Normal 4 15 2 2 2 2 2 2 4 9 5" xfId="15370" xr:uid="{B4CDD816-03BA-4195-A0E4-D8E61A361716}"/>
    <cellStyle name="Normal 4 15 2 2 2 2 2 2 5" xfId="135" xr:uid="{683C535E-4F8E-4378-8350-B52A8D415D8F}"/>
    <cellStyle name="Normal 4 15 2 2 2 2 2 2 5 10" xfId="14777" xr:uid="{750FE639-EE79-4386-A89E-3E5A23506991}"/>
    <cellStyle name="Normal 4 15 2 2 2 2 2 2 5 11" xfId="27188" xr:uid="{4A3E0889-F665-4F2F-B8D5-42F86C7A1043}"/>
    <cellStyle name="Normal 4 15 2 2 2 2 2 2 5 12" xfId="39601" xr:uid="{FD83B197-3971-4FC1-918D-B84C621591F6}"/>
    <cellStyle name="Normal 4 15 2 2 2 2 2 2 5 13" xfId="12731" xr:uid="{89672251-C78E-4ACF-BBCD-0D927741C910}"/>
    <cellStyle name="Normal 4 15 2 2 2 2 2 2 5 2" xfId="541" xr:uid="{B4603168-EE15-4C1A-AF76-521C78A07151}"/>
    <cellStyle name="Normal 4 15 2 2 2 2 2 2 5 2 10" xfId="40007" xr:uid="{BDC0AFC9-197F-42E6-ADA5-23D0B65F06CC}"/>
    <cellStyle name="Normal 4 15 2 2 2 2 2 2 5 2 11" xfId="12847" xr:uid="{14EE9F8C-1DFD-428F-822A-675A7E2EAF94}"/>
    <cellStyle name="Normal 4 15 2 2 2 2 2 2 5 2 2" xfId="2250" xr:uid="{E923EDF0-4D8C-4C0A-A575-A185FBD915D1}"/>
    <cellStyle name="Normal 4 15 2 2 2 2 2 2 5 2 2 2" xfId="3833" xr:uid="{FFD5F6AD-BD9A-423F-A165-FA15AAE79071}"/>
    <cellStyle name="Normal 4 15 2 2 2 2 2 2 5 2 2 2 2" xfId="7345" xr:uid="{AD1C8F0C-10FC-4FC2-B203-CB31E513E38A}"/>
    <cellStyle name="Normal 4 15 2 2 2 2 2 2 5 2 2 2 2 2" xfId="34392" xr:uid="{BCA7F388-BB1B-4299-937F-3306171F6000}"/>
    <cellStyle name="Normal 4 15 2 2 2 2 2 2 5 2 2 2 2 3" xfId="46805" xr:uid="{DFFC377F-6B71-4D9B-A72F-2B171875D054}"/>
    <cellStyle name="Normal 4 15 2 2 2 2 2 2 5 2 2 2 2 4" xfId="21981" xr:uid="{3DBF2F3B-D9C2-4C88-8A4D-0392890F5E88}"/>
    <cellStyle name="Normal 4 15 2 2 2 2 2 2 5 2 2 2 3" xfId="30885" xr:uid="{2923979C-62BA-4282-AC88-6D21D9D7DC88}"/>
    <cellStyle name="Normal 4 15 2 2 2 2 2 2 5 2 2 2 4" xfId="43298" xr:uid="{F80579D3-5E26-4123-9644-C87E94287851}"/>
    <cellStyle name="Normal 4 15 2 2 2 2 2 2 5 2 2 2 5" xfId="18474" xr:uid="{F761F04C-2C79-43AD-87A3-E6E48E83D94E}"/>
    <cellStyle name="Normal 4 15 2 2 2 2 2 2 5 2 2 3" xfId="9576" xr:uid="{0F33AA24-1CCF-459D-A864-923103E56FEE}"/>
    <cellStyle name="Normal 4 15 2 2 2 2 2 2 5 2 2 3 2" xfId="36623" xr:uid="{377869C8-089C-4D50-A211-B85F088F1DF3}"/>
    <cellStyle name="Normal 4 15 2 2 2 2 2 2 5 2 2 3 3" xfId="49036" xr:uid="{C573C206-123B-4B28-81CB-EEBCE411186D}"/>
    <cellStyle name="Normal 4 15 2 2 2 2 2 2 5 2 2 3 4" xfId="24212" xr:uid="{AFE501AA-479B-433D-B0B1-1519979123AC}"/>
    <cellStyle name="Normal 4 15 2 2 2 2 2 2 5 2 2 4" xfId="11156" xr:uid="{28EAB75F-5E93-4AD2-8478-FB6ACE0FD155}"/>
    <cellStyle name="Normal 4 15 2 2 2 2 2 2 5 2 2 4 2" xfId="38203" xr:uid="{993DEBA6-473C-4D89-ABAB-0E2E5DBC5DC2}"/>
    <cellStyle name="Normal 4 15 2 2 2 2 2 2 5 2 2 4 3" xfId="50616" xr:uid="{71EA10C6-4309-4B31-8BDB-259EFF158858}"/>
    <cellStyle name="Normal 4 15 2 2 2 2 2 2 5 2 2 4 4" xfId="25792" xr:uid="{C22320A6-ADB6-466C-8288-C0BA66191FF5}"/>
    <cellStyle name="Normal 4 15 2 2 2 2 2 2 5 2 2 5" xfId="6405" xr:uid="{85AB66A7-FB94-4B74-BBFB-062F928C62F4}"/>
    <cellStyle name="Normal 4 15 2 2 2 2 2 2 5 2 2 5 2" xfId="33452" xr:uid="{1B8DCD7A-FB02-42AA-8C8D-814A65B9887D}"/>
    <cellStyle name="Normal 4 15 2 2 2 2 2 2 5 2 2 5 3" xfId="45865" xr:uid="{2004241E-54D3-4182-A41D-A67CE0BEBF16}"/>
    <cellStyle name="Normal 4 15 2 2 2 2 2 2 5 2 2 5 4" xfId="21041" xr:uid="{015FFDB0-4CC5-44C6-95BB-18BA03574B80}"/>
    <cellStyle name="Normal 4 15 2 2 2 2 2 2 5 2 2 6" xfId="16892" xr:uid="{5F8CFE2A-A993-4223-8BB0-D283CB3F8786}"/>
    <cellStyle name="Normal 4 15 2 2 2 2 2 2 5 2 2 7" xfId="29303" xr:uid="{FAB1E76D-B4AC-4A4A-B0D2-DF613585F475}"/>
    <cellStyle name="Normal 4 15 2 2 2 2 2 2 5 2 2 8" xfId="41716" xr:uid="{9564EC56-984F-468B-B376-2F18342686DD}"/>
    <cellStyle name="Normal 4 15 2 2 2 2 2 2 5 2 2 9" xfId="13381" xr:uid="{46A2273F-1456-4998-90AE-FD2A187FDA5E}"/>
    <cellStyle name="Normal 4 15 2 2 2 2 2 2 5 2 3" xfId="2772" xr:uid="{1C48DE53-1E9B-4F83-B4C9-352CF22CBD82}"/>
    <cellStyle name="Normal 4 15 2 2 2 2 2 2 5 2 3 2" xfId="4355" xr:uid="{5348B7C8-9232-49CB-8E8C-8FA35C94466F}"/>
    <cellStyle name="Normal 4 15 2 2 2 2 2 2 5 2 3 2 2" xfId="10098" xr:uid="{54BFAE21-2C29-48AC-A560-5B49EE9DDE59}"/>
    <cellStyle name="Normal 4 15 2 2 2 2 2 2 5 2 3 2 2 2" xfId="37145" xr:uid="{AF0CCECA-7D85-4E81-8F92-C10E570445D8}"/>
    <cellStyle name="Normal 4 15 2 2 2 2 2 2 5 2 3 2 2 3" xfId="49558" xr:uid="{34FBE9E1-B8A1-4907-948A-4AB524228971}"/>
    <cellStyle name="Normal 4 15 2 2 2 2 2 2 5 2 3 2 2 4" xfId="24734" xr:uid="{3B159D17-9AC2-4368-B1E0-6C7B56251CD1}"/>
    <cellStyle name="Normal 4 15 2 2 2 2 2 2 5 2 3 2 3" xfId="31407" xr:uid="{870B2B18-104B-47DD-8C77-B4C47CFBFE81}"/>
    <cellStyle name="Normal 4 15 2 2 2 2 2 2 5 2 3 2 4" xfId="43820" xr:uid="{0D931F00-5B3C-42BC-B2D4-156C37A2EDB1}"/>
    <cellStyle name="Normal 4 15 2 2 2 2 2 2 5 2 3 2 5" xfId="18996" xr:uid="{CAA6EE49-2EF3-4042-A90D-EB922EAEDEA5}"/>
    <cellStyle name="Normal 4 15 2 2 2 2 2 2 5 2 3 3" xfId="11678" xr:uid="{83F73563-4734-48BE-8AC2-6C749013DCA0}"/>
    <cellStyle name="Normal 4 15 2 2 2 2 2 2 5 2 3 3 2" xfId="38725" xr:uid="{4D6E935B-82B7-46A2-B80C-087EF4305A39}"/>
    <cellStyle name="Normal 4 15 2 2 2 2 2 2 5 2 3 3 3" xfId="51138" xr:uid="{4D14771B-8126-42AD-9B49-7F96D073AA72}"/>
    <cellStyle name="Normal 4 15 2 2 2 2 2 2 5 2 3 3 4" xfId="26314" xr:uid="{319BDA00-0177-4AA7-8864-517A2CFD8715}"/>
    <cellStyle name="Normal 4 15 2 2 2 2 2 2 5 2 3 4" xfId="7867" xr:uid="{D131A477-2758-4BA4-A8D9-289C8F059CFE}"/>
    <cellStyle name="Normal 4 15 2 2 2 2 2 2 5 2 3 4 2" xfId="34914" xr:uid="{5B4F6442-E4A2-40FF-8C17-ECCDE5F80DF8}"/>
    <cellStyle name="Normal 4 15 2 2 2 2 2 2 5 2 3 4 3" xfId="47327" xr:uid="{8735F41F-8CE3-4402-8388-3C4B45426CF3}"/>
    <cellStyle name="Normal 4 15 2 2 2 2 2 2 5 2 3 4 4" xfId="22503" xr:uid="{6906F55B-2944-44C1-96D4-08C1D24755D1}"/>
    <cellStyle name="Normal 4 15 2 2 2 2 2 2 5 2 3 5" xfId="17414" xr:uid="{DEB6B568-0C2D-4A78-A09C-28E6CFE31D11}"/>
    <cellStyle name="Normal 4 15 2 2 2 2 2 2 5 2 3 6" xfId="29825" xr:uid="{18076B4B-E38F-435F-BA97-F42E5D943BF3}"/>
    <cellStyle name="Normal 4 15 2 2 2 2 2 2 5 2 3 7" xfId="42238" xr:uid="{0F7EC55F-1AA3-47D3-815D-C4A4F5A87E6F}"/>
    <cellStyle name="Normal 4 15 2 2 2 2 2 2 5 2 3 8" xfId="13903" xr:uid="{050C27CE-2474-4D3F-B4D8-56F5B90B4661}"/>
    <cellStyle name="Normal 4 15 2 2 2 2 2 2 5 2 4" xfId="1716" xr:uid="{7C82A209-E505-42B7-97E6-65CDA0913600}"/>
    <cellStyle name="Normal 4 15 2 2 2 2 2 2 5 2 4 2" xfId="4995" xr:uid="{BAE4FA3C-4998-4E5C-84E2-0CCDB249FB14}"/>
    <cellStyle name="Normal 4 15 2 2 2 2 2 2 5 2 4 2 2" xfId="9042" xr:uid="{24EBC9A6-1617-40B4-825A-EF0495ACC99D}"/>
    <cellStyle name="Normal 4 15 2 2 2 2 2 2 5 2 4 2 2 2" xfId="36089" xr:uid="{36F9F7CF-400B-4C3F-9563-076CEB500DD7}"/>
    <cellStyle name="Normal 4 15 2 2 2 2 2 2 5 2 4 2 2 3" xfId="48502" xr:uid="{2B325697-BDAF-4D82-9093-3E9E26A4D25B}"/>
    <cellStyle name="Normal 4 15 2 2 2 2 2 2 5 2 4 2 2 4" xfId="23678" xr:uid="{4AA58AA3-3141-48C5-AE8C-F8C01D82A854}"/>
    <cellStyle name="Normal 4 15 2 2 2 2 2 2 5 2 4 2 3" xfId="32047" xr:uid="{AD054E2F-EF94-4575-BA3E-3A55A6FCEC03}"/>
    <cellStyle name="Normal 4 15 2 2 2 2 2 2 5 2 4 2 4" xfId="44460" xr:uid="{527CCD4E-E510-4CC7-924B-4AD69E6343A9}"/>
    <cellStyle name="Normal 4 15 2 2 2 2 2 2 5 2 4 2 5" xfId="19636" xr:uid="{96A40B8C-6970-4573-A351-85B53ED09362}"/>
    <cellStyle name="Normal 4 15 2 2 2 2 2 2 5 2 4 3" xfId="12319" xr:uid="{AC82F1C0-6E47-447C-8582-A11CAB0E7937}"/>
    <cellStyle name="Normal 4 15 2 2 2 2 2 2 5 2 4 3 2" xfId="39365" xr:uid="{B95E5C51-0EDB-4FB1-AB17-42F7C1C0435A}"/>
    <cellStyle name="Normal 4 15 2 2 2 2 2 2 5 2 4 3 3" xfId="51778" xr:uid="{E3DFB507-3A2B-4FC0-B9F5-EB99D488519D}"/>
    <cellStyle name="Normal 4 15 2 2 2 2 2 2 5 2 4 3 4" xfId="26954" xr:uid="{DABDBFC5-3A80-4662-972C-E5A56BBA5303}"/>
    <cellStyle name="Normal 4 15 2 2 2 2 2 2 5 2 4 4" xfId="6811" xr:uid="{0FC82456-5EE4-4E8B-956A-445F09F622D1}"/>
    <cellStyle name="Normal 4 15 2 2 2 2 2 2 5 2 4 4 2" xfId="33858" xr:uid="{FCEE57F0-C822-47AA-8463-663218F2A54D}"/>
    <cellStyle name="Normal 4 15 2 2 2 2 2 2 5 2 4 4 3" xfId="46271" xr:uid="{6F8117F0-2D07-4100-A7CF-33DD936E8B6F}"/>
    <cellStyle name="Normal 4 15 2 2 2 2 2 2 5 2 4 4 4" xfId="21447" xr:uid="{DD42FCD4-7C96-49E1-87C4-83F5BBE8FF8F}"/>
    <cellStyle name="Normal 4 15 2 2 2 2 2 2 5 2 4 5" xfId="16358" xr:uid="{F32ACC60-F778-417E-88B9-5396394CF89E}"/>
    <cellStyle name="Normal 4 15 2 2 2 2 2 2 5 2 4 6" xfId="28769" xr:uid="{52DFA0F7-1F8E-49F5-8D89-4CA90F82DEF7}"/>
    <cellStyle name="Normal 4 15 2 2 2 2 2 2 5 2 4 7" xfId="41182" xr:uid="{66673088-2E30-427F-835C-25EE34F83566}"/>
    <cellStyle name="Normal 4 15 2 2 2 2 2 2 5 2 4 8" xfId="14543" xr:uid="{EE26CBF3-208B-4F5F-8FFA-D1CB6FE94ADB}"/>
    <cellStyle name="Normal 4 15 2 2 2 2 2 2 5 2 5" xfId="3299" xr:uid="{EB2C15CE-CA52-4879-985F-98F13E5077B1}"/>
    <cellStyle name="Normal 4 15 2 2 2 2 2 2 5 2 5 2" xfId="8520" xr:uid="{2EAEFC03-F3B7-4239-85D5-784BA9179938}"/>
    <cellStyle name="Normal 4 15 2 2 2 2 2 2 5 2 5 2 2" xfId="35567" xr:uid="{092D4D91-E670-4A73-8629-0C200A8702C4}"/>
    <cellStyle name="Normal 4 15 2 2 2 2 2 2 5 2 5 2 3" xfId="47980" xr:uid="{DD8AFFBE-77C9-4507-A681-1D983AFFF10E}"/>
    <cellStyle name="Normal 4 15 2 2 2 2 2 2 5 2 5 2 4" xfId="23156" xr:uid="{44C3A482-E57E-4B1A-B726-0374EC816F10}"/>
    <cellStyle name="Normal 4 15 2 2 2 2 2 2 5 2 5 3" xfId="30351" xr:uid="{715D9918-E61C-4AD7-AFDB-124BFE5D4323}"/>
    <cellStyle name="Normal 4 15 2 2 2 2 2 2 5 2 5 4" xfId="42764" xr:uid="{7780BC7F-8B8B-4689-8BD2-4E187325AB53}"/>
    <cellStyle name="Normal 4 15 2 2 2 2 2 2 5 2 5 5" xfId="17940" xr:uid="{016EA611-8D35-4E76-A614-EB82E794376E}"/>
    <cellStyle name="Normal 4 15 2 2 2 2 2 2 5 2 6" xfId="1194" xr:uid="{D734E798-D700-43B4-B9D3-CDF41287B84D}"/>
    <cellStyle name="Normal 4 15 2 2 2 2 2 2 5 2 6 2" xfId="10622" xr:uid="{739BE864-17C5-4266-9BB5-9E34B056FFF2}"/>
    <cellStyle name="Normal 4 15 2 2 2 2 2 2 5 2 6 2 2" xfId="37669" xr:uid="{2914A05C-1CA6-4047-81A1-2B3594DBA648}"/>
    <cellStyle name="Normal 4 15 2 2 2 2 2 2 5 2 6 2 3" xfId="50082" xr:uid="{334D499D-3142-4058-90A8-E1B780A8E991}"/>
    <cellStyle name="Normal 4 15 2 2 2 2 2 2 5 2 6 2 4" xfId="25258" xr:uid="{74A8ABD0-314A-4D82-9996-DC8F1E32546D}"/>
    <cellStyle name="Normal 4 15 2 2 2 2 2 2 5 2 6 3" xfId="28247" xr:uid="{B3E6D0E7-2E10-4ABB-96F2-35F688AC652A}"/>
    <cellStyle name="Normal 4 15 2 2 2 2 2 2 5 2 6 4" xfId="40660" xr:uid="{980F0F41-9DDD-463B-854E-9B43C668D560}"/>
    <cellStyle name="Normal 4 15 2 2 2 2 2 2 5 2 6 5" xfId="15836" xr:uid="{63D5CF1C-30A6-4E3E-A0A9-B11A7D9DBF9D}"/>
    <cellStyle name="Normal 4 15 2 2 2 2 2 2 5 2 7" xfId="5999" xr:uid="{F26014FA-A5B2-4E42-AA88-EF9BF2DFC586}"/>
    <cellStyle name="Normal 4 15 2 2 2 2 2 2 5 2 7 2" xfId="33046" xr:uid="{3725CB10-A817-4B07-B0EA-7103577DF08A}"/>
    <cellStyle name="Normal 4 15 2 2 2 2 2 2 5 2 7 3" xfId="45459" xr:uid="{83A29B0F-5D32-441B-9F15-15F179169872}"/>
    <cellStyle name="Normal 4 15 2 2 2 2 2 2 5 2 7 4" xfId="20635" xr:uid="{D08D58F1-21E4-4397-B074-8B122FBD1150}"/>
    <cellStyle name="Normal 4 15 2 2 2 2 2 2 5 2 8" xfId="15183" xr:uid="{364E7CE2-182D-4CDE-A941-6E27CF477CF2}"/>
    <cellStyle name="Normal 4 15 2 2 2 2 2 2 5 2 9" xfId="27594" xr:uid="{D9610F74-4EE9-4E5D-976B-F64C46BC596D}"/>
    <cellStyle name="Normal 4 15 2 2 2 2 2 2 5 3" xfId="657" xr:uid="{D1C19177-32A8-4EB7-AB04-8EB49B8894EE}"/>
    <cellStyle name="Normal 4 15 2 2 2 2 2 2 5 3 10" xfId="12963" xr:uid="{2D0BD0AE-D947-4A00-9CB8-54FB3F4D8384}"/>
    <cellStyle name="Normal 4 15 2 2 2 2 2 2 5 3 2" xfId="2888" xr:uid="{5F2CFB56-0911-477D-A1BC-6C2DE4ACDEE5}"/>
    <cellStyle name="Normal 4 15 2 2 2 2 2 2 5 3 2 2" xfId="4471" xr:uid="{E732BC27-8AB4-4284-92D6-40AC81E2FC55}"/>
    <cellStyle name="Normal 4 15 2 2 2 2 2 2 5 3 2 2 2" xfId="10214" xr:uid="{C9888681-3874-47EB-9162-12337C6D2868}"/>
    <cellStyle name="Normal 4 15 2 2 2 2 2 2 5 3 2 2 2 2" xfId="37261" xr:uid="{BA1D8E1B-FED9-4E3C-946C-131E6A44DA5D}"/>
    <cellStyle name="Normal 4 15 2 2 2 2 2 2 5 3 2 2 2 3" xfId="49674" xr:uid="{FCFA287A-B1F7-431F-A121-9149B1E8E479}"/>
    <cellStyle name="Normal 4 15 2 2 2 2 2 2 5 3 2 2 2 4" xfId="24850" xr:uid="{C84F620A-DA77-48E5-9E90-F509ADAA8EF6}"/>
    <cellStyle name="Normal 4 15 2 2 2 2 2 2 5 3 2 2 3" xfId="31523" xr:uid="{73876941-D3EB-443D-BA70-0F1198B48114}"/>
    <cellStyle name="Normal 4 15 2 2 2 2 2 2 5 3 2 2 4" xfId="43936" xr:uid="{3936C475-4DC1-4E27-BBB8-48171338F965}"/>
    <cellStyle name="Normal 4 15 2 2 2 2 2 2 5 3 2 2 5" xfId="19112" xr:uid="{C81C582E-94EA-45E6-A694-B1C34B004BE5}"/>
    <cellStyle name="Normal 4 15 2 2 2 2 2 2 5 3 2 3" xfId="11794" xr:uid="{5C659980-5EBF-4120-ADE1-8B20ECB20873}"/>
    <cellStyle name="Normal 4 15 2 2 2 2 2 2 5 3 2 3 2" xfId="38841" xr:uid="{431B000C-506E-4764-B8E0-BC596EF9D8C4}"/>
    <cellStyle name="Normal 4 15 2 2 2 2 2 2 5 3 2 3 3" xfId="51254" xr:uid="{0C8F798C-FF4F-418D-BCA3-1ED40A6BD8DE}"/>
    <cellStyle name="Normal 4 15 2 2 2 2 2 2 5 3 2 3 4" xfId="26430" xr:uid="{A0D5CFA8-49E5-465B-8BFC-D9BCE71B1C5E}"/>
    <cellStyle name="Normal 4 15 2 2 2 2 2 2 5 3 2 4" xfId="7983" xr:uid="{C326F907-59B9-4BC1-830D-72297E53351A}"/>
    <cellStyle name="Normal 4 15 2 2 2 2 2 2 5 3 2 4 2" xfId="35030" xr:uid="{92621475-EBEE-4495-8354-09322D10C356}"/>
    <cellStyle name="Normal 4 15 2 2 2 2 2 2 5 3 2 4 3" xfId="47443" xr:uid="{2E051FC5-F50F-4423-9C4E-8A410D9B2012}"/>
    <cellStyle name="Normal 4 15 2 2 2 2 2 2 5 3 2 4 4" xfId="22619" xr:uid="{07E260F6-6095-433A-818F-EA0C2FB92DFD}"/>
    <cellStyle name="Normal 4 15 2 2 2 2 2 2 5 3 2 5" xfId="17530" xr:uid="{BA47D7B8-DAE3-401C-811E-1403A4A1B664}"/>
    <cellStyle name="Normal 4 15 2 2 2 2 2 2 5 3 2 6" xfId="29941" xr:uid="{AC0611ED-CBD3-45CD-94C6-6E1661365288}"/>
    <cellStyle name="Normal 4 15 2 2 2 2 2 2 5 3 2 7" xfId="42354" xr:uid="{5906580F-F16B-4DD7-8EF4-D4BED9FF9E41}"/>
    <cellStyle name="Normal 4 15 2 2 2 2 2 2 5 3 2 8" xfId="14019" xr:uid="{C87516D7-9A63-4D15-AA83-49959D9AB1F1}"/>
    <cellStyle name="Normal 4 15 2 2 2 2 2 2 5 3 3" xfId="1832" xr:uid="{DEDBB1A0-918C-461F-93E3-9024EEA79333}"/>
    <cellStyle name="Normal 4 15 2 2 2 2 2 2 5 3 3 2" xfId="5111" xr:uid="{82B6D924-378C-42B1-8373-5C965A49FBBE}"/>
    <cellStyle name="Normal 4 15 2 2 2 2 2 2 5 3 3 2 2" xfId="9158" xr:uid="{BF05AF2F-0F47-4FAF-83FA-E1E7A1280855}"/>
    <cellStyle name="Normal 4 15 2 2 2 2 2 2 5 3 3 2 2 2" xfId="36205" xr:uid="{F144DEBD-4626-4796-B034-949838676965}"/>
    <cellStyle name="Normal 4 15 2 2 2 2 2 2 5 3 3 2 2 3" xfId="48618" xr:uid="{98415BF3-799F-4010-A839-E9EDFB82804F}"/>
    <cellStyle name="Normal 4 15 2 2 2 2 2 2 5 3 3 2 2 4" xfId="23794" xr:uid="{6BB4B5D6-B356-47B1-A1A0-2BBF4CFD47CB}"/>
    <cellStyle name="Normal 4 15 2 2 2 2 2 2 5 3 3 2 3" xfId="32163" xr:uid="{73C50EF1-6BC1-47BF-917C-5CA2FE1F4769}"/>
    <cellStyle name="Normal 4 15 2 2 2 2 2 2 5 3 3 2 4" xfId="44576" xr:uid="{DAF76189-BB46-4CC1-A467-EE8E27D9B47D}"/>
    <cellStyle name="Normal 4 15 2 2 2 2 2 2 5 3 3 2 5" xfId="19752" xr:uid="{51154822-6BA9-463A-B191-A4A8E2C08953}"/>
    <cellStyle name="Normal 4 15 2 2 2 2 2 2 5 3 3 3" xfId="12435" xr:uid="{B40864A0-81E0-47CA-8F41-FA8B8C2453F7}"/>
    <cellStyle name="Normal 4 15 2 2 2 2 2 2 5 3 3 3 2" xfId="39481" xr:uid="{42104724-332A-4DCD-ABCF-8EE86AEEE226}"/>
    <cellStyle name="Normal 4 15 2 2 2 2 2 2 5 3 3 3 3" xfId="51894" xr:uid="{F23A439A-47A1-42DD-B01E-618DC47E93DF}"/>
    <cellStyle name="Normal 4 15 2 2 2 2 2 2 5 3 3 3 4" xfId="27070" xr:uid="{476B5661-E379-4516-ADA0-9FB2F893B6CC}"/>
    <cellStyle name="Normal 4 15 2 2 2 2 2 2 5 3 3 4" xfId="6927" xr:uid="{B394DAA1-6D5F-460B-B0B0-D9B6B311520F}"/>
    <cellStyle name="Normal 4 15 2 2 2 2 2 2 5 3 3 4 2" xfId="33974" xr:uid="{0F6964C8-4B08-4F9C-BE6D-12D9BDEC7626}"/>
    <cellStyle name="Normal 4 15 2 2 2 2 2 2 5 3 3 4 3" xfId="46387" xr:uid="{9DE7D01F-06CB-4D6F-A038-21B21BD8F57D}"/>
    <cellStyle name="Normal 4 15 2 2 2 2 2 2 5 3 3 4 4" xfId="21563" xr:uid="{E547F319-2825-4841-A698-283252E64E6A}"/>
    <cellStyle name="Normal 4 15 2 2 2 2 2 2 5 3 3 5" xfId="16474" xr:uid="{010F3013-AACB-49CB-931E-9266FE10A441}"/>
    <cellStyle name="Normal 4 15 2 2 2 2 2 2 5 3 3 6" xfId="28885" xr:uid="{FFB0945D-93D2-47DC-B7BF-4DBEE3334B2B}"/>
    <cellStyle name="Normal 4 15 2 2 2 2 2 2 5 3 3 7" xfId="41298" xr:uid="{DF6D40D4-BF20-4804-940B-DA7D9AD0FAC3}"/>
    <cellStyle name="Normal 4 15 2 2 2 2 2 2 5 3 3 8" xfId="14659" xr:uid="{D804F805-BDDF-42AA-9A19-668435443156}"/>
    <cellStyle name="Normal 4 15 2 2 2 2 2 2 5 3 4" xfId="3415" xr:uid="{E0EF9ECB-E4FA-4DA9-B413-72713BD4E27A}"/>
    <cellStyle name="Normal 4 15 2 2 2 2 2 2 5 3 4 2" xfId="8636" xr:uid="{FF117BFC-9087-4069-89F1-4F7B5D43B8AC}"/>
    <cellStyle name="Normal 4 15 2 2 2 2 2 2 5 3 4 2 2" xfId="35683" xr:uid="{0431A1CB-67E0-4C67-AF31-A092D9580920}"/>
    <cellStyle name="Normal 4 15 2 2 2 2 2 2 5 3 4 2 3" xfId="48096" xr:uid="{BFA40AF2-C9E7-4E8A-B2BE-0F8BBE8EA0F7}"/>
    <cellStyle name="Normal 4 15 2 2 2 2 2 2 5 3 4 2 4" xfId="23272" xr:uid="{AF212DFA-C95E-47AA-9787-D7E3AFF489FE}"/>
    <cellStyle name="Normal 4 15 2 2 2 2 2 2 5 3 4 3" xfId="30467" xr:uid="{D0E491B8-6343-4086-B467-217CF0B99181}"/>
    <cellStyle name="Normal 4 15 2 2 2 2 2 2 5 3 4 4" xfId="42880" xr:uid="{AFCEE225-D2D9-4C24-BBE7-E2BF62CEEE95}"/>
    <cellStyle name="Normal 4 15 2 2 2 2 2 2 5 3 4 5" xfId="18056" xr:uid="{D804524C-F69B-4ECF-8E48-F6C332B3A15C}"/>
    <cellStyle name="Normal 4 15 2 2 2 2 2 2 5 3 5" xfId="1310" xr:uid="{AA13837C-3155-488D-AC9D-EC40194986DC}"/>
    <cellStyle name="Normal 4 15 2 2 2 2 2 2 5 3 5 2" xfId="10738" xr:uid="{864E4679-0220-4CA7-AFEF-357E47115E9D}"/>
    <cellStyle name="Normal 4 15 2 2 2 2 2 2 5 3 5 2 2" xfId="37785" xr:uid="{1F2A1026-95CC-4DB8-B558-52D5E08662FF}"/>
    <cellStyle name="Normal 4 15 2 2 2 2 2 2 5 3 5 2 3" xfId="50198" xr:uid="{EBD1989F-18A2-41D3-99B1-574B3146B9F3}"/>
    <cellStyle name="Normal 4 15 2 2 2 2 2 2 5 3 5 2 4" xfId="25374" xr:uid="{D338A46D-FDF0-42B0-B48B-A838A9BAC429}"/>
    <cellStyle name="Normal 4 15 2 2 2 2 2 2 5 3 5 3" xfId="28363" xr:uid="{07AD0B4D-C712-4C0D-8557-42EE53724C40}"/>
    <cellStyle name="Normal 4 15 2 2 2 2 2 2 5 3 5 4" xfId="40776" xr:uid="{466E214D-DA7F-4E90-A365-83458ACC2F23}"/>
    <cellStyle name="Normal 4 15 2 2 2 2 2 2 5 3 5 5" xfId="15952" xr:uid="{EF19DD37-CF8E-4B31-A96C-8FCB99F67301}"/>
    <cellStyle name="Normal 4 15 2 2 2 2 2 2 5 3 6" xfId="5883" xr:uid="{4AC3F6DD-B5CC-4AE8-B837-CF8B8CA697C3}"/>
    <cellStyle name="Normal 4 15 2 2 2 2 2 2 5 3 6 2" xfId="32930" xr:uid="{3E4E86E1-C0E3-4A0B-94D7-5A2A831A0CBC}"/>
    <cellStyle name="Normal 4 15 2 2 2 2 2 2 5 3 6 3" xfId="45343" xr:uid="{E5A02EE8-CC68-404D-B07A-109D8EAA58E4}"/>
    <cellStyle name="Normal 4 15 2 2 2 2 2 2 5 3 6 4" xfId="20519" xr:uid="{9149B475-166D-4DF9-8B19-CBED416581C4}"/>
    <cellStyle name="Normal 4 15 2 2 2 2 2 2 5 3 7" xfId="15299" xr:uid="{51DDBA10-8095-4EBD-AE93-32F5CF69D0DA}"/>
    <cellStyle name="Normal 4 15 2 2 2 2 2 2 5 3 8" xfId="27710" xr:uid="{1BD69EBF-5DB3-48E6-ADC9-1E786C75BFFE}"/>
    <cellStyle name="Normal 4 15 2 2 2 2 2 2 5 3 9" xfId="40123" xr:uid="{41A39397-0D4E-43DE-9EA8-414FF57FC43F}"/>
    <cellStyle name="Normal 4 15 2 2 2 2 2 2 5 4" xfId="425" xr:uid="{A6D8F95C-9C12-40ED-952B-690D24B30583}"/>
    <cellStyle name="Normal 4 15 2 2 2 2 2 2 5 4 10" xfId="13265" xr:uid="{E0D36876-BE98-4384-9BA5-D4F661F46E3D}"/>
    <cellStyle name="Normal 4 15 2 2 2 2 2 2 5 4 2" xfId="2656" xr:uid="{6F0AAC6C-5E6D-43E9-8233-EF2CC7210843}"/>
    <cellStyle name="Normal 4 15 2 2 2 2 2 2 5 4 2 2" xfId="4239" xr:uid="{C5421E93-836C-4787-88D0-E81D80A6EC10}"/>
    <cellStyle name="Normal 4 15 2 2 2 2 2 2 5 4 2 2 2" xfId="9982" xr:uid="{C613D575-877F-448A-9F88-657051266CC1}"/>
    <cellStyle name="Normal 4 15 2 2 2 2 2 2 5 4 2 2 2 2" xfId="37029" xr:uid="{DECF2E20-E7D2-49E2-BDA9-32DC174CEA3B}"/>
    <cellStyle name="Normal 4 15 2 2 2 2 2 2 5 4 2 2 2 3" xfId="49442" xr:uid="{B7E80591-D66A-408A-8229-CCE4E2327698}"/>
    <cellStyle name="Normal 4 15 2 2 2 2 2 2 5 4 2 2 2 4" xfId="24618" xr:uid="{4CF7E7CF-1071-4589-A932-B84549789E7C}"/>
    <cellStyle name="Normal 4 15 2 2 2 2 2 2 5 4 2 2 3" xfId="31291" xr:uid="{05590CC9-0942-4989-98AB-86060F462DD0}"/>
    <cellStyle name="Normal 4 15 2 2 2 2 2 2 5 4 2 2 4" xfId="43704" xr:uid="{5DEEC6B1-9FF3-45F1-AD2D-584A7326A55A}"/>
    <cellStyle name="Normal 4 15 2 2 2 2 2 2 5 4 2 2 5" xfId="18880" xr:uid="{73354E43-F49D-42CC-A272-F641051B3948}"/>
    <cellStyle name="Normal 4 15 2 2 2 2 2 2 5 4 2 3" xfId="11562" xr:uid="{6AC31D99-AA2C-4A6F-B10E-E9FBD3975E35}"/>
    <cellStyle name="Normal 4 15 2 2 2 2 2 2 5 4 2 3 2" xfId="38609" xr:uid="{D399F179-1FB9-4CB5-8D66-2665A3E97421}"/>
    <cellStyle name="Normal 4 15 2 2 2 2 2 2 5 4 2 3 3" xfId="51022" xr:uid="{B9B40E42-9C38-4456-96DC-1660DF215EDB}"/>
    <cellStyle name="Normal 4 15 2 2 2 2 2 2 5 4 2 3 4" xfId="26198" xr:uid="{CE30F34B-9F60-4804-8004-B2F9BB245720}"/>
    <cellStyle name="Normal 4 15 2 2 2 2 2 2 5 4 2 4" xfId="7751" xr:uid="{A9283619-78B1-4F48-86BE-B39C806E787F}"/>
    <cellStyle name="Normal 4 15 2 2 2 2 2 2 5 4 2 4 2" xfId="34798" xr:uid="{4BAC2EFF-ED02-4471-9BDA-9F8F46672ED4}"/>
    <cellStyle name="Normal 4 15 2 2 2 2 2 2 5 4 2 4 3" xfId="47211" xr:uid="{70DC6AF0-0382-4BC2-8619-FF083B538F9F}"/>
    <cellStyle name="Normal 4 15 2 2 2 2 2 2 5 4 2 4 4" xfId="22387" xr:uid="{75AC9DCC-BF25-4844-ADBE-32F3C2D4DB47}"/>
    <cellStyle name="Normal 4 15 2 2 2 2 2 2 5 4 2 5" xfId="17298" xr:uid="{D171486A-2DAC-499F-9B8A-C46CF25EE177}"/>
    <cellStyle name="Normal 4 15 2 2 2 2 2 2 5 4 2 6" xfId="29709" xr:uid="{87884099-A14F-4D56-A242-B06C50C98E79}"/>
    <cellStyle name="Normal 4 15 2 2 2 2 2 2 5 4 2 7" xfId="42122" xr:uid="{9B363388-6852-4DCB-92B1-ABE45612D25F}"/>
    <cellStyle name="Normal 4 15 2 2 2 2 2 2 5 4 2 8" xfId="13787" xr:uid="{57F36765-F03D-4E14-9BBC-9B0DB64CED99}"/>
    <cellStyle name="Normal 4 15 2 2 2 2 2 2 5 4 3" xfId="2134" xr:uid="{A929934A-561C-4702-8A84-F1DFBDD9B854}"/>
    <cellStyle name="Normal 4 15 2 2 2 2 2 2 5 4 3 2" xfId="4879" xr:uid="{A1403409-EEC6-4BDD-B60D-C967D345906B}"/>
    <cellStyle name="Normal 4 15 2 2 2 2 2 2 5 4 3 2 2" xfId="9460" xr:uid="{6FDF8293-74CD-47E8-9FDC-ED42D9C536AD}"/>
    <cellStyle name="Normal 4 15 2 2 2 2 2 2 5 4 3 2 2 2" xfId="36507" xr:uid="{038A2F45-BEC8-4671-8D3D-5FF709C54CDA}"/>
    <cellStyle name="Normal 4 15 2 2 2 2 2 2 5 4 3 2 2 3" xfId="48920" xr:uid="{F0FF5A7C-F582-46C7-81A8-B0C0C37DAD9C}"/>
    <cellStyle name="Normal 4 15 2 2 2 2 2 2 5 4 3 2 2 4" xfId="24096" xr:uid="{818AE1F4-C34A-401B-91F2-BA937BAEAED5}"/>
    <cellStyle name="Normal 4 15 2 2 2 2 2 2 5 4 3 2 3" xfId="31931" xr:uid="{84AF4CD9-4EAE-4F2F-9EE7-B4784242E0B9}"/>
    <cellStyle name="Normal 4 15 2 2 2 2 2 2 5 4 3 2 4" xfId="44344" xr:uid="{98C02358-5534-49B8-B00D-99EED124DF45}"/>
    <cellStyle name="Normal 4 15 2 2 2 2 2 2 5 4 3 2 5" xfId="19520" xr:uid="{F2C76FAE-4E07-4FD5-A851-A08A3BA7D839}"/>
    <cellStyle name="Normal 4 15 2 2 2 2 2 2 5 4 3 3" xfId="12203" xr:uid="{2E2B1D72-4608-4448-BE5D-D8CFDD01F53B}"/>
    <cellStyle name="Normal 4 15 2 2 2 2 2 2 5 4 3 3 2" xfId="39249" xr:uid="{A3E7700D-C612-4986-B2BF-54F532D062E0}"/>
    <cellStyle name="Normal 4 15 2 2 2 2 2 2 5 4 3 3 3" xfId="51662" xr:uid="{DF3CCF2C-F020-49F8-BFD3-B2616CB8F205}"/>
    <cellStyle name="Normal 4 15 2 2 2 2 2 2 5 4 3 3 4" xfId="26838" xr:uid="{13F760C8-8E13-4781-BCC9-3A94BB4A4C10}"/>
    <cellStyle name="Normal 4 15 2 2 2 2 2 2 5 4 3 4" xfId="7229" xr:uid="{A3AE3842-5BA9-428F-AA53-A1344C7CD7F9}"/>
    <cellStyle name="Normal 4 15 2 2 2 2 2 2 5 4 3 4 2" xfId="34276" xr:uid="{F4403C59-1604-42BD-A303-EE7B90B6F24B}"/>
    <cellStyle name="Normal 4 15 2 2 2 2 2 2 5 4 3 4 3" xfId="46689" xr:uid="{6D6D66AD-44F2-4717-AE1B-5F86D59D4A41}"/>
    <cellStyle name="Normal 4 15 2 2 2 2 2 2 5 4 3 4 4" xfId="21865" xr:uid="{7C44BECB-1195-4043-BCF5-E99D941C8703}"/>
    <cellStyle name="Normal 4 15 2 2 2 2 2 2 5 4 3 5" xfId="16776" xr:uid="{C5507139-09AA-41D1-B1F9-361840BAE134}"/>
    <cellStyle name="Normal 4 15 2 2 2 2 2 2 5 4 3 6" xfId="29187" xr:uid="{4752D955-5807-47BA-A22B-2A90C5993207}"/>
    <cellStyle name="Normal 4 15 2 2 2 2 2 2 5 4 3 7" xfId="41600" xr:uid="{CC58B5E6-5F24-4C15-B033-B923BE632C2E}"/>
    <cellStyle name="Normal 4 15 2 2 2 2 2 2 5 4 3 8" xfId="14427" xr:uid="{C16F9B5F-5012-449A-9EE2-F91E6F373141}"/>
    <cellStyle name="Normal 4 15 2 2 2 2 2 2 5 4 4" xfId="3717" xr:uid="{207169D7-15EB-493E-B868-02E774FD6832}"/>
    <cellStyle name="Normal 4 15 2 2 2 2 2 2 5 4 4 2" xfId="8404" xr:uid="{D5D2D3FD-9D7C-449D-B555-DC55EA0E8809}"/>
    <cellStyle name="Normal 4 15 2 2 2 2 2 2 5 4 4 2 2" xfId="35451" xr:uid="{768F714C-D03E-4346-B4D3-EC052F59A661}"/>
    <cellStyle name="Normal 4 15 2 2 2 2 2 2 5 4 4 2 3" xfId="47864" xr:uid="{BC10DDA6-3451-4B65-99B2-61C79C533240}"/>
    <cellStyle name="Normal 4 15 2 2 2 2 2 2 5 4 4 2 4" xfId="23040" xr:uid="{2C6A8FA6-7053-47E0-AF75-B63B40D41C62}"/>
    <cellStyle name="Normal 4 15 2 2 2 2 2 2 5 4 4 3" xfId="30769" xr:uid="{674D9D67-6C94-4843-9D9C-4A770B1E8878}"/>
    <cellStyle name="Normal 4 15 2 2 2 2 2 2 5 4 4 4" xfId="43182" xr:uid="{4F07C663-A97F-4E2F-8816-5FFBD57A8B7D}"/>
    <cellStyle name="Normal 4 15 2 2 2 2 2 2 5 4 4 5" xfId="18358" xr:uid="{61275800-917A-4C54-AED4-B3B668BF3295}"/>
    <cellStyle name="Normal 4 15 2 2 2 2 2 2 5 4 5" xfId="1078" xr:uid="{80205A71-988E-4C5F-817B-83E7DF730926}"/>
    <cellStyle name="Normal 4 15 2 2 2 2 2 2 5 4 5 2" xfId="11040" xr:uid="{BB959346-74B9-4998-9914-2BD651DCB09D}"/>
    <cellStyle name="Normal 4 15 2 2 2 2 2 2 5 4 5 2 2" xfId="38087" xr:uid="{E8318C5D-77C6-41E7-81DA-34A597501E2B}"/>
    <cellStyle name="Normal 4 15 2 2 2 2 2 2 5 4 5 2 3" xfId="50500" xr:uid="{B3C2CD40-7281-4843-97F4-0FE66241E003}"/>
    <cellStyle name="Normal 4 15 2 2 2 2 2 2 5 4 5 2 4" xfId="25676" xr:uid="{A1E3E9E8-D378-4C9C-93F7-9F0D6B1D6137}"/>
    <cellStyle name="Normal 4 15 2 2 2 2 2 2 5 4 5 3" xfId="28131" xr:uid="{101F6581-D446-49DD-B063-D8656DBBC3A2}"/>
    <cellStyle name="Normal 4 15 2 2 2 2 2 2 5 4 5 4" xfId="40544" xr:uid="{F4D47908-6E16-473B-BE2B-16A9E8D01B1B}"/>
    <cellStyle name="Normal 4 15 2 2 2 2 2 2 5 4 5 5" xfId="15720" xr:uid="{CA3AC9DB-147C-4CD0-902B-D923A996AE6D}"/>
    <cellStyle name="Normal 4 15 2 2 2 2 2 2 5 4 6" xfId="6289" xr:uid="{89E4BB62-479B-44BC-A368-570848D1794D}"/>
    <cellStyle name="Normal 4 15 2 2 2 2 2 2 5 4 6 2" xfId="33336" xr:uid="{15376D18-3554-4962-8A98-27FB5FC54195}"/>
    <cellStyle name="Normal 4 15 2 2 2 2 2 2 5 4 6 3" xfId="45749" xr:uid="{7A11907D-50FD-48E8-B695-EDCD6C3677D7}"/>
    <cellStyle name="Normal 4 15 2 2 2 2 2 2 5 4 6 4" xfId="20925" xr:uid="{044B42FE-C318-469F-978D-FBC5D53317CC}"/>
    <cellStyle name="Normal 4 15 2 2 2 2 2 2 5 4 7" xfId="15067" xr:uid="{3F1A4B79-1410-4794-826B-B83D70EB5953}"/>
    <cellStyle name="Normal 4 15 2 2 2 2 2 2 5 4 8" xfId="27478" xr:uid="{80E15861-705B-446C-97F7-E04D0AC7C18B}"/>
    <cellStyle name="Normal 4 15 2 2 2 2 2 2 5 4 9" xfId="39891" xr:uid="{3B606165-5FD6-4EFF-87EB-F264147E287B}"/>
    <cellStyle name="Normal 4 15 2 2 2 2 2 2 5 5" xfId="2366" xr:uid="{240FC8E7-0EC7-4275-B068-7902D25D1426}"/>
    <cellStyle name="Normal 4 15 2 2 2 2 2 2 5 5 2" xfId="3949" xr:uid="{1A76A35E-DC23-4013-89EC-726CF719E9E7}"/>
    <cellStyle name="Normal 4 15 2 2 2 2 2 2 5 5 2 2" xfId="9692" xr:uid="{5E0C915B-BAAA-483A-B608-2C071DBBB62E}"/>
    <cellStyle name="Normal 4 15 2 2 2 2 2 2 5 5 2 2 2" xfId="36739" xr:uid="{CC3B41CE-5C81-46BE-B0AD-F7748D267FA0}"/>
    <cellStyle name="Normal 4 15 2 2 2 2 2 2 5 5 2 2 3" xfId="49152" xr:uid="{856F19B5-AD84-4669-BF8F-F16BFCDFEFCE}"/>
    <cellStyle name="Normal 4 15 2 2 2 2 2 2 5 5 2 2 4" xfId="24328" xr:uid="{7D172990-D97E-42ED-8214-1FE495F04724}"/>
    <cellStyle name="Normal 4 15 2 2 2 2 2 2 5 5 2 3" xfId="31001" xr:uid="{0B846CBB-D412-4CEE-891D-68D1A5D9A6AA}"/>
    <cellStyle name="Normal 4 15 2 2 2 2 2 2 5 5 2 4" xfId="43414" xr:uid="{7F17AE3A-594F-49D4-AA84-FF09AA6BC43E}"/>
    <cellStyle name="Normal 4 15 2 2 2 2 2 2 5 5 2 5" xfId="18590" xr:uid="{E53DC4A2-F7B0-4A75-B739-4C0061583462}"/>
    <cellStyle name="Normal 4 15 2 2 2 2 2 2 5 5 3" xfId="11272" xr:uid="{08FBBCF0-994A-4E40-91C6-369983D9581E}"/>
    <cellStyle name="Normal 4 15 2 2 2 2 2 2 5 5 3 2" xfId="38319" xr:uid="{29826085-CB5F-4DE1-B260-8899945B77C8}"/>
    <cellStyle name="Normal 4 15 2 2 2 2 2 2 5 5 3 3" xfId="50732" xr:uid="{5088F684-80A3-4C91-B1B1-CD524F6319CB}"/>
    <cellStyle name="Normal 4 15 2 2 2 2 2 2 5 5 3 4" xfId="25908" xr:uid="{01EE80E7-384A-4301-9CEE-B21E7593E9D2}"/>
    <cellStyle name="Normal 4 15 2 2 2 2 2 2 5 5 4" xfId="7461" xr:uid="{CEE1EB80-3B74-4132-895B-987AC7C4ADC1}"/>
    <cellStyle name="Normal 4 15 2 2 2 2 2 2 5 5 4 2" xfId="34508" xr:uid="{622BC3FB-BB08-4042-B9A7-117F9346F97D}"/>
    <cellStyle name="Normal 4 15 2 2 2 2 2 2 5 5 4 3" xfId="46921" xr:uid="{BA4A3938-3A19-48E9-8F99-7F5738E1B50F}"/>
    <cellStyle name="Normal 4 15 2 2 2 2 2 2 5 5 4 4" xfId="22097" xr:uid="{19B2FB7F-45C9-43B8-8AF7-235F66A8E39B}"/>
    <cellStyle name="Normal 4 15 2 2 2 2 2 2 5 5 5" xfId="17008" xr:uid="{B36A9357-CB7F-4FD9-89D7-ED3F49B7240D}"/>
    <cellStyle name="Normal 4 15 2 2 2 2 2 2 5 5 6" xfId="29419" xr:uid="{02CB1FA6-2D37-41B2-AC55-ABEE3CD8CD51}"/>
    <cellStyle name="Normal 4 15 2 2 2 2 2 2 5 5 7" xfId="41832" xr:uid="{D2648539-CD37-4282-9AEF-3EDAA1969582}"/>
    <cellStyle name="Normal 4 15 2 2 2 2 2 2 5 5 8" xfId="13497" xr:uid="{737DC7CA-7C24-4081-8A67-CFCFC58E199F}"/>
    <cellStyle name="Normal 4 15 2 2 2 2 2 2 5 6" xfId="1600" xr:uid="{96D070DF-6523-46DD-9282-2004F059CC21}"/>
    <cellStyle name="Normal 4 15 2 2 2 2 2 2 5 6 2" xfId="4589" xr:uid="{ABF65C76-4908-4ED3-81F5-D1BAE3688C7B}"/>
    <cellStyle name="Normal 4 15 2 2 2 2 2 2 5 6 2 2" xfId="8926" xr:uid="{F0F8EDEC-D5ED-475D-9FFE-93C8A572A259}"/>
    <cellStyle name="Normal 4 15 2 2 2 2 2 2 5 6 2 2 2" xfId="35973" xr:uid="{A59075B9-8CB3-4D32-9590-7D9B87AB3D53}"/>
    <cellStyle name="Normal 4 15 2 2 2 2 2 2 5 6 2 2 3" xfId="48386" xr:uid="{A3940277-95C9-44EC-887E-97BFE3BC0040}"/>
    <cellStyle name="Normal 4 15 2 2 2 2 2 2 5 6 2 2 4" xfId="23562" xr:uid="{D8FBA3C3-66B0-4DDC-95DD-F669183760C8}"/>
    <cellStyle name="Normal 4 15 2 2 2 2 2 2 5 6 2 3" xfId="31641" xr:uid="{6E4BE35B-DAF9-4CD9-A84D-065FF10852FD}"/>
    <cellStyle name="Normal 4 15 2 2 2 2 2 2 5 6 2 4" xfId="44054" xr:uid="{412571BB-C3D8-4E43-B612-AE32E6E8DD10}"/>
    <cellStyle name="Normal 4 15 2 2 2 2 2 2 5 6 2 5" xfId="19230" xr:uid="{4A202601-00F9-4E8D-9965-A983A3F1C25D}"/>
    <cellStyle name="Normal 4 15 2 2 2 2 2 2 5 6 3" xfId="11913" xr:uid="{774B36EC-E1ED-4EDF-A45C-E6BB8B77D659}"/>
    <cellStyle name="Normal 4 15 2 2 2 2 2 2 5 6 3 2" xfId="38959" xr:uid="{C4D09806-5C21-4FE4-B7C8-15971DB0B7A4}"/>
    <cellStyle name="Normal 4 15 2 2 2 2 2 2 5 6 3 3" xfId="51372" xr:uid="{1CFC963E-D913-4B15-B0BD-054CFA8B6AB1}"/>
    <cellStyle name="Normal 4 15 2 2 2 2 2 2 5 6 3 4" xfId="26548" xr:uid="{7D83FB10-6992-4AF8-B6F9-5B5876342429}"/>
    <cellStyle name="Normal 4 15 2 2 2 2 2 2 5 6 4" xfId="6695" xr:uid="{91344634-CFF3-4014-A56F-D8A23D1E59EB}"/>
    <cellStyle name="Normal 4 15 2 2 2 2 2 2 5 6 4 2" xfId="33742" xr:uid="{A44D3F66-4387-43B7-8C44-15BCCFB05614}"/>
    <cellStyle name="Normal 4 15 2 2 2 2 2 2 5 6 4 3" xfId="46155" xr:uid="{8AD7DA68-AC5F-47E8-AF90-6E23E3DEF955}"/>
    <cellStyle name="Normal 4 15 2 2 2 2 2 2 5 6 4 4" xfId="21331" xr:uid="{A782CD01-B20C-4BA7-896A-797F5F174784}"/>
    <cellStyle name="Normal 4 15 2 2 2 2 2 2 5 6 5" xfId="16242" xr:uid="{2372CFD9-6784-48A0-9084-4012F66194A5}"/>
    <cellStyle name="Normal 4 15 2 2 2 2 2 2 5 6 6" xfId="28653" xr:uid="{BE26AF28-D77D-43A8-905B-14989D36370E}"/>
    <cellStyle name="Normal 4 15 2 2 2 2 2 2 5 6 7" xfId="41066" xr:uid="{1109FBF4-8A90-436A-8364-4E97CC03F271}"/>
    <cellStyle name="Normal 4 15 2 2 2 2 2 2 5 6 8" xfId="14137" xr:uid="{0711D0E0-4FCC-4191-A241-7B5748F2895D}"/>
    <cellStyle name="Normal 4 15 2 2 2 2 2 2 5 7" xfId="3183" xr:uid="{16250454-5AE5-4BF2-AB7B-DF29CB76F33C}"/>
    <cellStyle name="Normal 4 15 2 2 2 2 2 2 5 7 2" xfId="8114" xr:uid="{E805A152-4776-434A-852A-994F1D9FADAD}"/>
    <cellStyle name="Normal 4 15 2 2 2 2 2 2 5 7 2 2" xfId="35161" xr:uid="{1DCDBBBA-A289-4AFD-9CD2-187E28CD3094}"/>
    <cellStyle name="Normal 4 15 2 2 2 2 2 2 5 7 2 3" xfId="47574" xr:uid="{E283DE86-009F-425D-86B9-0905A8B4B956}"/>
    <cellStyle name="Normal 4 15 2 2 2 2 2 2 5 7 2 4" xfId="22750" xr:uid="{E2158AF5-6779-4CBE-B913-DA687E9041A1}"/>
    <cellStyle name="Normal 4 15 2 2 2 2 2 2 5 7 3" xfId="30235" xr:uid="{0DD61F3E-1DCF-41B6-8F9F-7161D8602B78}"/>
    <cellStyle name="Normal 4 15 2 2 2 2 2 2 5 7 4" xfId="42648" xr:uid="{FB484689-47B0-4558-B117-62B2F5A915D7}"/>
    <cellStyle name="Normal 4 15 2 2 2 2 2 2 5 7 5" xfId="17824" xr:uid="{0A141949-EBE9-40FB-BE5F-3834D70B0DA1}"/>
    <cellStyle name="Normal 4 15 2 2 2 2 2 2 5 8" xfId="788" xr:uid="{466766F8-3108-44C6-A72E-FAC19D7B3EF0}"/>
    <cellStyle name="Normal 4 15 2 2 2 2 2 2 5 8 2" xfId="10506" xr:uid="{026FC098-5E43-43CD-AD41-B5B44A2FA372}"/>
    <cellStyle name="Normal 4 15 2 2 2 2 2 2 5 8 2 2" xfId="37553" xr:uid="{12DB8CE4-6A58-475D-B716-2A463C8E96F6}"/>
    <cellStyle name="Normal 4 15 2 2 2 2 2 2 5 8 2 3" xfId="49966" xr:uid="{C4427FCA-678D-4DC1-B7B6-C618D4366573}"/>
    <cellStyle name="Normal 4 15 2 2 2 2 2 2 5 8 2 4" xfId="25142" xr:uid="{7A7AF967-8CD2-4660-8C36-53D8FC8D75C2}"/>
    <cellStyle name="Normal 4 15 2 2 2 2 2 2 5 8 3" xfId="27841" xr:uid="{496327C9-51AF-4673-86C6-0EB918D75261}"/>
    <cellStyle name="Normal 4 15 2 2 2 2 2 2 5 8 4" xfId="40254" xr:uid="{ADE2EE3C-389C-40A6-9917-E9B0A46AD6A6}"/>
    <cellStyle name="Normal 4 15 2 2 2 2 2 2 5 8 5" xfId="15430" xr:uid="{7FF3AD21-A936-47C1-8FA3-DE727B7D555A}"/>
    <cellStyle name="Normal 4 15 2 2 2 2 2 2 5 9" xfId="5346" xr:uid="{97E1E8FB-9234-4E8D-B03B-157B90C06076}"/>
    <cellStyle name="Normal 4 15 2 2 2 2 2 2 5 9 2" xfId="32393" xr:uid="{1A05B38E-61C1-430F-99CA-E9953971E0B9}"/>
    <cellStyle name="Normal 4 15 2 2 2 2 2 2 5 9 3" xfId="44806" xr:uid="{8A8C95D0-4D3A-4865-B3E5-B9A0564650C1}"/>
    <cellStyle name="Normal 4 15 2 2 2 2 2 2 5 9 4" xfId="19982" xr:uid="{8FDB8CE7-06FE-4538-9159-4FEF0BA53D45}"/>
    <cellStyle name="Normal 4 15 2 2 2 2 2 2 6" xfId="326" xr:uid="{4DA71792-C51D-47CE-8677-1ACAC4E74C7F}"/>
    <cellStyle name="Normal 4 15 2 2 2 2 2 2 6 10" xfId="27379" xr:uid="{4A9E2D68-B619-41FD-8FDD-04F16057F93A}"/>
    <cellStyle name="Normal 4 15 2 2 2 2 2 2 6 11" xfId="39792" xr:uid="{5F890767-2E76-4B20-9384-C546C6F561D2}"/>
    <cellStyle name="Normal 4 15 2 2 2 2 2 2 6 12" xfId="12632" xr:uid="{82F19DB7-5C76-436A-A745-6570C57E5A76}"/>
    <cellStyle name="Normal 4 15 2 2 2 2 2 2 6 2" xfId="979" xr:uid="{A93C710C-D540-4A3E-8372-76B3D1EE13E6}"/>
    <cellStyle name="Normal 4 15 2 2 2 2 2 2 6 2 2" xfId="2035" xr:uid="{AB91DEFA-BBF8-42C7-8ADA-5681CEC139C6}"/>
    <cellStyle name="Normal 4 15 2 2 2 2 2 2 6 2 2 2" xfId="9361" xr:uid="{8E2C60DB-4B6E-476E-A7C4-47D7E17CEABF}"/>
    <cellStyle name="Normal 4 15 2 2 2 2 2 2 6 2 2 2 2" xfId="36408" xr:uid="{1C6D514E-D81F-4823-95FC-65EB92CAF247}"/>
    <cellStyle name="Normal 4 15 2 2 2 2 2 2 6 2 2 2 3" xfId="48821" xr:uid="{6122587D-4BBB-4DC5-91EA-A2D017873974}"/>
    <cellStyle name="Normal 4 15 2 2 2 2 2 2 6 2 2 2 4" xfId="23997" xr:uid="{A99D4F97-D9FD-4298-91D3-77C9117FFD95}"/>
    <cellStyle name="Normal 4 15 2 2 2 2 2 2 6 2 2 3" xfId="7130" xr:uid="{94C34D09-A666-4F91-81CA-1848A14DDB79}"/>
    <cellStyle name="Normal 4 15 2 2 2 2 2 2 6 2 2 3 2" xfId="34177" xr:uid="{2EF38DF6-FFB4-4A6B-809C-107DA4CB8D9D}"/>
    <cellStyle name="Normal 4 15 2 2 2 2 2 2 6 2 2 3 3" xfId="46590" xr:uid="{B5B17E8C-3243-4C2C-A4C9-65CD6A04DC6F}"/>
    <cellStyle name="Normal 4 15 2 2 2 2 2 2 6 2 2 3 4" xfId="21766" xr:uid="{41C6D4E9-E4B4-4741-B523-27FB38464FBF}"/>
    <cellStyle name="Normal 4 15 2 2 2 2 2 2 6 2 2 4" xfId="29088" xr:uid="{CCA48847-4A4A-4F6B-B4A7-E35F0D2886ED}"/>
    <cellStyle name="Normal 4 15 2 2 2 2 2 2 6 2 2 5" xfId="41501" xr:uid="{1F25EDAB-AB0A-4973-B8A9-00695868DB4A}"/>
    <cellStyle name="Normal 4 15 2 2 2 2 2 2 6 2 2 6" xfId="16677" xr:uid="{67D0F34D-46A4-4C6E-9B2B-65DBC051BF29}"/>
    <cellStyle name="Normal 4 15 2 2 2 2 2 2 6 2 3" xfId="3618" xr:uid="{65A18DE8-68F9-40AC-99B7-01171041D048}"/>
    <cellStyle name="Normal 4 15 2 2 2 2 2 2 6 2 3 2" xfId="8305" xr:uid="{BD40B817-4D42-4F81-A924-E6CCD93E4644}"/>
    <cellStyle name="Normal 4 15 2 2 2 2 2 2 6 2 3 2 2" xfId="35352" xr:uid="{11C177AB-9D8C-4972-A18D-B4DE71B8C2D6}"/>
    <cellStyle name="Normal 4 15 2 2 2 2 2 2 6 2 3 2 3" xfId="47765" xr:uid="{B8420890-358C-4FF4-A883-69E0D21D9456}"/>
    <cellStyle name="Normal 4 15 2 2 2 2 2 2 6 2 3 2 4" xfId="22941" xr:uid="{CE00AAFA-00C4-4317-8246-487CA75109B5}"/>
    <cellStyle name="Normal 4 15 2 2 2 2 2 2 6 2 3 3" xfId="30670" xr:uid="{FFA32D85-6020-4FF3-BA45-27929114329F}"/>
    <cellStyle name="Normal 4 15 2 2 2 2 2 2 6 2 3 4" xfId="43083" xr:uid="{44A891B3-A2ED-40E8-ABB0-0EEDD9B127EB}"/>
    <cellStyle name="Normal 4 15 2 2 2 2 2 2 6 2 3 5" xfId="18259" xr:uid="{3DE2F92E-12E3-42E5-AA14-52D24064A3F0}"/>
    <cellStyle name="Normal 4 15 2 2 2 2 2 2 6 2 4" xfId="10941" xr:uid="{1D6BB6E0-BFDE-4BF6-BD30-4940B0BA3C90}"/>
    <cellStyle name="Normal 4 15 2 2 2 2 2 2 6 2 4 2" xfId="37988" xr:uid="{790FCC4C-E60E-4229-94D6-21C5E09D6C5E}"/>
    <cellStyle name="Normal 4 15 2 2 2 2 2 2 6 2 4 3" xfId="50401" xr:uid="{18780CF5-9F77-4F76-8958-CE314C20005F}"/>
    <cellStyle name="Normal 4 15 2 2 2 2 2 2 6 2 4 4" xfId="25577" xr:uid="{E458945C-70C8-4BF5-8B75-D6A1D98B3F5D}"/>
    <cellStyle name="Normal 4 15 2 2 2 2 2 2 6 2 5" xfId="5784" xr:uid="{F7E95DAA-C46E-4406-BDF2-5307F935295E}"/>
    <cellStyle name="Normal 4 15 2 2 2 2 2 2 6 2 5 2" xfId="32831" xr:uid="{B2CCC84B-E157-48D9-BF90-D951CAA50745}"/>
    <cellStyle name="Normal 4 15 2 2 2 2 2 2 6 2 5 3" xfId="45244" xr:uid="{13E41AC6-3937-4F5D-ABC5-125FCE2ED14B}"/>
    <cellStyle name="Normal 4 15 2 2 2 2 2 2 6 2 5 4" xfId="20420" xr:uid="{5E560319-003E-418E-BC62-A3F9CBBBEE33}"/>
    <cellStyle name="Normal 4 15 2 2 2 2 2 2 6 2 6" xfId="15621" xr:uid="{7A5799B6-70F0-4BE6-A200-A36B12A0922C}"/>
    <cellStyle name="Normal 4 15 2 2 2 2 2 2 6 2 7" xfId="28032" xr:uid="{728E1EC5-C079-45CC-8DF9-162F9F73F55C}"/>
    <cellStyle name="Normal 4 15 2 2 2 2 2 2 6 2 8" xfId="40445" xr:uid="{7B7F28E4-8FA0-4728-8600-728DDF5754AE}"/>
    <cellStyle name="Normal 4 15 2 2 2 2 2 2 6 2 9" xfId="13166" xr:uid="{F3262BD4-8137-4202-B138-E9D437D38C0D}"/>
    <cellStyle name="Normal 4 15 2 2 2 2 2 2 6 3" xfId="1841" xr:uid="{B1EA7659-F65E-4BA2-B949-31E0CAD1B9F1}"/>
    <cellStyle name="Normal 4 15 2 2 2 2 2 2 6 3 2" xfId="3424" xr:uid="{60E9C571-BDE4-44BD-828B-6EBB19CDFABF}"/>
    <cellStyle name="Normal 4 15 2 2 2 2 2 2 6 3 2 2" xfId="6936" xr:uid="{63D9760A-671E-437D-B2EB-D3C7AB088F8B}"/>
    <cellStyle name="Normal 4 15 2 2 2 2 2 2 6 3 2 2 2" xfId="33983" xr:uid="{65F26C91-2F09-4938-84AD-59BB68160CF3}"/>
    <cellStyle name="Normal 4 15 2 2 2 2 2 2 6 3 2 2 3" xfId="46396" xr:uid="{B44292D5-717C-44F6-9DFC-1B78FEDE09A4}"/>
    <cellStyle name="Normal 4 15 2 2 2 2 2 2 6 3 2 2 4" xfId="21572" xr:uid="{A6A306F3-5EB9-4F38-B81C-7E7E0E903AE8}"/>
    <cellStyle name="Normal 4 15 2 2 2 2 2 2 6 3 2 3" xfId="30476" xr:uid="{0F9D14F4-7B2B-4D65-852F-5C2906E31299}"/>
    <cellStyle name="Normal 4 15 2 2 2 2 2 2 6 3 2 4" xfId="42889" xr:uid="{AC445342-A661-4C98-A1FC-4D5022D6635D}"/>
    <cellStyle name="Normal 4 15 2 2 2 2 2 2 6 3 2 5" xfId="18065" xr:uid="{E71710DD-4D9D-4D47-8836-26510CDB12AD}"/>
    <cellStyle name="Normal 4 15 2 2 2 2 2 2 6 3 3" xfId="9167" xr:uid="{773C8440-D539-4C83-9321-D62456AEA0A6}"/>
    <cellStyle name="Normal 4 15 2 2 2 2 2 2 6 3 3 2" xfId="36214" xr:uid="{BA0A6B02-C5CD-4756-A54C-796B60D198F1}"/>
    <cellStyle name="Normal 4 15 2 2 2 2 2 2 6 3 3 3" xfId="48627" xr:uid="{19BC7401-C3AA-47C2-82EF-813169F2ED3A}"/>
    <cellStyle name="Normal 4 15 2 2 2 2 2 2 6 3 3 4" xfId="23803" xr:uid="{96602A88-4E2B-4C9E-A387-1983F33A15F6}"/>
    <cellStyle name="Normal 4 15 2 2 2 2 2 2 6 3 4" xfId="10747" xr:uid="{63383A4F-C607-40EF-B429-F04539137950}"/>
    <cellStyle name="Normal 4 15 2 2 2 2 2 2 6 3 4 2" xfId="37794" xr:uid="{FDD8C2B2-C147-4E67-A715-E36136A7ACA4}"/>
    <cellStyle name="Normal 4 15 2 2 2 2 2 2 6 3 4 3" xfId="50207" xr:uid="{144DAD29-784C-4B9D-9CD8-C8C781658272}"/>
    <cellStyle name="Normal 4 15 2 2 2 2 2 2 6 3 4 4" xfId="25383" xr:uid="{EAE4C125-47F5-4643-8D1E-7EA101C4CBDD}"/>
    <cellStyle name="Normal 4 15 2 2 2 2 2 2 6 3 5" xfId="6190" xr:uid="{9A82A9A5-D2D1-4D5A-8ED1-EC6B7B466AC3}"/>
    <cellStyle name="Normal 4 15 2 2 2 2 2 2 6 3 5 2" xfId="33237" xr:uid="{2B4A74C8-D89C-446A-9519-F8521257DAF3}"/>
    <cellStyle name="Normal 4 15 2 2 2 2 2 2 6 3 5 3" xfId="45650" xr:uid="{B7978DB2-D327-4BFB-9423-0CB147D2EA9A}"/>
    <cellStyle name="Normal 4 15 2 2 2 2 2 2 6 3 5 4" xfId="20826" xr:uid="{957ED776-C6F1-4EC1-9D17-C7F44F2EE9EB}"/>
    <cellStyle name="Normal 4 15 2 2 2 2 2 2 6 3 6" xfId="16483" xr:uid="{7B6057E3-F51B-403B-A0B5-9FD11B2F0CC1}"/>
    <cellStyle name="Normal 4 15 2 2 2 2 2 2 6 3 7" xfId="28894" xr:uid="{1B598DA6-9E4B-4657-86BA-291BCBFDF1E1}"/>
    <cellStyle name="Normal 4 15 2 2 2 2 2 2 6 3 8" xfId="41307" xr:uid="{F708EC2F-52E7-421B-83FB-227F1F17FBF9}"/>
    <cellStyle name="Normal 4 15 2 2 2 2 2 2 6 3 9" xfId="12972" xr:uid="{71CDBA83-F732-4EA8-89B4-1288A0B2594C}"/>
    <cellStyle name="Normal 4 15 2 2 2 2 2 2 6 4" xfId="2557" xr:uid="{748478DA-58AB-4131-ABF2-52CE302D6D44}"/>
    <cellStyle name="Normal 4 15 2 2 2 2 2 2 6 4 2" xfId="4140" xr:uid="{CFB79480-F747-4930-8C69-3A7BBDCC430B}"/>
    <cellStyle name="Normal 4 15 2 2 2 2 2 2 6 4 2 2" xfId="9883" xr:uid="{D97061BE-2775-452F-8969-F37DF8CBFF95}"/>
    <cellStyle name="Normal 4 15 2 2 2 2 2 2 6 4 2 2 2" xfId="36930" xr:uid="{52C76DE9-5505-4201-981B-C123CAC48C58}"/>
    <cellStyle name="Normal 4 15 2 2 2 2 2 2 6 4 2 2 3" xfId="49343" xr:uid="{B88D5D27-FC9A-4117-A3EC-C116B11192C2}"/>
    <cellStyle name="Normal 4 15 2 2 2 2 2 2 6 4 2 2 4" xfId="24519" xr:uid="{5A9C5707-63AD-40EB-A14D-8398CFA6D0ED}"/>
    <cellStyle name="Normal 4 15 2 2 2 2 2 2 6 4 2 3" xfId="31192" xr:uid="{69CE0FCD-7B28-47FF-80DE-9BBF99CD9C6A}"/>
    <cellStyle name="Normal 4 15 2 2 2 2 2 2 6 4 2 4" xfId="43605" xr:uid="{0B010250-1844-4C28-81F1-87292BB1BA99}"/>
    <cellStyle name="Normal 4 15 2 2 2 2 2 2 6 4 2 5" xfId="18781" xr:uid="{58A6058B-18CD-4429-9A68-905AF454A632}"/>
    <cellStyle name="Normal 4 15 2 2 2 2 2 2 6 4 3" xfId="11463" xr:uid="{77D172ED-A00C-4572-A297-7E63D4B671AE}"/>
    <cellStyle name="Normal 4 15 2 2 2 2 2 2 6 4 3 2" xfId="38510" xr:uid="{1F1E0CE5-DD8C-4E27-B8FE-17BDEE763613}"/>
    <cellStyle name="Normal 4 15 2 2 2 2 2 2 6 4 3 3" xfId="50923" xr:uid="{3F6A8C5A-2CBD-42F4-A4E4-A6295F109C03}"/>
    <cellStyle name="Normal 4 15 2 2 2 2 2 2 6 4 3 4" xfId="26099" xr:uid="{FCE2BC39-9D4E-449E-851E-9EB07781EA06}"/>
    <cellStyle name="Normal 4 15 2 2 2 2 2 2 6 4 4" xfId="7652" xr:uid="{D9A92566-17BA-447A-A913-DEAE880265BE}"/>
    <cellStyle name="Normal 4 15 2 2 2 2 2 2 6 4 4 2" xfId="34699" xr:uid="{1042DC8F-CF0E-4152-850E-ED7AD76B4D62}"/>
    <cellStyle name="Normal 4 15 2 2 2 2 2 2 6 4 4 3" xfId="47112" xr:uid="{5965DA05-6C03-4963-B1FF-4F333AD7759B}"/>
    <cellStyle name="Normal 4 15 2 2 2 2 2 2 6 4 4 4" xfId="22288" xr:uid="{106B4655-9EBB-450A-84F3-5F17CCC98425}"/>
    <cellStyle name="Normal 4 15 2 2 2 2 2 2 6 4 5" xfId="17199" xr:uid="{72E985B9-515C-49DA-9FA1-B358A93618C3}"/>
    <cellStyle name="Normal 4 15 2 2 2 2 2 2 6 4 6" xfId="29610" xr:uid="{A8738A17-6F8E-4FBF-8E00-B1E25EA3C40C}"/>
    <cellStyle name="Normal 4 15 2 2 2 2 2 2 6 4 7" xfId="42023" xr:uid="{A7BBA614-6E90-494B-A648-15366B20FF82}"/>
    <cellStyle name="Normal 4 15 2 2 2 2 2 2 6 4 8" xfId="13688" xr:uid="{E1219EB6-1430-41C5-A23F-317E63AA1A46}"/>
    <cellStyle name="Normal 4 15 2 2 2 2 2 2 6 5" xfId="1501" xr:uid="{636C19F6-96BF-404B-B2C3-9341E911C455}"/>
    <cellStyle name="Normal 4 15 2 2 2 2 2 2 6 5 2" xfId="4780" xr:uid="{A001DCF2-D514-491A-A0F4-62EA0951904E}"/>
    <cellStyle name="Normal 4 15 2 2 2 2 2 2 6 5 2 2" xfId="8827" xr:uid="{4315F1E4-F6C8-4CD2-B881-B655352FD558}"/>
    <cellStyle name="Normal 4 15 2 2 2 2 2 2 6 5 2 2 2" xfId="35874" xr:uid="{617B0141-45F5-479A-91B6-3FA4552C52B0}"/>
    <cellStyle name="Normal 4 15 2 2 2 2 2 2 6 5 2 2 3" xfId="48287" xr:uid="{734F03A7-E6CB-410E-991E-B93B94E131EF}"/>
    <cellStyle name="Normal 4 15 2 2 2 2 2 2 6 5 2 2 4" xfId="23463" xr:uid="{E21FB160-EEF6-4121-A43C-BA9FFFC1B7A9}"/>
    <cellStyle name="Normal 4 15 2 2 2 2 2 2 6 5 2 3" xfId="31832" xr:uid="{324C4F28-5181-48A3-A65E-EC53335872BB}"/>
    <cellStyle name="Normal 4 15 2 2 2 2 2 2 6 5 2 4" xfId="44245" xr:uid="{318E7FDD-0CCD-4455-93F0-7DEA024C33B7}"/>
    <cellStyle name="Normal 4 15 2 2 2 2 2 2 6 5 2 5" xfId="19421" xr:uid="{B9801600-61DA-4854-BD92-FD1D05A52BD1}"/>
    <cellStyle name="Normal 4 15 2 2 2 2 2 2 6 5 3" xfId="12104" xr:uid="{431D0A8E-8FA3-48B6-89EC-868965368C7E}"/>
    <cellStyle name="Normal 4 15 2 2 2 2 2 2 6 5 3 2" xfId="39150" xr:uid="{F2855A43-12A4-4CF8-8207-0BD3F1D43443}"/>
    <cellStyle name="Normal 4 15 2 2 2 2 2 2 6 5 3 3" xfId="51563" xr:uid="{DC520ADB-A920-44C0-ABEC-A1997DD6E671}"/>
    <cellStyle name="Normal 4 15 2 2 2 2 2 2 6 5 3 4" xfId="26739" xr:uid="{E0767197-0265-4937-8849-924E909D16B3}"/>
    <cellStyle name="Normal 4 15 2 2 2 2 2 2 6 5 4" xfId="6596" xr:uid="{D0BCADDA-FAFE-40A0-824A-B92CA706E547}"/>
    <cellStyle name="Normal 4 15 2 2 2 2 2 2 6 5 4 2" xfId="33643" xr:uid="{10890A6E-FC79-4DFE-B98F-0E2CC5786FB5}"/>
    <cellStyle name="Normal 4 15 2 2 2 2 2 2 6 5 4 3" xfId="46056" xr:uid="{A863083A-DBC9-4973-84FF-D78B3080EFCD}"/>
    <cellStyle name="Normal 4 15 2 2 2 2 2 2 6 5 4 4" xfId="21232" xr:uid="{5C9A084D-E940-40AA-889D-10E1F4E14EF3}"/>
    <cellStyle name="Normal 4 15 2 2 2 2 2 2 6 5 5" xfId="16143" xr:uid="{2D0F1A80-479A-458D-A9E8-53EFFDBC67A1}"/>
    <cellStyle name="Normal 4 15 2 2 2 2 2 2 6 5 6" xfId="28554" xr:uid="{9D21BFE1-6D0F-4A38-A642-FE6E2CD7C0B3}"/>
    <cellStyle name="Normal 4 15 2 2 2 2 2 2 6 5 7" xfId="40967" xr:uid="{18C3F243-F8CB-44AE-8BD0-12ABC168A69F}"/>
    <cellStyle name="Normal 4 15 2 2 2 2 2 2 6 5 8" xfId="14328" xr:uid="{9B638F7D-9537-4769-B8C7-77068B181546}"/>
    <cellStyle name="Normal 4 15 2 2 2 2 2 2 6 6" xfId="3084" xr:uid="{6DEF7F1F-1574-4AB2-A025-27A28A34E475}"/>
    <cellStyle name="Normal 4 15 2 2 2 2 2 2 6 6 2" xfId="8015" xr:uid="{9DE66F12-EBDE-4656-9501-3B2529F9F19A}"/>
    <cellStyle name="Normal 4 15 2 2 2 2 2 2 6 6 2 2" xfId="35062" xr:uid="{4204F536-357A-4F06-9804-6BCEBF1FFCC5}"/>
    <cellStyle name="Normal 4 15 2 2 2 2 2 2 6 6 2 3" xfId="47475" xr:uid="{9D244240-1B45-4D69-9D02-1B399FC4E0B9}"/>
    <cellStyle name="Normal 4 15 2 2 2 2 2 2 6 6 2 4" xfId="22651" xr:uid="{5152929F-340D-4D6C-813B-DC44E9385965}"/>
    <cellStyle name="Normal 4 15 2 2 2 2 2 2 6 6 3" xfId="30136" xr:uid="{4FF825AA-81A5-4DA1-B01E-38C4B00EFE43}"/>
    <cellStyle name="Normal 4 15 2 2 2 2 2 2 6 6 4" xfId="42549" xr:uid="{AF3B264A-0485-4C70-9DAA-01A66CF97BBA}"/>
    <cellStyle name="Normal 4 15 2 2 2 2 2 2 6 6 5" xfId="17725" xr:uid="{2931ABCF-B97A-4BB9-89D3-5BBC3654B907}"/>
    <cellStyle name="Normal 4 15 2 2 2 2 2 2 6 7" xfId="689" xr:uid="{1562C701-3949-4022-ACF2-AF87FBDFDACF}"/>
    <cellStyle name="Normal 4 15 2 2 2 2 2 2 6 7 2" xfId="10407" xr:uid="{D164F60E-ACB4-4F5B-B09B-7E101ABAAEAE}"/>
    <cellStyle name="Normal 4 15 2 2 2 2 2 2 6 7 2 2" xfId="37454" xr:uid="{FF369C43-7B7C-4C32-BBC1-8770F66369F3}"/>
    <cellStyle name="Normal 4 15 2 2 2 2 2 2 6 7 2 3" xfId="49867" xr:uid="{CE277230-2903-4872-9C09-381E042F732B}"/>
    <cellStyle name="Normal 4 15 2 2 2 2 2 2 6 7 2 4" xfId="25043" xr:uid="{50918964-9E1B-4E87-89E9-A0F8FFCC302B}"/>
    <cellStyle name="Normal 4 15 2 2 2 2 2 2 6 7 3" xfId="27742" xr:uid="{B6FA4B2F-E669-4EA0-8D98-188EC3933D61}"/>
    <cellStyle name="Normal 4 15 2 2 2 2 2 2 6 7 4" xfId="40155" xr:uid="{C8DA6FA4-C04E-4DE6-963B-7A5687CD43C5}"/>
    <cellStyle name="Normal 4 15 2 2 2 2 2 2 6 7 5" xfId="15331" xr:uid="{EE84CF72-C493-4C8A-8697-8B2B6E772D7D}"/>
    <cellStyle name="Normal 4 15 2 2 2 2 2 2 6 8" xfId="5438" xr:uid="{FCF07F7F-D811-4B26-9A28-1ECFB5BE6788}"/>
    <cellStyle name="Normal 4 15 2 2 2 2 2 2 6 8 2" xfId="32485" xr:uid="{3A1CACE1-22C1-4D71-BEC6-49B91D3913F8}"/>
    <cellStyle name="Normal 4 15 2 2 2 2 2 2 6 8 3" xfId="44898" xr:uid="{BB7237AE-AD41-4D2A-913B-8CF2ED791AEF}"/>
    <cellStyle name="Normal 4 15 2 2 2 2 2 2 6 8 4" xfId="20074" xr:uid="{5FC1F2D9-E0D8-4349-A059-9D92D5357E56}"/>
    <cellStyle name="Normal 4 15 2 2 2 2 2 2 6 9" xfId="14968" xr:uid="{CB5CC807-3E52-44EE-93C5-5E266E23C99B}"/>
    <cellStyle name="Normal 4 15 2 2 2 2 2 2 7" xfId="442" xr:uid="{45BB68A8-4B2B-4D51-AA0B-EE8C677336F2}"/>
    <cellStyle name="Normal 4 15 2 2 2 2 2 2 7 10" xfId="39908" xr:uid="{91EE6B19-60E4-40EF-946E-0C74B82CECE6}"/>
    <cellStyle name="Normal 4 15 2 2 2 2 2 2 7 11" xfId="12748" xr:uid="{2F7292FF-A845-41D2-B6ED-208F2C3FA1D9}"/>
    <cellStyle name="Normal 4 15 2 2 2 2 2 2 7 2" xfId="2151" xr:uid="{AD68C08E-3239-4664-8263-A9A4EB517C22}"/>
    <cellStyle name="Normal 4 15 2 2 2 2 2 2 7 2 2" xfId="3734" xr:uid="{73FE0877-405B-4356-87A3-E4F7E5BD27F1}"/>
    <cellStyle name="Normal 4 15 2 2 2 2 2 2 7 2 2 2" xfId="7246" xr:uid="{5C85CC9C-62B1-437C-BBEB-A28577B9F25F}"/>
    <cellStyle name="Normal 4 15 2 2 2 2 2 2 7 2 2 2 2" xfId="34293" xr:uid="{C9A8AD5A-796C-411E-8E56-832204C0EE35}"/>
    <cellStyle name="Normal 4 15 2 2 2 2 2 2 7 2 2 2 3" xfId="46706" xr:uid="{B06D6C8A-ECC1-489C-97C4-381226915413}"/>
    <cellStyle name="Normal 4 15 2 2 2 2 2 2 7 2 2 2 4" xfId="21882" xr:uid="{19742754-E38C-43AA-BC57-863C2B25E088}"/>
    <cellStyle name="Normal 4 15 2 2 2 2 2 2 7 2 2 3" xfId="30786" xr:uid="{E0A74AA3-4472-42FB-A344-BD17F5E82123}"/>
    <cellStyle name="Normal 4 15 2 2 2 2 2 2 7 2 2 4" xfId="43199" xr:uid="{0238AAB0-CFBC-4C83-BA93-909CDE45B234}"/>
    <cellStyle name="Normal 4 15 2 2 2 2 2 2 7 2 2 5" xfId="18375" xr:uid="{97C64453-5313-44AD-89AD-D2C49606BC60}"/>
    <cellStyle name="Normal 4 15 2 2 2 2 2 2 7 2 3" xfId="9477" xr:uid="{8E337B56-A617-48F1-B407-A628DC148FFC}"/>
    <cellStyle name="Normal 4 15 2 2 2 2 2 2 7 2 3 2" xfId="36524" xr:uid="{DA51D464-891B-4ECA-B2A9-8B3E447D3C23}"/>
    <cellStyle name="Normal 4 15 2 2 2 2 2 2 7 2 3 3" xfId="48937" xr:uid="{D4811541-BE1C-440B-9D5F-4C7BEBE50A32}"/>
    <cellStyle name="Normal 4 15 2 2 2 2 2 2 7 2 3 4" xfId="24113" xr:uid="{E69ACF55-9FE7-4C25-A466-E7CEE882676C}"/>
    <cellStyle name="Normal 4 15 2 2 2 2 2 2 7 2 4" xfId="11057" xr:uid="{E6C9FDC0-155E-4482-80F3-E41002F04C23}"/>
    <cellStyle name="Normal 4 15 2 2 2 2 2 2 7 2 4 2" xfId="38104" xr:uid="{9208ECEF-668F-4B27-81EE-B624C11200B5}"/>
    <cellStyle name="Normal 4 15 2 2 2 2 2 2 7 2 4 3" xfId="50517" xr:uid="{133E8E39-5658-48A1-BDF2-8258F9868EAA}"/>
    <cellStyle name="Normal 4 15 2 2 2 2 2 2 7 2 4 4" xfId="25693" xr:uid="{7B297EE6-E44C-4F82-B6EF-821E2CDC455E}"/>
    <cellStyle name="Normal 4 15 2 2 2 2 2 2 7 2 5" xfId="5900" xr:uid="{9434ED50-8B97-4C13-B398-11E75FC38B53}"/>
    <cellStyle name="Normal 4 15 2 2 2 2 2 2 7 2 5 2" xfId="32947" xr:uid="{12928044-FC3F-4D17-ABFB-27398DF46012}"/>
    <cellStyle name="Normal 4 15 2 2 2 2 2 2 7 2 5 3" xfId="45360" xr:uid="{FA79BC11-F308-48DE-9B6A-E2A1108E6F12}"/>
    <cellStyle name="Normal 4 15 2 2 2 2 2 2 7 2 5 4" xfId="20536" xr:uid="{7D89400B-B5D1-457F-A3A5-AB453B1A5D65}"/>
    <cellStyle name="Normal 4 15 2 2 2 2 2 2 7 2 6" xfId="16793" xr:uid="{7CBBD8D2-B429-41FE-A340-EB1AF117FD73}"/>
    <cellStyle name="Normal 4 15 2 2 2 2 2 2 7 2 7" xfId="29204" xr:uid="{AF25B789-333A-4687-9634-1781526E7944}"/>
    <cellStyle name="Normal 4 15 2 2 2 2 2 2 7 2 8" xfId="41617" xr:uid="{84535690-AF78-4232-AD1A-FAB96BEE79BC}"/>
    <cellStyle name="Normal 4 15 2 2 2 2 2 2 7 2 9" xfId="13282" xr:uid="{28467D64-762C-42E1-8DD6-C7BA07A58A34}"/>
    <cellStyle name="Normal 4 15 2 2 2 2 2 2 7 3" xfId="2673" xr:uid="{78CFDC28-A9A8-487E-AD0F-F532972822F6}"/>
    <cellStyle name="Normal 4 15 2 2 2 2 2 2 7 3 2" xfId="4256" xr:uid="{DBD8AD45-5365-451D-B79A-85D8C19010DB}"/>
    <cellStyle name="Normal 4 15 2 2 2 2 2 2 7 3 2 2" xfId="7768" xr:uid="{C3322289-812D-4EA8-8BEA-F13280045F8B}"/>
    <cellStyle name="Normal 4 15 2 2 2 2 2 2 7 3 2 2 2" xfId="34815" xr:uid="{2AC32560-588C-407C-8291-EABC90DD4FDB}"/>
    <cellStyle name="Normal 4 15 2 2 2 2 2 2 7 3 2 2 3" xfId="47228" xr:uid="{8225DE9D-AB74-462A-85F8-47B70F21CA2E}"/>
    <cellStyle name="Normal 4 15 2 2 2 2 2 2 7 3 2 2 4" xfId="22404" xr:uid="{562F31D8-655D-419B-ABF4-4AF3754AEB9D}"/>
    <cellStyle name="Normal 4 15 2 2 2 2 2 2 7 3 2 3" xfId="31308" xr:uid="{99ACBD28-FA8C-4199-9CA2-594738FD67EF}"/>
    <cellStyle name="Normal 4 15 2 2 2 2 2 2 7 3 2 4" xfId="43721" xr:uid="{1E584DEE-A98B-481B-9724-2DB2DB296F67}"/>
    <cellStyle name="Normal 4 15 2 2 2 2 2 2 7 3 2 5" xfId="18897" xr:uid="{AD05A00E-1935-45A1-81BA-0C7F29396D83}"/>
    <cellStyle name="Normal 4 15 2 2 2 2 2 2 7 3 3" xfId="9999" xr:uid="{403529B9-90AE-4174-9EFD-BCC9C108CE8A}"/>
    <cellStyle name="Normal 4 15 2 2 2 2 2 2 7 3 3 2" xfId="37046" xr:uid="{778AC56F-97EC-4CD7-937D-ABFA223C0557}"/>
    <cellStyle name="Normal 4 15 2 2 2 2 2 2 7 3 3 3" xfId="49459" xr:uid="{4727C8C5-C0D8-4E3B-9E06-7FEE9665A6DC}"/>
    <cellStyle name="Normal 4 15 2 2 2 2 2 2 7 3 3 4" xfId="24635" xr:uid="{5C8EEB0F-BEBA-4FF0-9525-4FC565DA3EDB}"/>
    <cellStyle name="Normal 4 15 2 2 2 2 2 2 7 3 4" xfId="11579" xr:uid="{0834B77D-30CC-4E70-A2D3-A8C133F93820}"/>
    <cellStyle name="Normal 4 15 2 2 2 2 2 2 7 3 4 2" xfId="38626" xr:uid="{F035B1BF-A685-4E06-A4F9-FA6C38598A30}"/>
    <cellStyle name="Normal 4 15 2 2 2 2 2 2 7 3 4 3" xfId="51039" xr:uid="{BFC61444-2603-4A46-85F8-E549527FA7A2}"/>
    <cellStyle name="Normal 4 15 2 2 2 2 2 2 7 3 4 4" xfId="26215" xr:uid="{56105F4A-AFB0-4F98-AEF5-AB9875DFECE9}"/>
    <cellStyle name="Normal 4 15 2 2 2 2 2 2 7 3 5" xfId="6306" xr:uid="{93E27A47-04CA-45D8-A555-6BBEACE35B8F}"/>
    <cellStyle name="Normal 4 15 2 2 2 2 2 2 7 3 5 2" xfId="33353" xr:uid="{F4345442-2ED2-4B89-9640-61D4E3938762}"/>
    <cellStyle name="Normal 4 15 2 2 2 2 2 2 7 3 5 3" xfId="45766" xr:uid="{D3373BED-1A74-44D0-A348-FDD02E420B19}"/>
    <cellStyle name="Normal 4 15 2 2 2 2 2 2 7 3 5 4" xfId="20942" xr:uid="{793F55EB-ECEA-4462-B293-F8869CDD0806}"/>
    <cellStyle name="Normal 4 15 2 2 2 2 2 2 7 3 6" xfId="17315" xr:uid="{31129EDB-3626-407E-86BD-4FA0CFF6266D}"/>
    <cellStyle name="Normal 4 15 2 2 2 2 2 2 7 3 7" xfId="29726" xr:uid="{F9EE5A25-F3A7-49A4-96D6-1B13B9506A2F}"/>
    <cellStyle name="Normal 4 15 2 2 2 2 2 2 7 3 8" xfId="42139" xr:uid="{1354A6B9-B5BC-4932-B327-792B6A4D473D}"/>
    <cellStyle name="Normal 4 15 2 2 2 2 2 2 7 3 9" xfId="13804" xr:uid="{0BA0BD69-E7D7-4B1C-AE72-20AE6B3622F5}"/>
    <cellStyle name="Normal 4 15 2 2 2 2 2 2 7 4" xfId="1617" xr:uid="{56E2E228-0FBB-4EA2-B2D9-82ADC2E64E3F}"/>
    <cellStyle name="Normal 4 15 2 2 2 2 2 2 7 4 2" xfId="4896" xr:uid="{5DF854B7-0E37-4B8B-9BC3-5C465FD9D82E}"/>
    <cellStyle name="Normal 4 15 2 2 2 2 2 2 7 4 2 2" xfId="8943" xr:uid="{2F069DF0-B300-4404-A74A-8F516DB717F0}"/>
    <cellStyle name="Normal 4 15 2 2 2 2 2 2 7 4 2 2 2" xfId="35990" xr:uid="{1DE9F1ED-8B6C-4065-8B6B-DC94515CBBEC}"/>
    <cellStyle name="Normal 4 15 2 2 2 2 2 2 7 4 2 2 3" xfId="48403" xr:uid="{1D08A315-EECA-41D9-9398-24B040A29CA7}"/>
    <cellStyle name="Normal 4 15 2 2 2 2 2 2 7 4 2 2 4" xfId="23579" xr:uid="{847B5480-56E8-454B-AD4A-38CF11618331}"/>
    <cellStyle name="Normal 4 15 2 2 2 2 2 2 7 4 2 3" xfId="31948" xr:uid="{82BE81E4-2B7A-4C14-871B-39B76C319CC7}"/>
    <cellStyle name="Normal 4 15 2 2 2 2 2 2 7 4 2 4" xfId="44361" xr:uid="{ECD0246C-0B12-4CAC-B33F-3DD64EE4A98D}"/>
    <cellStyle name="Normal 4 15 2 2 2 2 2 2 7 4 2 5" xfId="19537" xr:uid="{7F470FEC-A34C-4539-86FC-58555B19E263}"/>
    <cellStyle name="Normal 4 15 2 2 2 2 2 2 7 4 3" xfId="12220" xr:uid="{2AEC7E2D-2FA5-4CD9-848B-1F3F972AE8C1}"/>
    <cellStyle name="Normal 4 15 2 2 2 2 2 2 7 4 3 2" xfId="39266" xr:uid="{3879DE99-0120-4091-BE70-26C6E847E6B9}"/>
    <cellStyle name="Normal 4 15 2 2 2 2 2 2 7 4 3 3" xfId="51679" xr:uid="{76647F32-A4BB-4A4E-ACF7-EDA8D5AE1BA2}"/>
    <cellStyle name="Normal 4 15 2 2 2 2 2 2 7 4 3 4" xfId="26855" xr:uid="{0D49587C-4623-4D78-96BF-EE1AFB368DEB}"/>
    <cellStyle name="Normal 4 15 2 2 2 2 2 2 7 4 4" xfId="6712" xr:uid="{D55097FD-FA15-4B30-9BB8-AFD781567A99}"/>
    <cellStyle name="Normal 4 15 2 2 2 2 2 2 7 4 4 2" xfId="33759" xr:uid="{430B4CB5-1968-49FD-96A4-99CE19B7CFFC}"/>
    <cellStyle name="Normal 4 15 2 2 2 2 2 2 7 4 4 3" xfId="46172" xr:uid="{E2BA39A9-17C9-4171-BE5B-733E157D2992}"/>
    <cellStyle name="Normal 4 15 2 2 2 2 2 2 7 4 4 4" xfId="21348" xr:uid="{911C1C82-C104-4C8A-B00F-6BF3DBA5A973}"/>
    <cellStyle name="Normal 4 15 2 2 2 2 2 2 7 4 5" xfId="16259" xr:uid="{5505858C-A377-4E9B-91A5-66EEB33FB4C4}"/>
    <cellStyle name="Normal 4 15 2 2 2 2 2 2 7 4 6" xfId="28670" xr:uid="{75E961BE-4932-4477-83A9-7C4255882D8E}"/>
    <cellStyle name="Normal 4 15 2 2 2 2 2 2 7 4 7" xfId="41083" xr:uid="{5EDCE131-772D-405E-9329-9DF35E6A4709}"/>
    <cellStyle name="Normal 4 15 2 2 2 2 2 2 7 4 8" xfId="14444" xr:uid="{CAC507F2-F3B9-45E0-A8F2-D089A44B3B8A}"/>
    <cellStyle name="Normal 4 15 2 2 2 2 2 2 7 5" xfId="3200" xr:uid="{9155413A-EBB4-4B5B-9832-5C0F337B9A15}"/>
    <cellStyle name="Normal 4 15 2 2 2 2 2 2 7 5 2" xfId="8421" xr:uid="{4C4D20C2-DF97-4BD1-BADC-A8B3A0AB2020}"/>
    <cellStyle name="Normal 4 15 2 2 2 2 2 2 7 5 2 2" xfId="35468" xr:uid="{E8C5D3AA-69A8-4FCC-8690-73E75F6A23D0}"/>
    <cellStyle name="Normal 4 15 2 2 2 2 2 2 7 5 2 3" xfId="47881" xr:uid="{4BBDD764-BD6D-48BA-A075-BD426BC0301B}"/>
    <cellStyle name="Normal 4 15 2 2 2 2 2 2 7 5 2 4" xfId="23057" xr:uid="{E8327783-619A-4F29-BB67-11329B9DF61C}"/>
    <cellStyle name="Normal 4 15 2 2 2 2 2 2 7 5 3" xfId="30252" xr:uid="{19A636A1-A149-4A3F-BB88-EB2021EFC8A9}"/>
    <cellStyle name="Normal 4 15 2 2 2 2 2 2 7 5 4" xfId="42665" xr:uid="{0AFC77FD-A979-4417-A7E4-A3053C44AE19}"/>
    <cellStyle name="Normal 4 15 2 2 2 2 2 2 7 5 5" xfId="17841" xr:uid="{4C958FEC-BBF3-4BF1-81C6-7728B5F88D90}"/>
    <cellStyle name="Normal 4 15 2 2 2 2 2 2 7 6" xfId="1095" xr:uid="{0A367C37-C848-47AF-9384-D8A4CB8311D0}"/>
    <cellStyle name="Normal 4 15 2 2 2 2 2 2 7 6 2" xfId="10523" xr:uid="{CBD49198-EA82-4012-9850-51C1F407AFAF}"/>
    <cellStyle name="Normal 4 15 2 2 2 2 2 2 7 6 2 2" xfId="37570" xr:uid="{A9B99906-DE1D-45C3-B68E-18D65D304911}"/>
    <cellStyle name="Normal 4 15 2 2 2 2 2 2 7 6 2 3" xfId="49983" xr:uid="{1C370167-C895-4C1D-B6C8-F1EDAFD6BC24}"/>
    <cellStyle name="Normal 4 15 2 2 2 2 2 2 7 6 2 4" xfId="25159" xr:uid="{63A38AC9-56DB-4120-8A66-87A517CA9970}"/>
    <cellStyle name="Normal 4 15 2 2 2 2 2 2 7 6 3" xfId="28148" xr:uid="{3F9947F9-FB5D-4BA2-ABF4-AEABA96D2D0A}"/>
    <cellStyle name="Normal 4 15 2 2 2 2 2 2 7 6 4" xfId="40561" xr:uid="{E484D6E5-3DA0-43E6-B083-4B4482D93AE6}"/>
    <cellStyle name="Normal 4 15 2 2 2 2 2 2 7 6 5" xfId="15737" xr:uid="{15B663DA-F62C-43ED-A694-105FACE86230}"/>
    <cellStyle name="Normal 4 15 2 2 2 2 2 2 7 7" xfId="5535" xr:uid="{2122212F-17A1-4ABE-B799-1AB2C82BE48D}"/>
    <cellStyle name="Normal 4 15 2 2 2 2 2 2 7 7 2" xfId="32582" xr:uid="{8BB7D13A-63F1-4D60-9FDD-4DB46250C3A5}"/>
    <cellStyle name="Normal 4 15 2 2 2 2 2 2 7 7 3" xfId="44995" xr:uid="{72C15C9D-D2D5-4BF4-AC7E-9B4392A6A7A6}"/>
    <cellStyle name="Normal 4 15 2 2 2 2 2 2 7 7 4" xfId="20171" xr:uid="{749922F0-53A5-4AAB-B749-59E3CAC74910}"/>
    <cellStyle name="Normal 4 15 2 2 2 2 2 2 7 8" xfId="15084" xr:uid="{36259284-82F5-473D-AD0F-DD6DED3929E3}"/>
    <cellStyle name="Normal 4 15 2 2 2 2 2 2 7 9" xfId="27495" xr:uid="{679D925C-E81F-4DF7-B560-E53E3222BB23}"/>
    <cellStyle name="Normal 4 15 2 2 2 2 2 2 8" xfId="558" xr:uid="{753E66BE-4EF5-44F0-A80A-176232AB13FB}"/>
    <cellStyle name="Normal 4 15 2 2 2 2 2 2 8 10" xfId="12864" xr:uid="{E523B9AD-203E-4012-A149-DF0D6906BCAF}"/>
    <cellStyle name="Normal 4 15 2 2 2 2 2 2 8 2" xfId="2789" xr:uid="{A796B9DA-0B71-4611-BA2C-EE62BD998732}"/>
    <cellStyle name="Normal 4 15 2 2 2 2 2 2 8 2 2" xfId="4372" xr:uid="{68A00287-77B3-4B48-AAC4-B5BDE60BCE1D}"/>
    <cellStyle name="Normal 4 15 2 2 2 2 2 2 8 2 2 2" xfId="10115" xr:uid="{F0EB1806-493F-4DE2-AD74-DC03023ACA01}"/>
    <cellStyle name="Normal 4 15 2 2 2 2 2 2 8 2 2 2 2" xfId="37162" xr:uid="{12C43276-F617-4D5D-BD4D-FCEE38FCD8EF}"/>
    <cellStyle name="Normal 4 15 2 2 2 2 2 2 8 2 2 2 3" xfId="49575" xr:uid="{03FCA263-40B3-4CA9-A416-0F35A10D40E8}"/>
    <cellStyle name="Normal 4 15 2 2 2 2 2 2 8 2 2 2 4" xfId="24751" xr:uid="{25DF417A-7556-4EFE-9C96-6932BDEF0150}"/>
    <cellStyle name="Normal 4 15 2 2 2 2 2 2 8 2 2 3" xfId="31424" xr:uid="{2D509387-7B5C-41EA-A57E-60AA137FF45C}"/>
    <cellStyle name="Normal 4 15 2 2 2 2 2 2 8 2 2 4" xfId="43837" xr:uid="{DEF50B21-5BED-4914-A4EC-6852C3407AF6}"/>
    <cellStyle name="Normal 4 15 2 2 2 2 2 2 8 2 2 5" xfId="19013" xr:uid="{4F9C1223-13C7-474B-B4CD-E8EBE83AC26E}"/>
    <cellStyle name="Normal 4 15 2 2 2 2 2 2 8 2 3" xfId="11695" xr:uid="{31FE4FC6-6792-4512-8B5B-FA2B31FF5E2F}"/>
    <cellStyle name="Normal 4 15 2 2 2 2 2 2 8 2 3 2" xfId="38742" xr:uid="{DE33EC4B-2A7A-4AF5-A26A-D69387AC9849}"/>
    <cellStyle name="Normal 4 15 2 2 2 2 2 2 8 2 3 3" xfId="51155" xr:uid="{3013F466-6022-436F-A075-3D32202C3A3C}"/>
    <cellStyle name="Normal 4 15 2 2 2 2 2 2 8 2 3 4" xfId="26331" xr:uid="{95CCEEB1-E5F3-4525-B6C8-73A8CE1411C3}"/>
    <cellStyle name="Normal 4 15 2 2 2 2 2 2 8 2 4" xfId="7884" xr:uid="{14ADEA84-58E4-466D-A872-034E5E3C950E}"/>
    <cellStyle name="Normal 4 15 2 2 2 2 2 2 8 2 4 2" xfId="34931" xr:uid="{88F1120F-0964-498E-82D2-4EF8088F0FD6}"/>
    <cellStyle name="Normal 4 15 2 2 2 2 2 2 8 2 4 3" xfId="47344" xr:uid="{FF219EA9-B825-49E6-B0E3-C609F377B0D3}"/>
    <cellStyle name="Normal 4 15 2 2 2 2 2 2 8 2 4 4" xfId="22520" xr:uid="{5C032A10-DE6F-4476-9C61-1139D94DAD4B}"/>
    <cellStyle name="Normal 4 15 2 2 2 2 2 2 8 2 5" xfId="17431" xr:uid="{DB673489-AE96-4774-924D-0BA722C99871}"/>
    <cellStyle name="Normal 4 15 2 2 2 2 2 2 8 2 6" xfId="29842" xr:uid="{E4FD3216-D2D5-4E03-91B1-4D7BA17C8764}"/>
    <cellStyle name="Normal 4 15 2 2 2 2 2 2 8 2 7" xfId="42255" xr:uid="{67BF8970-299F-4352-A037-1613410DACBA}"/>
    <cellStyle name="Normal 4 15 2 2 2 2 2 2 8 2 8" xfId="13920" xr:uid="{4D0B5290-6466-4EF4-BEDB-B024ECB501A9}"/>
    <cellStyle name="Normal 4 15 2 2 2 2 2 2 8 3" xfId="1733" xr:uid="{CA0520CF-57CB-402D-993F-E7D81408E819}"/>
    <cellStyle name="Normal 4 15 2 2 2 2 2 2 8 3 2" xfId="5012" xr:uid="{96E3AC3B-67D2-4E18-A04D-014FE0B27B33}"/>
    <cellStyle name="Normal 4 15 2 2 2 2 2 2 8 3 2 2" xfId="9059" xr:uid="{625DAEDD-E504-4F46-8164-2BA5672B764F}"/>
    <cellStyle name="Normal 4 15 2 2 2 2 2 2 8 3 2 2 2" xfId="36106" xr:uid="{ED1D11F6-D93F-467E-8B15-0B4CAFD4DB93}"/>
    <cellStyle name="Normal 4 15 2 2 2 2 2 2 8 3 2 2 3" xfId="48519" xr:uid="{84A80AC8-869E-4BB2-A865-E70890DE1716}"/>
    <cellStyle name="Normal 4 15 2 2 2 2 2 2 8 3 2 2 4" xfId="23695" xr:uid="{BDC92A59-B98B-4EA0-8630-B675C6E9F7BE}"/>
    <cellStyle name="Normal 4 15 2 2 2 2 2 2 8 3 2 3" xfId="32064" xr:uid="{0F66EF78-37BB-4F83-BD73-C5B0F25482DB}"/>
    <cellStyle name="Normal 4 15 2 2 2 2 2 2 8 3 2 4" xfId="44477" xr:uid="{4C8701CC-2945-465B-B778-0D1380FFD81C}"/>
    <cellStyle name="Normal 4 15 2 2 2 2 2 2 8 3 2 5" xfId="19653" xr:uid="{9D15D95B-8352-4D90-88E0-6EF4EFA2B97D}"/>
    <cellStyle name="Normal 4 15 2 2 2 2 2 2 8 3 3" xfId="12336" xr:uid="{0AC94D84-104D-418E-A59B-4E139BC7F2A1}"/>
    <cellStyle name="Normal 4 15 2 2 2 2 2 2 8 3 3 2" xfId="39382" xr:uid="{1F437EA5-D0DF-4C51-AE6A-44C6CFB0EAC7}"/>
    <cellStyle name="Normal 4 15 2 2 2 2 2 2 8 3 3 3" xfId="51795" xr:uid="{BA342764-64AC-44D1-AD66-F40F40A1BDAB}"/>
    <cellStyle name="Normal 4 15 2 2 2 2 2 2 8 3 3 4" xfId="26971" xr:uid="{811DFC87-61F7-4317-8CD5-78B94157DC9F}"/>
    <cellStyle name="Normal 4 15 2 2 2 2 2 2 8 3 4" xfId="6828" xr:uid="{E4D68B9B-358B-4742-9E98-C07A99F5B292}"/>
    <cellStyle name="Normal 4 15 2 2 2 2 2 2 8 3 4 2" xfId="33875" xr:uid="{2DC9C1F4-9534-4093-8C6F-83E4A3DCEF66}"/>
    <cellStyle name="Normal 4 15 2 2 2 2 2 2 8 3 4 3" xfId="46288" xr:uid="{F2E18782-C4A8-4E7B-8F86-354F28E2230C}"/>
    <cellStyle name="Normal 4 15 2 2 2 2 2 2 8 3 4 4" xfId="21464" xr:uid="{49DA683F-F460-40F7-ADEA-59B26F94196F}"/>
    <cellStyle name="Normal 4 15 2 2 2 2 2 2 8 3 5" xfId="16375" xr:uid="{F0DD4C24-133E-42AF-86BC-D7541C0B8450}"/>
    <cellStyle name="Normal 4 15 2 2 2 2 2 2 8 3 6" xfId="28786" xr:uid="{4FC3B423-23EC-4FFB-AA1F-A2C21D8B0E4E}"/>
    <cellStyle name="Normal 4 15 2 2 2 2 2 2 8 3 7" xfId="41199" xr:uid="{C6D90EEF-EEE9-4DBA-8F5E-1FEF40C36CAA}"/>
    <cellStyle name="Normal 4 15 2 2 2 2 2 2 8 3 8" xfId="14560" xr:uid="{EE6AFB32-EAAB-440A-BA19-5B653C119D44}"/>
    <cellStyle name="Normal 4 15 2 2 2 2 2 2 8 4" xfId="3316" xr:uid="{43658DFE-985C-4580-AD40-986A7B8D9672}"/>
    <cellStyle name="Normal 4 15 2 2 2 2 2 2 8 4 2" xfId="8537" xr:uid="{A9B84A6A-4F7E-4BD2-B771-D4499A9CF521}"/>
    <cellStyle name="Normal 4 15 2 2 2 2 2 2 8 4 2 2" xfId="35584" xr:uid="{DBE880AE-168C-4D0B-8C99-EAEEA8904A32}"/>
    <cellStyle name="Normal 4 15 2 2 2 2 2 2 8 4 2 3" xfId="47997" xr:uid="{C23E1935-4A09-4824-B24E-C96019F77469}"/>
    <cellStyle name="Normal 4 15 2 2 2 2 2 2 8 4 2 4" xfId="23173" xr:uid="{0D9BC01D-ABED-487C-AAF4-F34B70CE8274}"/>
    <cellStyle name="Normal 4 15 2 2 2 2 2 2 8 4 3" xfId="30368" xr:uid="{21197467-136D-442B-8013-7A47B5F7781E}"/>
    <cellStyle name="Normal 4 15 2 2 2 2 2 2 8 4 4" xfId="42781" xr:uid="{2F6B1640-5DAD-4E03-8E38-F466D96C8E97}"/>
    <cellStyle name="Normal 4 15 2 2 2 2 2 2 8 4 5" xfId="17957" xr:uid="{D71AE782-DB27-4CA5-9903-88CF36559459}"/>
    <cellStyle name="Normal 4 15 2 2 2 2 2 2 8 5" xfId="1211" xr:uid="{B305F4EE-A913-4EAD-936B-ECEDE02804F9}"/>
    <cellStyle name="Normal 4 15 2 2 2 2 2 2 8 5 2" xfId="10639" xr:uid="{E3608F25-CE52-4901-AA3D-0434B730A564}"/>
    <cellStyle name="Normal 4 15 2 2 2 2 2 2 8 5 2 2" xfId="37686" xr:uid="{357AD39A-5DC9-485F-BB50-E755638887D5}"/>
    <cellStyle name="Normal 4 15 2 2 2 2 2 2 8 5 2 3" xfId="50099" xr:uid="{51F00279-CE34-40D0-A367-62FD0BFA4D40}"/>
    <cellStyle name="Normal 4 15 2 2 2 2 2 2 8 5 2 4" xfId="25275" xr:uid="{F422815A-D804-40E4-A7E6-564714670DBC}"/>
    <cellStyle name="Normal 4 15 2 2 2 2 2 2 8 5 3" xfId="28264" xr:uid="{C895D028-4D8D-4790-ADDB-6B0A55EE12CF}"/>
    <cellStyle name="Normal 4 15 2 2 2 2 2 2 8 5 4" xfId="40677" xr:uid="{CFAEA8A8-F995-46AF-90EE-4E0D62F7204A}"/>
    <cellStyle name="Normal 4 15 2 2 2 2 2 2 8 5 5" xfId="15853" xr:uid="{91FCA8B7-C26F-438D-8137-17E1A46DFC26}"/>
    <cellStyle name="Normal 4 15 2 2 2 2 2 2 8 6" xfId="5621" xr:uid="{E86E5BE9-3B32-4483-BCD6-6F570576BDC1}"/>
    <cellStyle name="Normal 4 15 2 2 2 2 2 2 8 6 2" xfId="32668" xr:uid="{68ECE687-9BF3-48C4-9DB0-F5D1E877B9BF}"/>
    <cellStyle name="Normal 4 15 2 2 2 2 2 2 8 6 3" xfId="45081" xr:uid="{DAC2F9D7-58E1-4A18-B622-9F388684E3C5}"/>
    <cellStyle name="Normal 4 15 2 2 2 2 2 2 8 6 4" xfId="20257" xr:uid="{99D8F049-4128-4211-ACC9-9DA40A228F14}"/>
    <cellStyle name="Normal 4 15 2 2 2 2 2 2 8 7" xfId="15200" xr:uid="{F66D2037-8A71-4D3F-BD1B-9376F35577FB}"/>
    <cellStyle name="Normal 4 15 2 2 2 2 2 2 8 8" xfId="27611" xr:uid="{0CE6D58E-1850-4ED3-B15B-465D398D2A92}"/>
    <cellStyle name="Normal 4 15 2 2 2 2 2 2 8 9" xfId="40024" xr:uid="{00E90371-67C2-448A-AFD7-05C899182ECF}"/>
    <cellStyle name="Normal 4 15 2 2 2 2 2 2 9" xfId="163" xr:uid="{24952516-FFC1-4FE6-805D-DFD6B84D0441}"/>
    <cellStyle name="Normal 4 15 2 2 2 2 2 2 9 10" xfId="13003" xr:uid="{2118EE11-46E8-46FE-8D0B-E804967FE4FC}"/>
    <cellStyle name="Normal 4 15 2 2 2 2 2 2 9 2" xfId="2394" xr:uid="{25AA7DD3-02FD-4EEA-9284-CBD38F374D11}"/>
    <cellStyle name="Normal 4 15 2 2 2 2 2 2 9 2 2" xfId="3977" xr:uid="{909344DF-F2A3-42C0-8D80-AF49BCB4A8F3}"/>
    <cellStyle name="Normal 4 15 2 2 2 2 2 2 9 2 2 2" xfId="9720" xr:uid="{2B780092-01A5-4F09-9429-9985B0FA55EE}"/>
    <cellStyle name="Normal 4 15 2 2 2 2 2 2 9 2 2 2 2" xfId="36767" xr:uid="{52CE5CF9-174D-47FE-8386-719B0FA6649E}"/>
    <cellStyle name="Normal 4 15 2 2 2 2 2 2 9 2 2 2 3" xfId="49180" xr:uid="{C71EAB10-5049-41F0-A45D-6893BACB3E05}"/>
    <cellStyle name="Normal 4 15 2 2 2 2 2 2 9 2 2 2 4" xfId="24356" xr:uid="{9DDF811C-1EFF-486B-BF61-6F142D54C5C5}"/>
    <cellStyle name="Normal 4 15 2 2 2 2 2 2 9 2 2 3" xfId="31029" xr:uid="{DAF33A9B-17DB-4BF0-A103-98E2A6983ED4}"/>
    <cellStyle name="Normal 4 15 2 2 2 2 2 2 9 2 2 4" xfId="43442" xr:uid="{AD4CF391-D40D-4D57-B6F5-EF6943408167}"/>
    <cellStyle name="Normal 4 15 2 2 2 2 2 2 9 2 2 5" xfId="18618" xr:uid="{F784AF40-0B39-4AE8-8F0B-36A4373C660B}"/>
    <cellStyle name="Normal 4 15 2 2 2 2 2 2 9 2 3" xfId="11300" xr:uid="{B9BD3CFB-22C2-43F6-A360-8A1DEE85F6C6}"/>
    <cellStyle name="Normal 4 15 2 2 2 2 2 2 9 2 3 2" xfId="38347" xr:uid="{8DAF548E-D3F6-4621-80C0-68AF49D435BF}"/>
    <cellStyle name="Normal 4 15 2 2 2 2 2 2 9 2 3 3" xfId="50760" xr:uid="{C84B211F-F529-4596-9A41-8E9AE5FC3848}"/>
    <cellStyle name="Normal 4 15 2 2 2 2 2 2 9 2 3 4" xfId="25936" xr:uid="{C7A214F7-8964-46AF-80EC-C291792E47D6}"/>
    <cellStyle name="Normal 4 15 2 2 2 2 2 2 9 2 4" xfId="7489" xr:uid="{C240FAA3-6C19-43DF-9026-CEA379A23E28}"/>
    <cellStyle name="Normal 4 15 2 2 2 2 2 2 9 2 4 2" xfId="34536" xr:uid="{D38FE3CB-296B-42FA-A6FD-FBCDF7EB94D6}"/>
    <cellStyle name="Normal 4 15 2 2 2 2 2 2 9 2 4 3" xfId="46949" xr:uid="{20AF15C1-A183-49F3-B19D-8896553EF0C5}"/>
    <cellStyle name="Normal 4 15 2 2 2 2 2 2 9 2 4 4" xfId="22125" xr:uid="{0A36F2E9-986B-4B43-AEB3-B8FE9C103333}"/>
    <cellStyle name="Normal 4 15 2 2 2 2 2 2 9 2 5" xfId="17036" xr:uid="{FAE1B785-2ED5-44B7-8F21-E81EB5A2DB8C}"/>
    <cellStyle name="Normal 4 15 2 2 2 2 2 2 9 2 6" xfId="29447" xr:uid="{327A313B-1CE1-4C8F-B0A6-76C1CC580417}"/>
    <cellStyle name="Normal 4 15 2 2 2 2 2 2 9 2 7" xfId="41860" xr:uid="{92A9746D-C9DC-4628-A5E1-AC85C007000D}"/>
    <cellStyle name="Normal 4 15 2 2 2 2 2 2 9 2 8" xfId="13525" xr:uid="{2D4EFD98-1170-4C92-A7F7-6AF7E85D74F0}"/>
    <cellStyle name="Normal 4 15 2 2 2 2 2 2 9 3" xfId="1872" xr:uid="{733F9B6D-9EE8-43B9-A5BE-7D4A5BB3CCA4}"/>
    <cellStyle name="Normal 4 15 2 2 2 2 2 2 9 3 2" xfId="4617" xr:uid="{653BBF9F-59EB-4E82-BA25-9752D32E1C91}"/>
    <cellStyle name="Normal 4 15 2 2 2 2 2 2 9 3 2 2" xfId="9198" xr:uid="{7F38F29D-F594-4821-BDE3-A61001B96A6D}"/>
    <cellStyle name="Normal 4 15 2 2 2 2 2 2 9 3 2 2 2" xfId="36245" xr:uid="{A846F433-8D52-4E0F-A7D7-3C735BBD4653}"/>
    <cellStyle name="Normal 4 15 2 2 2 2 2 2 9 3 2 2 3" xfId="48658" xr:uid="{DD94B1D6-4CC2-4D2A-809F-5F1E20D2D5CD}"/>
    <cellStyle name="Normal 4 15 2 2 2 2 2 2 9 3 2 2 4" xfId="23834" xr:uid="{A2256115-2AEA-4F5A-8BB4-040B9C6F3019}"/>
    <cellStyle name="Normal 4 15 2 2 2 2 2 2 9 3 2 3" xfId="31669" xr:uid="{D3F6B956-653B-43C4-AC46-E09CE1AAFBEF}"/>
    <cellStyle name="Normal 4 15 2 2 2 2 2 2 9 3 2 4" xfId="44082" xr:uid="{692C404C-8450-4FE1-BD24-D49F22C3A3BA}"/>
    <cellStyle name="Normal 4 15 2 2 2 2 2 2 9 3 2 5" xfId="19258" xr:uid="{BB5099FC-A451-41B2-85F0-3CAB58747693}"/>
    <cellStyle name="Normal 4 15 2 2 2 2 2 2 9 3 3" xfId="11941" xr:uid="{7792CDDD-EF9F-420C-AB23-509B286406D1}"/>
    <cellStyle name="Normal 4 15 2 2 2 2 2 2 9 3 3 2" xfId="38987" xr:uid="{18691CBC-5F46-430E-9D09-464CD3AD3561}"/>
    <cellStyle name="Normal 4 15 2 2 2 2 2 2 9 3 3 3" xfId="51400" xr:uid="{F06A012F-5DA7-4801-9EF4-E14FF708DAC8}"/>
    <cellStyle name="Normal 4 15 2 2 2 2 2 2 9 3 3 4" xfId="26576" xr:uid="{8BEC3B0F-FB44-4577-9C2E-D4ABCF18EA21}"/>
    <cellStyle name="Normal 4 15 2 2 2 2 2 2 9 3 4" xfId="6967" xr:uid="{831D5F5A-3A1D-4182-AA9B-EC72726A3DC9}"/>
    <cellStyle name="Normal 4 15 2 2 2 2 2 2 9 3 4 2" xfId="34014" xr:uid="{D2184D24-AD39-4D2E-B33B-613B61EC39EE}"/>
    <cellStyle name="Normal 4 15 2 2 2 2 2 2 9 3 4 3" xfId="46427" xr:uid="{D31632C1-5838-4E0F-B15E-D584BF0B1983}"/>
    <cellStyle name="Normal 4 15 2 2 2 2 2 2 9 3 4 4" xfId="21603" xr:uid="{6B3AB437-54EB-46FF-A851-B153EB4B8C1F}"/>
    <cellStyle name="Normal 4 15 2 2 2 2 2 2 9 3 5" xfId="16514" xr:uid="{D21CDDD7-5792-48CB-A76E-E12F703FDD48}"/>
    <cellStyle name="Normal 4 15 2 2 2 2 2 2 9 3 6" xfId="28925" xr:uid="{754BB94A-D836-4D7D-A1E6-FB40908A2218}"/>
    <cellStyle name="Normal 4 15 2 2 2 2 2 2 9 3 7" xfId="41338" xr:uid="{38AFFBA3-A34A-4F68-9A9E-8991279C908F}"/>
    <cellStyle name="Normal 4 15 2 2 2 2 2 2 9 3 8" xfId="14165" xr:uid="{0E467C1B-324C-432D-8297-DEC6D2189AA2}"/>
    <cellStyle name="Normal 4 15 2 2 2 2 2 2 9 4" xfId="3455" xr:uid="{46166E40-CBE2-44BE-9792-0D4AB4517050}"/>
    <cellStyle name="Normal 4 15 2 2 2 2 2 2 9 4 2" xfId="8142" xr:uid="{EDC8FD0E-AD91-44F1-9AE5-40F52DB29D8B}"/>
    <cellStyle name="Normal 4 15 2 2 2 2 2 2 9 4 2 2" xfId="35189" xr:uid="{41AFDB70-86A1-44D0-B3E2-8DAF130151D0}"/>
    <cellStyle name="Normal 4 15 2 2 2 2 2 2 9 4 2 3" xfId="47602" xr:uid="{E8AD309A-04D3-4A26-A9F9-9A0636C26C1C}"/>
    <cellStyle name="Normal 4 15 2 2 2 2 2 2 9 4 2 4" xfId="22778" xr:uid="{CFBFC309-5102-476F-9231-E44A39EEC837}"/>
    <cellStyle name="Normal 4 15 2 2 2 2 2 2 9 4 3" xfId="30507" xr:uid="{E9114B53-1689-437C-9F78-161D7C972D23}"/>
    <cellStyle name="Normal 4 15 2 2 2 2 2 2 9 4 4" xfId="42920" xr:uid="{A27B7F31-8025-48D3-B58F-8475E1D37032}"/>
    <cellStyle name="Normal 4 15 2 2 2 2 2 2 9 4 5" xfId="18096" xr:uid="{B57A5F72-F985-401F-AA3A-0D2346693605}"/>
    <cellStyle name="Normal 4 15 2 2 2 2 2 2 9 5" xfId="816" xr:uid="{35D597D6-A957-4428-9191-AE4EB10C8836}"/>
    <cellStyle name="Normal 4 15 2 2 2 2 2 2 9 5 2" xfId="10778" xr:uid="{03065E18-F80B-491A-9ACA-BECE55F292FB}"/>
    <cellStyle name="Normal 4 15 2 2 2 2 2 2 9 5 2 2" xfId="37825" xr:uid="{151F5297-72AC-4243-B63E-85C739B58B0B}"/>
    <cellStyle name="Normal 4 15 2 2 2 2 2 2 9 5 2 3" xfId="50238" xr:uid="{69E3EEB4-4613-4358-BBBF-89798A4A4CD6}"/>
    <cellStyle name="Normal 4 15 2 2 2 2 2 2 9 5 2 4" xfId="25414" xr:uid="{939010F8-C4FE-4C97-A9AF-9049EF4D3FF5}"/>
    <cellStyle name="Normal 4 15 2 2 2 2 2 2 9 5 3" xfId="27869" xr:uid="{7ACFA008-5A3D-4C55-9EA5-43FC7579DD31}"/>
    <cellStyle name="Normal 4 15 2 2 2 2 2 2 9 5 4" xfId="40282" xr:uid="{F8022E6C-6B0C-4D73-97AC-46D84C6843DF}"/>
    <cellStyle name="Normal 4 15 2 2 2 2 2 2 9 5 5" xfId="15458" xr:uid="{F8B85C8A-F16A-4E64-AE62-8F94714DC2B5}"/>
    <cellStyle name="Normal 4 15 2 2 2 2 2 2 9 6" xfId="6027" xr:uid="{38B2EF71-A689-433A-A2AB-65C73F5A40F9}"/>
    <cellStyle name="Normal 4 15 2 2 2 2 2 2 9 6 2" xfId="33074" xr:uid="{D4FBBAE7-57DE-4770-A721-9E3A5201D7B2}"/>
    <cellStyle name="Normal 4 15 2 2 2 2 2 2 9 6 3" xfId="45487" xr:uid="{FF77467C-6A3A-43E6-A5F9-00CBC1DDF3E0}"/>
    <cellStyle name="Normal 4 15 2 2 2 2 2 2 9 6 4" xfId="20663" xr:uid="{3F61BEF9-7331-408C-9E6A-23C203B09586}"/>
    <cellStyle name="Normal 4 15 2 2 2 2 2 2 9 7" xfId="14805" xr:uid="{FD8FD71C-BAF3-42F9-B9F8-A7BBF391C158}"/>
    <cellStyle name="Normal 4 15 2 2 2 2 2 2 9 8" xfId="27216" xr:uid="{124D91CF-1A57-4921-89EA-7B827D9E46EE}"/>
    <cellStyle name="Normal 4 15 2 2 2 2 2 2 9 9" xfId="39629" xr:uid="{8FE034A0-4F45-4599-A948-1AEEB52AFFCA}"/>
    <cellStyle name="Normal 4 15 2 3" xfId="44796" xr:uid="{F4CEE658-D001-4966-AD5A-611E3CAE544C}"/>
    <cellStyle name="Normal 4 15 2 4" xfId="19972" xr:uid="{8D054F47-A15E-4D2E-994E-5D185514E9E1}"/>
    <cellStyle name="Normal 4 15 3" xfId="27714" xr:uid="{4FF98E2A-B455-4083-A481-F97FC798B5E2}"/>
    <cellStyle name="Normal 4 15 4" xfId="40127" xr:uid="{94F793E9-4084-499D-9ED9-DBE47034E12A}"/>
    <cellStyle name="Normal 4 15 5" xfId="15303" xr:uid="{7B347039-84BD-4F61-9B0D-65941FBB7492}"/>
    <cellStyle name="Normal 4 16" xfId="5424" xr:uid="{2DB4C514-40C5-49E2-87F4-D99F65371D34}"/>
    <cellStyle name="Normal 4 16 2" xfId="32471" xr:uid="{32DC4B2C-9754-4739-9946-1616CF7C3841}"/>
    <cellStyle name="Normal 4 16 3" xfId="44884" xr:uid="{7C857EDB-7499-427B-B11F-D7FB6D55812C}"/>
    <cellStyle name="Normal 4 16 4" xfId="20060" xr:uid="{69498749-19C1-49AB-B9F5-1960678853C5}"/>
    <cellStyle name="Normal 4 17" xfId="5512" xr:uid="{5F2DCEB6-2236-4C9C-9B3D-3304183581EF}"/>
    <cellStyle name="Normal 4 17 2" xfId="32559" xr:uid="{B6F5DD32-6934-4721-A8C1-D2B7CAF8C59F}"/>
    <cellStyle name="Normal 4 17 3" xfId="44972" xr:uid="{8EF05E49-FE71-42E9-AF27-3D57A158009D}"/>
    <cellStyle name="Normal 4 17 4" xfId="20148" xr:uid="{2BF16121-AEF9-4C2E-85FE-DF1D833FA9FD}"/>
    <cellStyle name="Normal 4 18" xfId="5598" xr:uid="{0F88FC29-DB91-4797-A870-E53B571C7D42}"/>
    <cellStyle name="Normal 4 18 2" xfId="32645" xr:uid="{E5C9ECEC-2D5F-4EA0-B034-DED83254E60F}"/>
    <cellStyle name="Normal 4 18 3" xfId="45058" xr:uid="{1416B2B1-C3B3-4A21-B3DF-9B0B5A66C9E8}"/>
    <cellStyle name="Normal 4 18 4" xfId="20234" xr:uid="{6CE3B077-0E8C-41C4-A12D-363303A6A394}"/>
    <cellStyle name="Normal 4 19" xfId="6004" xr:uid="{9FFD44B4-EC46-4BC6-9E9F-992D5DCF2ABB}"/>
    <cellStyle name="Normal 4 19 2" xfId="33051" xr:uid="{4158B585-B203-47F6-B8F8-06CD75E31193}"/>
    <cellStyle name="Normal 4 19 3" xfId="45464" xr:uid="{1DBA42FC-12A6-414F-94EC-71D2F559F07B}"/>
    <cellStyle name="Normal 4 19 4" xfId="20640" xr:uid="{DCD32263-4613-472A-9EC8-0554E7249B15}"/>
    <cellStyle name="Normal 4 2" xfId="21" xr:uid="{C8A1DD49-B82E-4C4D-9DC4-B75D0CD38301}"/>
    <cellStyle name="Normal 4 2 10" xfId="2264" xr:uid="{CFEB5430-A417-404F-B67B-4A85759CA3E8}"/>
    <cellStyle name="Normal 4 2 10 2" xfId="3847" xr:uid="{32EC0C16-6343-4715-9951-BD26CC4DEDD2}"/>
    <cellStyle name="Normal 4 2 10 2 2" xfId="7359" xr:uid="{70CF4553-B31C-456B-B653-F489CD46ADC4}"/>
    <cellStyle name="Normal 4 2 10 2 2 2" xfId="34406" xr:uid="{86952089-72D8-40A4-857B-087B98246390}"/>
    <cellStyle name="Normal 4 2 10 2 2 3" xfId="46819" xr:uid="{78BAA707-D1FB-4AD3-9E7F-EDC24501BDDD}"/>
    <cellStyle name="Normal 4 2 10 2 2 4" xfId="21995" xr:uid="{0CB2E1CB-3C30-402F-AF5A-6B61D7FD44D8}"/>
    <cellStyle name="Normal 4 2 10 2 3" xfId="30899" xr:uid="{3D96BA81-2D17-49FC-B38A-26A4E6853CE5}"/>
    <cellStyle name="Normal 4 2 10 2 4" xfId="43312" xr:uid="{C8F90897-2762-418B-AC5D-E287DF28FDB9}"/>
    <cellStyle name="Normal 4 2 10 2 5" xfId="18488" xr:uid="{871D0A3C-A09A-460F-A1C1-EBD3B890ACC6}"/>
    <cellStyle name="Normal 4 2 10 3" xfId="9590" xr:uid="{D195B6EC-ACD0-4B22-A6AA-DF499075EB45}"/>
    <cellStyle name="Normal 4 2 10 3 2" xfId="36637" xr:uid="{37A75C28-37A2-4513-A3AB-7D6FD2FA0001}"/>
    <cellStyle name="Normal 4 2 10 3 3" xfId="49050" xr:uid="{8BA9C774-4BB4-4B66-B0A6-A10B112E0859}"/>
    <cellStyle name="Normal 4 2 10 3 4" xfId="24226" xr:uid="{CD51767D-EF38-4269-B01C-ACD75B7DF6C1}"/>
    <cellStyle name="Normal 4 2 10 4" xfId="11170" xr:uid="{4C967655-E2F9-46E6-B4CA-5477D994774B}"/>
    <cellStyle name="Normal 4 2 10 4 2" xfId="38217" xr:uid="{86C3C157-A8DB-41B7-8F93-37DFF3C80C57}"/>
    <cellStyle name="Normal 4 2 10 4 3" xfId="50630" xr:uid="{172CD0C5-E4D5-4D4C-98D8-E35107CE641A}"/>
    <cellStyle name="Normal 4 2 10 4 4" xfId="25806" xr:uid="{02F056CF-0E06-4493-AEFB-415CF85F5FC2}"/>
    <cellStyle name="Normal 4 2 10 5" xfId="5341" xr:uid="{B594730A-1285-4AA8-832E-E494F385656C}"/>
    <cellStyle name="Normal 4 2 10 5 2" xfId="32388" xr:uid="{829D3E82-FA87-4811-870D-D9366E613167}"/>
    <cellStyle name="Normal 4 2 10 5 3" xfId="44801" xr:uid="{4622B6E4-F579-4A63-AB83-E0249A044045}"/>
    <cellStyle name="Normal 4 2 10 5 4" xfId="19977" xr:uid="{5D4211F7-20C8-4755-92D2-32C60A321535}"/>
    <cellStyle name="Normal 4 2 10 6" xfId="16906" xr:uid="{B3AECA87-17DF-427A-B139-98E2D2139106}"/>
    <cellStyle name="Normal 4 2 10 7" xfId="29317" xr:uid="{1FE054A1-82F9-40DE-A2BA-33E66C793F9B}"/>
    <cellStyle name="Normal 4 2 10 8" xfId="41730" xr:uid="{DACD71EF-86D4-4FAE-88E1-56428EFA0DC9}"/>
    <cellStyle name="Normal 4 2 10 9" xfId="13395" xr:uid="{34519CCD-B075-4165-BC66-1219811E50FE}"/>
    <cellStyle name="Normal 4 2 11" xfId="1319" xr:uid="{AEE37313-BDB8-42B9-824F-25D1C4B8EDFF}"/>
    <cellStyle name="Normal 4 2 11 2" xfId="4487" xr:uid="{430A203C-062D-4552-86C1-5A5F8D30DA63}"/>
    <cellStyle name="Normal 4 2 11 2 2" xfId="8645" xr:uid="{97661C99-9905-466F-BEA6-1F796C046E03}"/>
    <cellStyle name="Normal 4 2 11 2 2 2" xfId="35692" xr:uid="{822954F6-3DF1-479E-850B-AA1911D3E434}"/>
    <cellStyle name="Normal 4 2 11 2 2 3" xfId="48105" xr:uid="{B58825CD-F86B-463F-8851-86C6B6F8B82B}"/>
    <cellStyle name="Normal 4 2 11 2 2 4" xfId="23281" xr:uid="{78B188E4-0863-4B3C-BC23-FD71131E2E3A}"/>
    <cellStyle name="Normal 4 2 11 2 3" xfId="31539" xr:uid="{56E7E60B-F185-4460-9033-C4424E06C575}"/>
    <cellStyle name="Normal 4 2 11 2 4" xfId="43952" xr:uid="{1C3C550B-BFA5-42FD-B9D7-73D4E62D173D}"/>
    <cellStyle name="Normal 4 2 11 2 5" xfId="19128" xr:uid="{910A4D3A-BBF8-47E6-B8BC-4F4513C81781}"/>
    <cellStyle name="Normal 4 2 11 3" xfId="11811" xr:uid="{6D202CAC-6483-4B4C-B71B-DA2AFE5465E3}"/>
    <cellStyle name="Normal 4 2 11 3 2" xfId="38857" xr:uid="{7E4608B0-4416-4354-9DC2-64E9EEF74142}"/>
    <cellStyle name="Normal 4 2 11 3 3" xfId="51270" xr:uid="{613FC36B-24BE-4819-86F1-9B1D3A93B3FE}"/>
    <cellStyle name="Normal 4 2 11 3 4" xfId="26446" xr:uid="{E97B2DAE-E4AB-45F1-9F15-609A1FC56DA7}"/>
    <cellStyle name="Normal 4 2 11 4" xfId="5435" xr:uid="{2F73FC08-85CE-4AB3-9C3A-8481E4D0ADD3}"/>
    <cellStyle name="Normal 4 2 11 4 2" xfId="32482" xr:uid="{70C33725-C0AA-45EB-BBEC-B705A8F52F50}"/>
    <cellStyle name="Normal 4 2 11 4 3" xfId="44895" xr:uid="{B2E296ED-E925-45F5-B3E2-E65B4705D37F}"/>
    <cellStyle name="Normal 4 2 11 4 4" xfId="20071" xr:uid="{13F1E7FE-D463-4F53-9112-E6CC2C71C1C6}"/>
    <cellStyle name="Normal 4 2 11 5" xfId="15961" xr:uid="{F594CA82-2345-495B-BF37-727B2F291997}"/>
    <cellStyle name="Normal 4 2 11 6" xfId="28372" xr:uid="{3F867060-20A3-4F91-B6EF-49E2BF77F524}"/>
    <cellStyle name="Normal 4 2 11 7" xfId="40785" xr:uid="{D85AFB24-1EEF-446A-96EA-CDCC835A3722}"/>
    <cellStyle name="Normal 4 2 11 8" xfId="14035" xr:uid="{B5DA4B14-071C-447B-9525-A67CF2DCF36D}"/>
    <cellStyle name="Normal 4 2 12" xfId="2902" xr:uid="{55709C0D-255E-444E-AFD7-B0907E735F12}"/>
    <cellStyle name="Normal 4 2 12 2" xfId="5516" xr:uid="{BD2013C6-9C1B-45FA-9BEC-800B1F3073CF}"/>
    <cellStyle name="Normal 4 2 12 2 2" xfId="32563" xr:uid="{C05841C1-5135-47FB-A215-0C99250C5936}"/>
    <cellStyle name="Normal 4 2 12 2 3" xfId="44976" xr:uid="{9AAA3ABE-6AA2-45E0-A26B-725532B2843D}"/>
    <cellStyle name="Normal 4 2 12 2 4" xfId="20152" xr:uid="{13DA1CB4-F22F-4C24-AF46-5BD116FA24EA}"/>
    <cellStyle name="Normal 4 2 12 3" xfId="29954" xr:uid="{FF85872F-449F-464F-B655-6596F41BCEE6}"/>
    <cellStyle name="Normal 4 2 12 4" xfId="42367" xr:uid="{512B072C-B823-4A8C-BA39-3DE96A034792}"/>
    <cellStyle name="Normal 4 2 12 5" xfId="17543" xr:uid="{142443FD-5F49-4DB4-8673-4962D8AE8375}"/>
    <cellStyle name="Normal 4 2 13" xfId="666" xr:uid="{80FAEC3F-43A1-465A-BF9A-ADEB38608C62}"/>
    <cellStyle name="Normal 4 2 13 2" xfId="5602" xr:uid="{D44A3FD2-6538-4DBA-8ADF-00A2C850968A}"/>
    <cellStyle name="Normal 4 2 13 2 2" xfId="32649" xr:uid="{B58FEA8B-5ACE-4237-8DF4-5C0BF6F873D7}"/>
    <cellStyle name="Normal 4 2 13 2 3" xfId="45062" xr:uid="{4123AE2C-F5DB-4EF4-B1EF-F44A486EAF96}"/>
    <cellStyle name="Normal 4 2 13 2 4" xfId="20238" xr:uid="{5C668A14-4AE8-4100-8A91-81213ED80544}"/>
    <cellStyle name="Normal 4 2 13 3" xfId="27719" xr:uid="{01EC8DDD-D481-4495-BF7C-003C67ACA556}"/>
    <cellStyle name="Normal 4 2 13 4" xfId="40132" xr:uid="{F834396F-204E-4173-97AB-C989E0C34F23}"/>
    <cellStyle name="Normal 4 2 13 5" xfId="15308" xr:uid="{F1029688-D56D-4942-A6A2-ACD4B87F3E26}"/>
    <cellStyle name="Normal 4 2 14" xfId="6008" xr:uid="{2D1DF310-A570-42C5-B6BF-DA75A5ED1CE8}"/>
    <cellStyle name="Normal 4 2 14 2" xfId="33055" xr:uid="{2B188FF7-2134-4A5D-AA28-26F8B4D69263}"/>
    <cellStyle name="Normal 4 2 14 3" xfId="45468" xr:uid="{0F083344-A2BB-4EB3-9BE5-261A29E53339}"/>
    <cellStyle name="Normal 4 2 14 4" xfId="20644" xr:uid="{81095EDC-B41F-4699-8AC7-58F510F69214}"/>
    <cellStyle name="Normal 4 2 15" xfId="6414" xr:uid="{D551832B-E192-4592-ABD8-878BA7FD5079}"/>
    <cellStyle name="Normal 4 2 15 2" xfId="33461" xr:uid="{BAC3D7EF-3C7C-438B-8228-393C73BC4402}"/>
    <cellStyle name="Normal 4 2 15 3" xfId="45874" xr:uid="{4C9D7AA7-6FDE-4D2E-AB7A-CDFD33BCAC14}"/>
    <cellStyle name="Normal 4 2 15 4" xfId="21050" xr:uid="{624A1ED5-C9E3-40EF-95DA-67E7B6A8A3A3}"/>
    <cellStyle name="Normal 4 2 16" xfId="7992" xr:uid="{4649B7CB-160F-4CFC-A9E9-5BCE7CE7166F}"/>
    <cellStyle name="Normal 4 2 16 2" xfId="35039" xr:uid="{859F5CB7-60D5-4EF7-B6A0-B8426FAE32F1}"/>
    <cellStyle name="Normal 4 2 16 3" xfId="47452" xr:uid="{BDB1FD56-28FB-42A6-ACEB-0D46BEB90D6D}"/>
    <cellStyle name="Normal 4 2 16 4" xfId="22628" xr:uid="{EA717E78-8DCC-4705-BFBC-71331C33EB72}"/>
    <cellStyle name="Normal 4 2 17" xfId="10225" xr:uid="{8470D61C-6826-41AF-831A-10DDEF87DBA8}"/>
    <cellStyle name="Normal 4 2 17 2" xfId="37272" xr:uid="{83F3E12D-47B9-4188-B236-CD440EF33428}"/>
    <cellStyle name="Normal 4 2 17 3" xfId="49685" xr:uid="{A7C5D560-B69F-40D3-9739-F31A5AC70C97}"/>
    <cellStyle name="Normal 4 2 17 4" xfId="24861" xr:uid="{29FFE97D-4AAD-4596-A123-E4CC09DF5510}"/>
    <cellStyle name="Normal 4 2 18" xfId="5128" xr:uid="{742994A2-88D4-4F41-AC9B-99534A90B0A0}"/>
    <cellStyle name="Normal 4 2 18 2" xfId="32180" xr:uid="{6D2734C1-EA91-4406-8E56-A9C49BF6FF55}"/>
    <cellStyle name="Normal 4 2 18 3" xfId="44593" xr:uid="{FBEB3AC9-96CC-41C7-8977-5D1E9646317D}"/>
    <cellStyle name="Normal 4 2 18 4" xfId="19769" xr:uid="{0D867841-9A3F-4616-919D-609BE12E03F5}"/>
    <cellStyle name="Normal 4 2 19" xfId="14675" xr:uid="{B792AC8B-123A-46F4-B46A-CBBFF78D2725}"/>
    <cellStyle name="Normal 4 2 2" xfId="39" xr:uid="{78430080-781D-41B6-BB14-71F425516EE8}"/>
    <cellStyle name="Normal 4 2 2 10" xfId="1335" xr:uid="{F3EA47E6-B9F4-46D8-BED0-36EF7A29487A}"/>
    <cellStyle name="Normal 4 2 2 10 2" xfId="4497" xr:uid="{FA597E5A-9C9E-4D10-87CD-7E48AFA3C107}"/>
    <cellStyle name="Normal 4 2 2 10 2 2" xfId="8661" xr:uid="{0ABE9F73-CDBD-4DA8-85EB-7FD05D2C7981}"/>
    <cellStyle name="Normal 4 2 2 10 2 2 2" xfId="35708" xr:uid="{BD8F86AE-A824-4A1A-8D4E-9260B7491B7A}"/>
    <cellStyle name="Normal 4 2 2 10 2 2 3" xfId="48121" xr:uid="{F17B00B6-FA14-48C0-8F2C-3EC0B7BDBF77}"/>
    <cellStyle name="Normal 4 2 2 10 2 2 4" xfId="23297" xr:uid="{9271B709-F4CC-4CA6-9AD9-97304B7ABBB7}"/>
    <cellStyle name="Normal 4 2 2 10 2 3" xfId="31549" xr:uid="{FEB8A79C-315C-4606-90E4-F60DBBB6AD8E}"/>
    <cellStyle name="Normal 4 2 2 10 2 4" xfId="43962" xr:uid="{3EC0B74A-A857-4FE5-A5BB-380058889104}"/>
    <cellStyle name="Normal 4 2 2 10 2 5" xfId="19138" xr:uid="{24CC7872-8FE4-475B-AD3C-EEA843DE5FC4}"/>
    <cellStyle name="Normal 4 2 2 10 3" xfId="11821" xr:uid="{77DEBDFD-3B49-4893-A0B3-870A7A6CBD57}"/>
    <cellStyle name="Normal 4 2 2 10 3 2" xfId="38867" xr:uid="{B39F279D-9B4B-4226-B603-931F6B71DA85}"/>
    <cellStyle name="Normal 4 2 2 10 3 3" xfId="51280" xr:uid="{3D26C4F2-E382-43DF-99E3-F9D0F8EEBE67}"/>
    <cellStyle name="Normal 4 2 2 10 3 4" xfId="26456" xr:uid="{E935B4F9-293E-45F3-9E87-F1A924AE2720}"/>
    <cellStyle name="Normal 4 2 2 10 4" xfId="6430" xr:uid="{ED96E636-6443-4985-A859-FE90185AB87F}"/>
    <cellStyle name="Normal 4 2 2 10 4 2" xfId="33477" xr:uid="{72D0E8FC-4754-45A2-8EB0-A7C7016101BE}"/>
    <cellStyle name="Normal 4 2 2 10 4 3" xfId="45890" xr:uid="{3C874F04-8D75-403C-9078-1BF1ED151ED3}"/>
    <cellStyle name="Normal 4 2 2 10 4 4" xfId="21066" xr:uid="{6FEA9398-7403-471A-84CC-8D63B39FD967}"/>
    <cellStyle name="Normal 4 2 2 10 5" xfId="15977" xr:uid="{525D4067-E5AB-4AB7-86BE-1DB50959A13D}"/>
    <cellStyle name="Normal 4 2 2 10 6" xfId="28388" xr:uid="{A2E3782A-BCEF-4F07-A833-E48E9993AFD2}"/>
    <cellStyle name="Normal 4 2 2 10 7" xfId="40801" xr:uid="{01120158-BF60-40FA-AAFB-0ACD4F9F1044}"/>
    <cellStyle name="Normal 4 2 2 10 8" xfId="14045" xr:uid="{5139E813-0690-4E03-832F-B09EE8BC89BA}"/>
    <cellStyle name="Normal 4 2 2 11" xfId="2918" xr:uid="{32A1266E-389E-418E-BA1F-60AB68B9ACC5}"/>
    <cellStyle name="Normal 4 2 2 11 2" xfId="8022" xr:uid="{23B7BDB0-96C3-4BB0-8D25-833C319383F4}"/>
    <cellStyle name="Normal 4 2 2 11 2 2" xfId="35069" xr:uid="{76EF6DB7-7E12-4779-97F0-88002D6BA545}"/>
    <cellStyle name="Normal 4 2 2 11 2 3" xfId="47482" xr:uid="{EF26DC94-0E34-4D09-A3CD-960C21DA140A}"/>
    <cellStyle name="Normal 4 2 2 11 2 4" xfId="22658" xr:uid="{7119680E-9636-4A8A-A0A8-0580FE4B3860}"/>
    <cellStyle name="Normal 4 2 2 11 3" xfId="29970" xr:uid="{D571F1F9-F311-4772-90D7-358199D38A0F}"/>
    <cellStyle name="Normal 4 2 2 11 4" xfId="42383" xr:uid="{FC32DE3C-410C-48FB-A3A8-D5F05631D646}"/>
    <cellStyle name="Normal 4 2 2 11 5" xfId="17559" xr:uid="{3841ED60-AA1E-4D6F-8781-9A0F8000895C}"/>
    <cellStyle name="Normal 4 2 2 12" xfId="696" xr:uid="{E3E28BDA-CB3C-4B54-B045-1A98BC77D228}"/>
    <cellStyle name="Normal 4 2 2 12 2" xfId="10241" xr:uid="{81B377DB-8C5C-430A-93CA-6C6A5E840C7A}"/>
    <cellStyle name="Normal 4 2 2 12 2 2" xfId="37288" xr:uid="{26F54F4B-1DD1-4493-8C87-23D68C396652}"/>
    <cellStyle name="Normal 4 2 2 12 2 3" xfId="49701" xr:uid="{E7DDF664-B06E-4812-81BB-8E087973BFA4}"/>
    <cellStyle name="Normal 4 2 2 12 2 4" xfId="24877" xr:uid="{491E580A-0B97-4438-B3A1-6E2638EA73C5}"/>
    <cellStyle name="Normal 4 2 2 12 3" xfId="27749" xr:uid="{FC731521-F5D5-4298-AFFE-452A283A2B2B}"/>
    <cellStyle name="Normal 4 2 2 12 4" xfId="40162" xr:uid="{6E25C8BF-DCD5-4A2D-9B4A-0C6A031E4EB6}"/>
    <cellStyle name="Normal 4 2 2 12 5" xfId="15338" xr:uid="{1B6533D6-7079-4F5A-B552-2A76AA203AD6}"/>
    <cellStyle name="Normal 4 2 2 13" xfId="5151" xr:uid="{F659D2C2-0E82-482B-81E7-CBA926BC93BB}"/>
    <cellStyle name="Normal 4 2 2 13 2" xfId="32203" xr:uid="{14491194-6C1D-4FE7-8BF4-490EC4916FE3}"/>
    <cellStyle name="Normal 4 2 2 13 3" xfId="44616" xr:uid="{0FDB3D15-4F52-43D8-AE52-E92BAD629B8A}"/>
    <cellStyle name="Normal 4 2 2 13 4" xfId="19792" xr:uid="{4E818B0B-5A15-4FC1-8345-2C2E3B4F8546}"/>
    <cellStyle name="Normal 4 2 2 14" xfId="14685" xr:uid="{869CE025-0B0D-46B3-A92C-21B578F1D44F}"/>
    <cellStyle name="Normal 4 2 2 15" xfId="27096" xr:uid="{858B729E-0CA4-4524-9EB1-C93C4F0FBE85}"/>
    <cellStyle name="Normal 4 2 2 16" xfId="39509" xr:uid="{5187871F-0199-43CA-A229-3AA8CC551FAB}"/>
    <cellStyle name="Normal 4 2 2 17" xfId="12466" xr:uid="{83F8BB70-57E8-4BA1-B927-E57FC991128F}"/>
    <cellStyle name="Normal 4 2 2 2" xfId="100" xr:uid="{468A5C43-CB3A-4DFE-8680-7719EB534750}"/>
    <cellStyle name="Normal 4 2 2 2 10" xfId="754" xr:uid="{3B979896-9988-4E4B-97CD-91C7962863CA}"/>
    <cellStyle name="Normal 4 2 2 2 10 2" xfId="10270" xr:uid="{698F163D-A5C9-42E1-B277-68863D4F8369}"/>
    <cellStyle name="Normal 4 2 2 2 10 2 2" xfId="37317" xr:uid="{276F7EB4-D919-4647-B96B-378433C08E98}"/>
    <cellStyle name="Normal 4 2 2 2 10 2 3" xfId="49730" xr:uid="{3D593A72-E5D1-405C-8BA9-0BCECFE90A4C}"/>
    <cellStyle name="Normal 4 2 2 2 10 2 4" xfId="24906" xr:uid="{C1600F8F-8E78-41BC-AE7F-15767F118D20}"/>
    <cellStyle name="Normal 4 2 2 2 10 3" xfId="27807" xr:uid="{F75C60F1-744B-423A-8F23-EC7E42BF744F}"/>
    <cellStyle name="Normal 4 2 2 2 10 4" xfId="40220" xr:uid="{728F4DA2-110E-4AC3-A3B2-A617A973E0CB}"/>
    <cellStyle name="Normal 4 2 2 2 10 5" xfId="15396" xr:uid="{182DA54A-6DD3-4624-A174-E51F1E3E930B}"/>
    <cellStyle name="Normal 4 2 2 2 11" xfId="5240" xr:uid="{2294B5CF-808D-4219-89EF-3D7FBCB383AE}"/>
    <cellStyle name="Normal 4 2 2 2 11 2" xfId="32288" xr:uid="{3C981B97-9D7A-45E3-B8C6-F9526161A41C}"/>
    <cellStyle name="Normal 4 2 2 2 11 3" xfId="44701" xr:uid="{4E8BE33A-C68D-476F-81D4-160EA7C8923F}"/>
    <cellStyle name="Normal 4 2 2 2 11 4" xfId="19877" xr:uid="{EE60F490-9E28-4DA9-B96A-BFB6B7638DDD}"/>
    <cellStyle name="Normal 4 2 2 2 12" xfId="14743" xr:uid="{46030846-99CF-439A-9D90-9061716B89D9}"/>
    <cellStyle name="Normal 4 2 2 2 13" xfId="27154" xr:uid="{290B30EF-2EDE-4998-9DF4-5A48E06A15D6}"/>
    <cellStyle name="Normal 4 2 2 2 14" xfId="39567" xr:uid="{CC772277-7FD3-4A67-9245-C8C9AFDE9550}"/>
    <cellStyle name="Normal 4 2 2 2 15" xfId="12495" xr:uid="{AD5F57AC-B96D-4330-A583-743B92C07DDF}"/>
    <cellStyle name="Normal 4 2 2 2 2" xfId="276" xr:uid="{F4443FC5-5D24-4101-ABEC-7B26FA33EC93}"/>
    <cellStyle name="Normal 4 2 2 2 2 10" xfId="39742" xr:uid="{FA3C34E8-618F-4854-AD0A-5C55CE73E206}"/>
    <cellStyle name="Normal 4 2 2 2 2 11" xfId="12582" xr:uid="{86F28829-172F-4337-8A34-714C54A1EF18}"/>
    <cellStyle name="Normal 4 2 2 2 2 2" xfId="1985" xr:uid="{9CD7CC4D-F7BF-42B2-80B5-824FEFA84E08}"/>
    <cellStyle name="Normal 4 2 2 2 2 2 2" xfId="3568" xr:uid="{1F4348FD-8D12-420A-BA08-50AF8C6AEBA5}"/>
    <cellStyle name="Normal 4 2 2 2 2 2 2 2" xfId="7080" xr:uid="{CED860C4-A3E6-4567-8D97-5E548033F8E6}"/>
    <cellStyle name="Normal 4 2 2 2 2 2 2 2 2" xfId="34127" xr:uid="{0A023189-DE80-45D7-9F84-AB72BDDCCA98}"/>
    <cellStyle name="Normal 4 2 2 2 2 2 2 2 3" xfId="46540" xr:uid="{A6D5AC15-8B75-4612-ACAE-B48FB86C09DC}"/>
    <cellStyle name="Normal 4 2 2 2 2 2 2 2 4" xfId="21716" xr:uid="{B3DD09F1-477E-4149-8C6D-D6F5B095E1B4}"/>
    <cellStyle name="Normal 4 2 2 2 2 2 2 3" xfId="30620" xr:uid="{9E199E11-2EF2-4BA7-9BF7-8D43BD51795F}"/>
    <cellStyle name="Normal 4 2 2 2 2 2 2 4" xfId="43033" xr:uid="{30727D78-7877-45B6-B723-566C0256C0CC}"/>
    <cellStyle name="Normal 4 2 2 2 2 2 2 5" xfId="18209" xr:uid="{3540C2E2-0FB3-431F-AF7D-4C68B6FCE1AC}"/>
    <cellStyle name="Normal 4 2 2 2 2 2 3" xfId="9311" xr:uid="{F4F7B3D2-3EFA-4B40-B11E-4CA9B638011E}"/>
    <cellStyle name="Normal 4 2 2 2 2 2 3 2" xfId="36358" xr:uid="{AB5FE599-0507-43BB-8993-222C396DC65E}"/>
    <cellStyle name="Normal 4 2 2 2 2 2 3 3" xfId="48771" xr:uid="{28B8A113-3C84-4AB4-9253-9EFFA7734954}"/>
    <cellStyle name="Normal 4 2 2 2 2 2 3 4" xfId="23947" xr:uid="{3C485DD3-7BA6-45AD-B0F3-F4A8568B9841}"/>
    <cellStyle name="Normal 4 2 2 2 2 2 4" xfId="10891" xr:uid="{4DD404CE-BB72-4960-8B5E-F73888F4CEFE}"/>
    <cellStyle name="Normal 4 2 2 2 2 2 4 2" xfId="37938" xr:uid="{32BDCA61-1AAB-4094-ADCF-57B776BE4F79}"/>
    <cellStyle name="Normal 4 2 2 2 2 2 4 3" xfId="50351" xr:uid="{F649BE01-5CE7-4FF4-A5BB-2F5DB1C92FBE}"/>
    <cellStyle name="Normal 4 2 2 2 2 2 4 4" xfId="25527" xr:uid="{CF6292CB-0398-4D5B-904A-88C59C3A6CD3}"/>
    <cellStyle name="Normal 4 2 2 2 2 2 5" xfId="5734" xr:uid="{ABB48550-6F7F-4548-8843-E41AD749993D}"/>
    <cellStyle name="Normal 4 2 2 2 2 2 5 2" xfId="32781" xr:uid="{816948B2-869B-403A-97A6-7CD2DF763131}"/>
    <cellStyle name="Normal 4 2 2 2 2 2 5 3" xfId="45194" xr:uid="{9EAAB359-8B01-427F-8DF4-FF00E2C312D6}"/>
    <cellStyle name="Normal 4 2 2 2 2 2 5 4" xfId="20370" xr:uid="{2B6D3F85-481F-42BD-A156-552BC6744946}"/>
    <cellStyle name="Normal 4 2 2 2 2 2 6" xfId="16627" xr:uid="{535280F3-DD04-4AE7-9AE4-F99D165E0AC8}"/>
    <cellStyle name="Normal 4 2 2 2 2 2 7" xfId="29038" xr:uid="{4619414C-030F-45E7-B1B2-5FFDBA3DFF34}"/>
    <cellStyle name="Normal 4 2 2 2 2 2 8" xfId="41451" xr:uid="{FF2881AE-BDA7-4BD7-BA3F-50D2BA09412B}"/>
    <cellStyle name="Normal 4 2 2 2 2 2 9" xfId="13116" xr:uid="{97B04109-89E1-4C86-9896-C40DCC7FE46B}"/>
    <cellStyle name="Normal 4 2 2 2 2 3" xfId="2507" xr:uid="{9A146BDD-DF07-4C03-89BD-19FA501493D4}"/>
    <cellStyle name="Normal 4 2 2 2 2 3 2" xfId="4090" xr:uid="{E2FC241B-A2B2-4B50-8F49-799BCD9EA03E}"/>
    <cellStyle name="Normal 4 2 2 2 2 3 2 2" xfId="7602" xr:uid="{D11534A5-D9CC-4918-806D-82AAD37713A2}"/>
    <cellStyle name="Normal 4 2 2 2 2 3 2 2 2" xfId="34649" xr:uid="{68E9E9C4-35B8-4262-8A07-D6B22FF13A4C}"/>
    <cellStyle name="Normal 4 2 2 2 2 3 2 2 3" xfId="47062" xr:uid="{B655775B-3DB3-4B84-B08E-DF14D32EDA98}"/>
    <cellStyle name="Normal 4 2 2 2 2 3 2 2 4" xfId="22238" xr:uid="{B4DB192E-A488-496D-A6B1-8E136894C5D9}"/>
    <cellStyle name="Normal 4 2 2 2 2 3 2 3" xfId="31142" xr:uid="{A24B5D6E-9DCA-401A-8A54-25963966F3E7}"/>
    <cellStyle name="Normal 4 2 2 2 2 3 2 4" xfId="43555" xr:uid="{8A5AC009-1C48-493B-A591-69F8550D76C1}"/>
    <cellStyle name="Normal 4 2 2 2 2 3 2 5" xfId="18731" xr:uid="{26A59868-4097-416B-B6C3-C68F18551E27}"/>
    <cellStyle name="Normal 4 2 2 2 2 3 3" xfId="9833" xr:uid="{73308671-82FF-43F4-AFDF-52D3F0DC2276}"/>
    <cellStyle name="Normal 4 2 2 2 2 3 3 2" xfId="36880" xr:uid="{635FC257-A191-4774-BDD4-9EF0414328FE}"/>
    <cellStyle name="Normal 4 2 2 2 2 3 3 3" xfId="49293" xr:uid="{ED16BCA8-4707-45DD-A1C6-8FECA2D6247D}"/>
    <cellStyle name="Normal 4 2 2 2 2 3 3 4" xfId="24469" xr:uid="{0D3CCD01-BD84-4590-8DC5-A2745922C51F}"/>
    <cellStyle name="Normal 4 2 2 2 2 3 4" xfId="11413" xr:uid="{73F3E7D4-67A5-4EFF-8395-7EBE2DE5E4DF}"/>
    <cellStyle name="Normal 4 2 2 2 2 3 4 2" xfId="38460" xr:uid="{9E0B9D77-C258-447B-90A6-AE09CC0DEF8E}"/>
    <cellStyle name="Normal 4 2 2 2 2 3 4 3" xfId="50873" xr:uid="{B155804B-1789-47B8-87BF-6C1C4A745BA9}"/>
    <cellStyle name="Normal 4 2 2 2 2 3 4 4" xfId="26049" xr:uid="{3E793865-D4F9-496E-96A2-C74CF6A28000}"/>
    <cellStyle name="Normal 4 2 2 2 2 3 5" xfId="6140" xr:uid="{AEFC2CB3-87CF-4A60-B3E6-FA26F6636D01}"/>
    <cellStyle name="Normal 4 2 2 2 2 3 5 2" xfId="33187" xr:uid="{3D3A22A2-8B14-4866-8F17-4DAD21D5FE22}"/>
    <cellStyle name="Normal 4 2 2 2 2 3 5 3" xfId="45600" xr:uid="{3EA44001-9F5B-4A31-9240-9864EFB74918}"/>
    <cellStyle name="Normal 4 2 2 2 2 3 5 4" xfId="20776" xr:uid="{59897AF0-677A-40F9-A066-AB8A38D9D525}"/>
    <cellStyle name="Normal 4 2 2 2 2 3 6" xfId="17149" xr:uid="{26DDD513-212C-4CAA-97B9-8B701CC39662}"/>
    <cellStyle name="Normal 4 2 2 2 2 3 7" xfId="29560" xr:uid="{3AA12525-3A68-4C5E-A58A-F8BB816EB9E5}"/>
    <cellStyle name="Normal 4 2 2 2 2 3 8" xfId="41973" xr:uid="{5F22E6E6-F59A-482F-9771-0D5CE45BA1E3}"/>
    <cellStyle name="Normal 4 2 2 2 2 3 9" xfId="13638" xr:uid="{F1C87E16-4993-4F47-A6A3-CD0EE1211DB4}"/>
    <cellStyle name="Normal 4 2 2 2 2 4" xfId="1451" xr:uid="{331394B5-60A9-4FFC-B242-3CCE2E8D9331}"/>
    <cellStyle name="Normal 4 2 2 2 2 4 2" xfId="4730" xr:uid="{CBE60FDC-E9F9-431A-A475-D902690B55B2}"/>
    <cellStyle name="Normal 4 2 2 2 2 4 2 2" xfId="8777" xr:uid="{58D34576-DE44-493D-83F5-869A4B34832C}"/>
    <cellStyle name="Normal 4 2 2 2 2 4 2 2 2" xfId="35824" xr:uid="{494EB119-C53D-4349-8697-149EAA31E4F0}"/>
    <cellStyle name="Normal 4 2 2 2 2 4 2 2 3" xfId="48237" xr:uid="{6843B441-136D-421A-B1F1-998178A85583}"/>
    <cellStyle name="Normal 4 2 2 2 2 4 2 2 4" xfId="23413" xr:uid="{99E11F0B-AD2E-41F3-978B-BAC8CC98E41D}"/>
    <cellStyle name="Normal 4 2 2 2 2 4 2 3" xfId="31782" xr:uid="{81F458C3-55D4-4491-92BF-1A470AC372DF}"/>
    <cellStyle name="Normal 4 2 2 2 2 4 2 4" xfId="44195" xr:uid="{BF9D405B-6435-40EB-98FC-0363CC704B5F}"/>
    <cellStyle name="Normal 4 2 2 2 2 4 2 5" xfId="19371" xr:uid="{DBB7B6B1-B501-490C-9DD8-33EFF26DF317}"/>
    <cellStyle name="Normal 4 2 2 2 2 4 3" xfId="12054" xr:uid="{DFD8E296-2480-44F2-8682-FE289B4F4BB9}"/>
    <cellStyle name="Normal 4 2 2 2 2 4 3 2" xfId="39100" xr:uid="{1074B108-7A0F-47FC-9C8B-2F8A834A9DDF}"/>
    <cellStyle name="Normal 4 2 2 2 2 4 3 3" xfId="51513" xr:uid="{A7136199-712E-4CAD-AD65-017D9B5294D9}"/>
    <cellStyle name="Normal 4 2 2 2 2 4 3 4" xfId="26689" xr:uid="{4F2F24BF-7B83-4CEB-9B34-DE740EC97AB4}"/>
    <cellStyle name="Normal 4 2 2 2 2 4 4" xfId="6546" xr:uid="{83687831-4587-43DC-9B08-DFBCD47A8938}"/>
    <cellStyle name="Normal 4 2 2 2 2 4 4 2" xfId="33593" xr:uid="{FEE39538-DA6B-4CA7-AE79-212A1457F431}"/>
    <cellStyle name="Normal 4 2 2 2 2 4 4 3" xfId="46006" xr:uid="{D703ABB3-0D51-49D3-9CEC-DE863A012CF1}"/>
    <cellStyle name="Normal 4 2 2 2 2 4 4 4" xfId="21182" xr:uid="{3B0BAF76-5B35-4889-95B0-51B34CA5A378}"/>
    <cellStyle name="Normal 4 2 2 2 2 4 5" xfId="16093" xr:uid="{38449EC2-39A3-4573-8331-087B1E33F872}"/>
    <cellStyle name="Normal 4 2 2 2 2 4 6" xfId="28504" xr:uid="{4FC9ADE3-37DD-4E59-AB17-610AD73981AA}"/>
    <cellStyle name="Normal 4 2 2 2 2 4 7" xfId="40917" xr:uid="{84C0D633-ABD5-4054-870B-088E0E06D6F4}"/>
    <cellStyle name="Normal 4 2 2 2 2 4 8" xfId="14278" xr:uid="{1B6893AB-96E6-4316-8493-CFAA3E5E163A}"/>
    <cellStyle name="Normal 4 2 2 2 2 5" xfId="3034" xr:uid="{814DAF3E-DA78-4CEC-868B-C38E45BB7822}"/>
    <cellStyle name="Normal 4 2 2 2 2 5 2" xfId="8255" xr:uid="{4966703E-A633-41E6-8304-98B9D2AC967A}"/>
    <cellStyle name="Normal 4 2 2 2 2 5 2 2" xfId="35302" xr:uid="{7787E5C3-A0DB-464B-A0BB-CAD2478A041E}"/>
    <cellStyle name="Normal 4 2 2 2 2 5 2 3" xfId="47715" xr:uid="{249C4BC2-9512-4E55-9C54-B666CCFBE849}"/>
    <cellStyle name="Normal 4 2 2 2 2 5 2 4" xfId="22891" xr:uid="{9AF184D7-D810-4F80-A022-0BE6F115CD6D}"/>
    <cellStyle name="Normal 4 2 2 2 2 5 3" xfId="30086" xr:uid="{3182CCA5-CCAB-4E3D-884D-7FFA8F423800}"/>
    <cellStyle name="Normal 4 2 2 2 2 5 4" xfId="42499" xr:uid="{6F7A619F-EE5C-4680-923F-A81D491775F8}"/>
    <cellStyle name="Normal 4 2 2 2 2 5 5" xfId="17675" xr:uid="{26C2C922-020B-4D37-BD5B-94B55243419A}"/>
    <cellStyle name="Normal 4 2 2 2 2 6" xfId="929" xr:uid="{340589C8-3F23-4D6C-8340-6794A7922517}"/>
    <cellStyle name="Normal 4 2 2 2 2 6 2" xfId="10357" xr:uid="{D01920FE-134B-4E8B-9E82-96A531BC1013}"/>
    <cellStyle name="Normal 4 2 2 2 2 6 2 2" xfId="37404" xr:uid="{5E7C827C-B734-4F69-8B02-97ADFE65D2E9}"/>
    <cellStyle name="Normal 4 2 2 2 2 6 2 3" xfId="49817" xr:uid="{0A70E4B7-456C-4D8D-8EE4-584947D7421C}"/>
    <cellStyle name="Normal 4 2 2 2 2 6 2 4" xfId="24993" xr:uid="{14B0DC98-4853-481C-82D9-677F00D8E49B}"/>
    <cellStyle name="Normal 4 2 2 2 2 6 3" xfId="27982" xr:uid="{E18DACEA-D99B-4F25-9EF3-21DA8C39A4EB}"/>
    <cellStyle name="Normal 4 2 2 2 2 6 4" xfId="40395" xr:uid="{61BE8064-29A9-462A-891D-7965A57B04C3}"/>
    <cellStyle name="Normal 4 2 2 2 2 6 5" xfId="15571" xr:uid="{F28BF16C-0D77-458F-86AC-2E7516A3E82F}"/>
    <cellStyle name="Normal 4 2 2 2 2 7" xfId="5302" xr:uid="{12224716-7C49-4582-97B7-50DB0A31F1EA}"/>
    <cellStyle name="Normal 4 2 2 2 2 7 2" xfId="32349" xr:uid="{20F6BD3D-D375-4E1F-89AE-FCD51348E0F9}"/>
    <cellStyle name="Normal 4 2 2 2 2 7 3" xfId="44762" xr:uid="{A20F3597-EF27-4456-9B23-6EE1A22D7724}"/>
    <cellStyle name="Normal 4 2 2 2 2 7 4" xfId="19938" xr:uid="{CC0F1BE3-15E9-498A-B4BE-53E417210D9D}"/>
    <cellStyle name="Normal 4 2 2 2 2 8" xfId="14918" xr:uid="{83AA20ED-46A2-4365-8639-0FD42A15586A}"/>
    <cellStyle name="Normal 4 2 2 2 2 9" xfId="27329" xr:uid="{8ECA4B7B-20EB-49CC-89D5-ABFBFB4BAEB6}"/>
    <cellStyle name="Normal 4 2 2 2 3" xfId="391" xr:uid="{627F5EB9-D5C7-4D46-B4FE-DEDF891430C4}"/>
    <cellStyle name="Normal 4 2 2 2 3 10" xfId="39857" xr:uid="{2796FE65-2FF4-40A0-888D-59E2F2A752DB}"/>
    <cellStyle name="Normal 4 2 2 2 3 11" xfId="12697" xr:uid="{F3DBEBA2-E630-41E4-B38B-D6928CC1BD32}"/>
    <cellStyle name="Normal 4 2 2 2 3 2" xfId="2100" xr:uid="{F6F9CEE8-E408-4DC8-9D94-95589E10F7EF}"/>
    <cellStyle name="Normal 4 2 2 2 3 2 2" xfId="3683" xr:uid="{E5B8B6D2-6980-4B45-9F15-E5B894DBB23D}"/>
    <cellStyle name="Normal 4 2 2 2 3 2 2 2" xfId="7195" xr:uid="{A6100BE5-187D-4E6E-84AA-B700F14F5AE8}"/>
    <cellStyle name="Normal 4 2 2 2 3 2 2 2 2" xfId="34242" xr:uid="{511600CE-4C39-4769-8B15-49CEB6CA4093}"/>
    <cellStyle name="Normal 4 2 2 2 3 2 2 2 3" xfId="46655" xr:uid="{E7B34718-845D-4297-95DF-1C7015F99E11}"/>
    <cellStyle name="Normal 4 2 2 2 3 2 2 2 4" xfId="21831" xr:uid="{F86BBE8E-D351-4B11-A789-17215C61B88B}"/>
    <cellStyle name="Normal 4 2 2 2 3 2 2 3" xfId="30735" xr:uid="{D8A449B1-5012-42C7-A210-4B6EDF7E8641}"/>
    <cellStyle name="Normal 4 2 2 2 3 2 2 4" xfId="43148" xr:uid="{C328EFC8-93A6-4804-B1A6-A9525C5F4E6E}"/>
    <cellStyle name="Normal 4 2 2 2 3 2 2 5" xfId="18324" xr:uid="{94C3AB1A-E1BD-4A05-87ED-A42CABFA8A95}"/>
    <cellStyle name="Normal 4 2 2 2 3 2 3" xfId="9426" xr:uid="{7B7D3531-4DC8-4F09-B327-FC73A784C85F}"/>
    <cellStyle name="Normal 4 2 2 2 3 2 3 2" xfId="36473" xr:uid="{CE5D52B4-7D4E-45E2-BB26-9E1F0487D364}"/>
    <cellStyle name="Normal 4 2 2 2 3 2 3 3" xfId="48886" xr:uid="{742C6D21-309C-41DD-A315-BF3B7E2DDB0F}"/>
    <cellStyle name="Normal 4 2 2 2 3 2 3 4" xfId="24062" xr:uid="{F57B3F54-85DE-4BCC-88DE-C5E989B951F3}"/>
    <cellStyle name="Normal 4 2 2 2 3 2 4" xfId="11006" xr:uid="{39D86719-03A4-4468-B680-15A26AF7CA83}"/>
    <cellStyle name="Normal 4 2 2 2 3 2 4 2" xfId="38053" xr:uid="{5FCAF3B4-4FC3-4DD1-A4A0-0F935E0EBAD2}"/>
    <cellStyle name="Normal 4 2 2 2 3 2 4 3" xfId="50466" xr:uid="{4408D1ED-267B-43B9-9A70-6EB32ADC55EE}"/>
    <cellStyle name="Normal 4 2 2 2 3 2 4 4" xfId="25642" xr:uid="{CA1104F4-BC8B-4C69-B6CE-09712C8DF5E1}"/>
    <cellStyle name="Normal 4 2 2 2 3 2 5" xfId="5849" xr:uid="{B4631C38-B585-4E6B-851D-FDDFE3BF90E2}"/>
    <cellStyle name="Normal 4 2 2 2 3 2 5 2" xfId="32896" xr:uid="{B1E7AD9E-9C16-4896-AE6E-BDFC6D3CAF7B}"/>
    <cellStyle name="Normal 4 2 2 2 3 2 5 3" xfId="45309" xr:uid="{D42E247A-5D1A-4951-85C3-7250B7032993}"/>
    <cellStyle name="Normal 4 2 2 2 3 2 5 4" xfId="20485" xr:uid="{72A90765-0CA9-4DC8-B764-5FB579FA712C}"/>
    <cellStyle name="Normal 4 2 2 2 3 2 6" xfId="16742" xr:uid="{0FD71DB5-B0E5-4880-A6BF-A1B51DE1872E}"/>
    <cellStyle name="Normal 4 2 2 2 3 2 7" xfId="29153" xr:uid="{831E00A1-CE8B-4F74-A004-5B3ABFA071B6}"/>
    <cellStyle name="Normal 4 2 2 2 3 2 8" xfId="41566" xr:uid="{A7885587-A0B0-46AC-9073-BB93504DCF5E}"/>
    <cellStyle name="Normal 4 2 2 2 3 2 9" xfId="13231" xr:uid="{B41EB675-44B6-41EB-B528-F4EB5B3783C9}"/>
    <cellStyle name="Normal 4 2 2 2 3 3" xfId="2622" xr:uid="{EFBB087B-19CF-4286-9342-A8709797DF16}"/>
    <cellStyle name="Normal 4 2 2 2 3 3 2" xfId="4205" xr:uid="{7776FDA4-8D8C-4CA1-9DB6-8CD694E290FD}"/>
    <cellStyle name="Normal 4 2 2 2 3 3 2 2" xfId="7717" xr:uid="{F421FBBB-BE8F-4F26-A9AE-EA1C88476918}"/>
    <cellStyle name="Normal 4 2 2 2 3 3 2 2 2" xfId="34764" xr:uid="{5B1165B9-9181-4F7B-91C2-255482B114AA}"/>
    <cellStyle name="Normal 4 2 2 2 3 3 2 2 3" xfId="47177" xr:uid="{8A74F0CE-EDBF-4F99-A95E-A28C178B8E31}"/>
    <cellStyle name="Normal 4 2 2 2 3 3 2 2 4" xfId="22353" xr:uid="{1A1647DA-261C-4685-B2F6-3E7F8CD9A2A9}"/>
    <cellStyle name="Normal 4 2 2 2 3 3 2 3" xfId="31257" xr:uid="{EF979516-8FC5-4096-BDA5-7F653FA16360}"/>
    <cellStyle name="Normal 4 2 2 2 3 3 2 4" xfId="43670" xr:uid="{F04EF41F-6E27-46F1-8648-A7DD105E1ADE}"/>
    <cellStyle name="Normal 4 2 2 2 3 3 2 5" xfId="18846" xr:uid="{D9229428-1428-41AF-AC3A-3D58FF75C8A9}"/>
    <cellStyle name="Normal 4 2 2 2 3 3 3" xfId="9948" xr:uid="{DD0D3C36-1A0A-4225-9F98-FDD5F50AEF1D}"/>
    <cellStyle name="Normal 4 2 2 2 3 3 3 2" xfId="36995" xr:uid="{2BDF97A6-F56B-47B2-9075-EFE352CD3A2A}"/>
    <cellStyle name="Normal 4 2 2 2 3 3 3 3" xfId="49408" xr:uid="{299DB8AF-8BFB-4B8B-8433-2FA6707901A0}"/>
    <cellStyle name="Normal 4 2 2 2 3 3 3 4" xfId="24584" xr:uid="{87F11AF8-35F6-4000-A092-F3D5F5B052E5}"/>
    <cellStyle name="Normal 4 2 2 2 3 3 4" xfId="11528" xr:uid="{04355E54-61A3-457C-9660-E6598E39F0E7}"/>
    <cellStyle name="Normal 4 2 2 2 3 3 4 2" xfId="38575" xr:uid="{C70A2701-41AF-4668-B62D-1F90F497EB5A}"/>
    <cellStyle name="Normal 4 2 2 2 3 3 4 3" xfId="50988" xr:uid="{99268BC8-6A36-412E-8BB6-023171F913E9}"/>
    <cellStyle name="Normal 4 2 2 2 3 3 4 4" xfId="26164" xr:uid="{8AB5021E-02A6-407D-B26F-62290CD1289F}"/>
    <cellStyle name="Normal 4 2 2 2 3 3 5" xfId="6255" xr:uid="{18F71263-902E-4EFD-9E0E-F99A9AE3C58A}"/>
    <cellStyle name="Normal 4 2 2 2 3 3 5 2" xfId="33302" xr:uid="{3237E04A-6E3B-4EDC-9991-1089C52AC0CD}"/>
    <cellStyle name="Normal 4 2 2 2 3 3 5 3" xfId="45715" xr:uid="{6ACB05BA-3F83-4C62-98E9-D839AFEA304F}"/>
    <cellStyle name="Normal 4 2 2 2 3 3 5 4" xfId="20891" xr:uid="{FB8C35B1-46C6-4F5C-BAF8-BC17C25F1CB4}"/>
    <cellStyle name="Normal 4 2 2 2 3 3 6" xfId="17264" xr:uid="{660660AF-D5DD-4F8B-82B9-6AA8F362525A}"/>
    <cellStyle name="Normal 4 2 2 2 3 3 7" xfId="29675" xr:uid="{B5A8B2A4-8D99-4CAB-B4A5-CDA6AC6712C3}"/>
    <cellStyle name="Normal 4 2 2 2 3 3 8" xfId="42088" xr:uid="{FDA35ACA-77BB-4911-B4B0-BA37A4AE9E77}"/>
    <cellStyle name="Normal 4 2 2 2 3 3 9" xfId="13753" xr:uid="{14CC3200-F8F5-4DA6-8796-FB50F410609A}"/>
    <cellStyle name="Normal 4 2 2 2 3 4" xfId="1566" xr:uid="{BF75266A-F1E2-42AC-9543-8EA833755123}"/>
    <cellStyle name="Normal 4 2 2 2 3 4 2" xfId="4845" xr:uid="{2C6BCE01-5814-40C7-B140-88D960FFA4FA}"/>
    <cellStyle name="Normal 4 2 2 2 3 4 2 2" xfId="8892" xr:uid="{515011DF-1C2F-4CED-A8BF-78BADEC61CA6}"/>
    <cellStyle name="Normal 4 2 2 2 3 4 2 2 2" xfId="35939" xr:uid="{B8BAC4DA-E4A6-4417-8656-859F4A9D3AAC}"/>
    <cellStyle name="Normal 4 2 2 2 3 4 2 2 3" xfId="48352" xr:uid="{B8261FD8-505F-4F6B-886D-3363F0189A3E}"/>
    <cellStyle name="Normal 4 2 2 2 3 4 2 2 4" xfId="23528" xr:uid="{06A5CAF3-B3DF-4C95-B640-6D28379EBB1B}"/>
    <cellStyle name="Normal 4 2 2 2 3 4 2 3" xfId="31897" xr:uid="{863431E9-C675-4E96-A81A-5E41C7EA6099}"/>
    <cellStyle name="Normal 4 2 2 2 3 4 2 4" xfId="44310" xr:uid="{81E49FC5-98A0-44C4-9157-0D2D32452D39}"/>
    <cellStyle name="Normal 4 2 2 2 3 4 2 5" xfId="19486" xr:uid="{D6F02FEB-D970-42E7-8143-B44D8D9E7301}"/>
    <cellStyle name="Normal 4 2 2 2 3 4 3" xfId="12169" xr:uid="{3596ACA6-E5F5-416E-A887-8FEF4FFB1E3C}"/>
    <cellStyle name="Normal 4 2 2 2 3 4 3 2" xfId="39215" xr:uid="{5B77095D-2CC1-4DD3-9BB4-AB36F7CB5B0A}"/>
    <cellStyle name="Normal 4 2 2 2 3 4 3 3" xfId="51628" xr:uid="{5E03C73D-8B2E-4156-AA0C-0ED34A277869}"/>
    <cellStyle name="Normal 4 2 2 2 3 4 3 4" xfId="26804" xr:uid="{304DD247-1BAE-4D19-8FE0-77CF7A6D5FA1}"/>
    <cellStyle name="Normal 4 2 2 2 3 4 4" xfId="6661" xr:uid="{6DC86107-1DD9-4863-96A1-B47CAEA98871}"/>
    <cellStyle name="Normal 4 2 2 2 3 4 4 2" xfId="33708" xr:uid="{C28FA1C5-41E7-4F02-A8E0-A3877436896E}"/>
    <cellStyle name="Normal 4 2 2 2 3 4 4 3" xfId="46121" xr:uid="{78961830-94BB-4EDB-BEA3-64AAF127F2E1}"/>
    <cellStyle name="Normal 4 2 2 2 3 4 4 4" xfId="21297" xr:uid="{59868016-A123-436B-A4BD-C5D9AFC7833B}"/>
    <cellStyle name="Normal 4 2 2 2 3 4 5" xfId="16208" xr:uid="{2EA6F9AD-10A8-424E-B732-E0D5B63648FA}"/>
    <cellStyle name="Normal 4 2 2 2 3 4 6" xfId="28619" xr:uid="{D75C15D7-81C5-4838-B754-D1484BCA3069}"/>
    <cellStyle name="Normal 4 2 2 2 3 4 7" xfId="41032" xr:uid="{2361C69E-5252-4374-93FA-E4512345AA63}"/>
    <cellStyle name="Normal 4 2 2 2 3 4 8" xfId="14393" xr:uid="{BA341227-E047-4C16-AD12-EE8F4C9DA93D}"/>
    <cellStyle name="Normal 4 2 2 2 3 5" xfId="3149" xr:uid="{E27A23CD-66C0-4E93-9411-CB55630B6E8D}"/>
    <cellStyle name="Normal 4 2 2 2 3 5 2" xfId="8370" xr:uid="{D6621531-BE38-4544-9322-E35B17960F5B}"/>
    <cellStyle name="Normal 4 2 2 2 3 5 2 2" xfId="35417" xr:uid="{02C0EB12-04A1-4C77-A502-26B633276002}"/>
    <cellStyle name="Normal 4 2 2 2 3 5 2 3" xfId="47830" xr:uid="{B023FB57-02D8-4E2A-82DD-CF3C8BF9B0B4}"/>
    <cellStyle name="Normal 4 2 2 2 3 5 2 4" xfId="23006" xr:uid="{F4375C19-F033-4D94-9E97-97E957287FBB}"/>
    <cellStyle name="Normal 4 2 2 2 3 5 3" xfId="30201" xr:uid="{BF9EB1CE-3419-48A2-80CC-31BF7E12A945}"/>
    <cellStyle name="Normal 4 2 2 2 3 5 4" xfId="42614" xr:uid="{276E2DE7-8F71-47DE-B6C9-A5882FD244F4}"/>
    <cellStyle name="Normal 4 2 2 2 3 5 5" xfId="17790" xr:uid="{C97E8545-FB04-4B3A-A3F6-69889DA3C775}"/>
    <cellStyle name="Normal 4 2 2 2 3 6" xfId="1044" xr:uid="{A64A9DCC-5C34-455D-A812-C2B8D9D0FFDC}"/>
    <cellStyle name="Normal 4 2 2 2 3 6 2" xfId="10472" xr:uid="{56FF50A2-03B5-4504-984E-9E2DF9742AC4}"/>
    <cellStyle name="Normal 4 2 2 2 3 6 2 2" xfId="37519" xr:uid="{7E29103F-1282-4525-8571-03E7E4BE6E3A}"/>
    <cellStyle name="Normal 4 2 2 2 3 6 2 3" xfId="49932" xr:uid="{F62BC77D-3E86-4BE1-BF07-BE3BCB680A2D}"/>
    <cellStyle name="Normal 4 2 2 2 3 6 2 4" xfId="25108" xr:uid="{D00D47B6-BB74-48D5-93A0-DB8DE2AE075A}"/>
    <cellStyle name="Normal 4 2 2 2 3 6 3" xfId="28097" xr:uid="{9493081C-3576-4135-A8CE-3492813CA344}"/>
    <cellStyle name="Normal 4 2 2 2 3 6 4" xfId="40510" xr:uid="{382FE33E-75E3-4AC8-8F90-9379AADEBD11}"/>
    <cellStyle name="Normal 4 2 2 2 3 6 5" xfId="15686" xr:uid="{9B99F944-5F05-4DFD-9CA2-7205A174D331}"/>
    <cellStyle name="Normal 4 2 2 2 3 7" xfId="5392" xr:uid="{5966B178-C983-4658-A05A-196CC867F886}"/>
    <cellStyle name="Normal 4 2 2 2 3 7 2" xfId="32439" xr:uid="{A355DFDF-20FA-4F1D-BD9A-B50FDCA31ABC}"/>
    <cellStyle name="Normal 4 2 2 2 3 7 3" xfId="44852" xr:uid="{07C8E87D-DF89-4F2D-A099-D11702388906}"/>
    <cellStyle name="Normal 4 2 2 2 3 7 4" xfId="20028" xr:uid="{2B0EDFAA-2735-47A3-8AB5-8306EC8ADC23}"/>
    <cellStyle name="Normal 4 2 2 2 3 8" xfId="15033" xr:uid="{41EB1DC8-F1F4-4A87-851E-0AF42BFBAD2C}"/>
    <cellStyle name="Normal 4 2 2 2 3 9" xfId="27444" xr:uid="{EEE01EB3-05CC-4885-90E7-4524B483B115}"/>
    <cellStyle name="Normal 4 2 2 2 4" xfId="507" xr:uid="{569CE01C-FB8D-4BC5-AE79-6CD39B01958B}"/>
    <cellStyle name="Normal 4 2 2 2 4 10" xfId="39973" xr:uid="{C6858A63-E3DF-48F9-8C2A-5DC2EC3C3BF1}"/>
    <cellStyle name="Normal 4 2 2 2 4 11" xfId="12813" xr:uid="{A7455F1B-0A66-4B4D-B3CB-0EA438CEB870}"/>
    <cellStyle name="Normal 4 2 2 2 4 2" xfId="2216" xr:uid="{01637AAD-3032-493B-9FEA-C40EEE1A9DE8}"/>
    <cellStyle name="Normal 4 2 2 2 4 2 2" xfId="3799" xr:uid="{0AB4E49E-2624-487A-9096-8374034373AE}"/>
    <cellStyle name="Normal 4 2 2 2 4 2 2 2" xfId="7311" xr:uid="{303BE4B7-8D8D-4AA8-A9C4-393769664827}"/>
    <cellStyle name="Normal 4 2 2 2 4 2 2 2 2" xfId="34358" xr:uid="{465D8B11-DF52-4E47-AE5F-55F06C74FDE8}"/>
    <cellStyle name="Normal 4 2 2 2 4 2 2 2 3" xfId="46771" xr:uid="{6F500A99-EDC2-43F4-9CE5-0382BCD2E66F}"/>
    <cellStyle name="Normal 4 2 2 2 4 2 2 2 4" xfId="21947" xr:uid="{FD43602C-E0BC-490B-B73D-074001C6D896}"/>
    <cellStyle name="Normal 4 2 2 2 4 2 2 3" xfId="30851" xr:uid="{B5CD61B4-CD9A-477B-BB86-754C1B87D013}"/>
    <cellStyle name="Normal 4 2 2 2 4 2 2 4" xfId="43264" xr:uid="{B3339C0D-29E4-4861-B6E0-00B1D6142627}"/>
    <cellStyle name="Normal 4 2 2 2 4 2 2 5" xfId="18440" xr:uid="{3E9D5074-97A3-43B9-8C43-3071E481C8DA}"/>
    <cellStyle name="Normal 4 2 2 2 4 2 3" xfId="9542" xr:uid="{530D966C-712F-44CE-9A6C-8629AD5C997F}"/>
    <cellStyle name="Normal 4 2 2 2 4 2 3 2" xfId="36589" xr:uid="{272F7D05-9439-4F96-A922-A08D6D0C2296}"/>
    <cellStyle name="Normal 4 2 2 2 4 2 3 3" xfId="49002" xr:uid="{56248F12-4C26-4044-B93B-3834A38E9C32}"/>
    <cellStyle name="Normal 4 2 2 2 4 2 3 4" xfId="24178" xr:uid="{60EF70FC-4CA8-48BF-AF56-8E04FDB614EA}"/>
    <cellStyle name="Normal 4 2 2 2 4 2 4" xfId="11122" xr:uid="{806F6652-D2B8-4971-BE23-BFA3E66EE7B5}"/>
    <cellStyle name="Normal 4 2 2 2 4 2 4 2" xfId="38169" xr:uid="{4FEA1775-0BC2-4AAF-A4FA-8122225D0176}"/>
    <cellStyle name="Normal 4 2 2 2 4 2 4 3" xfId="50582" xr:uid="{E089A336-DBD7-4A49-B7AF-F89F9768435A}"/>
    <cellStyle name="Normal 4 2 2 2 4 2 4 4" xfId="25758" xr:uid="{266D547E-D43F-4598-A63F-66E7BFB58DA0}"/>
    <cellStyle name="Normal 4 2 2 2 4 2 5" xfId="5965" xr:uid="{CF2EE23A-2DD5-4739-8BF0-6C53AF126B93}"/>
    <cellStyle name="Normal 4 2 2 2 4 2 5 2" xfId="33012" xr:uid="{408207EB-8C20-4C77-ABAF-DA653B340289}"/>
    <cellStyle name="Normal 4 2 2 2 4 2 5 3" xfId="45425" xr:uid="{23035D4F-ED87-41D0-A440-7E18AB62DCBD}"/>
    <cellStyle name="Normal 4 2 2 2 4 2 5 4" xfId="20601" xr:uid="{70E64D23-B123-4C3B-991D-41CE8B4C5C64}"/>
    <cellStyle name="Normal 4 2 2 2 4 2 6" xfId="16858" xr:uid="{45B8C7E7-DD65-4136-9663-3DA8848F0DAB}"/>
    <cellStyle name="Normal 4 2 2 2 4 2 7" xfId="29269" xr:uid="{65846ED0-2C42-41C2-9033-6BBF26DF322D}"/>
    <cellStyle name="Normal 4 2 2 2 4 2 8" xfId="41682" xr:uid="{C1D5F0D3-EEB8-4A91-90E4-AA079DB34FC8}"/>
    <cellStyle name="Normal 4 2 2 2 4 2 9" xfId="13347" xr:uid="{D1247F00-29E0-4384-8CEA-24F9E9941DD1}"/>
    <cellStyle name="Normal 4 2 2 2 4 3" xfId="2738" xr:uid="{9D2A0097-5305-44E6-BDB8-D6B8BEB0EC7A}"/>
    <cellStyle name="Normal 4 2 2 2 4 3 2" xfId="4321" xr:uid="{D7E5B434-E069-44E0-8A70-3DCBB8089533}"/>
    <cellStyle name="Normal 4 2 2 2 4 3 2 2" xfId="7833" xr:uid="{783FFACF-7BD2-442F-9079-FB0D64CEA107}"/>
    <cellStyle name="Normal 4 2 2 2 4 3 2 2 2" xfId="34880" xr:uid="{AD561508-7347-411A-8042-0BFC0116A77E}"/>
    <cellStyle name="Normal 4 2 2 2 4 3 2 2 3" xfId="47293" xr:uid="{6385B43B-CC46-479E-8DD6-3A2C557EF7C8}"/>
    <cellStyle name="Normal 4 2 2 2 4 3 2 2 4" xfId="22469" xr:uid="{28137D27-E983-4A1C-B579-A7B96B5833DE}"/>
    <cellStyle name="Normal 4 2 2 2 4 3 2 3" xfId="31373" xr:uid="{9554822A-0013-4A3A-AEBD-7C68316C49A6}"/>
    <cellStyle name="Normal 4 2 2 2 4 3 2 4" xfId="43786" xr:uid="{2CC8E2A9-633D-401B-B3AA-CC0D3DA3D696}"/>
    <cellStyle name="Normal 4 2 2 2 4 3 2 5" xfId="18962" xr:uid="{7BAD7FBC-EA81-4EF6-8357-4173AF1B6E24}"/>
    <cellStyle name="Normal 4 2 2 2 4 3 3" xfId="10064" xr:uid="{66147F42-CC50-4479-8CE1-B087C831C46A}"/>
    <cellStyle name="Normal 4 2 2 2 4 3 3 2" xfId="37111" xr:uid="{3B764E8F-26A7-422E-B2A1-7A50A17349C5}"/>
    <cellStyle name="Normal 4 2 2 2 4 3 3 3" xfId="49524" xr:uid="{364F38F0-6C96-49E3-AAFA-76C7372623C4}"/>
    <cellStyle name="Normal 4 2 2 2 4 3 3 4" xfId="24700" xr:uid="{D60775DF-C875-45B3-BF1D-F8399FE2E066}"/>
    <cellStyle name="Normal 4 2 2 2 4 3 4" xfId="11644" xr:uid="{7AA2B205-06DC-40C8-96EA-140956C10119}"/>
    <cellStyle name="Normal 4 2 2 2 4 3 4 2" xfId="38691" xr:uid="{1E00301A-217E-4627-ABD7-166ADADBD6FD}"/>
    <cellStyle name="Normal 4 2 2 2 4 3 4 3" xfId="51104" xr:uid="{0F3729B9-DDF1-43E6-9FAC-258145BE77FF}"/>
    <cellStyle name="Normal 4 2 2 2 4 3 4 4" xfId="26280" xr:uid="{DA4BAF6E-CD94-4484-84EC-C51F0199E455}"/>
    <cellStyle name="Normal 4 2 2 2 4 3 5" xfId="6371" xr:uid="{392F57A1-8F4C-4BB6-97D0-8A3D2B3D2B49}"/>
    <cellStyle name="Normal 4 2 2 2 4 3 5 2" xfId="33418" xr:uid="{580E7BEE-DDDF-4DBA-AD29-56210F0AD630}"/>
    <cellStyle name="Normal 4 2 2 2 4 3 5 3" xfId="45831" xr:uid="{CF4F8005-5D9F-4FF3-9244-B84BF4B009B5}"/>
    <cellStyle name="Normal 4 2 2 2 4 3 5 4" xfId="21007" xr:uid="{CD809CCD-C0A6-4E00-A088-1C5C272666F5}"/>
    <cellStyle name="Normal 4 2 2 2 4 3 6" xfId="17380" xr:uid="{720A3429-C5EC-4611-B7D5-B739079805BE}"/>
    <cellStyle name="Normal 4 2 2 2 4 3 7" xfId="29791" xr:uid="{0CE46ADB-35F1-4460-859E-222F3F1F2E32}"/>
    <cellStyle name="Normal 4 2 2 2 4 3 8" xfId="42204" xr:uid="{1853932A-9427-445A-907C-2FBEA6EC7EED}"/>
    <cellStyle name="Normal 4 2 2 2 4 3 9" xfId="13869" xr:uid="{6AEDB310-5F16-4A5B-B857-CC266C0EBB51}"/>
    <cellStyle name="Normal 4 2 2 2 4 4" xfId="1682" xr:uid="{C0E1485C-EA92-4608-8594-33D0ED53EE19}"/>
    <cellStyle name="Normal 4 2 2 2 4 4 2" xfId="4961" xr:uid="{2A24CD56-71FD-4492-B71A-C1785B456566}"/>
    <cellStyle name="Normal 4 2 2 2 4 4 2 2" xfId="9008" xr:uid="{B6334D12-C4E1-45D1-A3AB-319A73D4BFBB}"/>
    <cellStyle name="Normal 4 2 2 2 4 4 2 2 2" xfId="36055" xr:uid="{571CBFDF-E11E-4E8F-92FD-8C3BBD7D7F59}"/>
    <cellStyle name="Normal 4 2 2 2 4 4 2 2 3" xfId="48468" xr:uid="{54596915-CF3B-49AB-B835-CD520745A4A8}"/>
    <cellStyle name="Normal 4 2 2 2 4 4 2 2 4" xfId="23644" xr:uid="{336FE262-F36B-49CD-A08F-9FCECDACCB7E}"/>
    <cellStyle name="Normal 4 2 2 2 4 4 2 3" xfId="32013" xr:uid="{4CB82455-04F4-494D-BA35-C8A646B3C9CE}"/>
    <cellStyle name="Normal 4 2 2 2 4 4 2 4" xfId="44426" xr:uid="{1F5DC6BC-B642-4B45-B218-AFD593CA6C56}"/>
    <cellStyle name="Normal 4 2 2 2 4 4 2 5" xfId="19602" xr:uid="{B28CAFC1-59ED-4AE0-A71C-A12BCB15B997}"/>
    <cellStyle name="Normal 4 2 2 2 4 4 3" xfId="12285" xr:uid="{6EA3B108-AD04-4356-98B4-B8866911A2D0}"/>
    <cellStyle name="Normal 4 2 2 2 4 4 3 2" xfId="39331" xr:uid="{DA2B685C-F2EE-4552-81E7-E63DB7FB427E}"/>
    <cellStyle name="Normal 4 2 2 2 4 4 3 3" xfId="51744" xr:uid="{B6961321-F16C-41BF-B743-2F7A7BC31BBD}"/>
    <cellStyle name="Normal 4 2 2 2 4 4 3 4" xfId="26920" xr:uid="{B9AEA2D4-0322-4BEC-9271-D89931301D3E}"/>
    <cellStyle name="Normal 4 2 2 2 4 4 4" xfId="6777" xr:uid="{3260710F-69F7-4DB7-961D-DF312AE6334E}"/>
    <cellStyle name="Normal 4 2 2 2 4 4 4 2" xfId="33824" xr:uid="{8DD15665-A9CB-4DF1-B29F-F03AE4FBDA0F}"/>
    <cellStyle name="Normal 4 2 2 2 4 4 4 3" xfId="46237" xr:uid="{38182C3E-C0A7-4BD2-BF78-5E773DD1ADE4}"/>
    <cellStyle name="Normal 4 2 2 2 4 4 4 4" xfId="21413" xr:uid="{F6D933A5-1635-42A3-A15F-75700208A8AF}"/>
    <cellStyle name="Normal 4 2 2 2 4 4 5" xfId="16324" xr:uid="{047C3FCD-CC25-4EE3-8098-83F6DE05BF98}"/>
    <cellStyle name="Normal 4 2 2 2 4 4 6" xfId="28735" xr:uid="{3D53CBBC-AEE5-44DA-AEAF-A734D50AA18D}"/>
    <cellStyle name="Normal 4 2 2 2 4 4 7" xfId="41148" xr:uid="{2F7C1BC6-5F53-4DCC-A3FD-03A2A6CBCCD9}"/>
    <cellStyle name="Normal 4 2 2 2 4 4 8" xfId="14509" xr:uid="{1B09F241-7ECD-4706-BEE2-37A98FEC09E1}"/>
    <cellStyle name="Normal 4 2 2 2 4 5" xfId="3265" xr:uid="{8ECDCD80-F8C6-49F4-A532-05BDF0F415A7}"/>
    <cellStyle name="Normal 4 2 2 2 4 5 2" xfId="8486" xr:uid="{D952F7F0-59C2-4A36-B541-01E677C9B8EF}"/>
    <cellStyle name="Normal 4 2 2 2 4 5 2 2" xfId="35533" xr:uid="{B4BF159A-6F2A-4285-8A0D-E5E42A8DFB5C}"/>
    <cellStyle name="Normal 4 2 2 2 4 5 2 3" xfId="47946" xr:uid="{936F59B8-94C9-4914-82DB-8EAF1DC5A3E0}"/>
    <cellStyle name="Normal 4 2 2 2 4 5 2 4" xfId="23122" xr:uid="{B97FD881-23AA-4193-A908-87844E8945FC}"/>
    <cellStyle name="Normal 4 2 2 2 4 5 3" xfId="30317" xr:uid="{BC0DFB1A-B728-43B4-B93A-569C9BFF306A}"/>
    <cellStyle name="Normal 4 2 2 2 4 5 4" xfId="42730" xr:uid="{802A3961-3985-4880-AA13-6A6220771763}"/>
    <cellStyle name="Normal 4 2 2 2 4 5 5" xfId="17906" xr:uid="{9622A4F7-E262-464A-9BC3-B3630DD4320B}"/>
    <cellStyle name="Normal 4 2 2 2 4 6" xfId="1160" xr:uid="{0D75B33A-FC26-4C99-9BBC-8C79870B04EE}"/>
    <cellStyle name="Normal 4 2 2 2 4 6 2" xfId="10588" xr:uid="{3E38F88E-13B5-4AB9-B603-AC65E8DB1D0F}"/>
    <cellStyle name="Normal 4 2 2 2 4 6 2 2" xfId="37635" xr:uid="{130357F0-E702-423B-AD01-5B5DB32FEEA5}"/>
    <cellStyle name="Normal 4 2 2 2 4 6 2 3" xfId="50048" xr:uid="{6CBBD3D8-2890-4AA8-9DEC-4F5F0AF23177}"/>
    <cellStyle name="Normal 4 2 2 2 4 6 2 4" xfId="25224" xr:uid="{E10FAA77-4184-4B99-ACFD-BCC9F3A39428}"/>
    <cellStyle name="Normal 4 2 2 2 4 6 3" xfId="28213" xr:uid="{243D52C9-24E6-4306-A702-5E5437A5CD3D}"/>
    <cellStyle name="Normal 4 2 2 2 4 6 4" xfId="40626" xr:uid="{1E102FA6-73BD-4204-B870-22D6615AA9B1}"/>
    <cellStyle name="Normal 4 2 2 2 4 6 5" xfId="15802" xr:uid="{0E287372-9A17-47E5-9381-98068DB9DA37}"/>
    <cellStyle name="Normal 4 2 2 2 4 7" xfId="5478" xr:uid="{E51B6F47-47CC-4BF2-BAD8-18F3DEEFD3D4}"/>
    <cellStyle name="Normal 4 2 2 2 4 7 2" xfId="32525" xr:uid="{E86D4A77-5074-4397-9B39-FBDAC7CFB4DE}"/>
    <cellStyle name="Normal 4 2 2 2 4 7 3" xfId="44938" xr:uid="{23EF1977-89CC-4EBC-8E54-1732B7D98A2B}"/>
    <cellStyle name="Normal 4 2 2 2 4 7 4" xfId="20114" xr:uid="{EFFC3272-9BCE-4510-9FAE-5C80C37C4E5D}"/>
    <cellStyle name="Normal 4 2 2 2 4 8" xfId="15149" xr:uid="{E02A091C-5FB9-4EE0-92A4-008ABDF9B56B}"/>
    <cellStyle name="Normal 4 2 2 2 4 9" xfId="27560" xr:uid="{A75265ED-DC8D-4DE4-8684-84CFEF71A538}"/>
    <cellStyle name="Normal 4 2 2 2 5" xfId="623" xr:uid="{C3A7EA6C-92B0-4EBE-974F-C2F88EC63B4B}"/>
    <cellStyle name="Normal 4 2 2 2 5 10" xfId="12929" xr:uid="{387D87D1-D967-4E60-9D09-46ED23930419}"/>
    <cellStyle name="Normal 4 2 2 2 5 2" xfId="2854" xr:uid="{A34C0504-683E-405C-83B4-594EDC377776}"/>
    <cellStyle name="Normal 4 2 2 2 5 2 2" xfId="4437" xr:uid="{F2A26A60-2E31-48B4-98C6-7C1C1FDA60FF}"/>
    <cellStyle name="Normal 4 2 2 2 5 2 2 2" xfId="10180" xr:uid="{5DC8D21E-4615-48BD-814F-89F86EAC66F5}"/>
    <cellStyle name="Normal 4 2 2 2 5 2 2 2 2" xfId="37227" xr:uid="{B246C10D-AF3B-48A3-9D79-04C8BD8F6B8B}"/>
    <cellStyle name="Normal 4 2 2 2 5 2 2 2 3" xfId="49640" xr:uid="{84D4E60E-F1FE-48C7-994D-A9477F92E3F5}"/>
    <cellStyle name="Normal 4 2 2 2 5 2 2 2 4" xfId="24816" xr:uid="{A16675E8-9439-40F2-90DB-01F8BA53F72B}"/>
    <cellStyle name="Normal 4 2 2 2 5 2 2 3" xfId="31489" xr:uid="{2C05E350-0BE5-4C0F-AD4E-BFA717B193B6}"/>
    <cellStyle name="Normal 4 2 2 2 5 2 2 4" xfId="43902" xr:uid="{C8A868F7-6F49-4AD5-BF7D-569B0B6E93F1}"/>
    <cellStyle name="Normal 4 2 2 2 5 2 2 5" xfId="19078" xr:uid="{7AE00183-5EEC-4186-9D9A-48E3219155F2}"/>
    <cellStyle name="Normal 4 2 2 2 5 2 3" xfId="11760" xr:uid="{329615D7-7D97-482B-948C-6EED0B590063}"/>
    <cellStyle name="Normal 4 2 2 2 5 2 3 2" xfId="38807" xr:uid="{CF73BFAA-8DA4-40DA-9A41-BB37DA95CF81}"/>
    <cellStyle name="Normal 4 2 2 2 5 2 3 3" xfId="51220" xr:uid="{3DCAE0BD-181D-4DC5-9C20-131926FB196B}"/>
    <cellStyle name="Normal 4 2 2 2 5 2 3 4" xfId="26396" xr:uid="{18D030EF-EDD7-4D55-B3AC-EF8A46A03281}"/>
    <cellStyle name="Normal 4 2 2 2 5 2 4" xfId="7949" xr:uid="{E8C2A287-9AEF-42CA-9E5D-4C48D56727FA}"/>
    <cellStyle name="Normal 4 2 2 2 5 2 4 2" xfId="34996" xr:uid="{A671DC69-E9F6-429B-A169-D69E67AD0577}"/>
    <cellStyle name="Normal 4 2 2 2 5 2 4 3" xfId="47409" xr:uid="{1AA3B77B-8F92-4DB4-A712-9CCE6CCA4B55}"/>
    <cellStyle name="Normal 4 2 2 2 5 2 4 4" xfId="22585" xr:uid="{0B4579F4-985A-4308-82F5-E205329649C4}"/>
    <cellStyle name="Normal 4 2 2 2 5 2 5" xfId="17496" xr:uid="{F4E1BDD1-66DC-4C52-8C7C-18C8FE37CAB2}"/>
    <cellStyle name="Normal 4 2 2 2 5 2 6" xfId="29907" xr:uid="{FE75B8CD-E727-4BCA-AC31-3072412BE185}"/>
    <cellStyle name="Normal 4 2 2 2 5 2 7" xfId="42320" xr:uid="{8EC1F52E-55E6-4876-AB02-58FDDA26E8BD}"/>
    <cellStyle name="Normal 4 2 2 2 5 2 8" xfId="13985" xr:uid="{2B9DBC6A-8E57-4A4F-B2CD-BD31DA4EE0FE}"/>
    <cellStyle name="Normal 4 2 2 2 5 3" xfId="1798" xr:uid="{6A5F998B-228D-4156-A876-C35653703225}"/>
    <cellStyle name="Normal 4 2 2 2 5 3 2" xfId="5077" xr:uid="{51B3BB73-B407-465B-9BDB-47CF774E7806}"/>
    <cellStyle name="Normal 4 2 2 2 5 3 2 2" xfId="9124" xr:uid="{F39DA46A-4C7D-491B-A8AE-BA67B9AF9A8F}"/>
    <cellStyle name="Normal 4 2 2 2 5 3 2 2 2" xfId="36171" xr:uid="{B34F398A-2EC8-4771-8E7E-1F20ABD35A6B}"/>
    <cellStyle name="Normal 4 2 2 2 5 3 2 2 3" xfId="48584" xr:uid="{F06AF444-3238-4B1D-8445-2FF707FC5BC2}"/>
    <cellStyle name="Normal 4 2 2 2 5 3 2 2 4" xfId="23760" xr:uid="{2C2083E1-A8EB-4CFD-8270-B87E3B66CFDB}"/>
    <cellStyle name="Normal 4 2 2 2 5 3 2 3" xfId="32129" xr:uid="{3B509434-5918-468E-8068-C5F44A3D4348}"/>
    <cellStyle name="Normal 4 2 2 2 5 3 2 4" xfId="44542" xr:uid="{82F2B8D4-CC67-4ECE-8593-11400DE2D11A}"/>
    <cellStyle name="Normal 4 2 2 2 5 3 2 5" xfId="19718" xr:uid="{E8E97DBD-A55F-4318-8DA9-8C8A23292B30}"/>
    <cellStyle name="Normal 4 2 2 2 5 3 3" xfId="12401" xr:uid="{EECF24F2-EEE7-4155-8655-2E4C6E0465CB}"/>
    <cellStyle name="Normal 4 2 2 2 5 3 3 2" xfId="39447" xr:uid="{49CF7218-9B9D-47F8-BE81-EB73E441F67B}"/>
    <cellStyle name="Normal 4 2 2 2 5 3 3 3" xfId="51860" xr:uid="{1524AC86-7366-43F5-8162-534D75954F13}"/>
    <cellStyle name="Normal 4 2 2 2 5 3 3 4" xfId="27036" xr:uid="{9AC0563B-290F-4A76-9FCE-1ED90BC3C49C}"/>
    <cellStyle name="Normal 4 2 2 2 5 3 4" xfId="6893" xr:uid="{F93FC696-5116-4981-A4A8-16BF3884A54B}"/>
    <cellStyle name="Normal 4 2 2 2 5 3 4 2" xfId="33940" xr:uid="{DAE764E6-9A9E-4469-B646-D180F7BFDA4F}"/>
    <cellStyle name="Normal 4 2 2 2 5 3 4 3" xfId="46353" xr:uid="{98C9F0B8-D94F-45FC-8F36-B8414FDEEADD}"/>
    <cellStyle name="Normal 4 2 2 2 5 3 4 4" xfId="21529" xr:uid="{02724AA0-1E56-465F-B096-5F4F5E972564}"/>
    <cellStyle name="Normal 4 2 2 2 5 3 5" xfId="16440" xr:uid="{005A842F-FE2D-41F7-AFAF-D423A806CBB8}"/>
    <cellStyle name="Normal 4 2 2 2 5 3 6" xfId="28851" xr:uid="{24962DFD-B75A-4543-A58A-0E5C4C2FF737}"/>
    <cellStyle name="Normal 4 2 2 2 5 3 7" xfId="41264" xr:uid="{8396F968-4328-41B3-9D99-A2427F158407}"/>
    <cellStyle name="Normal 4 2 2 2 5 3 8" xfId="14625" xr:uid="{B9073F38-A09E-4708-85DA-44B5A5463683}"/>
    <cellStyle name="Normal 4 2 2 2 5 4" xfId="3381" xr:uid="{7BC4DCBF-154A-4A2F-8800-0A0D0ECFEE8E}"/>
    <cellStyle name="Normal 4 2 2 2 5 4 2" xfId="8602" xr:uid="{FB6D2844-0AAD-4A81-9A36-F06E41901327}"/>
    <cellStyle name="Normal 4 2 2 2 5 4 2 2" xfId="35649" xr:uid="{7DB61D80-106A-4452-B3C3-D401EA2EA27C}"/>
    <cellStyle name="Normal 4 2 2 2 5 4 2 3" xfId="48062" xr:uid="{328E1A5D-1FA7-4176-87F7-994A0E2E5D77}"/>
    <cellStyle name="Normal 4 2 2 2 5 4 2 4" xfId="23238" xr:uid="{6BB5F8D4-CF3B-43EB-A169-7A9F3FC14BC8}"/>
    <cellStyle name="Normal 4 2 2 2 5 4 3" xfId="30433" xr:uid="{B32B6D62-41A5-41F6-8882-2531B6C889B3}"/>
    <cellStyle name="Normal 4 2 2 2 5 4 4" xfId="42846" xr:uid="{53016112-EE5C-4093-AAE0-5FAB8FB33AE1}"/>
    <cellStyle name="Normal 4 2 2 2 5 4 5" xfId="18022" xr:uid="{F4C9B806-7A56-447C-9028-E0F2080C2BF0}"/>
    <cellStyle name="Normal 4 2 2 2 5 5" xfId="1276" xr:uid="{02B1CD5C-6AC0-4947-9533-644533BC24DA}"/>
    <cellStyle name="Normal 4 2 2 2 5 5 2" xfId="10704" xr:uid="{79E46CAB-859E-44DA-BCE3-8D7C624E60E5}"/>
    <cellStyle name="Normal 4 2 2 2 5 5 2 2" xfId="37751" xr:uid="{1F385B6A-1DDE-4D20-9830-881DD54DED2A}"/>
    <cellStyle name="Normal 4 2 2 2 5 5 2 3" xfId="50164" xr:uid="{B38D3C5D-8CC6-47D1-BBB0-9B481DABE073}"/>
    <cellStyle name="Normal 4 2 2 2 5 5 2 4" xfId="25340" xr:uid="{71A92FE3-626B-4896-8A9D-365701642402}"/>
    <cellStyle name="Normal 4 2 2 2 5 5 3" xfId="28329" xr:uid="{A57184A1-E177-4ECA-B4AA-D0E1DC0BD3A4}"/>
    <cellStyle name="Normal 4 2 2 2 5 5 4" xfId="40742" xr:uid="{C683F7BE-A77E-4719-9A5B-9BDDEE339304}"/>
    <cellStyle name="Normal 4 2 2 2 5 5 5" xfId="15918" xr:uid="{4EBBFBDC-5309-49B3-ADC7-1AE80F5CDE15}"/>
    <cellStyle name="Normal 4 2 2 2 5 6" xfId="5561" xr:uid="{E9E35A24-ADC4-47E7-B135-AA7134C84328}"/>
    <cellStyle name="Normal 4 2 2 2 5 6 2" xfId="32608" xr:uid="{DD7AFADF-4100-4CC1-8893-66BE0CFE1184}"/>
    <cellStyle name="Normal 4 2 2 2 5 6 3" xfId="45021" xr:uid="{826C6DCA-279C-48DE-A01D-9A478383CC92}"/>
    <cellStyle name="Normal 4 2 2 2 5 6 4" xfId="20197" xr:uid="{1AC48C74-6ED9-4E57-A83F-3D0D3174FFFA}"/>
    <cellStyle name="Normal 4 2 2 2 5 7" xfId="15265" xr:uid="{A98D8E8C-1800-4318-A89B-C285C8A138C9}"/>
    <cellStyle name="Normal 4 2 2 2 5 8" xfId="27676" xr:uid="{E3BD5D27-7BE0-45F6-9681-28B539EDB3D3}"/>
    <cellStyle name="Normal 4 2 2 2 5 9" xfId="40089" xr:uid="{8EEC30AB-CD78-42C6-8FAC-E0A495548ED9}"/>
    <cellStyle name="Normal 4 2 2 2 6" xfId="189" xr:uid="{28887594-5B30-48F1-A44B-B7C55C3BF438}"/>
    <cellStyle name="Normal 4 2 2 2 6 10" xfId="13029" xr:uid="{728F77A3-81D5-45F3-81D6-BBC78AAB948E}"/>
    <cellStyle name="Normal 4 2 2 2 6 2" xfId="2420" xr:uid="{50F095D1-D0EB-4BE4-8345-7F754A504F96}"/>
    <cellStyle name="Normal 4 2 2 2 6 2 2" xfId="4003" xr:uid="{503FF670-2FC6-4F05-B0EB-842EDB3AE217}"/>
    <cellStyle name="Normal 4 2 2 2 6 2 2 2" xfId="9746" xr:uid="{1B88805F-5547-494E-8961-FDD4395A1DB8}"/>
    <cellStyle name="Normal 4 2 2 2 6 2 2 2 2" xfId="36793" xr:uid="{4ADCB28C-EF8A-4D37-B099-A95A3C2EA924}"/>
    <cellStyle name="Normal 4 2 2 2 6 2 2 2 3" xfId="49206" xr:uid="{906249F2-D45F-418C-AB68-54D8C931FB85}"/>
    <cellStyle name="Normal 4 2 2 2 6 2 2 2 4" xfId="24382" xr:uid="{75942822-895C-4C6B-9B7D-05C4DA1F66F3}"/>
    <cellStyle name="Normal 4 2 2 2 6 2 2 3" xfId="31055" xr:uid="{9893BDF0-1CE6-4908-9C85-030562EEAF77}"/>
    <cellStyle name="Normal 4 2 2 2 6 2 2 4" xfId="43468" xr:uid="{889C9040-AC3D-4F58-8854-7E8D72BE20E6}"/>
    <cellStyle name="Normal 4 2 2 2 6 2 2 5" xfId="18644" xr:uid="{6AEC2F81-7C05-4DE7-9A9B-94C3D89E5EB7}"/>
    <cellStyle name="Normal 4 2 2 2 6 2 3" xfId="11326" xr:uid="{906F2EF6-4B38-4D3E-AC69-C38DC7EBF38F}"/>
    <cellStyle name="Normal 4 2 2 2 6 2 3 2" xfId="38373" xr:uid="{D2B96D46-A40C-4EE9-BA5C-5CE0BA8330F4}"/>
    <cellStyle name="Normal 4 2 2 2 6 2 3 3" xfId="50786" xr:uid="{522D60D5-3EF0-4F10-B5B0-4E5646FC93DB}"/>
    <cellStyle name="Normal 4 2 2 2 6 2 3 4" xfId="25962" xr:uid="{5F68CDCE-F76B-4BF1-9725-2192697A11AA}"/>
    <cellStyle name="Normal 4 2 2 2 6 2 4" xfId="7515" xr:uid="{C5A0CFFC-ED69-4685-BE5E-5506FA8EC43B}"/>
    <cellStyle name="Normal 4 2 2 2 6 2 4 2" xfId="34562" xr:uid="{983DA0D1-A596-48DE-81AA-5B6D7DC553B3}"/>
    <cellStyle name="Normal 4 2 2 2 6 2 4 3" xfId="46975" xr:uid="{7EF7E850-4D8C-4B37-82C1-898E1E786CD2}"/>
    <cellStyle name="Normal 4 2 2 2 6 2 4 4" xfId="22151" xr:uid="{4347DF75-FBFF-4F26-80A8-AA6B060EA309}"/>
    <cellStyle name="Normal 4 2 2 2 6 2 5" xfId="17062" xr:uid="{20F837D5-E72E-4E36-B7EA-55214B7DEDF3}"/>
    <cellStyle name="Normal 4 2 2 2 6 2 6" xfId="29473" xr:uid="{D342AAF3-B37A-40F7-9FF2-46787BE3D6E0}"/>
    <cellStyle name="Normal 4 2 2 2 6 2 7" xfId="41886" xr:uid="{27017555-7871-4301-9825-FBA986B53CAD}"/>
    <cellStyle name="Normal 4 2 2 2 6 2 8" xfId="13551" xr:uid="{E2285C07-E24F-4377-9D13-90399FCE9AD8}"/>
    <cellStyle name="Normal 4 2 2 2 6 3" xfId="1898" xr:uid="{84281E9B-E777-443F-A21F-ACD19C316D68}"/>
    <cellStyle name="Normal 4 2 2 2 6 3 2" xfId="4643" xr:uid="{CADE9811-6C57-4107-A338-610CC6F2ABC0}"/>
    <cellStyle name="Normal 4 2 2 2 6 3 2 2" xfId="9224" xr:uid="{24226082-2433-4688-A8D0-6202CFB77F08}"/>
    <cellStyle name="Normal 4 2 2 2 6 3 2 2 2" xfId="36271" xr:uid="{763EF766-B2CF-479D-82B2-FE76F185B8C9}"/>
    <cellStyle name="Normal 4 2 2 2 6 3 2 2 3" xfId="48684" xr:uid="{7F286FAF-C407-4813-AA08-9C80A7B2D4AC}"/>
    <cellStyle name="Normal 4 2 2 2 6 3 2 2 4" xfId="23860" xr:uid="{E403211A-86E0-4F71-92FB-6AB6A9B5D63E}"/>
    <cellStyle name="Normal 4 2 2 2 6 3 2 3" xfId="31695" xr:uid="{6D72BFE6-96EC-4C6E-9FBE-93D4762A4DD9}"/>
    <cellStyle name="Normal 4 2 2 2 6 3 2 4" xfId="44108" xr:uid="{3FA0C2BC-4EAF-44C6-A4D4-F45FCB89819C}"/>
    <cellStyle name="Normal 4 2 2 2 6 3 2 5" xfId="19284" xr:uid="{55F60CD2-EF6B-4AF6-ABAF-C87F34703030}"/>
    <cellStyle name="Normal 4 2 2 2 6 3 3" xfId="11967" xr:uid="{9EF3DCAB-3C13-478E-B05B-E4EEBF6C1E39}"/>
    <cellStyle name="Normal 4 2 2 2 6 3 3 2" xfId="39013" xr:uid="{3CB4B2B6-FBB4-4200-A2AD-1D098D85BC4F}"/>
    <cellStyle name="Normal 4 2 2 2 6 3 3 3" xfId="51426" xr:uid="{A9574BBB-C738-44FA-A9FA-69DA0792CE23}"/>
    <cellStyle name="Normal 4 2 2 2 6 3 3 4" xfId="26602" xr:uid="{11B9E60E-B6D3-4DBD-B4BC-79BB383D1DA7}"/>
    <cellStyle name="Normal 4 2 2 2 6 3 4" xfId="6993" xr:uid="{4DFC75C1-0900-48ED-A751-855061166622}"/>
    <cellStyle name="Normal 4 2 2 2 6 3 4 2" xfId="34040" xr:uid="{43ED6734-660C-4BA5-9A14-7E6246A09669}"/>
    <cellStyle name="Normal 4 2 2 2 6 3 4 3" xfId="46453" xr:uid="{5B889C3F-06AD-47F8-AE6B-14A2ECFFBD4C}"/>
    <cellStyle name="Normal 4 2 2 2 6 3 4 4" xfId="21629" xr:uid="{F0B23DAE-0933-428F-8AA0-A36DEB01BA1C}"/>
    <cellStyle name="Normal 4 2 2 2 6 3 5" xfId="16540" xr:uid="{51DFDEAF-36C7-4FD9-83C0-DBEA5FD185B7}"/>
    <cellStyle name="Normal 4 2 2 2 6 3 6" xfId="28951" xr:uid="{CFE2C4BF-2969-4326-BBE9-B2C4FCF4A352}"/>
    <cellStyle name="Normal 4 2 2 2 6 3 7" xfId="41364" xr:uid="{9D8D38C4-C48C-4428-80F2-933DD6CCE715}"/>
    <cellStyle name="Normal 4 2 2 2 6 3 8" xfId="14191" xr:uid="{EC8CEA2A-5F23-48C2-9567-E6E035FE0609}"/>
    <cellStyle name="Normal 4 2 2 2 6 4" xfId="3481" xr:uid="{BF29A203-F78A-49A5-9B3C-651D6957FF87}"/>
    <cellStyle name="Normal 4 2 2 2 6 4 2" xfId="8168" xr:uid="{AE25D366-7749-46C1-A139-BF5E16136778}"/>
    <cellStyle name="Normal 4 2 2 2 6 4 2 2" xfId="35215" xr:uid="{34969AD3-47FB-4317-9AF9-D1D470E36052}"/>
    <cellStyle name="Normal 4 2 2 2 6 4 2 3" xfId="47628" xr:uid="{0884F64E-314B-4D59-AA8A-6FDB547CDD98}"/>
    <cellStyle name="Normal 4 2 2 2 6 4 2 4" xfId="22804" xr:uid="{7F3178FC-E08A-4699-A5E3-93C4CF78C81D}"/>
    <cellStyle name="Normal 4 2 2 2 6 4 3" xfId="30533" xr:uid="{CBE923B7-0497-482C-ACA6-BD547BB91557}"/>
    <cellStyle name="Normal 4 2 2 2 6 4 4" xfId="42946" xr:uid="{9D6CCF38-A6B9-4B0C-95D4-12D53B44AA27}"/>
    <cellStyle name="Normal 4 2 2 2 6 4 5" xfId="18122" xr:uid="{620EA20E-9D2A-4CEF-B648-CF4190A731F9}"/>
    <cellStyle name="Normal 4 2 2 2 6 5" xfId="842" xr:uid="{4594D062-C2D9-40CA-9869-FE23BB905213}"/>
    <cellStyle name="Normal 4 2 2 2 6 5 2" xfId="10804" xr:uid="{277E0502-4F73-4B31-ACEC-87D18245DE7B}"/>
    <cellStyle name="Normal 4 2 2 2 6 5 2 2" xfId="37851" xr:uid="{A0F0AADC-81AF-42CB-8D9D-BCC4084D7C26}"/>
    <cellStyle name="Normal 4 2 2 2 6 5 2 3" xfId="50264" xr:uid="{72562C41-16D8-4BAC-89BF-6B28313DEB5F}"/>
    <cellStyle name="Normal 4 2 2 2 6 5 2 4" xfId="25440" xr:uid="{AFBE7B9D-D282-4758-BA58-C576CDD11192}"/>
    <cellStyle name="Normal 4 2 2 2 6 5 3" xfId="27895" xr:uid="{28E19B68-DC42-43DE-9951-AC77646FEC10}"/>
    <cellStyle name="Normal 4 2 2 2 6 5 4" xfId="40308" xr:uid="{90C4D33C-1A54-4AEF-83BF-17010F9F1CDD}"/>
    <cellStyle name="Normal 4 2 2 2 6 5 5" xfId="15484" xr:uid="{F9A7EB32-CE87-4368-AE5D-6A096CB57740}"/>
    <cellStyle name="Normal 4 2 2 2 6 6" xfId="5647" xr:uid="{F2023881-4D46-4F5D-8689-92EAFF929727}"/>
    <cellStyle name="Normal 4 2 2 2 6 6 2" xfId="32694" xr:uid="{40DDFDA2-06F5-494C-8DB9-D653B3EE768F}"/>
    <cellStyle name="Normal 4 2 2 2 6 6 3" xfId="45107" xr:uid="{BF373EAC-9288-420C-8CF9-0C8C040E56D4}"/>
    <cellStyle name="Normal 4 2 2 2 6 6 4" xfId="20283" xr:uid="{8F88FA47-83F4-4F1B-9E72-567CBC951CB7}"/>
    <cellStyle name="Normal 4 2 2 2 6 7" xfId="14831" xr:uid="{8E756690-1346-4398-A230-C0A3017EA5EB}"/>
    <cellStyle name="Normal 4 2 2 2 6 8" xfId="27242" xr:uid="{89ADE615-4406-4D63-A744-5E74B4228D22}"/>
    <cellStyle name="Normal 4 2 2 2 6 9" xfId="39655" xr:uid="{5B843609-1075-4F97-B86F-637F520B6253}"/>
    <cellStyle name="Normal 4 2 2 2 7" xfId="2332" xr:uid="{A40973FB-7832-49BA-9F0A-039338786585}"/>
    <cellStyle name="Normal 4 2 2 2 7 2" xfId="3915" xr:uid="{2159BC20-8D37-454F-8E86-4ED9230D1D6B}"/>
    <cellStyle name="Normal 4 2 2 2 7 2 2" xfId="7427" xr:uid="{3A068142-7274-42AA-9BFF-223C2D12EAE8}"/>
    <cellStyle name="Normal 4 2 2 2 7 2 2 2" xfId="34474" xr:uid="{0C4F3C03-AF72-48E5-AF7D-D230271154DF}"/>
    <cellStyle name="Normal 4 2 2 2 7 2 2 3" xfId="46887" xr:uid="{5685922C-58F0-4177-8246-AAEFC233069F}"/>
    <cellStyle name="Normal 4 2 2 2 7 2 2 4" xfId="22063" xr:uid="{D8895576-56F8-4AE3-8001-0789E4AF0E9C}"/>
    <cellStyle name="Normal 4 2 2 2 7 2 3" xfId="30967" xr:uid="{88AF8C4C-6C63-434B-BDDA-02FC976E8B42}"/>
    <cellStyle name="Normal 4 2 2 2 7 2 4" xfId="43380" xr:uid="{E33DB683-AD12-4E4C-B425-D60047C830E3}"/>
    <cellStyle name="Normal 4 2 2 2 7 2 5" xfId="18556" xr:uid="{082F0425-6439-4B37-874D-EFC56A376106}"/>
    <cellStyle name="Normal 4 2 2 2 7 3" xfId="9658" xr:uid="{53C65F71-D17C-4E88-B2CF-1A5F3F2450A5}"/>
    <cellStyle name="Normal 4 2 2 2 7 3 2" xfId="36705" xr:uid="{066D3661-BCB0-43C8-A7FA-CF5D42BBB931}"/>
    <cellStyle name="Normal 4 2 2 2 7 3 3" xfId="49118" xr:uid="{EA8AD1C9-A38B-4C03-83CC-319EF7C2CFEF}"/>
    <cellStyle name="Normal 4 2 2 2 7 3 4" xfId="24294" xr:uid="{BA6CAC83-A9A7-4D91-BAA3-41BF79B26D29}"/>
    <cellStyle name="Normal 4 2 2 2 7 4" xfId="11238" xr:uid="{FC724F56-D24B-47B5-A259-601C80FAC8E5}"/>
    <cellStyle name="Normal 4 2 2 2 7 4 2" xfId="38285" xr:uid="{F5612563-5D82-42E4-A962-F1F010B62EFB}"/>
    <cellStyle name="Normal 4 2 2 2 7 4 3" xfId="50698" xr:uid="{C541A66C-44CE-4979-9379-C8FF7C65C55F}"/>
    <cellStyle name="Normal 4 2 2 2 7 4 4" xfId="25874" xr:uid="{CAED374A-3461-4CDF-BE3F-D979C6CBB55E}"/>
    <cellStyle name="Normal 4 2 2 2 7 5" xfId="6053" xr:uid="{C0F4FF01-70DC-4142-B454-161AEBC36380}"/>
    <cellStyle name="Normal 4 2 2 2 7 5 2" xfId="33100" xr:uid="{F417F11E-6800-4D1E-9305-6644D61B1BF1}"/>
    <cellStyle name="Normal 4 2 2 2 7 5 3" xfId="45513" xr:uid="{FD1E3897-92DA-42C8-A086-8A8A1D3F1F76}"/>
    <cellStyle name="Normal 4 2 2 2 7 5 4" xfId="20689" xr:uid="{E9F6C851-1484-47C3-A955-877490B0A4FA}"/>
    <cellStyle name="Normal 4 2 2 2 7 6" xfId="16974" xr:uid="{507894F5-0838-41C5-B0E3-9A80E53800B8}"/>
    <cellStyle name="Normal 4 2 2 2 7 7" xfId="29385" xr:uid="{6ADAD84C-1B4E-4E18-8863-EE8C7607AC06}"/>
    <cellStyle name="Normal 4 2 2 2 7 8" xfId="41798" xr:uid="{26F9556A-4AC7-4D0D-984E-2729A6A0479F}"/>
    <cellStyle name="Normal 4 2 2 2 7 9" xfId="13463" xr:uid="{6DE4EED6-6927-4A62-BF5D-79AE38A9B290}"/>
    <cellStyle name="Normal 4 2 2 2 8" xfId="1364" xr:uid="{4D76B5D5-C33E-4ABA-A17E-E6034BFE5658}"/>
    <cellStyle name="Normal 4 2 2 2 8 2" xfId="4555" xr:uid="{B3D8E395-BB81-4FF7-B22E-686DFA32E50D}"/>
    <cellStyle name="Normal 4 2 2 2 8 2 2" xfId="8690" xr:uid="{0AA02F5D-7B2E-485B-AC8D-6B8905CD29AC}"/>
    <cellStyle name="Normal 4 2 2 2 8 2 2 2" xfId="35737" xr:uid="{494B1D34-1A5D-47AC-993D-78E1EA0BBE18}"/>
    <cellStyle name="Normal 4 2 2 2 8 2 2 3" xfId="48150" xr:uid="{3488FC7F-8E57-44F8-A785-8C954DA6CF64}"/>
    <cellStyle name="Normal 4 2 2 2 8 2 2 4" xfId="23326" xr:uid="{C5F35A3D-F702-4D55-9729-9829013DC1EA}"/>
    <cellStyle name="Normal 4 2 2 2 8 2 3" xfId="31607" xr:uid="{15200F12-14BA-4023-BD18-EE9309B35260}"/>
    <cellStyle name="Normal 4 2 2 2 8 2 4" xfId="44020" xr:uid="{1ECAA8B2-FEBE-4A53-B178-D8B6DC761623}"/>
    <cellStyle name="Normal 4 2 2 2 8 2 5" xfId="19196" xr:uid="{60D29FB6-3B59-46C5-AE55-A7F856DC2CD2}"/>
    <cellStyle name="Normal 4 2 2 2 8 3" xfId="11879" xr:uid="{D34F3B40-F850-4509-8508-D82C242E6234}"/>
    <cellStyle name="Normal 4 2 2 2 8 3 2" xfId="38925" xr:uid="{60E273E4-6C00-4B53-A657-C8804F6542B7}"/>
    <cellStyle name="Normal 4 2 2 2 8 3 3" xfId="51338" xr:uid="{41E2AC55-C39C-4021-8A91-DDF2996E96D6}"/>
    <cellStyle name="Normal 4 2 2 2 8 3 4" xfId="26514" xr:uid="{717094D6-E669-44DA-88AA-F6B95745ED85}"/>
    <cellStyle name="Normal 4 2 2 2 8 4" xfId="6459" xr:uid="{D1678120-12F0-45D4-AE09-4931C18370EE}"/>
    <cellStyle name="Normal 4 2 2 2 8 4 2" xfId="33506" xr:uid="{E16C5F9D-BCBD-4ED2-B59D-E5B63B09D408}"/>
    <cellStyle name="Normal 4 2 2 2 8 4 3" xfId="45919" xr:uid="{7B45300F-8A38-4798-95F4-F6E103B10A04}"/>
    <cellStyle name="Normal 4 2 2 2 8 4 4" xfId="21095" xr:uid="{37A95661-6682-415D-8C55-21914D0981F1}"/>
    <cellStyle name="Normal 4 2 2 2 8 5" xfId="16006" xr:uid="{13BA5F7C-C637-4FEE-B984-AEC8EDE9A59A}"/>
    <cellStyle name="Normal 4 2 2 2 8 6" xfId="28417" xr:uid="{DDC822F5-D5EC-4B86-AD74-89B5BA198CE5}"/>
    <cellStyle name="Normal 4 2 2 2 8 7" xfId="40830" xr:uid="{DC3F5444-44C5-48E7-9D42-4295D9838E36}"/>
    <cellStyle name="Normal 4 2 2 2 8 8" xfId="14103" xr:uid="{323DE792-DFCD-42C6-8B4D-A38391284A37}"/>
    <cellStyle name="Normal 4 2 2 2 9" xfId="2947" xr:uid="{79EDCC0D-4677-4A82-B742-B2F6F72E5338}"/>
    <cellStyle name="Normal 4 2 2 2 9 2" xfId="8080" xr:uid="{A31773AB-8938-4551-B01F-90DC6F1AB9D4}"/>
    <cellStyle name="Normal 4 2 2 2 9 2 2" xfId="35127" xr:uid="{80999101-2479-41B4-B584-1CC4AE5E6BF5}"/>
    <cellStyle name="Normal 4 2 2 2 9 2 3" xfId="47540" xr:uid="{7321114E-1387-476D-B15E-E7BD567B1B73}"/>
    <cellStyle name="Normal 4 2 2 2 9 2 4" xfId="22716" xr:uid="{5E188CD6-6A44-4331-B404-069B634B7444}"/>
    <cellStyle name="Normal 4 2 2 2 9 3" xfId="29999" xr:uid="{87EF2224-0D49-4B4C-AFC0-FD159758A557}"/>
    <cellStyle name="Normal 4 2 2 2 9 4" xfId="42412" xr:uid="{FC1A0EC8-CADE-4EFB-A54F-19BF795F11B9}"/>
    <cellStyle name="Normal 4 2 2 2 9 5" xfId="17588" xr:uid="{D44C78F1-6AFA-4EDC-86A2-B7548390B2D0}"/>
    <cellStyle name="Normal 4 2 2 3" xfId="128" xr:uid="{51F81148-9C9C-4378-8458-359FAE999F31}"/>
    <cellStyle name="Normal 4 2 2 3 10" xfId="782" xr:uid="{C003770B-585F-4366-948D-7255CC344CD4}"/>
    <cellStyle name="Normal 4 2 2 3 10 2" xfId="10298" xr:uid="{AC2F3DB3-9CC9-48C3-9545-3A5CE64CBE6D}"/>
    <cellStyle name="Normal 4 2 2 3 10 2 2" xfId="37345" xr:uid="{31D75126-E866-4E72-AA0A-5E03AC4661E3}"/>
    <cellStyle name="Normal 4 2 2 3 10 2 3" xfId="49758" xr:uid="{13B63F0F-B4FD-4AC5-A9B5-AB9E0ED59001}"/>
    <cellStyle name="Normal 4 2 2 3 10 2 4" xfId="24934" xr:uid="{FB3D038B-B373-4361-B5AF-A45EB4418381}"/>
    <cellStyle name="Normal 4 2 2 3 10 3" xfId="27835" xr:uid="{C427BCC5-7F3F-476F-8AF5-C6EDEBC61198}"/>
    <cellStyle name="Normal 4 2 2 3 10 4" xfId="40248" xr:uid="{D5DE20E7-CA1D-45FA-8677-301DAE95415C}"/>
    <cellStyle name="Normal 4 2 2 3 10 5" xfId="15424" xr:uid="{0EFE7EB9-26C0-4BF4-BF82-9483F4012A67}"/>
    <cellStyle name="Normal 4 2 2 3 11" xfId="5330" xr:uid="{0A1652C6-C39B-480E-97C6-995FAB3638B8}"/>
    <cellStyle name="Normal 4 2 2 3 11 2" xfId="32377" xr:uid="{005DBAE4-6D7D-45AF-B650-AE0DA81D44F8}"/>
    <cellStyle name="Normal 4 2 2 3 11 3" xfId="44790" xr:uid="{901E78DB-CECA-4A06-8C42-14E46322151A}"/>
    <cellStyle name="Normal 4 2 2 3 11 4" xfId="19966" xr:uid="{86E687DD-84C5-43CF-A9D1-F862E62AF0D8}"/>
    <cellStyle name="Normal 4 2 2 3 12" xfId="14771" xr:uid="{008C070C-F7F2-4884-90EE-5BD1485EC465}"/>
    <cellStyle name="Normal 4 2 2 3 13" xfId="27182" xr:uid="{974B461A-EB49-442F-ABF9-D6F6949DA6F5}"/>
    <cellStyle name="Normal 4 2 2 3 14" xfId="39595" xr:uid="{3E6F2CCE-B918-471E-9D72-68100A52BD72}"/>
    <cellStyle name="Normal 4 2 2 3 15" xfId="12523" xr:uid="{A904998F-D41D-41EC-A501-4C75279BD8D4}"/>
    <cellStyle name="Normal 4 2 2 3 2" xfId="304" xr:uid="{71122DAE-2C5B-43E7-9191-C26DFE49D4C1}"/>
    <cellStyle name="Normal 4 2 2 3 2 10" xfId="39770" xr:uid="{DAD31C8B-7A01-4508-BADF-E8B9922A02C3}"/>
    <cellStyle name="Normal 4 2 2 3 2 11" xfId="12610" xr:uid="{04F4BEA5-CB21-418E-A6B7-F769D68CD1C2}"/>
    <cellStyle name="Normal 4 2 2 3 2 2" xfId="2013" xr:uid="{6142A968-BEF5-4F49-858F-4AA291F12323}"/>
    <cellStyle name="Normal 4 2 2 3 2 2 2" xfId="3596" xr:uid="{06548DB5-5E76-4C80-8058-2E8D74170464}"/>
    <cellStyle name="Normal 4 2 2 3 2 2 2 2" xfId="7108" xr:uid="{54618E3B-F062-45D8-A312-73283189B76D}"/>
    <cellStyle name="Normal 4 2 2 3 2 2 2 2 2" xfId="34155" xr:uid="{1ED33E27-013F-4E38-98A3-2EFFA1FC6164}"/>
    <cellStyle name="Normal 4 2 2 3 2 2 2 2 3" xfId="46568" xr:uid="{A2709233-BDF4-4AE2-8114-ECB80D9AE8BD}"/>
    <cellStyle name="Normal 4 2 2 3 2 2 2 2 4" xfId="21744" xr:uid="{822BFE18-15B6-4201-8D35-D453F331CC0B}"/>
    <cellStyle name="Normal 4 2 2 3 2 2 2 3" xfId="30648" xr:uid="{A4ADF3BA-6BF2-4560-9F08-5A9F31ABD9F8}"/>
    <cellStyle name="Normal 4 2 2 3 2 2 2 4" xfId="43061" xr:uid="{9AA8F3D0-0C8F-4120-82EB-D43FEE78C2A7}"/>
    <cellStyle name="Normal 4 2 2 3 2 2 2 5" xfId="18237" xr:uid="{62B8731B-7D2B-49C5-AE22-4C987DED61B8}"/>
    <cellStyle name="Normal 4 2 2 3 2 2 3" xfId="9339" xr:uid="{A83B6420-58D3-4C24-A495-63F58496DCCE}"/>
    <cellStyle name="Normal 4 2 2 3 2 2 3 2" xfId="36386" xr:uid="{8DFFD431-61A9-4B86-98F9-B46857A06FBB}"/>
    <cellStyle name="Normal 4 2 2 3 2 2 3 3" xfId="48799" xr:uid="{F35F7C8C-F8F9-4E29-AD34-D8A34F76AE8E}"/>
    <cellStyle name="Normal 4 2 2 3 2 2 3 4" xfId="23975" xr:uid="{72B422D8-ED40-4C4D-9023-2E740900A271}"/>
    <cellStyle name="Normal 4 2 2 3 2 2 4" xfId="10919" xr:uid="{08741552-247E-4BA3-8558-E883419ED9F1}"/>
    <cellStyle name="Normal 4 2 2 3 2 2 4 2" xfId="37966" xr:uid="{B33E0EE6-5484-49B8-9F39-E947F09DC283}"/>
    <cellStyle name="Normal 4 2 2 3 2 2 4 3" xfId="50379" xr:uid="{B0FD7481-FC47-468B-9737-43B10321DBDA}"/>
    <cellStyle name="Normal 4 2 2 3 2 2 4 4" xfId="25555" xr:uid="{DF148B82-7422-48D8-8A60-F3F5DC7C2E11}"/>
    <cellStyle name="Normal 4 2 2 3 2 2 5" xfId="5762" xr:uid="{887EDA1E-DC92-42F4-AD99-DEA702911C14}"/>
    <cellStyle name="Normal 4 2 2 3 2 2 5 2" xfId="32809" xr:uid="{AFDA3BB6-C3B6-461C-8C49-170CE3D93388}"/>
    <cellStyle name="Normal 4 2 2 3 2 2 5 3" xfId="45222" xr:uid="{95E43F6B-F647-46D9-9910-B8B19F934A95}"/>
    <cellStyle name="Normal 4 2 2 3 2 2 5 4" xfId="20398" xr:uid="{1DC2AAC2-8FA7-4BD7-8179-E0B48F0B1834}"/>
    <cellStyle name="Normal 4 2 2 3 2 2 6" xfId="16655" xr:uid="{252EE045-F062-475F-A2ED-3F8118A7F89C}"/>
    <cellStyle name="Normal 4 2 2 3 2 2 7" xfId="29066" xr:uid="{E33B66E5-B034-4414-8209-80F4672228C3}"/>
    <cellStyle name="Normal 4 2 2 3 2 2 8" xfId="41479" xr:uid="{48CBF5D7-5CF7-456A-B959-022DF791DBCE}"/>
    <cellStyle name="Normal 4 2 2 3 2 2 9" xfId="13144" xr:uid="{EA17355F-A934-4450-AE4A-111B900FAC86}"/>
    <cellStyle name="Normal 4 2 2 3 2 3" xfId="2535" xr:uid="{149F218B-5CE5-44B3-A467-6AB38B525460}"/>
    <cellStyle name="Normal 4 2 2 3 2 3 2" xfId="4118" xr:uid="{2A89E8F1-8D55-427A-AA8C-A7F396E5AE0B}"/>
    <cellStyle name="Normal 4 2 2 3 2 3 2 2" xfId="7630" xr:uid="{DF69A47C-F5D4-455F-8D31-0784609383EC}"/>
    <cellStyle name="Normal 4 2 2 3 2 3 2 2 2" xfId="34677" xr:uid="{F63ABA8A-CF6E-43FB-BBB6-1CA56388712A}"/>
    <cellStyle name="Normal 4 2 2 3 2 3 2 2 3" xfId="47090" xr:uid="{515F5354-174A-4AA4-A0AB-5AB102FB5027}"/>
    <cellStyle name="Normal 4 2 2 3 2 3 2 2 4" xfId="22266" xr:uid="{89670E37-4071-420C-B7E8-DDC988DBE884}"/>
    <cellStyle name="Normal 4 2 2 3 2 3 2 3" xfId="31170" xr:uid="{DDF30DE2-DB6B-4C05-8957-191078401B4C}"/>
    <cellStyle name="Normal 4 2 2 3 2 3 2 4" xfId="43583" xr:uid="{155E3149-51FA-4FCC-A467-693E5FCC2D87}"/>
    <cellStyle name="Normal 4 2 2 3 2 3 2 5" xfId="18759" xr:uid="{19B97D5A-CF16-42A6-8AB2-00F649FD9A94}"/>
    <cellStyle name="Normal 4 2 2 3 2 3 3" xfId="9861" xr:uid="{0491231D-5400-4E56-894E-C790076F6FAD}"/>
    <cellStyle name="Normal 4 2 2 3 2 3 3 2" xfId="36908" xr:uid="{19A7492F-A279-49BF-BAEA-F9A46F345542}"/>
    <cellStyle name="Normal 4 2 2 3 2 3 3 3" xfId="49321" xr:uid="{2ADD85F4-8B07-4C90-9321-2E1944128EE9}"/>
    <cellStyle name="Normal 4 2 2 3 2 3 3 4" xfId="24497" xr:uid="{B5512E5E-E675-447D-9F05-D729CCD75387}"/>
    <cellStyle name="Normal 4 2 2 3 2 3 4" xfId="11441" xr:uid="{91F8F50D-6C0D-4FC2-8ACE-25AD1A205C08}"/>
    <cellStyle name="Normal 4 2 2 3 2 3 4 2" xfId="38488" xr:uid="{03F12017-3A78-4CFC-B4C4-4AA1C9C381ED}"/>
    <cellStyle name="Normal 4 2 2 3 2 3 4 3" xfId="50901" xr:uid="{92A5F7E4-2AFB-4FB3-9E74-10707AFFB4F5}"/>
    <cellStyle name="Normal 4 2 2 3 2 3 4 4" xfId="26077" xr:uid="{CCFA3F26-21D1-4AFF-8AF6-BD3DB3ED84AB}"/>
    <cellStyle name="Normal 4 2 2 3 2 3 5" xfId="6168" xr:uid="{7F1FE9E1-2753-4429-8D1F-EC67BC3FC623}"/>
    <cellStyle name="Normal 4 2 2 3 2 3 5 2" xfId="33215" xr:uid="{A3895B37-4AD6-4278-82E6-DCFE1CAF09E5}"/>
    <cellStyle name="Normal 4 2 2 3 2 3 5 3" xfId="45628" xr:uid="{E8055D4C-7971-4FD3-BCB1-30C6604CCADA}"/>
    <cellStyle name="Normal 4 2 2 3 2 3 5 4" xfId="20804" xr:uid="{2A4E0442-69C7-46D5-B5EA-938F0197EF0E}"/>
    <cellStyle name="Normal 4 2 2 3 2 3 6" xfId="17177" xr:uid="{270D278B-DF50-408D-A7F3-14912B429BD3}"/>
    <cellStyle name="Normal 4 2 2 3 2 3 7" xfId="29588" xr:uid="{B5D1AD20-F2A2-43CE-BCB6-A0333A0460D0}"/>
    <cellStyle name="Normal 4 2 2 3 2 3 8" xfId="42001" xr:uid="{1B635127-CA89-4889-B245-EF982E56B306}"/>
    <cellStyle name="Normal 4 2 2 3 2 3 9" xfId="13666" xr:uid="{D9CD7F74-9A1E-46F4-A97F-B78A212D7332}"/>
    <cellStyle name="Normal 4 2 2 3 2 4" xfId="1479" xr:uid="{000B0F7C-5E62-4626-A4FE-25FAEEA31EF8}"/>
    <cellStyle name="Normal 4 2 2 3 2 4 2" xfId="4758" xr:uid="{7A59B296-5612-4258-9DF4-0DEC4605A3A2}"/>
    <cellStyle name="Normal 4 2 2 3 2 4 2 2" xfId="8805" xr:uid="{9999127B-AD10-4466-9C16-5543EFC7C61A}"/>
    <cellStyle name="Normal 4 2 2 3 2 4 2 2 2" xfId="35852" xr:uid="{D033A302-B51C-451A-88D5-438D73861932}"/>
    <cellStyle name="Normal 4 2 2 3 2 4 2 2 3" xfId="48265" xr:uid="{DAEE0393-ADE3-4A06-8805-B3A7A74C8727}"/>
    <cellStyle name="Normal 4 2 2 3 2 4 2 2 4" xfId="23441" xr:uid="{D3B2DE57-4A20-4DA1-811C-A977ED987613}"/>
    <cellStyle name="Normal 4 2 2 3 2 4 2 3" xfId="31810" xr:uid="{E8C63ED0-2E99-4CD2-BB60-31375A96D4DB}"/>
    <cellStyle name="Normal 4 2 2 3 2 4 2 4" xfId="44223" xr:uid="{BB855F9B-7779-4375-92E9-1F16F7597711}"/>
    <cellStyle name="Normal 4 2 2 3 2 4 2 5" xfId="19399" xr:uid="{631E2FA2-B946-4EDC-9A13-62426D5C215F}"/>
    <cellStyle name="Normal 4 2 2 3 2 4 3" xfId="12082" xr:uid="{D3C86ECF-38F7-49BB-B3BF-6126D44E371B}"/>
    <cellStyle name="Normal 4 2 2 3 2 4 3 2" xfId="39128" xr:uid="{56FA4736-E43E-4CBF-A63C-B3513C79AC5F}"/>
    <cellStyle name="Normal 4 2 2 3 2 4 3 3" xfId="51541" xr:uid="{1A735108-DCD7-4E9E-B523-6385E50520B1}"/>
    <cellStyle name="Normal 4 2 2 3 2 4 3 4" xfId="26717" xr:uid="{C440DB14-6CFE-4900-9C0C-C1F75715E721}"/>
    <cellStyle name="Normal 4 2 2 3 2 4 4" xfId="6574" xr:uid="{1C9D7ABC-AA63-4172-84EC-EA4D9BB9954E}"/>
    <cellStyle name="Normal 4 2 2 3 2 4 4 2" xfId="33621" xr:uid="{1B6A4865-5FF9-4CE8-9ACA-E92F0FB3388F}"/>
    <cellStyle name="Normal 4 2 2 3 2 4 4 3" xfId="46034" xr:uid="{EB0D1050-C8AA-4DDC-99BB-D401490D53C0}"/>
    <cellStyle name="Normal 4 2 2 3 2 4 4 4" xfId="21210" xr:uid="{59A4198A-74E9-4936-B334-79F781E61013}"/>
    <cellStyle name="Normal 4 2 2 3 2 4 5" xfId="16121" xr:uid="{51C9ACD3-17CC-4D13-9688-3E4692CA6A3D}"/>
    <cellStyle name="Normal 4 2 2 3 2 4 6" xfId="28532" xr:uid="{C6912465-3964-4BB4-B913-189B2AAD6965}"/>
    <cellStyle name="Normal 4 2 2 3 2 4 7" xfId="40945" xr:uid="{3F29DC23-A7F0-4CFA-B431-0F6894465661}"/>
    <cellStyle name="Normal 4 2 2 3 2 4 8" xfId="14306" xr:uid="{571E6AF3-756C-4D8A-9F9B-9D1A1D01A451}"/>
    <cellStyle name="Normal 4 2 2 3 2 5" xfId="3062" xr:uid="{C3932619-4EE1-47F7-AE9C-34E7E9C95BAE}"/>
    <cellStyle name="Normal 4 2 2 3 2 5 2" xfId="8283" xr:uid="{8672AC82-8E89-4143-8E4C-D8A7DBC6318B}"/>
    <cellStyle name="Normal 4 2 2 3 2 5 2 2" xfId="35330" xr:uid="{0714DB97-9355-47D7-A7E5-B06927505188}"/>
    <cellStyle name="Normal 4 2 2 3 2 5 2 3" xfId="47743" xr:uid="{601F41BE-30BC-4475-8BC2-F1DC427E97F4}"/>
    <cellStyle name="Normal 4 2 2 3 2 5 2 4" xfId="22919" xr:uid="{E97C5C2B-A6ED-47BB-8577-D87AD4441164}"/>
    <cellStyle name="Normal 4 2 2 3 2 5 3" xfId="30114" xr:uid="{EE031AF7-2787-4845-AA4D-82C0138B7B2F}"/>
    <cellStyle name="Normal 4 2 2 3 2 5 4" xfId="42527" xr:uid="{78BBCEFD-F00E-4827-BA92-221ED524C017}"/>
    <cellStyle name="Normal 4 2 2 3 2 5 5" xfId="17703" xr:uid="{83F9D2E4-A8FF-4D08-9515-6C8865EA8945}"/>
    <cellStyle name="Normal 4 2 2 3 2 6" xfId="957" xr:uid="{B6E5F493-151B-47DF-A7D4-2FA3EE297B0A}"/>
    <cellStyle name="Normal 4 2 2 3 2 6 2" xfId="10385" xr:uid="{46B6B546-6F04-46CE-8FB3-A36AF7B4CE8B}"/>
    <cellStyle name="Normal 4 2 2 3 2 6 2 2" xfId="37432" xr:uid="{06948818-777C-4A20-88D1-7FB77CFDE6D1}"/>
    <cellStyle name="Normal 4 2 2 3 2 6 2 3" xfId="49845" xr:uid="{55F28889-FB44-4542-B5BC-91D89E8736B8}"/>
    <cellStyle name="Normal 4 2 2 3 2 6 2 4" xfId="25021" xr:uid="{50DC3CDA-2D1F-4AD8-9A51-40EB479A34F5}"/>
    <cellStyle name="Normal 4 2 2 3 2 6 3" xfId="28010" xr:uid="{DBB13EDA-EC74-4CE9-B532-900F060BC18C}"/>
    <cellStyle name="Normal 4 2 2 3 2 6 4" xfId="40423" xr:uid="{13EED4D6-1EAF-49A9-9586-4AB84A7DC4BD}"/>
    <cellStyle name="Normal 4 2 2 3 2 6 5" xfId="15599" xr:uid="{B9C34D1B-8201-44D8-B52F-683439911D4B}"/>
    <cellStyle name="Normal 4 2 2 3 2 7" xfId="5418" xr:uid="{89956D05-9E5A-4F58-A582-9FF8D8543979}"/>
    <cellStyle name="Normal 4 2 2 3 2 7 2" xfId="32465" xr:uid="{B15C8469-7A90-4F95-A026-DD16BFAE9296}"/>
    <cellStyle name="Normal 4 2 2 3 2 7 3" xfId="44878" xr:uid="{9C06E325-4D1B-4FB2-875F-F32BBB7AA87C}"/>
    <cellStyle name="Normal 4 2 2 3 2 7 4" xfId="20054" xr:uid="{72F49A5A-D6AB-4225-A55F-73D9A73E58D1}"/>
    <cellStyle name="Normal 4 2 2 3 2 8" xfId="14946" xr:uid="{3744444C-5F92-4B07-84B3-680766BCC25B}"/>
    <cellStyle name="Normal 4 2 2 3 2 9" xfId="27357" xr:uid="{35B1F0AB-7AD4-4C0A-80D0-1CA4FE8F7A6C}"/>
    <cellStyle name="Normal 4 2 2 3 3" xfId="419" xr:uid="{AF6C9DBA-17A0-4FD5-8409-E1C31FA8A333}"/>
    <cellStyle name="Normal 4 2 2 3 3 10" xfId="39885" xr:uid="{247BB04F-45EB-4AF0-A793-F6A3B7041BBD}"/>
    <cellStyle name="Normal 4 2 2 3 3 11" xfId="12725" xr:uid="{5F510BEB-9CAC-4344-BD41-D44D8CF9A82C}"/>
    <cellStyle name="Normal 4 2 2 3 3 2" xfId="2128" xr:uid="{6F7253AD-F2CE-4AEA-B7A4-29CD1E7609F5}"/>
    <cellStyle name="Normal 4 2 2 3 3 2 2" xfId="3711" xr:uid="{50A2D640-8D2F-47C9-85E3-DD9E4F541319}"/>
    <cellStyle name="Normal 4 2 2 3 3 2 2 2" xfId="7223" xr:uid="{8D529FDC-F357-43DC-8E92-6A08C5F322F1}"/>
    <cellStyle name="Normal 4 2 2 3 3 2 2 2 2" xfId="34270" xr:uid="{46081EF4-444A-4021-935E-7AC9D204C0DB}"/>
    <cellStyle name="Normal 4 2 2 3 3 2 2 2 3" xfId="46683" xr:uid="{9265A693-DDB5-456E-964E-3AF06A3D78BF}"/>
    <cellStyle name="Normal 4 2 2 3 3 2 2 2 4" xfId="21859" xr:uid="{A1009014-9549-4707-BE3C-8CD0B3947E48}"/>
    <cellStyle name="Normal 4 2 2 3 3 2 2 3" xfId="30763" xr:uid="{83A21B99-BCCE-4872-9681-491E3FFA9779}"/>
    <cellStyle name="Normal 4 2 2 3 3 2 2 4" xfId="43176" xr:uid="{470318D3-A417-4555-90A1-14D606B14647}"/>
    <cellStyle name="Normal 4 2 2 3 3 2 2 5" xfId="18352" xr:uid="{9138135A-462D-42EA-878E-F380CCC69B08}"/>
    <cellStyle name="Normal 4 2 2 3 3 2 3" xfId="9454" xr:uid="{050DBF7D-768D-4466-AE2E-A80BF71C645B}"/>
    <cellStyle name="Normal 4 2 2 3 3 2 3 2" xfId="36501" xr:uid="{46D9B638-9FD5-412C-80C6-5DCEF38762CA}"/>
    <cellStyle name="Normal 4 2 2 3 3 2 3 3" xfId="48914" xr:uid="{C56EFB47-E255-4107-A61C-7D5F106DF65D}"/>
    <cellStyle name="Normal 4 2 2 3 3 2 3 4" xfId="24090" xr:uid="{9ED87B9A-5A93-4910-9A7E-9A11BF6F2253}"/>
    <cellStyle name="Normal 4 2 2 3 3 2 4" xfId="11034" xr:uid="{2C8308BF-4BF5-4593-9072-65A9417EEE8C}"/>
    <cellStyle name="Normal 4 2 2 3 3 2 4 2" xfId="38081" xr:uid="{171C495F-21CE-4257-B91E-9EF00D8B063D}"/>
    <cellStyle name="Normal 4 2 2 3 3 2 4 3" xfId="50494" xr:uid="{F732AB6E-2946-4E56-A770-6411A09144F9}"/>
    <cellStyle name="Normal 4 2 2 3 3 2 4 4" xfId="25670" xr:uid="{C5A37FE8-315B-4965-A1D4-2044A0FEEBA3}"/>
    <cellStyle name="Normal 4 2 2 3 3 2 5" xfId="5877" xr:uid="{D0F565FE-5545-4C4A-83C6-9BA587636FDD}"/>
    <cellStyle name="Normal 4 2 2 3 3 2 5 2" xfId="32924" xr:uid="{90FE0F57-0FDE-4C45-B721-2A266E687BF5}"/>
    <cellStyle name="Normal 4 2 2 3 3 2 5 3" xfId="45337" xr:uid="{84FFFDED-2C7D-494A-9089-FEE8ED26CD72}"/>
    <cellStyle name="Normal 4 2 2 3 3 2 5 4" xfId="20513" xr:uid="{2D04AF7A-6E6F-4BA9-9B3A-AC3ECA806517}"/>
    <cellStyle name="Normal 4 2 2 3 3 2 6" xfId="16770" xr:uid="{465FD82E-0B15-4946-8FA8-7230093C0F83}"/>
    <cellStyle name="Normal 4 2 2 3 3 2 7" xfId="29181" xr:uid="{C256985A-7FE1-4F1A-82FB-1AF35E11D863}"/>
    <cellStyle name="Normal 4 2 2 3 3 2 8" xfId="41594" xr:uid="{987BDA91-5AFD-416A-B1C6-B7030320CF3F}"/>
    <cellStyle name="Normal 4 2 2 3 3 2 9" xfId="13259" xr:uid="{749BB9EF-A957-419C-8BE4-1C512E9D5F81}"/>
    <cellStyle name="Normal 4 2 2 3 3 3" xfId="2650" xr:uid="{B728FA2C-8044-4CC0-9754-9317CA689168}"/>
    <cellStyle name="Normal 4 2 2 3 3 3 2" xfId="4233" xr:uid="{41882AD3-83AF-453D-8F6B-408CD3311486}"/>
    <cellStyle name="Normal 4 2 2 3 3 3 2 2" xfId="7745" xr:uid="{2CF4D777-891F-423D-8217-A47BEA46594B}"/>
    <cellStyle name="Normal 4 2 2 3 3 3 2 2 2" xfId="34792" xr:uid="{7C9645D3-3738-44B0-91B1-F91D3B42C397}"/>
    <cellStyle name="Normal 4 2 2 3 3 3 2 2 3" xfId="47205" xr:uid="{7EBEFABE-A669-491C-AEBA-116A8F65F8D2}"/>
    <cellStyle name="Normal 4 2 2 3 3 3 2 2 4" xfId="22381" xr:uid="{D479B157-4735-4AC3-929E-029B989C1A57}"/>
    <cellStyle name="Normal 4 2 2 3 3 3 2 3" xfId="31285" xr:uid="{EA14EAF1-0E5C-4E80-AC19-654FE8981E0F}"/>
    <cellStyle name="Normal 4 2 2 3 3 3 2 4" xfId="43698" xr:uid="{D9C6DEBF-4DB2-4FD6-9DF9-98962D520799}"/>
    <cellStyle name="Normal 4 2 2 3 3 3 2 5" xfId="18874" xr:uid="{96D7E5A0-BB5C-4151-BBC7-79D40CF08C65}"/>
    <cellStyle name="Normal 4 2 2 3 3 3 3" xfId="9976" xr:uid="{B0E9CE8F-675A-44E8-B8F5-39EF0AD3ED91}"/>
    <cellStyle name="Normal 4 2 2 3 3 3 3 2" xfId="37023" xr:uid="{1E667D0E-C774-42A0-AF04-10B698DC3E75}"/>
    <cellStyle name="Normal 4 2 2 3 3 3 3 3" xfId="49436" xr:uid="{8D7A3975-5C74-47FC-AB50-39F7EA2051D4}"/>
    <cellStyle name="Normal 4 2 2 3 3 3 3 4" xfId="24612" xr:uid="{BE7CF553-9944-4723-AAB1-9BA53ABD33AF}"/>
    <cellStyle name="Normal 4 2 2 3 3 3 4" xfId="11556" xr:uid="{72786E91-1118-40B6-9A68-9C6A6F5F7D41}"/>
    <cellStyle name="Normal 4 2 2 3 3 3 4 2" xfId="38603" xr:uid="{415BB2B0-15EB-4848-9FAD-43F8B5F1112B}"/>
    <cellStyle name="Normal 4 2 2 3 3 3 4 3" xfId="51016" xr:uid="{0B9EF52B-7FF7-4CCE-A9DB-9369C8610617}"/>
    <cellStyle name="Normal 4 2 2 3 3 3 4 4" xfId="26192" xr:uid="{83131D71-310C-4D75-A57E-2A5740CC1F2A}"/>
    <cellStyle name="Normal 4 2 2 3 3 3 5" xfId="6283" xr:uid="{CFB0172C-8020-4521-AA5D-1D9F42895A2E}"/>
    <cellStyle name="Normal 4 2 2 3 3 3 5 2" xfId="33330" xr:uid="{FB7C3A68-E2B1-4A67-B2B1-8A41AF5CB2BC}"/>
    <cellStyle name="Normal 4 2 2 3 3 3 5 3" xfId="45743" xr:uid="{03F8FC0F-A99B-4893-A486-E193E2DCB96A}"/>
    <cellStyle name="Normal 4 2 2 3 3 3 5 4" xfId="20919" xr:uid="{38C8AF92-CFEA-49D4-8522-FB5860F4C8E6}"/>
    <cellStyle name="Normal 4 2 2 3 3 3 6" xfId="17292" xr:uid="{C2954B08-1BA8-4B9D-8FA0-7024F91F7BE9}"/>
    <cellStyle name="Normal 4 2 2 3 3 3 7" xfId="29703" xr:uid="{C801B5CB-EDBF-4E9F-9D4F-B212C4B665C7}"/>
    <cellStyle name="Normal 4 2 2 3 3 3 8" xfId="42116" xr:uid="{BD974510-2FD8-482D-AE22-6A0C7E866323}"/>
    <cellStyle name="Normal 4 2 2 3 3 3 9" xfId="13781" xr:uid="{B1CAA8B2-95E5-4C95-89D5-9C6334B680AB}"/>
    <cellStyle name="Normal 4 2 2 3 3 4" xfId="1594" xr:uid="{F83750E0-28FA-4A27-A29B-B003690A6DC4}"/>
    <cellStyle name="Normal 4 2 2 3 3 4 2" xfId="4873" xr:uid="{EF5CAC0F-BFE4-4C1B-ACCE-DB9072D58A13}"/>
    <cellStyle name="Normal 4 2 2 3 3 4 2 2" xfId="8920" xr:uid="{EB6D2CD9-1448-49C4-B136-A0C59F36FFF9}"/>
    <cellStyle name="Normal 4 2 2 3 3 4 2 2 2" xfId="35967" xr:uid="{07F66A3A-76C2-49DE-A665-CDE031948415}"/>
    <cellStyle name="Normal 4 2 2 3 3 4 2 2 3" xfId="48380" xr:uid="{9223E985-0D57-4236-8097-17CAACB9FB6E}"/>
    <cellStyle name="Normal 4 2 2 3 3 4 2 2 4" xfId="23556" xr:uid="{75ABD8C4-2930-4CEA-9D91-46515EAC7F05}"/>
    <cellStyle name="Normal 4 2 2 3 3 4 2 3" xfId="31925" xr:uid="{608B1EB8-CFAB-41FA-9D57-547398BE0700}"/>
    <cellStyle name="Normal 4 2 2 3 3 4 2 4" xfId="44338" xr:uid="{D2112A57-DCE2-4D73-8F5F-4D43F6B26E21}"/>
    <cellStyle name="Normal 4 2 2 3 3 4 2 5" xfId="19514" xr:uid="{CB6556C4-8247-42C4-8717-34ED263745E8}"/>
    <cellStyle name="Normal 4 2 2 3 3 4 3" xfId="12197" xr:uid="{13CFDFF0-EA54-426B-B35D-592F8EED4D16}"/>
    <cellStyle name="Normal 4 2 2 3 3 4 3 2" xfId="39243" xr:uid="{1907488E-A336-4199-ACD5-F60E2C9BA10A}"/>
    <cellStyle name="Normal 4 2 2 3 3 4 3 3" xfId="51656" xr:uid="{2409DF38-AD07-490E-8EB6-37EF36EA8A18}"/>
    <cellStyle name="Normal 4 2 2 3 3 4 3 4" xfId="26832" xr:uid="{7D513374-A039-4B19-BECB-F0D4BBFC1FC9}"/>
    <cellStyle name="Normal 4 2 2 3 3 4 4" xfId="6689" xr:uid="{AF8487C5-AE0E-456F-BA3E-5D8BC3017A2A}"/>
    <cellStyle name="Normal 4 2 2 3 3 4 4 2" xfId="33736" xr:uid="{5ABAE7B2-92AD-4C2C-A151-C4685A81FD45}"/>
    <cellStyle name="Normal 4 2 2 3 3 4 4 3" xfId="46149" xr:uid="{EC48B70C-7852-4A46-8D53-5AC35DC785AB}"/>
    <cellStyle name="Normal 4 2 2 3 3 4 4 4" xfId="21325" xr:uid="{C2218EEA-E4B1-47EB-8AE3-7162E6DB4DB7}"/>
    <cellStyle name="Normal 4 2 2 3 3 4 5" xfId="16236" xr:uid="{818F9B46-1ABB-4E14-A7C4-4FCA931D13BA}"/>
    <cellStyle name="Normal 4 2 2 3 3 4 6" xfId="28647" xr:uid="{AA92814B-5212-4580-8310-72A5FA81246D}"/>
    <cellStyle name="Normal 4 2 2 3 3 4 7" xfId="41060" xr:uid="{A750E4ED-EFDE-4DA1-80F7-0223214BA91E}"/>
    <cellStyle name="Normal 4 2 2 3 3 4 8" xfId="14421" xr:uid="{FE416DBE-F532-437E-9EFC-1F44CFCA3EC8}"/>
    <cellStyle name="Normal 4 2 2 3 3 5" xfId="3177" xr:uid="{727A1D44-43CD-4B37-BE04-BA3BAB906AE2}"/>
    <cellStyle name="Normal 4 2 2 3 3 5 2" xfId="8398" xr:uid="{25E7E9F7-8B33-4DE0-BA6A-6ECCABB7FC3F}"/>
    <cellStyle name="Normal 4 2 2 3 3 5 2 2" xfId="35445" xr:uid="{0797AC0A-BC89-4B56-B89B-23B8090006A2}"/>
    <cellStyle name="Normal 4 2 2 3 3 5 2 3" xfId="47858" xr:uid="{44E97804-17CF-4640-B166-88943182EF96}"/>
    <cellStyle name="Normal 4 2 2 3 3 5 2 4" xfId="23034" xr:uid="{09E78788-BC36-44B3-9DB2-368A7B9C8EE0}"/>
    <cellStyle name="Normal 4 2 2 3 3 5 3" xfId="30229" xr:uid="{98E2A708-254B-4025-B19A-D7D8F8C748FD}"/>
    <cellStyle name="Normal 4 2 2 3 3 5 4" xfId="42642" xr:uid="{CF4FA780-80A7-4E94-9DE6-E3BF3DF5AB9C}"/>
    <cellStyle name="Normal 4 2 2 3 3 5 5" xfId="17818" xr:uid="{4732D615-29A7-4D3B-9EF6-90518CCF5B76}"/>
    <cellStyle name="Normal 4 2 2 3 3 6" xfId="1072" xr:uid="{30ACF0F4-9ECC-4AD1-8490-9A59D1BCAFF1}"/>
    <cellStyle name="Normal 4 2 2 3 3 6 2" xfId="10500" xr:uid="{CBB9A5B5-86A4-462C-A55B-E883F2A1CC07}"/>
    <cellStyle name="Normal 4 2 2 3 3 6 2 2" xfId="37547" xr:uid="{CB29C28C-EB52-409B-BC70-4429EBCEAC79}"/>
    <cellStyle name="Normal 4 2 2 3 3 6 2 3" xfId="49960" xr:uid="{3F15869A-89CE-4F31-A145-AF89A5FEFE16}"/>
    <cellStyle name="Normal 4 2 2 3 3 6 2 4" xfId="25136" xr:uid="{F4C9ADD2-5B21-45A2-BE6A-3E40636001FB}"/>
    <cellStyle name="Normal 4 2 2 3 3 6 3" xfId="28125" xr:uid="{4121AF18-B798-484D-AA92-C7BA18116D3B}"/>
    <cellStyle name="Normal 4 2 2 3 3 6 4" xfId="40538" xr:uid="{27066949-F589-4B34-91C2-EC9E97381AA5}"/>
    <cellStyle name="Normal 4 2 2 3 3 6 5" xfId="15714" xr:uid="{BB7EFB17-1B39-4282-9805-1B9E2C63CD24}"/>
    <cellStyle name="Normal 4 2 2 3 3 7" xfId="5504" xr:uid="{D6EE89DB-7612-4ACE-A5D5-4E4154193600}"/>
    <cellStyle name="Normal 4 2 2 3 3 7 2" xfId="32551" xr:uid="{3159D430-9FFA-4C4C-9025-F27FA7A7D2F3}"/>
    <cellStyle name="Normal 4 2 2 3 3 7 3" xfId="44964" xr:uid="{A71A98A1-BEB2-43B4-807E-60E7EADF5157}"/>
    <cellStyle name="Normal 4 2 2 3 3 7 4" xfId="20140" xr:uid="{79BE367A-9B20-4C53-B031-C61963CB0409}"/>
    <cellStyle name="Normal 4 2 2 3 3 8" xfId="15061" xr:uid="{AA6D7D47-E019-4F51-AE17-BD06D6A64F54}"/>
    <cellStyle name="Normal 4 2 2 3 3 9" xfId="27472" xr:uid="{3EFD0881-75FF-417E-8BFE-32677786582D}"/>
    <cellStyle name="Normal 4 2 2 3 4" xfId="535" xr:uid="{22B76840-CCB7-4DD4-A929-4063729F9BCF}"/>
    <cellStyle name="Normal 4 2 2 3 4 10" xfId="40001" xr:uid="{91661527-DB7D-4269-B96A-CDE0DBBC1FC7}"/>
    <cellStyle name="Normal 4 2 2 3 4 11" xfId="12841" xr:uid="{ABF0748F-2802-4A10-B0FB-D3FD67DC31F9}"/>
    <cellStyle name="Normal 4 2 2 3 4 2" xfId="2244" xr:uid="{E677BFED-C620-4F77-BBF4-B6020CC8B49A}"/>
    <cellStyle name="Normal 4 2 2 3 4 2 2" xfId="3827" xr:uid="{73473FEF-29F2-4C83-A914-10B5A0BB9ABD}"/>
    <cellStyle name="Normal 4 2 2 3 4 2 2 2" xfId="7339" xr:uid="{4A42AE0D-CFA5-4139-B1D6-F5E4D34A81EB}"/>
    <cellStyle name="Normal 4 2 2 3 4 2 2 2 2" xfId="34386" xr:uid="{C56533C9-6B67-4809-BCB2-EEDAC8637D63}"/>
    <cellStyle name="Normal 4 2 2 3 4 2 2 2 3" xfId="46799" xr:uid="{5FEBC37E-8F34-47B4-AD79-6D1CB8E0BA38}"/>
    <cellStyle name="Normal 4 2 2 3 4 2 2 2 4" xfId="21975" xr:uid="{8C4CDEFF-7D72-4BAE-9762-75B5FE2BBAD7}"/>
    <cellStyle name="Normal 4 2 2 3 4 2 2 3" xfId="30879" xr:uid="{7341EB54-CEC0-4A19-B0B2-BC798083541F}"/>
    <cellStyle name="Normal 4 2 2 3 4 2 2 4" xfId="43292" xr:uid="{6B3192F8-FD8F-4970-A976-F6EBCCFB1ECD}"/>
    <cellStyle name="Normal 4 2 2 3 4 2 2 5" xfId="18468" xr:uid="{B7ACBA1B-8181-4424-8912-16DAE9E19C1B}"/>
    <cellStyle name="Normal 4 2 2 3 4 2 3" xfId="9570" xr:uid="{FB4DE6E1-B008-42D1-ACD7-63959D0EDF21}"/>
    <cellStyle name="Normal 4 2 2 3 4 2 3 2" xfId="36617" xr:uid="{A976E150-6BC7-4603-AF30-A95A74DEB73E}"/>
    <cellStyle name="Normal 4 2 2 3 4 2 3 3" xfId="49030" xr:uid="{2614D551-B61A-4A1B-9D5E-A9BEC3A9CC45}"/>
    <cellStyle name="Normal 4 2 2 3 4 2 3 4" xfId="24206" xr:uid="{FA60653A-7B12-4E74-82BE-287126C33EC9}"/>
    <cellStyle name="Normal 4 2 2 3 4 2 4" xfId="11150" xr:uid="{EC1BA07C-F055-426A-9DB3-CEA03DBCA4EE}"/>
    <cellStyle name="Normal 4 2 2 3 4 2 4 2" xfId="38197" xr:uid="{67B9FD0B-1AC2-4858-816F-AEFEC1EF15DF}"/>
    <cellStyle name="Normal 4 2 2 3 4 2 4 3" xfId="50610" xr:uid="{007BC1E2-58AF-4C3E-9104-239201C30BD6}"/>
    <cellStyle name="Normal 4 2 2 3 4 2 4 4" xfId="25786" xr:uid="{63031351-B4FB-4F57-B997-10E979E87BF0}"/>
    <cellStyle name="Normal 4 2 2 3 4 2 5" xfId="5993" xr:uid="{FEE28EAA-6585-4FC5-81E0-13A1052B9AA4}"/>
    <cellStyle name="Normal 4 2 2 3 4 2 5 2" xfId="33040" xr:uid="{E5E3D547-ED80-4A0D-8BA7-FDF4C7FE9009}"/>
    <cellStyle name="Normal 4 2 2 3 4 2 5 3" xfId="45453" xr:uid="{C399D876-4345-47AE-9034-CCF9042BBF75}"/>
    <cellStyle name="Normal 4 2 2 3 4 2 5 4" xfId="20629" xr:uid="{B0A6E8A4-C7D5-421F-AACA-423293ADDC36}"/>
    <cellStyle name="Normal 4 2 2 3 4 2 6" xfId="16886" xr:uid="{EDC9C76E-3D9B-47A0-98D7-7E4AC9B5CE60}"/>
    <cellStyle name="Normal 4 2 2 3 4 2 7" xfId="29297" xr:uid="{CA762B30-65A1-453C-A156-34A582C3AB23}"/>
    <cellStyle name="Normal 4 2 2 3 4 2 8" xfId="41710" xr:uid="{1023A17D-E6F4-4EB8-A8D4-293417EB44F9}"/>
    <cellStyle name="Normal 4 2 2 3 4 2 9" xfId="13375" xr:uid="{0461FDF9-285C-44AD-9A61-CAA69B59E43C}"/>
    <cellStyle name="Normal 4 2 2 3 4 3" xfId="2766" xr:uid="{61E07B4F-970F-40CB-B172-E52F37A16A6B}"/>
    <cellStyle name="Normal 4 2 2 3 4 3 2" xfId="4349" xr:uid="{3E5BF336-CCCF-4020-B984-D623B7BCB7E4}"/>
    <cellStyle name="Normal 4 2 2 3 4 3 2 2" xfId="7861" xr:uid="{103ABCED-7417-4B32-B078-1D3487C4C018}"/>
    <cellStyle name="Normal 4 2 2 3 4 3 2 2 2" xfId="34908" xr:uid="{2A10DD52-948A-480E-BE5E-6245422CCA71}"/>
    <cellStyle name="Normal 4 2 2 3 4 3 2 2 3" xfId="47321" xr:uid="{E3717293-7741-4879-9C79-FF349F16710A}"/>
    <cellStyle name="Normal 4 2 2 3 4 3 2 2 4" xfId="22497" xr:uid="{247BB062-88B0-4F53-AC63-124BDBBBE5D8}"/>
    <cellStyle name="Normal 4 2 2 3 4 3 2 3" xfId="31401" xr:uid="{74807430-1405-4928-9BCA-F673A4FED39D}"/>
    <cellStyle name="Normal 4 2 2 3 4 3 2 4" xfId="43814" xr:uid="{03705B0B-3090-4376-BF52-50CC134BFD3C}"/>
    <cellStyle name="Normal 4 2 2 3 4 3 2 5" xfId="18990" xr:uid="{C2D5CD64-A507-4E6C-9D68-57C6B200E75F}"/>
    <cellStyle name="Normal 4 2 2 3 4 3 3" xfId="10092" xr:uid="{2242B4F0-E636-4C2F-8B67-B52CC0120404}"/>
    <cellStyle name="Normal 4 2 2 3 4 3 3 2" xfId="37139" xr:uid="{A6FCA521-918A-4804-95D8-192877569452}"/>
    <cellStyle name="Normal 4 2 2 3 4 3 3 3" xfId="49552" xr:uid="{F8A30C1E-AA5E-4BFA-A0E1-A702A0C92232}"/>
    <cellStyle name="Normal 4 2 2 3 4 3 3 4" xfId="24728" xr:uid="{CA9D4DBF-D20E-4259-8AFB-91521AE5D811}"/>
    <cellStyle name="Normal 4 2 2 3 4 3 4" xfId="11672" xr:uid="{B4F81174-53B0-4DA6-B653-6BFB39795596}"/>
    <cellStyle name="Normal 4 2 2 3 4 3 4 2" xfId="38719" xr:uid="{08992EFB-F671-4909-82AC-8A9F45388509}"/>
    <cellStyle name="Normal 4 2 2 3 4 3 4 3" xfId="51132" xr:uid="{ECE6947A-F9CE-4308-91A1-8BC369994C2D}"/>
    <cellStyle name="Normal 4 2 2 3 4 3 4 4" xfId="26308" xr:uid="{6D92F207-7B46-4E63-AB12-E686AA612989}"/>
    <cellStyle name="Normal 4 2 2 3 4 3 5" xfId="6399" xr:uid="{CD238FBB-5426-474E-B536-14BBAED7871E}"/>
    <cellStyle name="Normal 4 2 2 3 4 3 5 2" xfId="33446" xr:uid="{35039ADF-6111-4457-91C4-79B89C1ACB0F}"/>
    <cellStyle name="Normal 4 2 2 3 4 3 5 3" xfId="45859" xr:uid="{34824763-E83A-42F1-AF60-950496F4E9FA}"/>
    <cellStyle name="Normal 4 2 2 3 4 3 5 4" xfId="21035" xr:uid="{8ACD783A-874E-4D8F-B9A3-2ACAEADFC085}"/>
    <cellStyle name="Normal 4 2 2 3 4 3 6" xfId="17408" xr:uid="{5D5D5A75-F08C-4690-8144-ACEA60DD2E1A}"/>
    <cellStyle name="Normal 4 2 2 3 4 3 7" xfId="29819" xr:uid="{984B4B2A-07C7-43B4-84D0-7189106AB478}"/>
    <cellStyle name="Normal 4 2 2 3 4 3 8" xfId="42232" xr:uid="{8712E8AE-2E67-4907-8152-5CA8FC1FB6BA}"/>
    <cellStyle name="Normal 4 2 2 3 4 3 9" xfId="13897" xr:uid="{3D3A96CE-A15B-45D7-925C-82FB016F04CD}"/>
    <cellStyle name="Normal 4 2 2 3 4 4" xfId="1710" xr:uid="{ADA4A532-6734-4BA3-9DF8-8069EA6D8B6A}"/>
    <cellStyle name="Normal 4 2 2 3 4 4 2" xfId="4989" xr:uid="{AADF5E1B-B5E1-42A5-BEF2-9B1CF132F4C1}"/>
    <cellStyle name="Normal 4 2 2 3 4 4 2 2" xfId="9036" xr:uid="{5A17316A-AB3F-45EF-8D0A-E6B10E19FEE7}"/>
    <cellStyle name="Normal 4 2 2 3 4 4 2 2 2" xfId="36083" xr:uid="{888E5A42-D7E0-4FAE-8E74-5BC35B3F94B9}"/>
    <cellStyle name="Normal 4 2 2 3 4 4 2 2 3" xfId="48496" xr:uid="{5BF13C4F-D757-4521-990D-4EC0B2B08981}"/>
    <cellStyle name="Normal 4 2 2 3 4 4 2 2 4" xfId="23672" xr:uid="{6100387D-668D-4894-A294-18F0BD5FD604}"/>
    <cellStyle name="Normal 4 2 2 3 4 4 2 3" xfId="32041" xr:uid="{051B1DB0-D150-4DD1-9772-ADDFC5E497E8}"/>
    <cellStyle name="Normal 4 2 2 3 4 4 2 4" xfId="44454" xr:uid="{CCB3C6EB-8B3E-4C53-B840-9458B938BEF7}"/>
    <cellStyle name="Normal 4 2 2 3 4 4 2 5" xfId="19630" xr:uid="{6412A1BC-F1F3-4B74-B667-0EE304F826C7}"/>
    <cellStyle name="Normal 4 2 2 3 4 4 3" xfId="12313" xr:uid="{350B28BD-166F-45E1-818D-5900EBB876A9}"/>
    <cellStyle name="Normal 4 2 2 3 4 4 3 2" xfId="39359" xr:uid="{5FB8CEFE-7DA4-4AF4-854D-5D7CE5A22346}"/>
    <cellStyle name="Normal 4 2 2 3 4 4 3 3" xfId="51772" xr:uid="{94C91CE0-A80A-410D-8C7F-6BDFC115380C}"/>
    <cellStyle name="Normal 4 2 2 3 4 4 3 4" xfId="26948" xr:uid="{EBAC2497-3018-42D0-BEF7-DE7A2B543A48}"/>
    <cellStyle name="Normal 4 2 2 3 4 4 4" xfId="6805" xr:uid="{3D07AECC-2EF5-4E42-BD3C-39CF7E43A76C}"/>
    <cellStyle name="Normal 4 2 2 3 4 4 4 2" xfId="33852" xr:uid="{D76BCBFA-DC50-4D82-B65D-0A4C0FD6D2E2}"/>
    <cellStyle name="Normal 4 2 2 3 4 4 4 3" xfId="46265" xr:uid="{68306E22-87DD-4C9D-A6E0-E707FEB08108}"/>
    <cellStyle name="Normal 4 2 2 3 4 4 4 4" xfId="21441" xr:uid="{749E523E-7A9A-4456-8787-BB36720770D0}"/>
    <cellStyle name="Normal 4 2 2 3 4 4 5" xfId="16352" xr:uid="{2B46F092-94EE-4B28-AB03-27422EB63B5B}"/>
    <cellStyle name="Normal 4 2 2 3 4 4 6" xfId="28763" xr:uid="{C5522CE1-C552-44EC-93AB-98CDBB60C9EC}"/>
    <cellStyle name="Normal 4 2 2 3 4 4 7" xfId="41176" xr:uid="{81158F78-5EE5-4D13-BA22-53D9FA4DB17E}"/>
    <cellStyle name="Normal 4 2 2 3 4 4 8" xfId="14537" xr:uid="{602D5E3E-E95C-42BA-8B2C-B40498ECBB18}"/>
    <cellStyle name="Normal 4 2 2 3 4 5" xfId="3293" xr:uid="{B5F413C4-2B53-4E1F-AE33-AD0B9A1F0BEA}"/>
    <cellStyle name="Normal 4 2 2 3 4 5 2" xfId="8514" xr:uid="{2513E7F1-53FC-4FCE-B4D7-A3491A41ED71}"/>
    <cellStyle name="Normal 4 2 2 3 4 5 2 2" xfId="35561" xr:uid="{6D1B787C-DFF1-49A1-9B58-838B5778361B}"/>
    <cellStyle name="Normal 4 2 2 3 4 5 2 3" xfId="47974" xr:uid="{87EB04C4-F46B-45D2-AA86-C2FA794CE296}"/>
    <cellStyle name="Normal 4 2 2 3 4 5 2 4" xfId="23150" xr:uid="{3D45EB4A-B0DD-4B18-96F4-F6742ED37414}"/>
    <cellStyle name="Normal 4 2 2 3 4 5 3" xfId="30345" xr:uid="{6D2C2805-FF49-40C1-9A91-102BBA03CE65}"/>
    <cellStyle name="Normal 4 2 2 3 4 5 4" xfId="42758" xr:uid="{95195FE1-7A74-4158-A041-1C2D50C32411}"/>
    <cellStyle name="Normal 4 2 2 3 4 5 5" xfId="17934" xr:uid="{3CDF2516-FBB0-487E-8B09-4F2F80026BAB}"/>
    <cellStyle name="Normal 4 2 2 3 4 6" xfId="1188" xr:uid="{34C37812-1D8F-47C6-9CB9-B2845E0423B7}"/>
    <cellStyle name="Normal 4 2 2 3 4 6 2" xfId="10616" xr:uid="{9ACA9E65-9F00-46FB-B7A0-F493F4E89895}"/>
    <cellStyle name="Normal 4 2 2 3 4 6 2 2" xfId="37663" xr:uid="{7673894A-856F-4486-B06A-23391EB3E612}"/>
    <cellStyle name="Normal 4 2 2 3 4 6 2 3" xfId="50076" xr:uid="{FEBE8DD3-0826-4BA6-B70B-4A50B870C4CB}"/>
    <cellStyle name="Normal 4 2 2 3 4 6 2 4" xfId="25252" xr:uid="{962573D3-9C1F-40F5-B4BC-83984C6032AA}"/>
    <cellStyle name="Normal 4 2 2 3 4 6 3" xfId="28241" xr:uid="{BE0E9D1A-D7AD-4546-8772-D84FAF1B6C71}"/>
    <cellStyle name="Normal 4 2 2 3 4 6 4" xfId="40654" xr:uid="{03011B6D-AF55-4391-BBCE-49B2E3A4ACAC}"/>
    <cellStyle name="Normal 4 2 2 3 4 6 5" xfId="15830" xr:uid="{021F46B7-BD19-4761-A250-C6EF777072A3}"/>
    <cellStyle name="Normal 4 2 2 3 4 7" xfId="5589" xr:uid="{514372E3-ACF4-4BEE-A56E-1B0A42DE9A2D}"/>
    <cellStyle name="Normal 4 2 2 3 4 7 2" xfId="32636" xr:uid="{E84E4823-E13A-4E8C-802F-220FE66146C1}"/>
    <cellStyle name="Normal 4 2 2 3 4 7 3" xfId="45049" xr:uid="{B725C3DD-A307-41B5-96BD-10811A4C66BA}"/>
    <cellStyle name="Normal 4 2 2 3 4 7 4" xfId="20225" xr:uid="{ED880405-4929-40CC-AEEE-C9346F26847A}"/>
    <cellStyle name="Normal 4 2 2 3 4 8" xfId="15177" xr:uid="{C0E12095-BFF7-4F1D-9CCF-065F591BD7B5}"/>
    <cellStyle name="Normal 4 2 2 3 4 9" xfId="27588" xr:uid="{D12CEBCF-EC72-419C-9A88-E71993D11F29}"/>
    <cellStyle name="Normal 4 2 2 3 5" xfId="651" xr:uid="{6C273A73-5C4F-4D3A-8554-ED5F6D565A19}"/>
    <cellStyle name="Normal 4 2 2 3 5 10" xfId="12957" xr:uid="{1271897E-9D1F-4AC9-B30A-50128DF661A3}"/>
    <cellStyle name="Normal 4 2 2 3 5 2" xfId="2882" xr:uid="{448EF080-38A8-4115-849C-562C9DB4CFE6}"/>
    <cellStyle name="Normal 4 2 2 3 5 2 2" xfId="4465" xr:uid="{CAC81F1D-8202-4E4D-9766-54AEA4B496D1}"/>
    <cellStyle name="Normal 4 2 2 3 5 2 2 2" xfId="10208" xr:uid="{998A271D-1254-48B7-9925-BA25EA4DABC7}"/>
    <cellStyle name="Normal 4 2 2 3 5 2 2 2 2" xfId="37255" xr:uid="{D5235C52-4E69-4944-BE42-67CE2637E5E1}"/>
    <cellStyle name="Normal 4 2 2 3 5 2 2 2 3" xfId="49668" xr:uid="{5277BACC-1F8A-4D40-AE6D-CE32A2E50CF8}"/>
    <cellStyle name="Normal 4 2 2 3 5 2 2 2 4" xfId="24844" xr:uid="{433A884E-AD26-4DBB-86AD-981F06EC6EA3}"/>
    <cellStyle name="Normal 4 2 2 3 5 2 2 3" xfId="31517" xr:uid="{B5126CA7-9404-45FD-8E65-2BDA7DE9F85A}"/>
    <cellStyle name="Normal 4 2 2 3 5 2 2 4" xfId="43930" xr:uid="{0DACBC96-516A-4FA9-9450-7C11B8BEC300}"/>
    <cellStyle name="Normal 4 2 2 3 5 2 2 5" xfId="19106" xr:uid="{0B6B10B4-660F-42DD-A43A-470E7C1102CC}"/>
    <cellStyle name="Normal 4 2 2 3 5 2 3" xfId="11788" xr:uid="{EF983EE4-1269-42E0-A732-04AFB59B1E05}"/>
    <cellStyle name="Normal 4 2 2 3 5 2 3 2" xfId="38835" xr:uid="{C2EC916D-6BB0-499B-BD5A-1B7A76A7992A}"/>
    <cellStyle name="Normal 4 2 2 3 5 2 3 3" xfId="51248" xr:uid="{2BE1E194-C08F-406F-8757-0A26857AE747}"/>
    <cellStyle name="Normal 4 2 2 3 5 2 3 4" xfId="26424" xr:uid="{FCAD29A9-B0EE-482C-ABF9-219C65BFC798}"/>
    <cellStyle name="Normal 4 2 2 3 5 2 4" xfId="7977" xr:uid="{42A243F1-63CD-4B9D-BFC4-4A60A3AE6871}"/>
    <cellStyle name="Normal 4 2 2 3 5 2 4 2" xfId="35024" xr:uid="{2D01800A-2E07-4D8A-BCFF-3B6AA3973795}"/>
    <cellStyle name="Normal 4 2 2 3 5 2 4 3" xfId="47437" xr:uid="{AF4D5610-D802-4443-9828-0CC449CBFCEF}"/>
    <cellStyle name="Normal 4 2 2 3 5 2 4 4" xfId="22613" xr:uid="{79440D17-4310-44E3-BED0-925B4FF39B6F}"/>
    <cellStyle name="Normal 4 2 2 3 5 2 5" xfId="17524" xr:uid="{294B6291-E02A-41E9-A64D-CBE4DEEAD32A}"/>
    <cellStyle name="Normal 4 2 2 3 5 2 6" xfId="29935" xr:uid="{8E664DC4-2720-4C40-A52D-95E9C9C4C4FD}"/>
    <cellStyle name="Normal 4 2 2 3 5 2 7" xfId="42348" xr:uid="{C7AFFE63-10E7-4C44-AA90-DAC83E3C2253}"/>
    <cellStyle name="Normal 4 2 2 3 5 2 8" xfId="14013" xr:uid="{0E1E1FC9-C818-41D2-841D-548C1D5922D6}"/>
    <cellStyle name="Normal 4 2 2 3 5 3" xfId="1826" xr:uid="{87C04B03-484E-4493-A9F7-7CAB350B1B50}"/>
    <cellStyle name="Normal 4 2 2 3 5 3 2" xfId="5105" xr:uid="{15F21CCA-AFA1-4E0E-B050-ED8EE0175D3F}"/>
    <cellStyle name="Normal 4 2 2 3 5 3 2 2" xfId="9152" xr:uid="{F5A6F1DD-D20E-444F-89E1-C505BE0EFFB1}"/>
    <cellStyle name="Normal 4 2 2 3 5 3 2 2 2" xfId="36199" xr:uid="{C3394DEF-3F7E-4254-A8DB-9A0F1FA2D134}"/>
    <cellStyle name="Normal 4 2 2 3 5 3 2 2 3" xfId="48612" xr:uid="{B0243D7B-F72F-4094-9FA4-15A481FB0092}"/>
    <cellStyle name="Normal 4 2 2 3 5 3 2 2 4" xfId="23788" xr:uid="{1A032FCB-8EE7-4BBA-BF57-632CA1BD8644}"/>
    <cellStyle name="Normal 4 2 2 3 5 3 2 3" xfId="32157" xr:uid="{A109E1FB-8D0B-409C-8EB8-342656C57FC9}"/>
    <cellStyle name="Normal 4 2 2 3 5 3 2 4" xfId="44570" xr:uid="{05C3D06C-ABAF-4F4B-B8DD-292854C85A92}"/>
    <cellStyle name="Normal 4 2 2 3 5 3 2 5" xfId="19746" xr:uid="{0442C24E-D61C-4C15-999D-75F5FC0F71D8}"/>
    <cellStyle name="Normal 4 2 2 3 5 3 3" xfId="12429" xr:uid="{2F5A6EA2-3B7B-409C-AF1C-CFF2E4978A42}"/>
    <cellStyle name="Normal 4 2 2 3 5 3 3 2" xfId="39475" xr:uid="{0C274517-D08E-4309-88F7-4C7F561FC0AE}"/>
    <cellStyle name="Normal 4 2 2 3 5 3 3 3" xfId="51888" xr:uid="{7A630594-27D8-4723-839A-BB8F6BC31708}"/>
    <cellStyle name="Normal 4 2 2 3 5 3 3 4" xfId="27064" xr:uid="{C87BDD9E-8E13-4182-8B31-4FB6F3B14479}"/>
    <cellStyle name="Normal 4 2 2 3 5 3 4" xfId="6921" xr:uid="{0155ABA2-919C-4BC8-9A15-C475DDD6675A}"/>
    <cellStyle name="Normal 4 2 2 3 5 3 4 2" xfId="33968" xr:uid="{92ED455A-FF40-42E6-BC1E-2534992741EA}"/>
    <cellStyle name="Normal 4 2 2 3 5 3 4 3" xfId="46381" xr:uid="{9D704822-9F4A-4582-81A2-E4E8053F6DC9}"/>
    <cellStyle name="Normal 4 2 2 3 5 3 4 4" xfId="21557" xr:uid="{B4C768CA-470A-4A5F-83DC-DA672DE8545F}"/>
    <cellStyle name="Normal 4 2 2 3 5 3 5" xfId="16468" xr:uid="{D046234D-07D9-4381-A02B-0808D83CD0BA}"/>
    <cellStyle name="Normal 4 2 2 3 5 3 6" xfId="28879" xr:uid="{CD0BDB0D-66FC-42A1-8553-858B51771E42}"/>
    <cellStyle name="Normal 4 2 2 3 5 3 7" xfId="41292" xr:uid="{C5214109-4DD3-408E-978A-A34752A172E5}"/>
    <cellStyle name="Normal 4 2 2 3 5 3 8" xfId="14653" xr:uid="{B0D1DFB3-6241-474B-968D-5BF1F91A549F}"/>
    <cellStyle name="Normal 4 2 2 3 5 4" xfId="3409" xr:uid="{808B957D-B0A2-4F75-867A-DA04CA97782C}"/>
    <cellStyle name="Normal 4 2 2 3 5 4 2" xfId="8630" xr:uid="{06939C64-F921-4D8C-8FC9-4ED408A49E14}"/>
    <cellStyle name="Normal 4 2 2 3 5 4 2 2" xfId="35677" xr:uid="{0E82A684-1FE4-4139-B8FE-BDD3CB54E94E}"/>
    <cellStyle name="Normal 4 2 2 3 5 4 2 3" xfId="48090" xr:uid="{F82E77C0-C6AF-46E9-A4E3-ABE5A74473B6}"/>
    <cellStyle name="Normal 4 2 2 3 5 4 2 4" xfId="23266" xr:uid="{C0972F78-845F-4BED-9DD1-2C70EFF84B80}"/>
    <cellStyle name="Normal 4 2 2 3 5 4 3" xfId="30461" xr:uid="{227D6428-BFC7-4A67-8E28-4A0ACA05061F}"/>
    <cellStyle name="Normal 4 2 2 3 5 4 4" xfId="42874" xr:uid="{284BBBA9-0E85-4102-A35B-D2ACFCA4B88E}"/>
    <cellStyle name="Normal 4 2 2 3 5 4 5" xfId="18050" xr:uid="{9CD60944-9843-40E3-96AE-3DFEFB10BB41}"/>
    <cellStyle name="Normal 4 2 2 3 5 5" xfId="1304" xr:uid="{3FBA5D73-A194-4F3E-AA19-D1274736193E}"/>
    <cellStyle name="Normal 4 2 2 3 5 5 2" xfId="10732" xr:uid="{CB3D36A8-0CD0-448C-9694-F4334BC44FEF}"/>
    <cellStyle name="Normal 4 2 2 3 5 5 2 2" xfId="37779" xr:uid="{9D0418E6-489B-40AE-BB1C-6441AEB15354}"/>
    <cellStyle name="Normal 4 2 2 3 5 5 2 3" xfId="50192" xr:uid="{B25A1B96-D848-4C44-9CD7-0E1E95C3E5CC}"/>
    <cellStyle name="Normal 4 2 2 3 5 5 2 4" xfId="25368" xr:uid="{E10B314D-D923-4FE0-A57D-B4E9CD3DC419}"/>
    <cellStyle name="Normal 4 2 2 3 5 5 3" xfId="28357" xr:uid="{C82B1434-60FA-4495-82CE-80523FE020AA}"/>
    <cellStyle name="Normal 4 2 2 3 5 5 4" xfId="40770" xr:uid="{FA0192F4-E4B3-42BB-9124-8EB21E98FD0C}"/>
    <cellStyle name="Normal 4 2 2 3 5 5 5" xfId="15946" xr:uid="{7BA67F6F-767E-4806-A75E-757C2B0EA9B2}"/>
    <cellStyle name="Normal 4 2 2 3 5 6" xfId="5675" xr:uid="{4DC16B7F-4B9E-4D0F-977D-E388BE508287}"/>
    <cellStyle name="Normal 4 2 2 3 5 6 2" xfId="32722" xr:uid="{2E613616-C456-4769-8F6D-77053CD8F823}"/>
    <cellStyle name="Normal 4 2 2 3 5 6 3" xfId="45135" xr:uid="{B23BE652-F6B2-49F4-835D-57886565FC40}"/>
    <cellStyle name="Normal 4 2 2 3 5 6 4" xfId="20311" xr:uid="{9A12C1C9-8C1D-4478-8FD6-C9B8F98A6FFE}"/>
    <cellStyle name="Normal 4 2 2 3 5 7" xfId="15293" xr:uid="{5DF1136C-A5DD-4D91-A157-61B458003067}"/>
    <cellStyle name="Normal 4 2 2 3 5 8" xfId="27704" xr:uid="{76F34428-E869-4A30-9F54-01551FC30814}"/>
    <cellStyle name="Normal 4 2 2 3 5 9" xfId="40117" xr:uid="{037DA725-8F6B-4E7B-9D55-7E961C9824C2}"/>
    <cellStyle name="Normal 4 2 2 3 6" xfId="217" xr:uid="{038B675E-D30F-48B4-925F-807EEC602538}"/>
    <cellStyle name="Normal 4 2 2 3 6 10" xfId="13057" xr:uid="{EB5ED871-5C48-4731-9DAC-76DE7B524C0B}"/>
    <cellStyle name="Normal 4 2 2 3 6 2" xfId="2448" xr:uid="{F3D1DE80-0CC2-4EEA-B29F-21634B13E5CA}"/>
    <cellStyle name="Normal 4 2 2 3 6 2 2" xfId="4031" xr:uid="{AD6B4A56-2E08-4A6D-9A4F-DF4E626F32AE}"/>
    <cellStyle name="Normal 4 2 2 3 6 2 2 2" xfId="9774" xr:uid="{8D165980-0B6F-4A27-AE6F-458C56BE7469}"/>
    <cellStyle name="Normal 4 2 2 3 6 2 2 2 2" xfId="36821" xr:uid="{B05BFE87-B6BA-41CF-8A84-2927CB0BBF32}"/>
    <cellStyle name="Normal 4 2 2 3 6 2 2 2 3" xfId="49234" xr:uid="{EF51662F-886C-4B1A-8E3C-6ED1FF227EEF}"/>
    <cellStyle name="Normal 4 2 2 3 6 2 2 2 4" xfId="24410" xr:uid="{80D90711-6CFA-4501-AA03-9BA2ED960F85}"/>
    <cellStyle name="Normal 4 2 2 3 6 2 2 3" xfId="31083" xr:uid="{CE133D6C-1006-417B-BEA2-B6200A2384A9}"/>
    <cellStyle name="Normal 4 2 2 3 6 2 2 4" xfId="43496" xr:uid="{85D37007-9EBE-4640-A295-50DB54399D40}"/>
    <cellStyle name="Normal 4 2 2 3 6 2 2 5" xfId="18672" xr:uid="{1A487AEE-F1C7-447F-B3EF-74A04D473E76}"/>
    <cellStyle name="Normal 4 2 2 3 6 2 3" xfId="11354" xr:uid="{C52B480A-A5B7-4EE6-8682-8E1FDA2B3BDA}"/>
    <cellStyle name="Normal 4 2 2 3 6 2 3 2" xfId="38401" xr:uid="{B087FE9B-7194-4EE9-8903-C0D66D6BDE35}"/>
    <cellStyle name="Normal 4 2 2 3 6 2 3 3" xfId="50814" xr:uid="{CB5D0CB3-6D1A-4BDA-B72A-13497DCD72F8}"/>
    <cellStyle name="Normal 4 2 2 3 6 2 3 4" xfId="25990" xr:uid="{D6B20909-F03B-422D-B364-FDBD7BDB657B}"/>
    <cellStyle name="Normal 4 2 2 3 6 2 4" xfId="7543" xr:uid="{3E8F1B5F-1CC9-4BCE-BC4B-9E61FAF8F4F7}"/>
    <cellStyle name="Normal 4 2 2 3 6 2 4 2" xfId="34590" xr:uid="{B4C4A33A-E51E-4CA9-B05C-91461AFEEE65}"/>
    <cellStyle name="Normal 4 2 2 3 6 2 4 3" xfId="47003" xr:uid="{B1F22AAA-5359-40D2-BE61-6247D01B7F7E}"/>
    <cellStyle name="Normal 4 2 2 3 6 2 4 4" xfId="22179" xr:uid="{0DEFC4C4-B6A1-4504-BB1E-A5950746231B}"/>
    <cellStyle name="Normal 4 2 2 3 6 2 5" xfId="17090" xr:uid="{8CA7B4E9-73EE-4B01-BB99-5794A8344CBA}"/>
    <cellStyle name="Normal 4 2 2 3 6 2 6" xfId="29501" xr:uid="{DB755D8F-7B56-4435-A47B-E2D055E57656}"/>
    <cellStyle name="Normal 4 2 2 3 6 2 7" xfId="41914" xr:uid="{B33D93DF-D7E1-46BA-AD19-EA9D89359A01}"/>
    <cellStyle name="Normal 4 2 2 3 6 2 8" xfId="13579" xr:uid="{AE5F1885-476E-4725-99B2-775F06D3FB7E}"/>
    <cellStyle name="Normal 4 2 2 3 6 3" xfId="1926" xr:uid="{4A757B3F-1F06-4261-A9F6-EC86FCB77157}"/>
    <cellStyle name="Normal 4 2 2 3 6 3 2" xfId="4671" xr:uid="{2289211A-23F7-49DF-9FFD-049C4F38561B}"/>
    <cellStyle name="Normal 4 2 2 3 6 3 2 2" xfId="9252" xr:uid="{99C44326-0797-43B9-8F37-77BC1D156FB0}"/>
    <cellStyle name="Normal 4 2 2 3 6 3 2 2 2" xfId="36299" xr:uid="{DDA8F8B7-CC57-4CD8-87BE-A42A40666521}"/>
    <cellStyle name="Normal 4 2 2 3 6 3 2 2 3" xfId="48712" xr:uid="{9D07F470-364F-4A2F-B3F8-BE411685CDD0}"/>
    <cellStyle name="Normal 4 2 2 3 6 3 2 2 4" xfId="23888" xr:uid="{54510800-4CF9-4605-A959-2977AA2EF4A2}"/>
    <cellStyle name="Normal 4 2 2 3 6 3 2 3" xfId="31723" xr:uid="{6DC6CF84-83B6-4C11-9B77-908C2D36C334}"/>
    <cellStyle name="Normal 4 2 2 3 6 3 2 4" xfId="44136" xr:uid="{6463359B-55B3-408B-92BA-47E1F6D74D2B}"/>
    <cellStyle name="Normal 4 2 2 3 6 3 2 5" xfId="19312" xr:uid="{1449E1D9-2AC3-4FBA-BE01-55B87DA3AEF2}"/>
    <cellStyle name="Normal 4 2 2 3 6 3 3" xfId="11995" xr:uid="{20550CF6-E663-4B4A-A4DB-9DA3C20E5494}"/>
    <cellStyle name="Normal 4 2 2 3 6 3 3 2" xfId="39041" xr:uid="{93FA0A78-691D-4538-996C-E4E341C76328}"/>
    <cellStyle name="Normal 4 2 2 3 6 3 3 3" xfId="51454" xr:uid="{C886D954-EDAE-4CD8-B0B0-5C3A7F3FE10C}"/>
    <cellStyle name="Normal 4 2 2 3 6 3 3 4" xfId="26630" xr:uid="{6D4A3D38-EC9D-4AE7-ACF1-E6853722DC76}"/>
    <cellStyle name="Normal 4 2 2 3 6 3 4" xfId="7021" xr:uid="{E14EEA60-98DC-4222-8518-A20B1630C5B8}"/>
    <cellStyle name="Normal 4 2 2 3 6 3 4 2" xfId="34068" xr:uid="{E6713155-2AFD-431E-AC74-C12B77A3B4CF}"/>
    <cellStyle name="Normal 4 2 2 3 6 3 4 3" xfId="46481" xr:uid="{55ACCB39-F694-427B-8032-8E01F58F5415}"/>
    <cellStyle name="Normal 4 2 2 3 6 3 4 4" xfId="21657" xr:uid="{9FD42B97-B5A8-429E-807B-8F54D1EC24E9}"/>
    <cellStyle name="Normal 4 2 2 3 6 3 5" xfId="16568" xr:uid="{96A783E7-C4E5-43A7-BCE1-D6E3323FA25A}"/>
    <cellStyle name="Normal 4 2 2 3 6 3 6" xfId="28979" xr:uid="{14DBA2E4-0C42-4DED-BC49-7449005429AF}"/>
    <cellStyle name="Normal 4 2 2 3 6 3 7" xfId="41392" xr:uid="{1204AE98-2D1A-47B8-96F7-4070CEACADDE}"/>
    <cellStyle name="Normal 4 2 2 3 6 3 8" xfId="14219" xr:uid="{F11CB2C4-DDC3-46E2-A37B-4537DD429AF5}"/>
    <cellStyle name="Normal 4 2 2 3 6 4" xfId="3509" xr:uid="{7B03153C-290E-4B79-A46B-D0D372C8B3A2}"/>
    <cellStyle name="Normal 4 2 2 3 6 4 2" xfId="8196" xr:uid="{5E004E2F-1988-44AD-BEEB-9F530E23E788}"/>
    <cellStyle name="Normal 4 2 2 3 6 4 2 2" xfId="35243" xr:uid="{2DA63470-1684-410A-A89C-D7A6ED697EEC}"/>
    <cellStyle name="Normal 4 2 2 3 6 4 2 3" xfId="47656" xr:uid="{E43C3B74-5513-4AD9-83FA-23FA621AA531}"/>
    <cellStyle name="Normal 4 2 2 3 6 4 2 4" xfId="22832" xr:uid="{4BEFA220-D4DA-4FD1-85E9-5F7887939878}"/>
    <cellStyle name="Normal 4 2 2 3 6 4 3" xfId="30561" xr:uid="{13454FBE-A6BC-4DD8-BB40-81CA0573C962}"/>
    <cellStyle name="Normal 4 2 2 3 6 4 4" xfId="42974" xr:uid="{5FACABE6-F087-4F0C-BF72-3845FA3264C0}"/>
    <cellStyle name="Normal 4 2 2 3 6 4 5" xfId="18150" xr:uid="{FB362694-F2C0-46ED-AFDF-61B8713D13FF}"/>
    <cellStyle name="Normal 4 2 2 3 6 5" xfId="870" xr:uid="{DEA7292A-C467-4520-86A6-20A243200390}"/>
    <cellStyle name="Normal 4 2 2 3 6 5 2" xfId="10832" xr:uid="{F7220130-7D0E-490F-9CD4-70FC3ABD3C5E}"/>
    <cellStyle name="Normal 4 2 2 3 6 5 2 2" xfId="37879" xr:uid="{D7B8EBE6-59A5-4900-B1AF-574D71D6FEF0}"/>
    <cellStyle name="Normal 4 2 2 3 6 5 2 3" xfId="50292" xr:uid="{5EA82776-7BF0-4E57-A54D-4918D265C78E}"/>
    <cellStyle name="Normal 4 2 2 3 6 5 2 4" xfId="25468" xr:uid="{26A971A1-A07A-40EF-A159-C5BABD54F2CA}"/>
    <cellStyle name="Normal 4 2 2 3 6 5 3" xfId="27923" xr:uid="{AE18639E-47AB-45F1-B80F-962EC6CD9B56}"/>
    <cellStyle name="Normal 4 2 2 3 6 5 4" xfId="40336" xr:uid="{C6371AEB-FD6D-4B00-8764-B3BED97B9544}"/>
    <cellStyle name="Normal 4 2 2 3 6 5 5" xfId="15512" xr:uid="{E4E8DA5D-15A3-4FF3-A33D-2216E4240ADB}"/>
    <cellStyle name="Normal 4 2 2 3 6 6" xfId="6081" xr:uid="{C59AB440-B3B7-4455-97D5-2E3F4F08ABA3}"/>
    <cellStyle name="Normal 4 2 2 3 6 6 2" xfId="33128" xr:uid="{E6D75F64-C271-4ED5-922D-580683C098FE}"/>
    <cellStyle name="Normal 4 2 2 3 6 6 3" xfId="45541" xr:uid="{4E73FB98-7A4F-445A-9FE7-956D0D20CDB2}"/>
    <cellStyle name="Normal 4 2 2 3 6 6 4" xfId="20717" xr:uid="{A57BE7C8-FF97-4CEE-A18A-4ADF100CF072}"/>
    <cellStyle name="Normal 4 2 2 3 6 7" xfId="14859" xr:uid="{4477C5C6-9154-4ED1-98CF-83E60E812D20}"/>
    <cellStyle name="Normal 4 2 2 3 6 8" xfId="27270" xr:uid="{1C79E8EC-FD61-4B04-8DF2-45C035952149}"/>
    <cellStyle name="Normal 4 2 2 3 6 9" xfId="39683" xr:uid="{F1C1E404-860C-47F2-AD3B-C6164E80519D}"/>
    <cellStyle name="Normal 4 2 2 3 7" xfId="2360" xr:uid="{9E3E6829-77FB-4C5F-B6F9-BE529F39F638}"/>
    <cellStyle name="Normal 4 2 2 3 7 2" xfId="3943" xr:uid="{078DA7FA-E651-4FCA-B28D-99B1E4FC560C}"/>
    <cellStyle name="Normal 4 2 2 3 7 2 2" xfId="9686" xr:uid="{204CF87A-C1F5-49D3-8297-9AB00B597093}"/>
    <cellStyle name="Normal 4 2 2 3 7 2 2 2" xfId="36733" xr:uid="{35FC89B8-2DA7-44BB-8F03-8A4E4B85A1BB}"/>
    <cellStyle name="Normal 4 2 2 3 7 2 2 3" xfId="49146" xr:uid="{C3F10B7E-9B6F-4444-ABA9-35D094A85CD3}"/>
    <cellStyle name="Normal 4 2 2 3 7 2 2 4" xfId="24322" xr:uid="{668F43FF-6013-4C7E-AAF0-B3F036B2A494}"/>
    <cellStyle name="Normal 4 2 2 3 7 2 3" xfId="30995" xr:uid="{6C3D8453-1899-4B98-9022-F64B95CB9048}"/>
    <cellStyle name="Normal 4 2 2 3 7 2 4" xfId="43408" xr:uid="{17526034-6252-43A0-838D-C14F413FFFD6}"/>
    <cellStyle name="Normal 4 2 2 3 7 2 5" xfId="18584" xr:uid="{F37E8329-0242-4EF5-9D0E-D2DE6A4FA390}"/>
    <cellStyle name="Normal 4 2 2 3 7 3" xfId="11266" xr:uid="{183E3E6C-58B4-4BCA-9B76-F346B0BCD484}"/>
    <cellStyle name="Normal 4 2 2 3 7 3 2" xfId="38313" xr:uid="{9EE9B1E9-DFAF-4136-A16A-337694CE3A9C}"/>
    <cellStyle name="Normal 4 2 2 3 7 3 3" xfId="50726" xr:uid="{79C98A56-0FBB-40CB-A37B-C55D8D512C91}"/>
    <cellStyle name="Normal 4 2 2 3 7 3 4" xfId="25902" xr:uid="{C3AE1F18-A984-47F1-A0D4-1819EF4D6B1F}"/>
    <cellStyle name="Normal 4 2 2 3 7 4" xfId="7455" xr:uid="{4432F643-CFA4-4BC2-870B-277FF5556BBD}"/>
    <cellStyle name="Normal 4 2 2 3 7 4 2" xfId="34502" xr:uid="{261FA20F-7A59-4954-98AE-B10FC20497CC}"/>
    <cellStyle name="Normal 4 2 2 3 7 4 3" xfId="46915" xr:uid="{6DF9B86C-7DF6-4A03-AE65-EF21F4967EE8}"/>
    <cellStyle name="Normal 4 2 2 3 7 4 4" xfId="22091" xr:uid="{2640FDDB-C29D-4EA0-AB8F-550FC3AAA456}"/>
    <cellStyle name="Normal 4 2 2 3 7 5" xfId="17002" xr:uid="{30F1732D-D28F-4662-BF8A-C95FA5E4FEEF}"/>
    <cellStyle name="Normal 4 2 2 3 7 6" xfId="29413" xr:uid="{FA706A09-6D02-47CF-B935-5C3B6F6A4403}"/>
    <cellStyle name="Normal 4 2 2 3 7 7" xfId="41826" xr:uid="{D53AAA1F-FC54-48AC-A7CE-80EEB75122C0}"/>
    <cellStyle name="Normal 4 2 2 3 7 8" xfId="13491" xr:uid="{2411B5AB-5408-4600-BCA6-A79DB9B82AA4}"/>
    <cellStyle name="Normal 4 2 2 3 8" xfId="1392" xr:uid="{63325929-7D1E-4762-82B1-9A5287D6DA74}"/>
    <cellStyle name="Normal 4 2 2 3 8 2" xfId="4583" xr:uid="{C4AC8C0D-AD2F-41EC-8E2A-6A9C70F31A5A}"/>
    <cellStyle name="Normal 4 2 2 3 8 2 2" xfId="8718" xr:uid="{09707DB3-08DC-4F2E-AD09-89C467A8A67F}"/>
    <cellStyle name="Normal 4 2 2 3 8 2 2 2" xfId="35765" xr:uid="{E0F6BBC3-BD85-44C8-B58B-E20675F88BFD}"/>
    <cellStyle name="Normal 4 2 2 3 8 2 2 3" xfId="48178" xr:uid="{47C08E1B-EADE-4636-8016-3E3056700874}"/>
    <cellStyle name="Normal 4 2 2 3 8 2 2 4" xfId="23354" xr:uid="{C2C99361-B242-49CB-8ADE-A39EBCB2F5F6}"/>
    <cellStyle name="Normal 4 2 2 3 8 2 3" xfId="31635" xr:uid="{CACBD00A-C7E2-4B89-97A6-E77A35E02D81}"/>
    <cellStyle name="Normal 4 2 2 3 8 2 4" xfId="44048" xr:uid="{8DB8597D-7179-4C63-BA06-880A705D0466}"/>
    <cellStyle name="Normal 4 2 2 3 8 2 5" xfId="19224" xr:uid="{9232C97B-7C63-45BE-921A-2B0370196098}"/>
    <cellStyle name="Normal 4 2 2 3 8 3" xfId="11907" xr:uid="{395304A0-0A23-4D5A-881D-0E8542614CD7}"/>
    <cellStyle name="Normal 4 2 2 3 8 3 2" xfId="38953" xr:uid="{91E441CE-D524-423E-A9E5-AE3B489081C7}"/>
    <cellStyle name="Normal 4 2 2 3 8 3 3" xfId="51366" xr:uid="{0059259A-3635-4D7D-B94A-396C6AFA5DB9}"/>
    <cellStyle name="Normal 4 2 2 3 8 3 4" xfId="26542" xr:uid="{DEC54DE1-5882-4431-8888-178E2E9BA02A}"/>
    <cellStyle name="Normal 4 2 2 3 8 4" xfId="6487" xr:uid="{357570A2-7F78-40D6-9BA9-978C1CF78373}"/>
    <cellStyle name="Normal 4 2 2 3 8 4 2" xfId="33534" xr:uid="{D77C9ABA-208C-4BEA-84EC-4D8D5502DC37}"/>
    <cellStyle name="Normal 4 2 2 3 8 4 3" xfId="45947" xr:uid="{16A580F1-0DBB-45D9-AC5C-7B366CCE47DB}"/>
    <cellStyle name="Normal 4 2 2 3 8 4 4" xfId="21123" xr:uid="{E26A8BEE-B60F-4987-8290-6913E8AA9FCC}"/>
    <cellStyle name="Normal 4 2 2 3 8 5" xfId="16034" xr:uid="{1D8386C7-88D7-4528-B523-5A3CAC17C547}"/>
    <cellStyle name="Normal 4 2 2 3 8 6" xfId="28445" xr:uid="{D381E0FC-39D7-4AF4-8422-069CF8504098}"/>
    <cellStyle name="Normal 4 2 2 3 8 7" xfId="40858" xr:uid="{4E2B8203-E328-4C97-B547-08AA8090D36F}"/>
    <cellStyle name="Normal 4 2 2 3 8 8" xfId="14131" xr:uid="{1D29F398-7E2C-45DC-8820-0C7CA76EAF98}"/>
    <cellStyle name="Normal 4 2 2 3 9" xfId="2975" xr:uid="{D42B3791-EA8E-457C-ACB7-401F37207A34}"/>
    <cellStyle name="Normal 4 2 2 3 9 2" xfId="8108" xr:uid="{A5EB1000-108F-4E70-8AA2-4110A0AD9C4D}"/>
    <cellStyle name="Normal 4 2 2 3 9 2 2" xfId="35155" xr:uid="{FAD23B60-9662-4D7C-9C5E-D76497142D1E}"/>
    <cellStyle name="Normal 4 2 2 3 9 2 3" xfId="47568" xr:uid="{1530D3D5-8840-4762-BC74-15CB9FBAE525}"/>
    <cellStyle name="Normal 4 2 2 3 9 2 4" xfId="22744" xr:uid="{53DF6C6E-D8D0-4067-88D6-4D8F90CD1111}"/>
    <cellStyle name="Normal 4 2 2 3 9 3" xfId="30027" xr:uid="{6EADEB4E-B23E-4CC9-B5E2-DEEB015ACBB4}"/>
    <cellStyle name="Normal 4 2 2 3 9 4" xfId="42440" xr:uid="{72D28A4B-AD07-443D-BC55-685C686C2329}"/>
    <cellStyle name="Normal 4 2 2 3 9 5" xfId="17616" xr:uid="{27C1598B-36BC-4618-8E76-9800E5C3AC92}"/>
    <cellStyle name="Normal 4 2 2 4" xfId="70" xr:uid="{F2718E85-3FA8-42F4-9263-01E76A5497BA}"/>
    <cellStyle name="Normal 4 2 2 4 10" xfId="5275" xr:uid="{084CCCBB-D79C-4C45-AB84-EF72824CE215}"/>
    <cellStyle name="Normal 4 2 2 4 10 2" xfId="32322" xr:uid="{14132109-9ECC-48CA-BE9B-A6856E8AC8C4}"/>
    <cellStyle name="Normal 4 2 2 4 10 3" xfId="44735" xr:uid="{7305A159-E6CA-4B48-B165-670061BEF553}"/>
    <cellStyle name="Normal 4 2 2 4 10 4" xfId="19911" xr:uid="{08482A0F-F8DA-4449-9D5D-14E5E5F2A9F9}"/>
    <cellStyle name="Normal 4 2 2 4 11" xfId="14714" xr:uid="{048243B7-D15B-40AE-ABAB-D6C0EA8B1C12}"/>
    <cellStyle name="Normal 4 2 2 4 12" xfId="27125" xr:uid="{269953E5-BD19-405A-BB69-0CFF2FB77BA8}"/>
    <cellStyle name="Normal 4 2 2 4 13" xfId="39538" xr:uid="{68C9DCFC-0CA4-4089-8EF8-C49BF7AF5EE4}"/>
    <cellStyle name="Normal 4 2 2 4 14" xfId="12553" xr:uid="{F929A27E-C717-4FE2-84A9-3F883D641600}"/>
    <cellStyle name="Normal 4 2 2 4 2" xfId="362" xr:uid="{969D8E08-06CE-4CA2-BFD8-364D4660E5ED}"/>
    <cellStyle name="Normal 4 2 2 4 2 10" xfId="39828" xr:uid="{39685781-187E-4C14-843E-454B613F6400}"/>
    <cellStyle name="Normal 4 2 2 4 2 11" xfId="12668" xr:uid="{AFCED9D3-78DF-41C7-902D-3C1B98C72313}"/>
    <cellStyle name="Normal 4 2 2 4 2 2" xfId="2071" xr:uid="{3E3FFCCC-CA1E-46AA-AA38-9D00823A455F}"/>
    <cellStyle name="Normal 4 2 2 4 2 2 2" xfId="3654" xr:uid="{38D2F57C-DA5F-4401-86D6-1B877B5C0FA3}"/>
    <cellStyle name="Normal 4 2 2 4 2 2 2 2" xfId="7166" xr:uid="{46CF3565-E518-4AE0-9EF5-DFB9D502515C}"/>
    <cellStyle name="Normal 4 2 2 4 2 2 2 2 2" xfId="34213" xr:uid="{182C02C5-DBC4-41FD-9CB2-83458971AAFD}"/>
    <cellStyle name="Normal 4 2 2 4 2 2 2 2 3" xfId="46626" xr:uid="{E2F837EB-7C83-4C4F-A5E9-F688A07D0199}"/>
    <cellStyle name="Normal 4 2 2 4 2 2 2 2 4" xfId="21802" xr:uid="{1E185DBA-6B6A-4331-8BD8-336E818A1C84}"/>
    <cellStyle name="Normal 4 2 2 4 2 2 2 3" xfId="30706" xr:uid="{294C49B7-E1B1-49A1-A318-7BF32A210705}"/>
    <cellStyle name="Normal 4 2 2 4 2 2 2 4" xfId="43119" xr:uid="{EB08748B-EE40-4F4F-89ED-088C5402846F}"/>
    <cellStyle name="Normal 4 2 2 4 2 2 2 5" xfId="18295" xr:uid="{23751C93-263C-446B-A5D1-6DE87F62E06A}"/>
    <cellStyle name="Normal 4 2 2 4 2 2 3" xfId="9397" xr:uid="{F02C5B58-4511-4161-894E-FA55AC27EFE7}"/>
    <cellStyle name="Normal 4 2 2 4 2 2 3 2" xfId="36444" xr:uid="{631BD0F1-25C3-4248-94AF-A140377B4E8B}"/>
    <cellStyle name="Normal 4 2 2 4 2 2 3 3" xfId="48857" xr:uid="{0ED5CCB7-B740-40E7-B693-3B8F8F064EA2}"/>
    <cellStyle name="Normal 4 2 2 4 2 2 3 4" xfId="24033" xr:uid="{5092270E-9F30-4A8E-89E3-D5492EF15289}"/>
    <cellStyle name="Normal 4 2 2 4 2 2 4" xfId="10977" xr:uid="{3EF24855-2A45-4E49-BF3C-A6562529581A}"/>
    <cellStyle name="Normal 4 2 2 4 2 2 4 2" xfId="38024" xr:uid="{1F2D83A8-878C-426A-827A-1703FF8B5FF7}"/>
    <cellStyle name="Normal 4 2 2 4 2 2 4 3" xfId="50437" xr:uid="{1770A20C-F793-45DA-9B77-425B0078099C}"/>
    <cellStyle name="Normal 4 2 2 4 2 2 4 4" xfId="25613" xr:uid="{EFFD66CC-5D0B-4D1C-8400-8A90F2E2D1B1}"/>
    <cellStyle name="Normal 4 2 2 4 2 2 5" xfId="6226" xr:uid="{5A2C1CC7-8CA7-49C1-A925-F8210E82396D}"/>
    <cellStyle name="Normal 4 2 2 4 2 2 5 2" xfId="33273" xr:uid="{A5B29761-DB17-49F1-9EBB-AC681B80196A}"/>
    <cellStyle name="Normal 4 2 2 4 2 2 5 3" xfId="45686" xr:uid="{F01F0B82-6F96-44B4-AA7F-9B0358BBE292}"/>
    <cellStyle name="Normal 4 2 2 4 2 2 5 4" xfId="20862" xr:uid="{C530548F-84DD-465D-AB4C-119781BB30FC}"/>
    <cellStyle name="Normal 4 2 2 4 2 2 6" xfId="16713" xr:uid="{C5514149-E4BD-41EE-B0CA-418B53F8D4D0}"/>
    <cellStyle name="Normal 4 2 2 4 2 2 7" xfId="29124" xr:uid="{E0C8CFED-CAC4-4CE3-9D84-3B9542CEBF05}"/>
    <cellStyle name="Normal 4 2 2 4 2 2 8" xfId="41537" xr:uid="{66AF642B-F384-4B38-8042-53CC3D5DF2CC}"/>
    <cellStyle name="Normal 4 2 2 4 2 2 9" xfId="13202" xr:uid="{88515719-CE3A-4A82-AB8C-9B422B63CCEC}"/>
    <cellStyle name="Normal 4 2 2 4 2 3" xfId="2593" xr:uid="{BA66A187-3318-465A-8A5B-8E68132021C4}"/>
    <cellStyle name="Normal 4 2 2 4 2 3 2" xfId="4176" xr:uid="{00A7B02D-A5D7-4FC7-89F4-F9216215FB0A}"/>
    <cellStyle name="Normal 4 2 2 4 2 3 2 2" xfId="9919" xr:uid="{3771B80A-5DC4-4FB7-99D1-49829DC3C54E}"/>
    <cellStyle name="Normal 4 2 2 4 2 3 2 2 2" xfId="36966" xr:uid="{B482F755-5E8A-4315-948E-034599D8B335}"/>
    <cellStyle name="Normal 4 2 2 4 2 3 2 2 3" xfId="49379" xr:uid="{99A0BC74-C0C5-4304-8826-DBAAF3B9848D}"/>
    <cellStyle name="Normal 4 2 2 4 2 3 2 2 4" xfId="24555" xr:uid="{16FD6CBB-3490-4D16-AC42-4C1351A2104C}"/>
    <cellStyle name="Normal 4 2 2 4 2 3 2 3" xfId="31228" xr:uid="{2591DD9B-FC89-4C6D-8B83-ADE4C43F51D3}"/>
    <cellStyle name="Normal 4 2 2 4 2 3 2 4" xfId="43641" xr:uid="{3AD18C6A-037B-4195-89B5-CBD3782A7B2A}"/>
    <cellStyle name="Normal 4 2 2 4 2 3 2 5" xfId="18817" xr:uid="{2CEBC807-5B94-4AE5-85C4-F1DC2531D853}"/>
    <cellStyle name="Normal 4 2 2 4 2 3 3" xfId="11499" xr:uid="{D554F33A-F49B-4031-B284-715114AA6304}"/>
    <cellStyle name="Normal 4 2 2 4 2 3 3 2" xfId="38546" xr:uid="{60B95C0E-2A02-40C6-B0A7-4A9537450826}"/>
    <cellStyle name="Normal 4 2 2 4 2 3 3 3" xfId="50959" xr:uid="{77F6C673-8CB9-462D-B6A7-A87C874AFB89}"/>
    <cellStyle name="Normal 4 2 2 4 2 3 3 4" xfId="26135" xr:uid="{A12F3C62-200B-4767-8AD2-95D6CDC88D0F}"/>
    <cellStyle name="Normal 4 2 2 4 2 3 4" xfId="7688" xr:uid="{5A05E8A4-DDDA-4062-8124-06F483660905}"/>
    <cellStyle name="Normal 4 2 2 4 2 3 4 2" xfId="34735" xr:uid="{251A578E-3119-4E73-8DF6-D22CEFAFB375}"/>
    <cellStyle name="Normal 4 2 2 4 2 3 4 3" xfId="47148" xr:uid="{3AB07E8A-E16D-4E97-A5E5-17DA42E604D5}"/>
    <cellStyle name="Normal 4 2 2 4 2 3 4 4" xfId="22324" xr:uid="{4FB3E807-AD46-45C9-9B90-5EF989ECA3EA}"/>
    <cellStyle name="Normal 4 2 2 4 2 3 5" xfId="17235" xr:uid="{4EB411E6-7DB8-4BC6-B5E4-A8182640D471}"/>
    <cellStyle name="Normal 4 2 2 4 2 3 6" xfId="29646" xr:uid="{D3B1FC73-1E93-4C22-9C99-5822C77AD652}"/>
    <cellStyle name="Normal 4 2 2 4 2 3 7" xfId="42059" xr:uid="{A177F907-9B94-4B5B-AE39-A858B7CEFA76}"/>
    <cellStyle name="Normal 4 2 2 4 2 3 8" xfId="13724" xr:uid="{13F76C2F-A583-4B0A-8589-99CE32BC4E53}"/>
    <cellStyle name="Normal 4 2 2 4 2 4" xfId="1537" xr:uid="{DD86AED5-E1F8-416F-A942-D1AE36B694C7}"/>
    <cellStyle name="Normal 4 2 2 4 2 4 2" xfId="4816" xr:uid="{C301CF29-D494-49D0-8E07-D7112B71E912}"/>
    <cellStyle name="Normal 4 2 2 4 2 4 2 2" xfId="8863" xr:uid="{4027C6CA-EAC7-4FEC-8397-B5B414606E2F}"/>
    <cellStyle name="Normal 4 2 2 4 2 4 2 2 2" xfId="35910" xr:uid="{C36757C4-942E-4BAF-AC6E-B8FDE7785702}"/>
    <cellStyle name="Normal 4 2 2 4 2 4 2 2 3" xfId="48323" xr:uid="{5B63BC3F-6FD1-4266-8871-0C0D1A60B1EA}"/>
    <cellStyle name="Normal 4 2 2 4 2 4 2 2 4" xfId="23499" xr:uid="{9BDD0BF6-9242-444D-BD61-7DFA6C94543B}"/>
    <cellStyle name="Normal 4 2 2 4 2 4 2 3" xfId="31868" xr:uid="{68067E60-B6E1-44E4-80A9-12D5DA00129A}"/>
    <cellStyle name="Normal 4 2 2 4 2 4 2 4" xfId="44281" xr:uid="{BC4D24CA-8E5B-4191-8BCD-F8D9EBE089A2}"/>
    <cellStyle name="Normal 4 2 2 4 2 4 2 5" xfId="19457" xr:uid="{88FC3BE1-475F-4ADE-BB20-4139734773A4}"/>
    <cellStyle name="Normal 4 2 2 4 2 4 3" xfId="12140" xr:uid="{DD6B7788-EA90-40BB-B4C4-022A83243F54}"/>
    <cellStyle name="Normal 4 2 2 4 2 4 3 2" xfId="39186" xr:uid="{34894BAB-3624-4BD2-8EB4-3A52DEDB7A45}"/>
    <cellStyle name="Normal 4 2 2 4 2 4 3 3" xfId="51599" xr:uid="{FF17BF48-CC25-474A-A90A-080E36D2DBC6}"/>
    <cellStyle name="Normal 4 2 2 4 2 4 3 4" xfId="26775" xr:uid="{C7F7188E-09DD-4334-987A-11CBB5DEB4ED}"/>
    <cellStyle name="Normal 4 2 2 4 2 4 4" xfId="6632" xr:uid="{26B891E8-A24E-4678-95D1-6189D2579957}"/>
    <cellStyle name="Normal 4 2 2 4 2 4 4 2" xfId="33679" xr:uid="{930F08D1-EA9A-4EA3-A9F8-4CA7ADC4EC41}"/>
    <cellStyle name="Normal 4 2 2 4 2 4 4 3" xfId="46092" xr:uid="{7360DB17-6826-438F-A499-8B3DC19E2A86}"/>
    <cellStyle name="Normal 4 2 2 4 2 4 4 4" xfId="21268" xr:uid="{6D210F1F-2543-4299-86D8-234F9FCBA203}"/>
    <cellStyle name="Normal 4 2 2 4 2 4 5" xfId="16179" xr:uid="{105F3D6B-D9B8-4ADF-88B0-5B10C0E903D3}"/>
    <cellStyle name="Normal 4 2 2 4 2 4 6" xfId="28590" xr:uid="{CE8F4290-D5C2-48CA-BF0F-5CC05A16A32A}"/>
    <cellStyle name="Normal 4 2 2 4 2 4 7" xfId="41003" xr:uid="{432418C5-E8D9-4280-BD45-6F9683E7C54B}"/>
    <cellStyle name="Normal 4 2 2 4 2 4 8" xfId="14364" xr:uid="{06007587-BF0C-4571-A9F4-766DA9B56194}"/>
    <cellStyle name="Normal 4 2 2 4 2 5" xfId="3120" xr:uid="{301E5AF5-3832-435F-B384-FD3310639C66}"/>
    <cellStyle name="Normal 4 2 2 4 2 5 2" xfId="8341" xr:uid="{764F6F17-5BFE-4E19-B521-2923FF8B3886}"/>
    <cellStyle name="Normal 4 2 2 4 2 5 2 2" xfId="35388" xr:uid="{34F1751C-916A-4D00-8535-02B3D5412658}"/>
    <cellStyle name="Normal 4 2 2 4 2 5 2 3" xfId="47801" xr:uid="{84B58BCF-A68D-495C-9915-1C52B0B1AFC5}"/>
    <cellStyle name="Normal 4 2 2 4 2 5 2 4" xfId="22977" xr:uid="{14AF0816-1A0A-4833-923D-06B86C0CAFF0}"/>
    <cellStyle name="Normal 4 2 2 4 2 5 3" xfId="30172" xr:uid="{E6CAB357-EB6E-46C6-9229-2C9625D2F801}"/>
    <cellStyle name="Normal 4 2 2 4 2 5 4" xfId="42585" xr:uid="{11D1ED5D-62AC-44FD-A0C3-F4CEC88F5329}"/>
    <cellStyle name="Normal 4 2 2 4 2 5 5" xfId="17761" xr:uid="{75B03106-4E39-4E0C-B850-FBBB7CD4B5C9}"/>
    <cellStyle name="Normal 4 2 2 4 2 6" xfId="1015" xr:uid="{131E9DB1-9E6E-44DF-AB6E-2171D7A6CBA0}"/>
    <cellStyle name="Normal 4 2 2 4 2 6 2" xfId="10443" xr:uid="{77EFD82C-5F24-4A0A-89F8-73CDCC03A2F4}"/>
    <cellStyle name="Normal 4 2 2 4 2 6 2 2" xfId="37490" xr:uid="{47DC35A4-56EF-4CB2-A7E4-738D0D645474}"/>
    <cellStyle name="Normal 4 2 2 4 2 6 2 3" xfId="49903" xr:uid="{7DC8C9E5-E7D5-45FD-B4AF-7CF596A859FD}"/>
    <cellStyle name="Normal 4 2 2 4 2 6 2 4" xfId="25079" xr:uid="{FAC33B48-BA2D-432F-A640-8935A96D8C62}"/>
    <cellStyle name="Normal 4 2 2 4 2 6 3" xfId="28068" xr:uid="{4FEF9E85-19F0-4437-85BE-C0F555E0C144}"/>
    <cellStyle name="Normal 4 2 2 4 2 6 4" xfId="40481" xr:uid="{B01381D7-BB02-46FA-B2CA-35DA3ED0BBCD}"/>
    <cellStyle name="Normal 4 2 2 4 2 6 5" xfId="15657" xr:uid="{7BBF7B1B-1B59-4148-822B-67B1FD627813}"/>
    <cellStyle name="Normal 4 2 2 4 2 7" xfId="5820" xr:uid="{F3A33296-B0C3-4F63-AFBC-08A305C14B5E}"/>
    <cellStyle name="Normal 4 2 2 4 2 7 2" xfId="32867" xr:uid="{E6567A29-52C8-4A47-9D96-1588AD66AA22}"/>
    <cellStyle name="Normal 4 2 2 4 2 7 3" xfId="45280" xr:uid="{6C2B920E-088F-4D40-8B9B-56C116FD84BB}"/>
    <cellStyle name="Normal 4 2 2 4 2 7 4" xfId="20456" xr:uid="{D7384C08-709C-4322-9335-DB5B1311EF4D}"/>
    <cellStyle name="Normal 4 2 2 4 2 8" xfId="15004" xr:uid="{3B22B6D5-E474-4425-874A-9B4749C0EE43}"/>
    <cellStyle name="Normal 4 2 2 4 2 9" xfId="27415" xr:uid="{F6818AC4-A547-4F16-A5D9-517F8EDC7FE4}"/>
    <cellStyle name="Normal 4 2 2 4 3" xfId="478" xr:uid="{DDF0F00F-6577-4721-A65B-B0245E1376B1}"/>
    <cellStyle name="Normal 4 2 2 4 3 10" xfId="39944" xr:uid="{A4472BBF-CD0E-46A7-8AAD-21E70C872376}"/>
    <cellStyle name="Normal 4 2 2 4 3 11" xfId="12784" xr:uid="{F3A7AC0B-0C6A-4209-9442-5DBC3B4C272E}"/>
    <cellStyle name="Normal 4 2 2 4 3 2" xfId="2187" xr:uid="{BAFA75DD-F895-4834-BB31-AB651BE001FC}"/>
    <cellStyle name="Normal 4 2 2 4 3 2 2" xfId="3770" xr:uid="{C5E0824D-A12D-4708-BF2B-BDBCDAD6A200}"/>
    <cellStyle name="Normal 4 2 2 4 3 2 2 2" xfId="7282" xr:uid="{DC7FF3E9-A1E2-4BC2-B82F-249805864A1F}"/>
    <cellStyle name="Normal 4 2 2 4 3 2 2 2 2" xfId="34329" xr:uid="{C7D946A3-368B-4A87-9A45-C3BB28A6451A}"/>
    <cellStyle name="Normal 4 2 2 4 3 2 2 2 3" xfId="46742" xr:uid="{8C07FA58-C4F9-4BE0-B97C-A7EC9995C218}"/>
    <cellStyle name="Normal 4 2 2 4 3 2 2 2 4" xfId="21918" xr:uid="{3E595E8A-FE32-4F76-9DEF-6AF8D1D95260}"/>
    <cellStyle name="Normal 4 2 2 4 3 2 2 3" xfId="30822" xr:uid="{9AD25FCE-917E-4C6A-9CD9-07851D55334A}"/>
    <cellStyle name="Normal 4 2 2 4 3 2 2 4" xfId="43235" xr:uid="{53825FA1-DC45-47DB-8BAB-0B653E4FE73E}"/>
    <cellStyle name="Normal 4 2 2 4 3 2 2 5" xfId="18411" xr:uid="{8B5047FC-8BB5-4264-838B-660473884F8B}"/>
    <cellStyle name="Normal 4 2 2 4 3 2 3" xfId="9513" xr:uid="{484719FD-9E95-4FE0-A947-D2FC18DDAC2F}"/>
    <cellStyle name="Normal 4 2 2 4 3 2 3 2" xfId="36560" xr:uid="{8F22A975-1C62-4B26-BD88-7F045C2EF411}"/>
    <cellStyle name="Normal 4 2 2 4 3 2 3 3" xfId="48973" xr:uid="{401FBD15-5837-42F8-8A1D-335240095E32}"/>
    <cellStyle name="Normal 4 2 2 4 3 2 3 4" xfId="24149" xr:uid="{AA745635-0418-47C4-8C34-B3E178E045FA}"/>
    <cellStyle name="Normal 4 2 2 4 3 2 4" xfId="11093" xr:uid="{5B26F282-8051-41D6-856D-90E6E3498F0A}"/>
    <cellStyle name="Normal 4 2 2 4 3 2 4 2" xfId="38140" xr:uid="{5637F9F3-F2B2-4E7A-934F-122851E34A13}"/>
    <cellStyle name="Normal 4 2 2 4 3 2 4 3" xfId="50553" xr:uid="{F156CE6A-F62F-4A6A-BC79-7BC0341EFD6C}"/>
    <cellStyle name="Normal 4 2 2 4 3 2 4 4" xfId="25729" xr:uid="{CA54F822-C8EE-4A9C-8E07-A41664035F30}"/>
    <cellStyle name="Normal 4 2 2 4 3 2 5" xfId="6342" xr:uid="{7F15BEE0-982E-4CB5-8C15-D0634510A5AD}"/>
    <cellStyle name="Normal 4 2 2 4 3 2 5 2" xfId="33389" xr:uid="{FEC44A50-E003-4EE9-8115-5AE60D41D3B5}"/>
    <cellStyle name="Normal 4 2 2 4 3 2 5 3" xfId="45802" xr:uid="{049C6A72-788E-4F92-8C9D-EEC16082ADD2}"/>
    <cellStyle name="Normal 4 2 2 4 3 2 5 4" xfId="20978" xr:uid="{097C9619-2A4E-4D0F-B545-3DA5346AE4E5}"/>
    <cellStyle name="Normal 4 2 2 4 3 2 6" xfId="16829" xr:uid="{1EE5B6C7-9FBA-4595-9709-2C48388F9DB8}"/>
    <cellStyle name="Normal 4 2 2 4 3 2 7" xfId="29240" xr:uid="{A0FC5B36-FD0D-4616-B683-AB307B8EB195}"/>
    <cellStyle name="Normal 4 2 2 4 3 2 8" xfId="41653" xr:uid="{5EAB72C8-D49D-4C6C-86D6-90953CF3E74B}"/>
    <cellStyle name="Normal 4 2 2 4 3 2 9" xfId="13318" xr:uid="{40C88AB0-CA76-42C6-81C2-C0144EADDA34}"/>
    <cellStyle name="Normal 4 2 2 4 3 3" xfId="2709" xr:uid="{818396F9-7658-419D-B3B6-90C66814EEB0}"/>
    <cellStyle name="Normal 4 2 2 4 3 3 2" xfId="4292" xr:uid="{A22E437F-9985-4265-B622-369F827ED291}"/>
    <cellStyle name="Normal 4 2 2 4 3 3 2 2" xfId="10035" xr:uid="{AAE47B8E-F352-44BB-9AAA-AF58FE306555}"/>
    <cellStyle name="Normal 4 2 2 4 3 3 2 2 2" xfId="37082" xr:uid="{AB2DC1D9-9E62-43EC-BFA6-67EB987DFB2A}"/>
    <cellStyle name="Normal 4 2 2 4 3 3 2 2 3" xfId="49495" xr:uid="{2294F0E4-045F-4EDD-A0B0-5D0AEE8A2EBB}"/>
    <cellStyle name="Normal 4 2 2 4 3 3 2 2 4" xfId="24671" xr:uid="{F604E4D3-2811-4794-AFC8-04BEDEEFD87E}"/>
    <cellStyle name="Normal 4 2 2 4 3 3 2 3" xfId="31344" xr:uid="{56968FE2-24CE-4BD4-974F-9173EC628D3F}"/>
    <cellStyle name="Normal 4 2 2 4 3 3 2 4" xfId="43757" xr:uid="{283E497C-0339-44ED-B5A3-79E5D3D10C16}"/>
    <cellStyle name="Normal 4 2 2 4 3 3 2 5" xfId="18933" xr:uid="{DCC42C5B-EE16-41F4-AB93-F23CA088AF99}"/>
    <cellStyle name="Normal 4 2 2 4 3 3 3" xfId="11615" xr:uid="{5DF542A8-73ED-491D-9993-563906DEE44C}"/>
    <cellStyle name="Normal 4 2 2 4 3 3 3 2" xfId="38662" xr:uid="{EE9D8453-078C-4ADB-A79B-0ED16BD08870}"/>
    <cellStyle name="Normal 4 2 2 4 3 3 3 3" xfId="51075" xr:uid="{727496DC-A651-4EB8-A1DA-16FDF699B954}"/>
    <cellStyle name="Normal 4 2 2 4 3 3 3 4" xfId="26251" xr:uid="{F715F490-49D0-4191-9AD7-FC112AA5FD73}"/>
    <cellStyle name="Normal 4 2 2 4 3 3 4" xfId="7804" xr:uid="{1164F9D4-64F0-44DA-AAC6-8FAFC2065F1D}"/>
    <cellStyle name="Normal 4 2 2 4 3 3 4 2" xfId="34851" xr:uid="{446E57FE-8CE4-4B8D-BE9B-45D468241507}"/>
    <cellStyle name="Normal 4 2 2 4 3 3 4 3" xfId="47264" xr:uid="{A7CDE05E-3BC8-48D9-BE07-E01F0795D329}"/>
    <cellStyle name="Normal 4 2 2 4 3 3 4 4" xfId="22440" xr:uid="{B82835FE-2027-407A-A7AC-D857052278B4}"/>
    <cellStyle name="Normal 4 2 2 4 3 3 5" xfId="17351" xr:uid="{1E39A789-309D-46EC-A1C5-692DB288AE8D}"/>
    <cellStyle name="Normal 4 2 2 4 3 3 6" xfId="29762" xr:uid="{7765A3EC-9A3F-4B15-B875-40BFF913D02D}"/>
    <cellStyle name="Normal 4 2 2 4 3 3 7" xfId="42175" xr:uid="{79057621-4B0A-4CDA-8BB8-7CDD27D24D93}"/>
    <cellStyle name="Normal 4 2 2 4 3 3 8" xfId="13840" xr:uid="{8C8317ED-258E-4308-AD59-74146C3B02A3}"/>
    <cellStyle name="Normal 4 2 2 4 3 4" xfId="1653" xr:uid="{2DDD7847-3AA6-459F-8ABA-FF7FFD0078B4}"/>
    <cellStyle name="Normal 4 2 2 4 3 4 2" xfId="4932" xr:uid="{34ACAB02-8FC8-4E0B-A240-010A0E490DC5}"/>
    <cellStyle name="Normal 4 2 2 4 3 4 2 2" xfId="8979" xr:uid="{CAD539F3-A9E5-4F22-B397-A659E86305CD}"/>
    <cellStyle name="Normal 4 2 2 4 3 4 2 2 2" xfId="36026" xr:uid="{681915C3-5EC1-4D07-916B-2B787A1ED90A}"/>
    <cellStyle name="Normal 4 2 2 4 3 4 2 2 3" xfId="48439" xr:uid="{D4113C5C-ED36-48D7-883E-31D9914E4F73}"/>
    <cellStyle name="Normal 4 2 2 4 3 4 2 2 4" xfId="23615" xr:uid="{D991190F-496A-42F6-AA61-0C93EBB41C25}"/>
    <cellStyle name="Normal 4 2 2 4 3 4 2 3" xfId="31984" xr:uid="{2BBEF086-AAE9-410F-B497-5E7107573A73}"/>
    <cellStyle name="Normal 4 2 2 4 3 4 2 4" xfId="44397" xr:uid="{933540F0-00D2-4993-9C25-BBED36B4788C}"/>
    <cellStyle name="Normal 4 2 2 4 3 4 2 5" xfId="19573" xr:uid="{B50E7D87-DAE1-4861-8462-44F7AC6D91DC}"/>
    <cellStyle name="Normal 4 2 2 4 3 4 3" xfId="12256" xr:uid="{15E1226A-8854-4BEE-9680-9996892BE4D8}"/>
    <cellStyle name="Normal 4 2 2 4 3 4 3 2" xfId="39302" xr:uid="{11A45F9B-0D3D-4073-9B94-A818CC10976B}"/>
    <cellStyle name="Normal 4 2 2 4 3 4 3 3" xfId="51715" xr:uid="{73233B75-306F-43C1-BB27-CFFD682010D8}"/>
    <cellStyle name="Normal 4 2 2 4 3 4 3 4" xfId="26891" xr:uid="{2798BA67-9A86-4C4F-96E2-04DBC18208F1}"/>
    <cellStyle name="Normal 4 2 2 4 3 4 4" xfId="6748" xr:uid="{614D53FA-8872-4A10-BDDA-0DB9EB6D0C52}"/>
    <cellStyle name="Normal 4 2 2 4 3 4 4 2" xfId="33795" xr:uid="{E249498D-FFFC-4FE2-AC1B-C7703FAF47A4}"/>
    <cellStyle name="Normal 4 2 2 4 3 4 4 3" xfId="46208" xr:uid="{9E5A406B-AF11-4291-91DE-29D96EE68457}"/>
    <cellStyle name="Normal 4 2 2 4 3 4 4 4" xfId="21384" xr:uid="{84B69A63-AED7-4520-A96C-11FA6F5E07CA}"/>
    <cellStyle name="Normal 4 2 2 4 3 4 5" xfId="16295" xr:uid="{F89B954E-3B27-426A-8C82-EAE7355D82AC}"/>
    <cellStyle name="Normal 4 2 2 4 3 4 6" xfId="28706" xr:uid="{49B32D34-B667-43B3-ABA9-5991CC912F73}"/>
    <cellStyle name="Normal 4 2 2 4 3 4 7" xfId="41119" xr:uid="{6C13D525-2A8C-43FA-9BD6-C74F8E420785}"/>
    <cellStyle name="Normal 4 2 2 4 3 4 8" xfId="14480" xr:uid="{D0509EE8-86DE-4090-A3CB-7EFC0F4EA18D}"/>
    <cellStyle name="Normal 4 2 2 4 3 5" xfId="3236" xr:uid="{B67EAE6F-8533-4634-83C1-6FBF2EFCF7CC}"/>
    <cellStyle name="Normal 4 2 2 4 3 5 2" xfId="8457" xr:uid="{2752AD5B-4F68-4DCE-85EE-2951F170E759}"/>
    <cellStyle name="Normal 4 2 2 4 3 5 2 2" xfId="35504" xr:uid="{F29B5D23-F696-4576-89A8-54938CEED2F2}"/>
    <cellStyle name="Normal 4 2 2 4 3 5 2 3" xfId="47917" xr:uid="{609DEF9B-6A6B-4688-A0DF-38FC42130BC1}"/>
    <cellStyle name="Normal 4 2 2 4 3 5 2 4" xfId="23093" xr:uid="{E497BB20-0ED2-4B5C-A6AC-1F26A186F7BF}"/>
    <cellStyle name="Normal 4 2 2 4 3 5 3" xfId="30288" xr:uid="{584493FE-6982-4C22-9E8B-F65C6AB90C02}"/>
    <cellStyle name="Normal 4 2 2 4 3 5 4" xfId="42701" xr:uid="{7E0D5A38-FA09-4429-AA2C-7651B474F296}"/>
    <cellStyle name="Normal 4 2 2 4 3 5 5" xfId="17877" xr:uid="{3F3A4B22-0B1C-47D0-B59F-9C2B8738AF4C}"/>
    <cellStyle name="Normal 4 2 2 4 3 6" xfId="1131" xr:uid="{7B8606F6-ACFF-4AB0-BE98-2A4DE07D1635}"/>
    <cellStyle name="Normal 4 2 2 4 3 6 2" xfId="10559" xr:uid="{303A8E2B-9690-4F0F-B963-4D7BE3EE1869}"/>
    <cellStyle name="Normal 4 2 2 4 3 6 2 2" xfId="37606" xr:uid="{49C0CE88-17EB-4234-8EE4-E585CBFC8A04}"/>
    <cellStyle name="Normal 4 2 2 4 3 6 2 3" xfId="50019" xr:uid="{FC334958-CD3A-4A53-A4B5-841DE7528999}"/>
    <cellStyle name="Normal 4 2 2 4 3 6 2 4" xfId="25195" xr:uid="{2CE3C7DF-B52E-493F-992A-D0CFBFB273BA}"/>
    <cellStyle name="Normal 4 2 2 4 3 6 3" xfId="28184" xr:uid="{4A5976CD-42BC-4A02-B3AF-20F41380A9B2}"/>
    <cellStyle name="Normal 4 2 2 4 3 6 4" xfId="40597" xr:uid="{B94AAEB1-044D-4BF6-87F4-55CE6F5EF0F6}"/>
    <cellStyle name="Normal 4 2 2 4 3 6 5" xfId="15773" xr:uid="{8739EBF7-CFCC-47E2-86E5-CA3EE08FF04D}"/>
    <cellStyle name="Normal 4 2 2 4 3 7" xfId="5936" xr:uid="{CEC6FCB3-8B72-4ADC-BB08-4AC55D538119}"/>
    <cellStyle name="Normal 4 2 2 4 3 7 2" xfId="32983" xr:uid="{50AEC869-A423-4B47-B6FE-9DA016865613}"/>
    <cellStyle name="Normal 4 2 2 4 3 7 3" xfId="45396" xr:uid="{F1F8E7AF-4D6A-4ADD-A251-B6055C74E1C9}"/>
    <cellStyle name="Normal 4 2 2 4 3 7 4" xfId="20572" xr:uid="{B502A43F-9879-409F-8CD6-3856B970509B}"/>
    <cellStyle name="Normal 4 2 2 4 3 8" xfId="15120" xr:uid="{B43B80E9-6E4C-4737-AF5A-7B4AB64D7243}"/>
    <cellStyle name="Normal 4 2 2 4 3 9" xfId="27531" xr:uid="{01E10DD4-079E-4AC0-A6DA-E286995589B2}"/>
    <cellStyle name="Normal 4 2 2 4 4" xfId="594" xr:uid="{BF486F41-82A8-478C-96FC-51CC0E65382F}"/>
    <cellStyle name="Normal 4 2 2 4 4 10" xfId="12900" xr:uid="{1CF4D254-A18D-454E-9EDE-161E6D3F4155}"/>
    <cellStyle name="Normal 4 2 2 4 4 2" xfId="2825" xr:uid="{C8BE61E0-D052-48EC-94BD-0C67B221E1B0}"/>
    <cellStyle name="Normal 4 2 2 4 4 2 2" xfId="4408" xr:uid="{3212E656-F422-49B9-90D8-E5EA16847508}"/>
    <cellStyle name="Normal 4 2 2 4 4 2 2 2" xfId="10151" xr:uid="{8129FF6B-4188-4912-A6BD-DE886A67F45A}"/>
    <cellStyle name="Normal 4 2 2 4 4 2 2 2 2" xfId="37198" xr:uid="{3E7A5982-F6FB-4D44-AB11-A85FA0116601}"/>
    <cellStyle name="Normal 4 2 2 4 4 2 2 2 3" xfId="49611" xr:uid="{027D068A-CC5D-49C4-90B5-1A824C493E05}"/>
    <cellStyle name="Normal 4 2 2 4 4 2 2 2 4" xfId="24787" xr:uid="{5FD2AABD-AD2A-4D95-BEFC-39CC09DB351E}"/>
    <cellStyle name="Normal 4 2 2 4 4 2 2 3" xfId="31460" xr:uid="{2B815CB2-35F8-4326-8FFA-F426C7CF2091}"/>
    <cellStyle name="Normal 4 2 2 4 4 2 2 4" xfId="43873" xr:uid="{8C630DD0-1B84-4D10-80ED-46ABB8EB6AC3}"/>
    <cellStyle name="Normal 4 2 2 4 4 2 2 5" xfId="19049" xr:uid="{CD778BAC-A595-4293-8101-26B3D217DC98}"/>
    <cellStyle name="Normal 4 2 2 4 4 2 3" xfId="11731" xr:uid="{BE3529A9-48C0-42E2-AA39-80986361BBE9}"/>
    <cellStyle name="Normal 4 2 2 4 4 2 3 2" xfId="38778" xr:uid="{FE885101-253D-4DC2-A20C-6266662A79B0}"/>
    <cellStyle name="Normal 4 2 2 4 4 2 3 3" xfId="51191" xr:uid="{00DDA894-7AB8-4C8E-8AFC-84CC052EF533}"/>
    <cellStyle name="Normal 4 2 2 4 4 2 3 4" xfId="26367" xr:uid="{5085D98B-EC7B-489E-931F-A4C8F6DAE96B}"/>
    <cellStyle name="Normal 4 2 2 4 4 2 4" xfId="7920" xr:uid="{4718EDCF-A2BE-41F2-80CA-468D40F2271A}"/>
    <cellStyle name="Normal 4 2 2 4 4 2 4 2" xfId="34967" xr:uid="{CAB025E7-64D0-4F21-9BA4-F7893ABFF2D7}"/>
    <cellStyle name="Normal 4 2 2 4 4 2 4 3" xfId="47380" xr:uid="{20A596B9-6F67-4BAF-B594-6432C8D46BC8}"/>
    <cellStyle name="Normal 4 2 2 4 4 2 4 4" xfId="22556" xr:uid="{A3DD07A2-3815-4DAE-A897-342D90AA3668}"/>
    <cellStyle name="Normal 4 2 2 4 4 2 5" xfId="17467" xr:uid="{31B6D22B-EB8F-429A-A5D9-8BF00E8047F4}"/>
    <cellStyle name="Normal 4 2 2 4 4 2 6" xfId="29878" xr:uid="{EF73BD12-6B81-4883-BC16-D85C54EDA15A}"/>
    <cellStyle name="Normal 4 2 2 4 4 2 7" xfId="42291" xr:uid="{8FABC0E5-311E-4C2E-A19D-C12622A3A0B3}"/>
    <cellStyle name="Normal 4 2 2 4 4 2 8" xfId="13956" xr:uid="{E2DFAEC2-7F26-48A4-9A61-D16A34951F74}"/>
    <cellStyle name="Normal 4 2 2 4 4 3" xfId="1769" xr:uid="{C3E57D01-CBA2-4C10-9F54-C6AD053E1F3B}"/>
    <cellStyle name="Normal 4 2 2 4 4 3 2" xfId="5048" xr:uid="{A2E0910A-5DA5-4263-BAAF-CEF9207C5BE3}"/>
    <cellStyle name="Normal 4 2 2 4 4 3 2 2" xfId="9095" xr:uid="{D267BF6D-1631-44E6-AEF2-D4BE6B9E6E66}"/>
    <cellStyle name="Normal 4 2 2 4 4 3 2 2 2" xfId="36142" xr:uid="{5B90302D-190C-43F1-97ED-1384FF938610}"/>
    <cellStyle name="Normal 4 2 2 4 4 3 2 2 3" xfId="48555" xr:uid="{C18EB4D9-B212-48ED-BBD1-2145CFB4DFF6}"/>
    <cellStyle name="Normal 4 2 2 4 4 3 2 2 4" xfId="23731" xr:uid="{B3E26264-AE70-4720-8AA8-923D1C50572A}"/>
    <cellStyle name="Normal 4 2 2 4 4 3 2 3" xfId="32100" xr:uid="{960F5694-3D6E-43B0-8009-82BECED59FA9}"/>
    <cellStyle name="Normal 4 2 2 4 4 3 2 4" xfId="44513" xr:uid="{13A8982C-CDD4-4D9A-A1B6-DABF771F06F9}"/>
    <cellStyle name="Normal 4 2 2 4 4 3 2 5" xfId="19689" xr:uid="{D2CFB12F-A8D7-4CF2-8184-3FC68A0DE1C3}"/>
    <cellStyle name="Normal 4 2 2 4 4 3 3" xfId="12372" xr:uid="{AA260DE0-3AA9-4F7F-9603-B1E3386B1BF7}"/>
    <cellStyle name="Normal 4 2 2 4 4 3 3 2" xfId="39418" xr:uid="{9F11F09B-D11E-46AE-BBA0-2298DD5AE5B3}"/>
    <cellStyle name="Normal 4 2 2 4 4 3 3 3" xfId="51831" xr:uid="{C426AB18-692C-42F2-9BD8-782C982755A7}"/>
    <cellStyle name="Normal 4 2 2 4 4 3 3 4" xfId="27007" xr:uid="{E212C7DC-CF5F-494D-A83B-BA6716EA0097}"/>
    <cellStyle name="Normal 4 2 2 4 4 3 4" xfId="6864" xr:uid="{DE1BB645-52FC-4AC2-99BF-1354B6DF49D2}"/>
    <cellStyle name="Normal 4 2 2 4 4 3 4 2" xfId="33911" xr:uid="{E100DB7F-B310-4A27-9632-D6EF6B4907A1}"/>
    <cellStyle name="Normal 4 2 2 4 4 3 4 3" xfId="46324" xr:uid="{33D6BCCB-B1F2-4E79-A61A-EB9B61D452B1}"/>
    <cellStyle name="Normal 4 2 2 4 4 3 4 4" xfId="21500" xr:uid="{33F5EC66-7948-49C4-98F3-DB23A4563D25}"/>
    <cellStyle name="Normal 4 2 2 4 4 3 5" xfId="16411" xr:uid="{DEED520C-1203-4285-89FA-10A0CF98EB08}"/>
    <cellStyle name="Normal 4 2 2 4 4 3 6" xfId="28822" xr:uid="{E123EEE3-BD6D-4CD5-B25D-81DDDD2A7C10}"/>
    <cellStyle name="Normal 4 2 2 4 4 3 7" xfId="41235" xr:uid="{9EE01C89-1821-40ED-948F-D5701446594B}"/>
    <cellStyle name="Normal 4 2 2 4 4 3 8" xfId="14596" xr:uid="{DDA50A06-312F-4F9D-9426-D3428C024AA8}"/>
    <cellStyle name="Normal 4 2 2 4 4 4" xfId="3352" xr:uid="{B4CE4947-60A1-4976-B80E-D83B02EEFB0B}"/>
    <cellStyle name="Normal 4 2 2 4 4 4 2" xfId="8573" xr:uid="{1D339968-0676-4079-9D02-8D4242EFF0B6}"/>
    <cellStyle name="Normal 4 2 2 4 4 4 2 2" xfId="35620" xr:uid="{21F4C71E-8CFF-400B-A99A-2060F1CFB67E}"/>
    <cellStyle name="Normal 4 2 2 4 4 4 2 3" xfId="48033" xr:uid="{21E79DE6-5457-4909-AB71-1699D877EC02}"/>
    <cellStyle name="Normal 4 2 2 4 4 4 2 4" xfId="23209" xr:uid="{97C9131D-3D79-4753-8904-27A104D5CD69}"/>
    <cellStyle name="Normal 4 2 2 4 4 4 3" xfId="30404" xr:uid="{0D5FAB09-C95D-4B21-8D5C-30EA7B9114C9}"/>
    <cellStyle name="Normal 4 2 2 4 4 4 4" xfId="42817" xr:uid="{C40C1EEA-BD8C-4624-88D2-8E0E3C02B658}"/>
    <cellStyle name="Normal 4 2 2 4 4 4 5" xfId="17993" xr:uid="{EF24231A-0A24-4AEC-B8EA-33D302B73330}"/>
    <cellStyle name="Normal 4 2 2 4 4 5" xfId="1247" xr:uid="{6380B1E5-BF37-4E16-8A9B-4619A9A9B7CF}"/>
    <cellStyle name="Normal 4 2 2 4 4 5 2" xfId="10675" xr:uid="{5B36943D-7BAE-4B42-8CAE-A64B5E34A5D1}"/>
    <cellStyle name="Normal 4 2 2 4 4 5 2 2" xfId="37722" xr:uid="{765C6A8E-428A-4892-89C4-35E60E5B4D8D}"/>
    <cellStyle name="Normal 4 2 2 4 4 5 2 3" xfId="50135" xr:uid="{38146351-8BCF-4004-B913-07C2E621BF8D}"/>
    <cellStyle name="Normal 4 2 2 4 4 5 2 4" xfId="25311" xr:uid="{27C13E8E-54CE-4113-B78B-6E6EAFB7707A}"/>
    <cellStyle name="Normal 4 2 2 4 4 5 3" xfId="28300" xr:uid="{67B523E0-056A-47AB-8DFD-BF6C7849D0B7}"/>
    <cellStyle name="Normal 4 2 2 4 4 5 4" xfId="40713" xr:uid="{37EDDD64-4270-4F0C-A6ED-C521AA267282}"/>
    <cellStyle name="Normal 4 2 2 4 4 5 5" xfId="15889" xr:uid="{8D8A5990-503B-4F6D-8882-08C4332D2351}"/>
    <cellStyle name="Normal 4 2 2 4 4 6" xfId="5705" xr:uid="{E1F9B14C-E011-4AD4-A595-7787C6D0AFD1}"/>
    <cellStyle name="Normal 4 2 2 4 4 6 2" xfId="32752" xr:uid="{AD7B6E56-5EED-45BA-B20A-6229701DD525}"/>
    <cellStyle name="Normal 4 2 2 4 4 6 3" xfId="45165" xr:uid="{5FA13855-BE71-4888-9E50-4035DD873AD5}"/>
    <cellStyle name="Normal 4 2 2 4 4 6 4" xfId="20341" xr:uid="{98809040-90B3-45A0-A981-165E219E9DC3}"/>
    <cellStyle name="Normal 4 2 2 4 4 7" xfId="15236" xr:uid="{2CC147A6-CFC1-414E-A8B2-367DB6B16025}"/>
    <cellStyle name="Normal 4 2 2 4 4 8" xfId="27647" xr:uid="{87151264-3BA7-4FB0-927D-5B94482959BC}"/>
    <cellStyle name="Normal 4 2 2 4 4 9" xfId="40060" xr:uid="{B0554D8D-3BE8-4EFC-8DD3-BA932F5F4C36}"/>
    <cellStyle name="Normal 4 2 2 4 5" xfId="247" xr:uid="{FFA3CD2D-48C1-4CCF-B2F9-098EB190FC2C}"/>
    <cellStyle name="Normal 4 2 2 4 5 10" xfId="13087" xr:uid="{4380CD29-4A01-4144-8621-4D5A14A7DD95}"/>
    <cellStyle name="Normal 4 2 2 4 5 2" xfId="2478" xr:uid="{CE2CB78A-0597-404E-9616-E25DE92FF814}"/>
    <cellStyle name="Normal 4 2 2 4 5 2 2" xfId="4061" xr:uid="{572EDCBF-1807-4B57-B1CA-0C036CE6AEBE}"/>
    <cellStyle name="Normal 4 2 2 4 5 2 2 2" xfId="9804" xr:uid="{2D28887E-A0A0-448A-A4FD-356F1764730B}"/>
    <cellStyle name="Normal 4 2 2 4 5 2 2 2 2" xfId="36851" xr:uid="{C3EB72A2-C3AA-41C2-A15F-C5EF62629224}"/>
    <cellStyle name="Normal 4 2 2 4 5 2 2 2 3" xfId="49264" xr:uid="{1B3AB76A-4502-4C14-B174-A2810EFE657B}"/>
    <cellStyle name="Normal 4 2 2 4 5 2 2 2 4" xfId="24440" xr:uid="{2F5D195D-980D-46A9-956E-8CA89AF1D5AD}"/>
    <cellStyle name="Normal 4 2 2 4 5 2 2 3" xfId="31113" xr:uid="{9D869C23-3448-4AAD-9CD6-80E044C8584C}"/>
    <cellStyle name="Normal 4 2 2 4 5 2 2 4" xfId="43526" xr:uid="{3C8D8F21-8D4D-409E-820D-8F665E4EA997}"/>
    <cellStyle name="Normal 4 2 2 4 5 2 2 5" xfId="18702" xr:uid="{BA000ACF-E36E-409A-8EA5-D6FB4906F9B2}"/>
    <cellStyle name="Normal 4 2 2 4 5 2 3" xfId="11384" xr:uid="{BF3B3C5C-A63D-4253-A48B-0ED9CCC56194}"/>
    <cellStyle name="Normal 4 2 2 4 5 2 3 2" xfId="38431" xr:uid="{ED91FC2B-E5F7-43CA-AFA2-6930B5CDCBFE}"/>
    <cellStyle name="Normal 4 2 2 4 5 2 3 3" xfId="50844" xr:uid="{C48FCB35-7A54-4C9B-955B-4E52707738CB}"/>
    <cellStyle name="Normal 4 2 2 4 5 2 3 4" xfId="26020" xr:uid="{8CBBAF9B-E82E-4D80-AC49-6E2674DF0AE7}"/>
    <cellStyle name="Normal 4 2 2 4 5 2 4" xfId="7573" xr:uid="{76029B8B-B8F6-42AB-AB71-ECE79ADA4A54}"/>
    <cellStyle name="Normal 4 2 2 4 5 2 4 2" xfId="34620" xr:uid="{04BFC7A8-6610-42AD-8F9F-0E86C0D06491}"/>
    <cellStyle name="Normal 4 2 2 4 5 2 4 3" xfId="47033" xr:uid="{04ECC3C0-642B-425C-A348-51828AD60944}"/>
    <cellStyle name="Normal 4 2 2 4 5 2 4 4" xfId="22209" xr:uid="{47548281-6C80-4B13-97D2-B8B9C26CA2F0}"/>
    <cellStyle name="Normal 4 2 2 4 5 2 5" xfId="17120" xr:uid="{A389F9E8-DF50-4CDB-89A7-D82A53D3E5F4}"/>
    <cellStyle name="Normal 4 2 2 4 5 2 6" xfId="29531" xr:uid="{BB7CB6DA-D34F-4B18-8531-DAF8B54A6376}"/>
    <cellStyle name="Normal 4 2 2 4 5 2 7" xfId="41944" xr:uid="{05DE9EC6-66B5-4CBE-A0FD-D5DED1ACFB5B}"/>
    <cellStyle name="Normal 4 2 2 4 5 2 8" xfId="13609" xr:uid="{675DDDD1-C1B3-4784-98F6-E8C08CF83553}"/>
    <cellStyle name="Normal 4 2 2 4 5 3" xfId="1956" xr:uid="{B534BDCC-F680-47C0-A9A2-879479C712BF}"/>
    <cellStyle name="Normal 4 2 2 4 5 3 2" xfId="4701" xr:uid="{0A151F7B-8408-48AA-BDE9-58BA89B87DB5}"/>
    <cellStyle name="Normal 4 2 2 4 5 3 2 2" xfId="9282" xr:uid="{3A4FBD18-9F0A-4AAA-914F-CA5D01AC5D2D}"/>
    <cellStyle name="Normal 4 2 2 4 5 3 2 2 2" xfId="36329" xr:uid="{A1F8682E-B221-4060-9534-A914ABF2DDC4}"/>
    <cellStyle name="Normal 4 2 2 4 5 3 2 2 3" xfId="48742" xr:uid="{9BA91671-6D45-492D-B469-3D36E13278A4}"/>
    <cellStyle name="Normal 4 2 2 4 5 3 2 2 4" xfId="23918" xr:uid="{8375E572-2C0F-4182-8FFF-584AC8F62677}"/>
    <cellStyle name="Normal 4 2 2 4 5 3 2 3" xfId="31753" xr:uid="{9347B4E9-33D0-43D6-B01F-32AF3A8DA6F4}"/>
    <cellStyle name="Normal 4 2 2 4 5 3 2 4" xfId="44166" xr:uid="{9B167174-A170-4558-A38C-D47BD27A6DDF}"/>
    <cellStyle name="Normal 4 2 2 4 5 3 2 5" xfId="19342" xr:uid="{AB0698F1-1D74-4F63-A05A-08BA6AE1C3C9}"/>
    <cellStyle name="Normal 4 2 2 4 5 3 3" xfId="12025" xr:uid="{3C40E7CA-3D0C-4DD5-BFC7-08431FF8A3BE}"/>
    <cellStyle name="Normal 4 2 2 4 5 3 3 2" xfId="39071" xr:uid="{95D629A3-9541-43C2-A4FE-437914C2C271}"/>
    <cellStyle name="Normal 4 2 2 4 5 3 3 3" xfId="51484" xr:uid="{01A903C0-0335-48BD-8FFE-0D7C0AF9AF1E}"/>
    <cellStyle name="Normal 4 2 2 4 5 3 3 4" xfId="26660" xr:uid="{810DD6E6-8B8F-4942-A5D7-DA9F0C36D262}"/>
    <cellStyle name="Normal 4 2 2 4 5 3 4" xfId="7051" xr:uid="{248EF76D-1A70-407E-A600-BA218E6F7BA0}"/>
    <cellStyle name="Normal 4 2 2 4 5 3 4 2" xfId="34098" xr:uid="{C8B3BEB9-C7AE-46F5-A30D-9FE4DD098EB1}"/>
    <cellStyle name="Normal 4 2 2 4 5 3 4 3" xfId="46511" xr:uid="{402754EE-414B-4E9E-A435-3C50F638B164}"/>
    <cellStyle name="Normal 4 2 2 4 5 3 4 4" xfId="21687" xr:uid="{6999B1DE-3E75-425A-9584-8A22000CF43A}"/>
    <cellStyle name="Normal 4 2 2 4 5 3 5" xfId="16598" xr:uid="{1E9BB61B-9EC8-4D80-A523-24290373AC51}"/>
    <cellStyle name="Normal 4 2 2 4 5 3 6" xfId="29009" xr:uid="{8B986EB9-2E69-41B0-8CA6-D2E11AAC65B9}"/>
    <cellStyle name="Normal 4 2 2 4 5 3 7" xfId="41422" xr:uid="{86640FDF-F324-43F7-81DE-0854E795DF0D}"/>
    <cellStyle name="Normal 4 2 2 4 5 3 8" xfId="14249" xr:uid="{E4063380-E639-464D-A93A-CDE087A2ED95}"/>
    <cellStyle name="Normal 4 2 2 4 5 4" xfId="3539" xr:uid="{7CCA9115-29B7-4206-B95A-3D214A1CB230}"/>
    <cellStyle name="Normal 4 2 2 4 5 4 2" xfId="8226" xr:uid="{3D838C1F-D739-4003-A0E8-4B7D69B0869D}"/>
    <cellStyle name="Normal 4 2 2 4 5 4 2 2" xfId="35273" xr:uid="{9AC14191-85BB-4B8E-9D75-2A11C60EFC8E}"/>
    <cellStyle name="Normal 4 2 2 4 5 4 2 3" xfId="47686" xr:uid="{D2973C9E-0D28-488F-BCA2-E628FE8A4EC1}"/>
    <cellStyle name="Normal 4 2 2 4 5 4 2 4" xfId="22862" xr:uid="{93F08E7E-FA82-44E7-B4F2-9C5114DA1EF6}"/>
    <cellStyle name="Normal 4 2 2 4 5 4 3" xfId="30591" xr:uid="{BD4BB0B4-7357-4A71-919F-9B5763C1CA74}"/>
    <cellStyle name="Normal 4 2 2 4 5 4 4" xfId="43004" xr:uid="{9BAD3E2D-52C0-43C9-B0D9-A492B779B131}"/>
    <cellStyle name="Normal 4 2 2 4 5 4 5" xfId="18180" xr:uid="{15241B44-739E-45EB-B4A1-295D004C17F3}"/>
    <cellStyle name="Normal 4 2 2 4 5 5" xfId="900" xr:uid="{237B4AEB-6964-4043-8843-4784BCCF7765}"/>
    <cellStyle name="Normal 4 2 2 4 5 5 2" xfId="10862" xr:uid="{2C634561-C48F-4EC4-8D5B-8AE9D0E5272A}"/>
    <cellStyle name="Normal 4 2 2 4 5 5 2 2" xfId="37909" xr:uid="{B95027D9-F719-43F7-8CD7-DEB0B4564085}"/>
    <cellStyle name="Normal 4 2 2 4 5 5 2 3" xfId="50322" xr:uid="{CE918862-7D42-4402-AF36-62C7DF3EC4D1}"/>
    <cellStyle name="Normal 4 2 2 4 5 5 2 4" xfId="25498" xr:uid="{C79858A6-1C88-4027-8015-90E8E6DA2FAB}"/>
    <cellStyle name="Normal 4 2 2 4 5 5 3" xfId="27953" xr:uid="{4837B8FC-7268-4ECC-A7E0-489CC1A99D69}"/>
    <cellStyle name="Normal 4 2 2 4 5 5 4" xfId="40366" xr:uid="{1C8939E6-12C6-43C7-8643-5614B1FBF458}"/>
    <cellStyle name="Normal 4 2 2 4 5 5 5" xfId="15542" xr:uid="{35F9CB8F-B4D9-4E6B-BFB6-BB5D07E2AC73}"/>
    <cellStyle name="Normal 4 2 2 4 5 6" xfId="6111" xr:uid="{C4D9ADD2-1EED-4FFE-90CC-366872465F01}"/>
    <cellStyle name="Normal 4 2 2 4 5 6 2" xfId="33158" xr:uid="{E3C4E5E5-4B37-4B44-B7E1-28E12E3CA36E}"/>
    <cellStyle name="Normal 4 2 2 4 5 6 3" xfId="45571" xr:uid="{C2B04697-6F57-4A7B-B183-C243F82CD085}"/>
    <cellStyle name="Normal 4 2 2 4 5 6 4" xfId="20747" xr:uid="{59336236-B7FB-41A0-89CA-658C8AF2E81A}"/>
    <cellStyle name="Normal 4 2 2 4 5 7" xfId="14889" xr:uid="{72822E30-5207-4A8F-92C4-08887F0F69E5}"/>
    <cellStyle name="Normal 4 2 2 4 5 8" xfId="27300" xr:uid="{59BF6261-9E8E-4B08-81CC-31D54995E433}"/>
    <cellStyle name="Normal 4 2 2 4 5 9" xfId="39713" xr:uid="{60A3B000-7F0D-4F1B-9B5F-097206F1745D}"/>
    <cellStyle name="Normal 4 2 2 4 6" xfId="2303" xr:uid="{5D187329-FA3C-48C4-AE3B-892FD76222B9}"/>
    <cellStyle name="Normal 4 2 2 4 6 2" xfId="3886" xr:uid="{8E485838-A34E-4407-B853-C1C1C522B515}"/>
    <cellStyle name="Normal 4 2 2 4 6 2 2" xfId="9629" xr:uid="{AF2560A0-3FFD-4FED-9F32-0420185917EE}"/>
    <cellStyle name="Normal 4 2 2 4 6 2 2 2" xfId="36676" xr:uid="{DB2B5A96-BC6D-4616-93CC-DA6062C6AB80}"/>
    <cellStyle name="Normal 4 2 2 4 6 2 2 3" xfId="49089" xr:uid="{7AFEFAA8-1572-4FE6-9834-AE789A7A9DF5}"/>
    <cellStyle name="Normal 4 2 2 4 6 2 2 4" xfId="24265" xr:uid="{67B93882-EB1A-49CE-A025-D4A685D16F20}"/>
    <cellStyle name="Normal 4 2 2 4 6 2 3" xfId="30938" xr:uid="{54705CF9-3F53-42BD-B9E2-DD8F5D138F1B}"/>
    <cellStyle name="Normal 4 2 2 4 6 2 4" xfId="43351" xr:uid="{73787F65-7ED9-46FD-8A6F-5B35D4ED1DF2}"/>
    <cellStyle name="Normal 4 2 2 4 6 2 5" xfId="18527" xr:uid="{62594D9C-C62A-4132-B84B-C8B9AA5AAACC}"/>
    <cellStyle name="Normal 4 2 2 4 6 3" xfId="11209" xr:uid="{556B1974-9216-4810-8828-C29DEEBA4584}"/>
    <cellStyle name="Normal 4 2 2 4 6 3 2" xfId="38256" xr:uid="{94F92806-88D4-4DD8-B687-B58149F7ABEA}"/>
    <cellStyle name="Normal 4 2 2 4 6 3 3" xfId="50669" xr:uid="{4C1FD3CA-F793-4A83-92D3-09615B60A07F}"/>
    <cellStyle name="Normal 4 2 2 4 6 3 4" xfId="25845" xr:uid="{956EE9DA-2182-4608-9D65-81475DC03FD6}"/>
    <cellStyle name="Normal 4 2 2 4 6 4" xfId="7398" xr:uid="{2A5301BC-FB23-48B1-89B4-93B262030CEB}"/>
    <cellStyle name="Normal 4 2 2 4 6 4 2" xfId="34445" xr:uid="{D042F542-4D3D-4B99-A615-48EAFE342D1D}"/>
    <cellStyle name="Normal 4 2 2 4 6 4 3" xfId="46858" xr:uid="{54567AA3-6826-4356-9BBC-2B7A20FEA537}"/>
    <cellStyle name="Normal 4 2 2 4 6 4 4" xfId="22034" xr:uid="{ED018DDB-CB3C-42EA-8F9B-563F39127FFE}"/>
    <cellStyle name="Normal 4 2 2 4 6 5" xfId="16945" xr:uid="{B1788074-FCF1-4BAE-AD07-C7FB068D4D9C}"/>
    <cellStyle name="Normal 4 2 2 4 6 6" xfId="29356" xr:uid="{FA39A4AC-46C2-41F9-822C-3C1F86AC673D}"/>
    <cellStyle name="Normal 4 2 2 4 6 7" xfId="41769" xr:uid="{B1DCEF25-E605-471B-8293-4A24BABFA543}"/>
    <cellStyle name="Normal 4 2 2 4 6 8" xfId="13434" xr:uid="{005BECD0-D52E-46B8-AB5C-564B6141EC6A}"/>
    <cellStyle name="Normal 4 2 2 4 7" xfId="1422" xr:uid="{E4BE8874-9C55-4B25-B69B-61539F13E682}"/>
    <cellStyle name="Normal 4 2 2 4 7 2" xfId="4526" xr:uid="{B3A28281-1B5B-4A05-87C7-1A5D43261496}"/>
    <cellStyle name="Normal 4 2 2 4 7 2 2" xfId="8748" xr:uid="{EB2BDE4F-04A7-4C60-9992-7DF002686BC2}"/>
    <cellStyle name="Normal 4 2 2 4 7 2 2 2" xfId="35795" xr:uid="{E8AB6277-CB70-4AA1-9351-23C5679534EE}"/>
    <cellStyle name="Normal 4 2 2 4 7 2 2 3" xfId="48208" xr:uid="{EA8736C0-84A8-4E26-806C-DCD1CEEF0A42}"/>
    <cellStyle name="Normal 4 2 2 4 7 2 2 4" xfId="23384" xr:uid="{AF4E5D47-0B1A-4899-B0CF-9A12933C2260}"/>
    <cellStyle name="Normal 4 2 2 4 7 2 3" xfId="31578" xr:uid="{47FB7915-C1F7-46E2-AD54-A684141E5EB8}"/>
    <cellStyle name="Normal 4 2 2 4 7 2 4" xfId="43991" xr:uid="{BFC3D00E-729E-415B-BAD3-FF95DC53F49A}"/>
    <cellStyle name="Normal 4 2 2 4 7 2 5" xfId="19167" xr:uid="{F347F90E-CC08-4100-B541-44ECCEF9EB47}"/>
    <cellStyle name="Normal 4 2 2 4 7 3" xfId="11850" xr:uid="{4B3E2929-3E67-499A-8DA4-A7265B794D4E}"/>
    <cellStyle name="Normal 4 2 2 4 7 3 2" xfId="38896" xr:uid="{36E80F64-9FC4-4190-9F59-E85D0FB7A6BE}"/>
    <cellStyle name="Normal 4 2 2 4 7 3 3" xfId="51309" xr:uid="{A35E95E7-82A3-4AC7-B099-88D50E239BCD}"/>
    <cellStyle name="Normal 4 2 2 4 7 3 4" xfId="26485" xr:uid="{7CE13D59-87F9-4A3D-A01C-805AF8729609}"/>
    <cellStyle name="Normal 4 2 2 4 7 4" xfId="6517" xr:uid="{6A29F88F-C5B6-4782-8575-5EA368A0A747}"/>
    <cellStyle name="Normal 4 2 2 4 7 4 2" xfId="33564" xr:uid="{CAF76CD9-8EE5-4DE7-9BEB-DA22F5462224}"/>
    <cellStyle name="Normal 4 2 2 4 7 4 3" xfId="45977" xr:uid="{68377D7A-65C2-440B-95FF-9552CCE25B65}"/>
    <cellStyle name="Normal 4 2 2 4 7 4 4" xfId="21153" xr:uid="{3B9993CB-C083-4208-AD41-C67FFF4E5D1E}"/>
    <cellStyle name="Normal 4 2 2 4 7 5" xfId="16064" xr:uid="{0D383774-F26F-43EA-BF28-9F75FCF1D8C3}"/>
    <cellStyle name="Normal 4 2 2 4 7 6" xfId="28475" xr:uid="{D014B32A-13EE-414C-9745-9E70D372693E}"/>
    <cellStyle name="Normal 4 2 2 4 7 7" xfId="40888" xr:uid="{63783843-0C72-46B6-AADF-FD71088FA085}"/>
    <cellStyle name="Normal 4 2 2 4 7 8" xfId="14074" xr:uid="{A1D66CF5-B616-47BC-BC96-3CC07DAE1C10}"/>
    <cellStyle name="Normal 4 2 2 4 8" xfId="3005" xr:uid="{77145E7D-AD79-4028-9E13-BCDBC81736D0}"/>
    <cellStyle name="Normal 4 2 2 4 8 2" xfId="8051" xr:uid="{B1A6137B-CD30-48E5-991F-134BE9215A06}"/>
    <cellStyle name="Normal 4 2 2 4 8 2 2" xfId="35098" xr:uid="{E4B3F319-2AC6-4C55-9961-4C4AECA4A5E6}"/>
    <cellStyle name="Normal 4 2 2 4 8 2 3" xfId="47511" xr:uid="{69B4C826-7476-4E0F-ABCD-0E8351F01B1B}"/>
    <cellStyle name="Normal 4 2 2 4 8 2 4" xfId="22687" xr:uid="{798EDEFC-3F9D-4D9C-8EDB-E1FFEC414B34}"/>
    <cellStyle name="Normal 4 2 2 4 8 3" xfId="30057" xr:uid="{CE790341-BB9F-480C-B7AE-0479F7A56466}"/>
    <cellStyle name="Normal 4 2 2 4 8 4" xfId="42470" xr:uid="{C9A90BFF-2289-4A1B-9FD5-DADE0F941553}"/>
    <cellStyle name="Normal 4 2 2 4 8 5" xfId="17646" xr:uid="{C8D862C0-FCA2-4955-9568-4ECC727CD23A}"/>
    <cellStyle name="Normal 4 2 2 4 9" xfId="725" xr:uid="{6FF3B3AA-F46B-4E02-B658-8CA9AC8F5135}"/>
    <cellStyle name="Normal 4 2 2 4 9 2" xfId="10328" xr:uid="{279C49A0-6E69-4A66-B5F1-8E6DD42CBEDB}"/>
    <cellStyle name="Normal 4 2 2 4 9 2 2" xfId="37375" xr:uid="{6D3279D7-6171-4DBA-A38A-4CFAA00A5D27}"/>
    <cellStyle name="Normal 4 2 2 4 9 2 3" xfId="49788" xr:uid="{078D72B4-5CDB-405B-B6F6-6D5916A56F74}"/>
    <cellStyle name="Normal 4 2 2 4 9 2 4" xfId="24964" xr:uid="{9E5D04E0-267A-459C-AE04-2385B7CF8D7A}"/>
    <cellStyle name="Normal 4 2 2 4 9 3" xfId="27778" xr:uid="{435694DF-8621-4D29-A93C-CC0A8B1D49D6}"/>
    <cellStyle name="Normal 4 2 2 4 9 4" xfId="40191" xr:uid="{AABF24A2-318C-4F58-B604-79B58954F2A8}"/>
    <cellStyle name="Normal 4 2 2 4 9 5" xfId="15367" xr:uid="{7FB8875D-FE92-4631-BE62-918A0EAFE871}"/>
    <cellStyle name="Normal 4 2 2 5" xfId="333" xr:uid="{C3E019FF-4CD9-4048-A8AE-80B6CF40F619}"/>
    <cellStyle name="Normal 4 2 2 5 10" xfId="39799" xr:uid="{785AFD73-7706-45B6-BA12-B4D7B9398BAE}"/>
    <cellStyle name="Normal 4 2 2 5 11" xfId="12639" xr:uid="{FC48676B-524B-40BB-956D-E2CDC7FDA2F7}"/>
    <cellStyle name="Normal 4 2 2 5 2" xfId="2042" xr:uid="{B6354B24-8A45-4ECD-ABA2-301C3013FEF5}"/>
    <cellStyle name="Normal 4 2 2 5 2 2" xfId="3625" xr:uid="{205C9F3B-79FB-4209-9C67-1B94757A8792}"/>
    <cellStyle name="Normal 4 2 2 5 2 2 2" xfId="7137" xr:uid="{659B35EA-DBED-4EAF-A6B3-7CE91A488BF9}"/>
    <cellStyle name="Normal 4 2 2 5 2 2 2 2" xfId="34184" xr:uid="{FA636749-4B88-42D3-A812-CBF51DFA149A}"/>
    <cellStyle name="Normal 4 2 2 5 2 2 2 3" xfId="46597" xr:uid="{6B474E16-8743-4346-B422-6BCD28D4F3EC}"/>
    <cellStyle name="Normal 4 2 2 5 2 2 2 4" xfId="21773" xr:uid="{83050825-0212-451A-B81A-F92694737756}"/>
    <cellStyle name="Normal 4 2 2 5 2 2 3" xfId="30677" xr:uid="{8B200D89-972C-4C00-9743-EAFB5415B947}"/>
    <cellStyle name="Normal 4 2 2 5 2 2 4" xfId="43090" xr:uid="{C4C83F3C-07B9-48E8-BB52-6E66FF61A53F}"/>
    <cellStyle name="Normal 4 2 2 5 2 2 5" xfId="18266" xr:uid="{EA125C1C-BD63-49BE-8314-47AE81E674F3}"/>
    <cellStyle name="Normal 4 2 2 5 2 3" xfId="9368" xr:uid="{05F93A35-CDD6-407A-BDA6-3B7C4D6593E7}"/>
    <cellStyle name="Normal 4 2 2 5 2 3 2" xfId="36415" xr:uid="{27F808E2-98B0-42E0-947A-AC2860792231}"/>
    <cellStyle name="Normal 4 2 2 5 2 3 3" xfId="48828" xr:uid="{0B434FBE-5A7A-4BE6-83C7-3BF7CF4CABCF}"/>
    <cellStyle name="Normal 4 2 2 5 2 3 4" xfId="24004" xr:uid="{49A1EBD0-E879-46B7-A109-615B08BCE0E3}"/>
    <cellStyle name="Normal 4 2 2 5 2 4" xfId="10948" xr:uid="{AE30C18E-B989-4D77-A08A-D1E77E979B01}"/>
    <cellStyle name="Normal 4 2 2 5 2 4 2" xfId="37995" xr:uid="{5CE585EC-F101-4660-9811-B6B0AA989357}"/>
    <cellStyle name="Normal 4 2 2 5 2 4 3" xfId="50408" xr:uid="{6A301D0A-2E51-40B6-93E2-75E693AC5C44}"/>
    <cellStyle name="Normal 4 2 2 5 2 4 4" xfId="25584" xr:uid="{EAE88BC8-BFDE-43FF-9D0B-9F7BCCB0A079}"/>
    <cellStyle name="Normal 4 2 2 5 2 5" xfId="5791" xr:uid="{C35E11D8-5E94-4ACE-8CB4-188C68D4F6FA}"/>
    <cellStyle name="Normal 4 2 2 5 2 5 2" xfId="32838" xr:uid="{83FDE8B1-0F44-4D31-9801-678977C8F191}"/>
    <cellStyle name="Normal 4 2 2 5 2 5 3" xfId="45251" xr:uid="{C87E6EEC-A7F0-44A5-B1B6-BDA02C41EEA3}"/>
    <cellStyle name="Normal 4 2 2 5 2 5 4" xfId="20427" xr:uid="{95B4FB65-27B4-49EB-9CA2-7CD6266B58AC}"/>
    <cellStyle name="Normal 4 2 2 5 2 6" xfId="16684" xr:uid="{9ACB1B23-D607-4839-8A16-086934A0CFC2}"/>
    <cellStyle name="Normal 4 2 2 5 2 7" xfId="29095" xr:uid="{7FEB8155-C820-4DE7-B3EA-74218809B888}"/>
    <cellStyle name="Normal 4 2 2 5 2 8" xfId="41508" xr:uid="{17807D67-171C-4136-B49B-AF36E19058A1}"/>
    <cellStyle name="Normal 4 2 2 5 2 9" xfId="13173" xr:uid="{10185A27-7941-4BAA-83FE-EE7F0527EBEF}"/>
    <cellStyle name="Normal 4 2 2 5 3" xfId="2564" xr:uid="{3A8D7E4F-B392-495F-8127-EF56BD5BDC19}"/>
    <cellStyle name="Normal 4 2 2 5 3 2" xfId="4147" xr:uid="{1B5FAE98-1406-462B-BECD-67FBCCE8A1F4}"/>
    <cellStyle name="Normal 4 2 2 5 3 2 2" xfId="7659" xr:uid="{B2589DC0-E836-45AF-8724-A6874EAB32F8}"/>
    <cellStyle name="Normal 4 2 2 5 3 2 2 2" xfId="34706" xr:uid="{F43166A5-969F-4B5E-AEE7-1E986071EADE}"/>
    <cellStyle name="Normal 4 2 2 5 3 2 2 3" xfId="47119" xr:uid="{202B27D8-55E0-4EC9-9F5D-852BD3E2800E}"/>
    <cellStyle name="Normal 4 2 2 5 3 2 2 4" xfId="22295" xr:uid="{C5FE8ECF-E7EB-4C0E-BAE3-BF65545D34BC}"/>
    <cellStyle name="Normal 4 2 2 5 3 2 3" xfId="31199" xr:uid="{DDF3F316-A085-4018-BE1F-0259DEE4B59A}"/>
    <cellStyle name="Normal 4 2 2 5 3 2 4" xfId="43612" xr:uid="{38F3BABA-FA20-4E45-8F3E-9F0A660BD833}"/>
    <cellStyle name="Normal 4 2 2 5 3 2 5" xfId="18788" xr:uid="{5A830E5B-EA4A-41F9-9925-98A7A057734B}"/>
    <cellStyle name="Normal 4 2 2 5 3 3" xfId="9890" xr:uid="{556D125E-FCB7-431E-95E0-D81231AC721C}"/>
    <cellStyle name="Normal 4 2 2 5 3 3 2" xfId="36937" xr:uid="{F5E3C50A-08D7-4823-A0C9-AEF0491C183C}"/>
    <cellStyle name="Normal 4 2 2 5 3 3 3" xfId="49350" xr:uid="{54EA5B1B-0F39-449D-96FF-1C0A6B349031}"/>
    <cellStyle name="Normal 4 2 2 5 3 3 4" xfId="24526" xr:uid="{A4008BFB-1D7F-444E-B5E9-0ADF195DF177}"/>
    <cellStyle name="Normal 4 2 2 5 3 4" xfId="11470" xr:uid="{CA04FF72-BDE4-429F-A65A-C12DE81C01FE}"/>
    <cellStyle name="Normal 4 2 2 5 3 4 2" xfId="38517" xr:uid="{324998DC-D1D9-4B09-AD48-C656A0F01CFA}"/>
    <cellStyle name="Normal 4 2 2 5 3 4 3" xfId="50930" xr:uid="{549D868F-7DDA-4BA8-9F90-21B938BA4360}"/>
    <cellStyle name="Normal 4 2 2 5 3 4 4" xfId="26106" xr:uid="{D3D7D897-E1E2-4A90-83B1-1BB3E0425442}"/>
    <cellStyle name="Normal 4 2 2 5 3 5" xfId="6197" xr:uid="{1F7C034E-4CD3-41B9-A06E-74D5492EC01A}"/>
    <cellStyle name="Normal 4 2 2 5 3 5 2" xfId="33244" xr:uid="{9F541F31-9AF4-475B-8D00-EF4B9C0B4E5D}"/>
    <cellStyle name="Normal 4 2 2 5 3 5 3" xfId="45657" xr:uid="{B2747E14-6CEB-47E5-B45C-38FCC996B215}"/>
    <cellStyle name="Normal 4 2 2 5 3 5 4" xfId="20833" xr:uid="{FFCED651-BA28-4DCC-9142-61DA2C3AAEEF}"/>
    <cellStyle name="Normal 4 2 2 5 3 6" xfId="17206" xr:uid="{679F6A88-ACC6-4FD6-B2A5-802168AEDFB5}"/>
    <cellStyle name="Normal 4 2 2 5 3 7" xfId="29617" xr:uid="{811C2BAC-854C-4BE4-A388-6860D062EC31}"/>
    <cellStyle name="Normal 4 2 2 5 3 8" xfId="42030" xr:uid="{DE5B591F-5A7A-42A8-A32A-ECC5D20D462A}"/>
    <cellStyle name="Normal 4 2 2 5 3 9" xfId="13695" xr:uid="{2ADEDF8D-86C8-4D46-A2E3-197BF8489828}"/>
    <cellStyle name="Normal 4 2 2 5 4" xfId="1508" xr:uid="{CB5CED12-2F68-4A65-A976-89C910593453}"/>
    <cellStyle name="Normal 4 2 2 5 4 2" xfId="4787" xr:uid="{DDB87B3B-A764-41BE-9E74-2EE7A7A0CBB3}"/>
    <cellStyle name="Normal 4 2 2 5 4 2 2" xfId="8834" xr:uid="{69182BAB-E1D0-4A60-86AE-8B8A30E538DC}"/>
    <cellStyle name="Normal 4 2 2 5 4 2 2 2" xfId="35881" xr:uid="{40661DE9-520D-4039-9CFB-B32501FCB2C4}"/>
    <cellStyle name="Normal 4 2 2 5 4 2 2 3" xfId="48294" xr:uid="{978FB7DD-0B75-4680-82CE-BDDC186229FE}"/>
    <cellStyle name="Normal 4 2 2 5 4 2 2 4" xfId="23470" xr:uid="{B0902774-B909-4F14-9479-1C93129591EC}"/>
    <cellStyle name="Normal 4 2 2 5 4 2 3" xfId="31839" xr:uid="{E8C7683F-8890-4FAE-B6F5-582B1EEE4589}"/>
    <cellStyle name="Normal 4 2 2 5 4 2 4" xfId="44252" xr:uid="{535C6E43-9BE0-47D9-9C82-B1E2D7E938F4}"/>
    <cellStyle name="Normal 4 2 2 5 4 2 5" xfId="19428" xr:uid="{123AB11E-CA16-4E0B-9E59-62F05CDD48A2}"/>
    <cellStyle name="Normal 4 2 2 5 4 3" xfId="12111" xr:uid="{5367AFC4-8F5E-4643-AEA2-E34984D9FDC5}"/>
    <cellStyle name="Normal 4 2 2 5 4 3 2" xfId="39157" xr:uid="{2E9C519D-1D91-490C-9D18-9E36E4D4FDDD}"/>
    <cellStyle name="Normal 4 2 2 5 4 3 3" xfId="51570" xr:uid="{AAECA6EE-B573-4F21-9E1F-E6CAEBA7699C}"/>
    <cellStyle name="Normal 4 2 2 5 4 3 4" xfId="26746" xr:uid="{B4167AAA-CD70-48C0-BB29-36F1C7791E85}"/>
    <cellStyle name="Normal 4 2 2 5 4 4" xfId="6603" xr:uid="{45856CCF-E247-4B2C-9A39-7A7F3522F8DF}"/>
    <cellStyle name="Normal 4 2 2 5 4 4 2" xfId="33650" xr:uid="{CCD44B65-E12D-462F-BA5F-E0F6EFD4C64D}"/>
    <cellStyle name="Normal 4 2 2 5 4 4 3" xfId="46063" xr:uid="{A1A67C49-2364-4259-8D22-4002CD149CAB}"/>
    <cellStyle name="Normal 4 2 2 5 4 4 4" xfId="21239" xr:uid="{0CA3DA4C-5548-4735-A2A5-88310515270A}"/>
    <cellStyle name="Normal 4 2 2 5 4 5" xfId="16150" xr:uid="{45EE1897-81D4-45A9-9511-8F99C7DE5D5F}"/>
    <cellStyle name="Normal 4 2 2 5 4 6" xfId="28561" xr:uid="{CB7AB89D-2D1E-4EA0-9F7A-D2C696161F03}"/>
    <cellStyle name="Normal 4 2 2 5 4 7" xfId="40974" xr:uid="{62F80D91-9357-41D0-88BE-6FA7229DFDF6}"/>
    <cellStyle name="Normal 4 2 2 5 4 8" xfId="14335" xr:uid="{791FAF4B-21BE-4B8B-93F7-A525016D5984}"/>
    <cellStyle name="Normal 4 2 2 5 5" xfId="3091" xr:uid="{C9470945-CB16-4550-BFDA-1B46D2463DB5}"/>
    <cellStyle name="Normal 4 2 2 5 5 2" xfId="8312" xr:uid="{FB45FE53-7D6E-438B-B063-82942BD5AC29}"/>
    <cellStyle name="Normal 4 2 2 5 5 2 2" xfId="35359" xr:uid="{56B9112C-E0B2-47C8-B9A3-84256DAF41E0}"/>
    <cellStyle name="Normal 4 2 2 5 5 2 3" xfId="47772" xr:uid="{372161C8-1D80-4EBF-9788-732C6DC62630}"/>
    <cellStyle name="Normal 4 2 2 5 5 2 4" xfId="22948" xr:uid="{307059D1-8AA4-4870-9FC6-3FE18E6E4234}"/>
    <cellStyle name="Normal 4 2 2 5 5 3" xfId="30143" xr:uid="{3C780AB5-43FE-4FDD-A901-5FA5F2C5B390}"/>
    <cellStyle name="Normal 4 2 2 5 5 4" xfId="42556" xr:uid="{C4407C5D-7CAE-4BC0-9D32-B755662894B3}"/>
    <cellStyle name="Normal 4 2 2 5 5 5" xfId="17732" xr:uid="{221E3160-015E-4936-BA60-25ABADFFC09B}"/>
    <cellStyle name="Normal 4 2 2 5 6" xfId="986" xr:uid="{458F2FC8-F840-443E-9941-2074B1C7E941}"/>
    <cellStyle name="Normal 4 2 2 5 6 2" xfId="10414" xr:uid="{7AD12D75-AEDF-4EC7-A6E5-0B5EBA4B0E42}"/>
    <cellStyle name="Normal 4 2 2 5 6 2 2" xfId="37461" xr:uid="{87CCF003-0F1E-4134-8754-6787067A97C6}"/>
    <cellStyle name="Normal 4 2 2 5 6 2 3" xfId="49874" xr:uid="{E5E19D17-A6B4-49F2-8C83-A07E1A9F4534}"/>
    <cellStyle name="Normal 4 2 2 5 6 2 4" xfId="25050" xr:uid="{6A8F4D72-FE99-48D4-A281-F0C3DF3B1F4F}"/>
    <cellStyle name="Normal 4 2 2 5 6 3" xfId="28039" xr:uid="{D4259FD2-FE65-424A-8BDD-490C72763185}"/>
    <cellStyle name="Normal 4 2 2 5 6 4" xfId="40452" xr:uid="{7CFD0B30-2F7F-48BE-B6B9-FD0DB72FC63C}"/>
    <cellStyle name="Normal 4 2 2 5 6 5" xfId="15628" xr:uid="{8AD17A60-9A49-48BA-B498-CF231984C5D3}"/>
    <cellStyle name="Normal 4 2 2 5 7" xfId="5361" xr:uid="{8ADF181E-9D81-43C2-A900-33224B460E86}"/>
    <cellStyle name="Normal 4 2 2 5 7 2" xfId="32408" xr:uid="{2A93B825-4F76-4624-8529-61E505519EF1}"/>
    <cellStyle name="Normal 4 2 2 5 7 3" xfId="44821" xr:uid="{6484E4A5-3911-4457-87BA-6608FA78FA12}"/>
    <cellStyle name="Normal 4 2 2 5 7 4" xfId="19997" xr:uid="{6851B113-A6C2-48E3-85F8-3DC94A499AF4}"/>
    <cellStyle name="Normal 4 2 2 5 8" xfId="14975" xr:uid="{BC890B59-6EB5-492B-B2A7-C68BC7820CE7}"/>
    <cellStyle name="Normal 4 2 2 5 9" xfId="27386" xr:uid="{2BA7CCD4-D4C0-418B-8F81-FCAF4B16914A}"/>
    <cellStyle name="Normal 4 2 2 6" xfId="449" xr:uid="{5EEA351A-B525-4FCD-8D49-9C25C328F559}"/>
    <cellStyle name="Normal 4 2 2 6 10" xfId="39915" xr:uid="{1DF51AC2-8DDD-46B0-BFCE-A01E7B1CDA43}"/>
    <cellStyle name="Normal 4 2 2 6 11" xfId="12755" xr:uid="{2FF00158-0DE5-481D-8417-7C79D159995E}"/>
    <cellStyle name="Normal 4 2 2 6 2" xfId="2158" xr:uid="{15DFF928-D9B6-49A2-89EE-B5FECC09C04C}"/>
    <cellStyle name="Normal 4 2 2 6 2 2" xfId="3741" xr:uid="{1DA54FB7-FE1D-44E5-A14B-9013429CD5F7}"/>
    <cellStyle name="Normal 4 2 2 6 2 2 2" xfId="7253" xr:uid="{362372D1-BFA2-43CC-BDB2-834E580F9120}"/>
    <cellStyle name="Normal 4 2 2 6 2 2 2 2" xfId="34300" xr:uid="{42DAA3F9-CD5A-4893-B4B9-D30EDFF874D1}"/>
    <cellStyle name="Normal 4 2 2 6 2 2 2 3" xfId="46713" xr:uid="{BF8462BC-E4A8-420D-B876-B152D8814955}"/>
    <cellStyle name="Normal 4 2 2 6 2 2 2 4" xfId="21889" xr:uid="{5CABB588-206B-4D00-9876-B1568CEEDA0D}"/>
    <cellStyle name="Normal 4 2 2 6 2 2 3" xfId="30793" xr:uid="{2FBFD588-8D2D-4A2C-8333-261AF0D5AFD2}"/>
    <cellStyle name="Normal 4 2 2 6 2 2 4" xfId="43206" xr:uid="{93469145-2FF4-4031-8CB5-F1D9009FF01B}"/>
    <cellStyle name="Normal 4 2 2 6 2 2 5" xfId="18382" xr:uid="{7C56287C-C280-45B8-8592-1114A8DDDCA5}"/>
    <cellStyle name="Normal 4 2 2 6 2 3" xfId="9484" xr:uid="{2BAEE30B-788C-4C3B-82CF-E14A1DADA3C6}"/>
    <cellStyle name="Normal 4 2 2 6 2 3 2" xfId="36531" xr:uid="{D0D9F78D-E9FF-4384-BF83-746CA926EF9F}"/>
    <cellStyle name="Normal 4 2 2 6 2 3 3" xfId="48944" xr:uid="{528B50AC-9AD4-406C-802D-8AB5F2E270A7}"/>
    <cellStyle name="Normal 4 2 2 6 2 3 4" xfId="24120" xr:uid="{DB393139-8735-48F2-BFD4-5EE6C929DAC8}"/>
    <cellStyle name="Normal 4 2 2 6 2 4" xfId="11064" xr:uid="{BC163800-EE36-41BE-996E-DEEE5A61255A}"/>
    <cellStyle name="Normal 4 2 2 6 2 4 2" xfId="38111" xr:uid="{E2D0A7EB-317E-4BF7-A244-023AD7222C31}"/>
    <cellStyle name="Normal 4 2 2 6 2 4 3" xfId="50524" xr:uid="{B78A2059-4926-4C2A-BB81-D6232C5E21A9}"/>
    <cellStyle name="Normal 4 2 2 6 2 4 4" xfId="25700" xr:uid="{12F00ACD-8A79-487F-B13F-D5368C37E44E}"/>
    <cellStyle name="Normal 4 2 2 6 2 5" xfId="5907" xr:uid="{68C37F99-34AC-428E-8200-446835E4AF01}"/>
    <cellStyle name="Normal 4 2 2 6 2 5 2" xfId="32954" xr:uid="{B7FE78FE-7ADB-4B0A-852C-E541B0344FB2}"/>
    <cellStyle name="Normal 4 2 2 6 2 5 3" xfId="45367" xr:uid="{21BF7F8E-709B-4F59-A987-1B82DFE52071}"/>
    <cellStyle name="Normal 4 2 2 6 2 5 4" xfId="20543" xr:uid="{10B84013-9C11-42EC-A6CA-5CFA8136AD59}"/>
    <cellStyle name="Normal 4 2 2 6 2 6" xfId="16800" xr:uid="{8D80D13A-7F4B-4FA7-903F-085440EFA992}"/>
    <cellStyle name="Normal 4 2 2 6 2 7" xfId="29211" xr:uid="{9C326866-0D68-459D-9F51-71B801C7E55E}"/>
    <cellStyle name="Normal 4 2 2 6 2 8" xfId="41624" xr:uid="{6412EE62-61C7-4BFF-890E-402A423DF350}"/>
    <cellStyle name="Normal 4 2 2 6 2 9" xfId="13289" xr:uid="{5C6FA25B-0165-497E-98ED-25D7F02ED1A1}"/>
    <cellStyle name="Normal 4 2 2 6 3" xfId="2680" xr:uid="{077D2313-C119-4CA7-BBF2-901EE071CDB4}"/>
    <cellStyle name="Normal 4 2 2 6 3 2" xfId="4263" xr:uid="{FD9B2C64-3FB9-4200-A45B-FA6789994251}"/>
    <cellStyle name="Normal 4 2 2 6 3 2 2" xfId="7775" xr:uid="{5FD0A6B8-5704-42BC-B129-F96C0F9CC8A3}"/>
    <cellStyle name="Normal 4 2 2 6 3 2 2 2" xfId="34822" xr:uid="{25B1757B-0924-48F9-A39A-E0562162AF4C}"/>
    <cellStyle name="Normal 4 2 2 6 3 2 2 3" xfId="47235" xr:uid="{99BCCD0B-525B-455F-B744-C17942D8C606}"/>
    <cellStyle name="Normal 4 2 2 6 3 2 2 4" xfId="22411" xr:uid="{12075630-0262-4097-B144-DF07556D9BD2}"/>
    <cellStyle name="Normal 4 2 2 6 3 2 3" xfId="31315" xr:uid="{8CEF74F4-CC6D-4725-8F3C-E176919EF1CD}"/>
    <cellStyle name="Normal 4 2 2 6 3 2 4" xfId="43728" xr:uid="{F564C995-B54F-47F6-B4AD-431949D9A54B}"/>
    <cellStyle name="Normal 4 2 2 6 3 2 5" xfId="18904" xr:uid="{3F97236A-51FE-42DF-8E5F-316250F30903}"/>
    <cellStyle name="Normal 4 2 2 6 3 3" xfId="10006" xr:uid="{75FA2E92-8A75-4DBA-A2CC-87150E7C1356}"/>
    <cellStyle name="Normal 4 2 2 6 3 3 2" xfId="37053" xr:uid="{5E1B00F7-F88B-45EE-A48B-D30F25A12E55}"/>
    <cellStyle name="Normal 4 2 2 6 3 3 3" xfId="49466" xr:uid="{3EC6D3EF-2C17-40F0-A0D7-C5582B7357AB}"/>
    <cellStyle name="Normal 4 2 2 6 3 3 4" xfId="24642" xr:uid="{7DEF0DDC-C192-4D77-89EC-A12D6918FC58}"/>
    <cellStyle name="Normal 4 2 2 6 3 4" xfId="11586" xr:uid="{B4187F00-39DB-4584-A9B4-F82CA9037749}"/>
    <cellStyle name="Normal 4 2 2 6 3 4 2" xfId="38633" xr:uid="{D0663E48-7B08-4C8A-8CA0-A85E55632E10}"/>
    <cellStyle name="Normal 4 2 2 6 3 4 3" xfId="51046" xr:uid="{82C58EDD-6561-4E10-80B6-425627BE9048}"/>
    <cellStyle name="Normal 4 2 2 6 3 4 4" xfId="26222" xr:uid="{E1C00A8D-3CCA-4A78-8E94-B9AC3DF1673B}"/>
    <cellStyle name="Normal 4 2 2 6 3 5" xfId="6313" xr:uid="{54BEE9AF-4A8A-4113-95C8-990EA4556ACA}"/>
    <cellStyle name="Normal 4 2 2 6 3 5 2" xfId="33360" xr:uid="{E136629D-D904-450B-B285-405D6738CF12}"/>
    <cellStyle name="Normal 4 2 2 6 3 5 3" xfId="45773" xr:uid="{96A26B9E-1598-4005-B8A5-EDFCFB50B51D}"/>
    <cellStyle name="Normal 4 2 2 6 3 5 4" xfId="20949" xr:uid="{9404FF0E-319B-45A3-9E46-4EA61C1498CA}"/>
    <cellStyle name="Normal 4 2 2 6 3 6" xfId="17322" xr:uid="{A1D5D526-6D32-4EC4-854D-677538EC01F7}"/>
    <cellStyle name="Normal 4 2 2 6 3 7" xfId="29733" xr:uid="{E4F59F83-7944-4F9A-8732-F74091885CD4}"/>
    <cellStyle name="Normal 4 2 2 6 3 8" xfId="42146" xr:uid="{6D46A4C6-E3EE-4842-ABF6-35DE84214BE6}"/>
    <cellStyle name="Normal 4 2 2 6 3 9" xfId="13811" xr:uid="{1C972E46-0D60-4453-8D86-D6D000AC3517}"/>
    <cellStyle name="Normal 4 2 2 6 4" xfId="1624" xr:uid="{2AAEBE37-DA4F-4264-BA2B-82AFB1F684FA}"/>
    <cellStyle name="Normal 4 2 2 6 4 2" xfId="4903" xr:uid="{EB17FF19-F708-406F-95B1-5412AD7B14CA}"/>
    <cellStyle name="Normal 4 2 2 6 4 2 2" xfId="8950" xr:uid="{D3FC2788-7A6F-4E2B-8F3E-23C03530C5B2}"/>
    <cellStyle name="Normal 4 2 2 6 4 2 2 2" xfId="35997" xr:uid="{7BAD813E-046B-4471-9E61-057E4757479B}"/>
    <cellStyle name="Normal 4 2 2 6 4 2 2 3" xfId="48410" xr:uid="{8B9A4BEE-338A-40A5-8B5C-CFCC09DF375F}"/>
    <cellStyle name="Normal 4 2 2 6 4 2 2 4" xfId="23586" xr:uid="{22CBEB58-02EE-4117-BD6C-4B420A331C71}"/>
    <cellStyle name="Normal 4 2 2 6 4 2 3" xfId="31955" xr:uid="{7864DAD9-318D-4C3C-8BEB-E3903D82FE80}"/>
    <cellStyle name="Normal 4 2 2 6 4 2 4" xfId="44368" xr:uid="{76D73A81-2B12-4447-ACE1-5003429B8234}"/>
    <cellStyle name="Normal 4 2 2 6 4 2 5" xfId="19544" xr:uid="{F1CCF01E-6C2A-44CD-A414-5C7CD947C740}"/>
    <cellStyle name="Normal 4 2 2 6 4 3" xfId="12227" xr:uid="{16F90875-C7E9-4B35-9025-CE405A01F1B7}"/>
    <cellStyle name="Normal 4 2 2 6 4 3 2" xfId="39273" xr:uid="{94FFE1FF-7AE1-4CAE-A067-65760DEB5C5D}"/>
    <cellStyle name="Normal 4 2 2 6 4 3 3" xfId="51686" xr:uid="{507478F2-A992-4A94-98A0-0F916A281210}"/>
    <cellStyle name="Normal 4 2 2 6 4 3 4" xfId="26862" xr:uid="{49C28A19-6A38-4B3A-87FB-5E1EB02A5241}"/>
    <cellStyle name="Normal 4 2 2 6 4 4" xfId="6719" xr:uid="{C34A15F8-13C4-48D6-AC5E-9ECF0DFC76C2}"/>
    <cellStyle name="Normal 4 2 2 6 4 4 2" xfId="33766" xr:uid="{471C8EDD-8474-4FFC-932E-EFF68A68982A}"/>
    <cellStyle name="Normal 4 2 2 6 4 4 3" xfId="46179" xr:uid="{3D0B1868-7FAA-4678-AB0C-61A72734BEDF}"/>
    <cellStyle name="Normal 4 2 2 6 4 4 4" xfId="21355" xr:uid="{F695B722-9690-4605-BD1C-2A447BEC652D}"/>
    <cellStyle name="Normal 4 2 2 6 4 5" xfId="16266" xr:uid="{1911410C-7FAD-4F31-B8D0-C8FEFAABD5EB}"/>
    <cellStyle name="Normal 4 2 2 6 4 6" xfId="28677" xr:uid="{C36B8D7A-E779-49CE-8280-9A74167EF844}"/>
    <cellStyle name="Normal 4 2 2 6 4 7" xfId="41090" xr:uid="{4FD64000-61FD-46E2-9B86-C079F9FA207D}"/>
    <cellStyle name="Normal 4 2 2 6 4 8" xfId="14451" xr:uid="{B32EFA1C-314D-4EAE-9609-A1813C8517D6}"/>
    <cellStyle name="Normal 4 2 2 6 5" xfId="3207" xr:uid="{328A7BB3-8300-49AD-8E8B-3B3CBFD8B8F3}"/>
    <cellStyle name="Normal 4 2 2 6 5 2" xfId="8428" xr:uid="{3BD48AEB-8DA8-4B25-A183-13834124B7EE}"/>
    <cellStyle name="Normal 4 2 2 6 5 2 2" xfId="35475" xr:uid="{0EE97296-6376-4CD6-8A71-EA02AE37E3D9}"/>
    <cellStyle name="Normal 4 2 2 6 5 2 3" xfId="47888" xr:uid="{EAA12FDF-D3B5-4FB3-A643-769001D5E50C}"/>
    <cellStyle name="Normal 4 2 2 6 5 2 4" xfId="23064" xr:uid="{F115A8A3-951E-4DB0-B685-22F0CA69DEBA}"/>
    <cellStyle name="Normal 4 2 2 6 5 3" xfId="30259" xr:uid="{F182B210-3478-4732-B7B3-E47D65CBB4EB}"/>
    <cellStyle name="Normal 4 2 2 6 5 4" xfId="42672" xr:uid="{9159D98F-86E2-4A5E-A68D-F3DF512FBC04}"/>
    <cellStyle name="Normal 4 2 2 6 5 5" xfId="17848" xr:uid="{2BCB0C60-3983-48D6-B9BE-44C1840DB314}"/>
    <cellStyle name="Normal 4 2 2 6 6" xfId="1102" xr:uid="{99307DE1-4BF1-4B6A-9A70-1FFC0FF725F8}"/>
    <cellStyle name="Normal 4 2 2 6 6 2" xfId="10530" xr:uid="{824CB3D7-82AB-46C1-B011-A4C6A8B4E180}"/>
    <cellStyle name="Normal 4 2 2 6 6 2 2" xfId="37577" xr:uid="{50B2B1AF-DEDA-4DB7-8399-F36E37E13680}"/>
    <cellStyle name="Normal 4 2 2 6 6 2 3" xfId="49990" xr:uid="{6DF8D808-6CF5-45EE-B15C-5C8F9FB91F97}"/>
    <cellStyle name="Normal 4 2 2 6 6 2 4" xfId="25166" xr:uid="{CAE7064A-2B9F-45B1-A498-4026A0C19D9B}"/>
    <cellStyle name="Normal 4 2 2 6 6 3" xfId="28155" xr:uid="{5AF04639-D58B-4BAD-9917-B8C0E27CB7AD}"/>
    <cellStyle name="Normal 4 2 2 6 6 4" xfId="40568" xr:uid="{B2AB9540-EF13-412A-AECA-0EEA4B84BB68}"/>
    <cellStyle name="Normal 4 2 2 6 6 5" xfId="15744" xr:uid="{FC4DFDC4-0353-45CB-8D64-80DF9D3321BA}"/>
    <cellStyle name="Normal 4 2 2 6 7" xfId="5445" xr:uid="{B7F637E2-2BBC-42F9-B60D-DC91E50C77D2}"/>
    <cellStyle name="Normal 4 2 2 6 7 2" xfId="32492" xr:uid="{62B30F88-2C66-476D-8D24-1A3BD94E5BF9}"/>
    <cellStyle name="Normal 4 2 2 6 7 3" xfId="44905" xr:uid="{AA91F0EC-199E-4F45-B22F-8016F599ABF6}"/>
    <cellStyle name="Normal 4 2 2 6 7 4" xfId="20081" xr:uid="{99F20D47-FDA9-43F6-8CEB-26962917AA10}"/>
    <cellStyle name="Normal 4 2 2 6 8" xfId="15091" xr:uid="{F5737A25-8027-46D3-89F9-772765E4E565}"/>
    <cellStyle name="Normal 4 2 2 6 9" xfId="27502" xr:uid="{2A7E4CCF-9982-4A6F-9E92-C36FC9E23D7B}"/>
    <cellStyle name="Normal 4 2 2 7" xfId="565" xr:uid="{F8A46503-C019-471B-9C03-FF3E10786163}"/>
    <cellStyle name="Normal 4 2 2 7 10" xfId="12871" xr:uid="{D83A6EFE-A13C-4543-A4C1-B6CF30AAFE32}"/>
    <cellStyle name="Normal 4 2 2 7 2" xfId="2796" xr:uid="{0CD8A583-9CEB-4CFD-97A8-9ACF13043D70}"/>
    <cellStyle name="Normal 4 2 2 7 2 2" xfId="4379" xr:uid="{5503C835-5A36-4417-A613-C5471B9EF811}"/>
    <cellStyle name="Normal 4 2 2 7 2 2 2" xfId="10122" xr:uid="{6D545EBD-D903-48D6-9BDB-137B33CAC598}"/>
    <cellStyle name="Normal 4 2 2 7 2 2 2 2" xfId="37169" xr:uid="{003E33E6-79C1-4C20-B794-7515997D6298}"/>
    <cellStyle name="Normal 4 2 2 7 2 2 2 3" xfId="49582" xr:uid="{3B7CE359-C1DE-4C1A-81F8-7499A3D86704}"/>
    <cellStyle name="Normal 4 2 2 7 2 2 2 4" xfId="24758" xr:uid="{86431CBC-63EF-463F-8214-8587668C80D1}"/>
    <cellStyle name="Normal 4 2 2 7 2 2 3" xfId="31431" xr:uid="{732866E2-0124-4E15-AEE7-7F62E944D745}"/>
    <cellStyle name="Normal 4 2 2 7 2 2 4" xfId="43844" xr:uid="{3CEB541E-265B-412D-8613-716993B2A8BA}"/>
    <cellStyle name="Normal 4 2 2 7 2 2 5" xfId="19020" xr:uid="{9D38E3A4-A50E-4926-A283-197ABC088B8A}"/>
    <cellStyle name="Normal 4 2 2 7 2 3" xfId="11702" xr:uid="{CE378411-B5A1-4AF0-9523-92A8418F8F30}"/>
    <cellStyle name="Normal 4 2 2 7 2 3 2" xfId="38749" xr:uid="{B6002192-46C1-4C9C-AF03-9FEAAD142EE3}"/>
    <cellStyle name="Normal 4 2 2 7 2 3 3" xfId="51162" xr:uid="{075EC4F6-A12D-4E6B-8084-E9FF8968C2C7}"/>
    <cellStyle name="Normal 4 2 2 7 2 3 4" xfId="26338" xr:uid="{0EC82065-598D-4A23-B8A3-7D4F8460958D}"/>
    <cellStyle name="Normal 4 2 2 7 2 4" xfId="7891" xr:uid="{FF834296-0087-4A0D-8B2E-49124CA24A53}"/>
    <cellStyle name="Normal 4 2 2 7 2 4 2" xfId="34938" xr:uid="{A92C8F94-9300-4A27-8CEA-3057952B0822}"/>
    <cellStyle name="Normal 4 2 2 7 2 4 3" xfId="47351" xr:uid="{4F76AA0F-FA03-4343-8C42-A1E7E733A772}"/>
    <cellStyle name="Normal 4 2 2 7 2 4 4" xfId="22527" xr:uid="{095C1410-E4DA-4FD4-AD11-FEE2AD8174A1}"/>
    <cellStyle name="Normal 4 2 2 7 2 5" xfId="17438" xr:uid="{F2BDA6EB-5AC6-4AE2-BACD-EEC8F7642FA9}"/>
    <cellStyle name="Normal 4 2 2 7 2 6" xfId="29849" xr:uid="{3DE0648B-C4D3-4A30-B86D-51E1C2F2C419}"/>
    <cellStyle name="Normal 4 2 2 7 2 7" xfId="42262" xr:uid="{567BBCD0-9974-4423-87CE-3068BA0632E2}"/>
    <cellStyle name="Normal 4 2 2 7 2 8" xfId="13927" xr:uid="{F3780028-7CBF-4957-9050-8A89C4A113C5}"/>
    <cellStyle name="Normal 4 2 2 7 3" xfId="1740" xr:uid="{5823EB48-6143-4375-8E44-482D0303D63C}"/>
    <cellStyle name="Normal 4 2 2 7 3 2" xfId="5019" xr:uid="{3EA9CC25-7176-43BB-A233-CA13859C5F4D}"/>
    <cellStyle name="Normal 4 2 2 7 3 2 2" xfId="9066" xr:uid="{0AAD0710-D96D-4F36-A681-30ECF367CC79}"/>
    <cellStyle name="Normal 4 2 2 7 3 2 2 2" xfId="36113" xr:uid="{DF473E6F-CD68-4CB1-82EA-7E7378CBF089}"/>
    <cellStyle name="Normal 4 2 2 7 3 2 2 3" xfId="48526" xr:uid="{9A2FB409-CDD0-4323-8487-82C257F81FDA}"/>
    <cellStyle name="Normal 4 2 2 7 3 2 2 4" xfId="23702" xr:uid="{AEB6F9B6-C0DC-4597-8C38-412A85244763}"/>
    <cellStyle name="Normal 4 2 2 7 3 2 3" xfId="32071" xr:uid="{E3D853A1-030C-478D-BD2F-8262767DA430}"/>
    <cellStyle name="Normal 4 2 2 7 3 2 4" xfId="44484" xr:uid="{1D938F22-0BC5-4663-B6D3-A7891BED2714}"/>
    <cellStyle name="Normal 4 2 2 7 3 2 5" xfId="19660" xr:uid="{85E9272D-0563-4073-84A7-96663253DDCB}"/>
    <cellStyle name="Normal 4 2 2 7 3 3" xfId="12343" xr:uid="{4810D323-48B9-4938-AD35-29B8EE1DC595}"/>
    <cellStyle name="Normal 4 2 2 7 3 3 2" xfId="39389" xr:uid="{C35E3829-AFAA-4548-B68A-1AF7CAC27B5D}"/>
    <cellStyle name="Normal 4 2 2 7 3 3 3" xfId="51802" xr:uid="{73429D77-24F5-49BB-A00D-9CAA12715E1D}"/>
    <cellStyle name="Normal 4 2 2 7 3 3 4" xfId="26978" xr:uid="{3FA9D6A4-66C9-4997-94C0-B09589B8E304}"/>
    <cellStyle name="Normal 4 2 2 7 3 4" xfId="6835" xr:uid="{79279549-008A-447F-A0AE-43350B9A5A1F}"/>
    <cellStyle name="Normal 4 2 2 7 3 4 2" xfId="33882" xr:uid="{5BCEDD78-2DC0-44E8-876D-CE66AD304B30}"/>
    <cellStyle name="Normal 4 2 2 7 3 4 3" xfId="46295" xr:uid="{80BEDE74-3F29-4933-BBAA-D9865FEF18F3}"/>
    <cellStyle name="Normal 4 2 2 7 3 4 4" xfId="21471" xr:uid="{8A8F9EBA-242E-47F4-8B8E-1D1E0101DA32}"/>
    <cellStyle name="Normal 4 2 2 7 3 5" xfId="16382" xr:uid="{5EC50F0D-DEA1-464B-9EDC-1BA3849708DF}"/>
    <cellStyle name="Normal 4 2 2 7 3 6" xfId="28793" xr:uid="{A2C2F4BA-60E8-4AC7-87AC-E452A4A71FA3}"/>
    <cellStyle name="Normal 4 2 2 7 3 7" xfId="41206" xr:uid="{7662DC39-AAD1-4565-9F6B-30428740E7CE}"/>
    <cellStyle name="Normal 4 2 2 7 3 8" xfId="14567" xr:uid="{205BDCE0-14BA-4FF4-A21B-B858A1EF0F0F}"/>
    <cellStyle name="Normal 4 2 2 7 4" xfId="3323" xr:uid="{FD880D3D-026B-4C78-981F-DD0E60C863E9}"/>
    <cellStyle name="Normal 4 2 2 7 4 2" xfId="8544" xr:uid="{4F80FCA7-472E-43FA-9935-D514B4B0AAE5}"/>
    <cellStyle name="Normal 4 2 2 7 4 2 2" xfId="35591" xr:uid="{DA99DFD4-3876-461C-A879-E9A487FA9416}"/>
    <cellStyle name="Normal 4 2 2 7 4 2 3" xfId="48004" xr:uid="{8508E7F6-9B54-407E-A07E-A2077D9B8A6D}"/>
    <cellStyle name="Normal 4 2 2 7 4 2 4" xfId="23180" xr:uid="{8844BF5C-BCE4-479A-883A-1FDDD3E9AA16}"/>
    <cellStyle name="Normal 4 2 2 7 4 3" xfId="30375" xr:uid="{DF9B78E3-A57B-4655-8033-DF7F88A6D653}"/>
    <cellStyle name="Normal 4 2 2 7 4 4" xfId="42788" xr:uid="{3D1DBCD1-A862-49A4-840C-465A05E6E439}"/>
    <cellStyle name="Normal 4 2 2 7 4 5" xfId="17964" xr:uid="{DD50C7C9-0D40-4837-927C-ADF5651A882B}"/>
    <cellStyle name="Normal 4 2 2 7 5" xfId="1218" xr:uid="{56874A9F-DB18-47D6-8D96-3DDD141E5F0C}"/>
    <cellStyle name="Normal 4 2 2 7 5 2" xfId="10646" xr:uid="{FC3A1475-11E2-409B-87F2-23C0A82227D9}"/>
    <cellStyle name="Normal 4 2 2 7 5 2 2" xfId="37693" xr:uid="{77B8E77B-93A9-4836-86EF-AE247F33A9CF}"/>
    <cellStyle name="Normal 4 2 2 7 5 2 3" xfId="50106" xr:uid="{E6D76373-D79B-4D37-A69C-1E482E3DF26A}"/>
    <cellStyle name="Normal 4 2 2 7 5 2 4" xfId="25282" xr:uid="{222BCD0D-D86E-4FE3-AFE3-54CD986D000A}"/>
    <cellStyle name="Normal 4 2 2 7 5 3" xfId="28271" xr:uid="{7938259A-FB1F-426D-9380-53B49FD38EC4}"/>
    <cellStyle name="Normal 4 2 2 7 5 4" xfId="40684" xr:uid="{ED31C16F-D97B-4798-9F8F-B1A5FB2FE918}"/>
    <cellStyle name="Normal 4 2 2 7 5 5" xfId="15860" xr:uid="{4EEAF0B3-14A0-4BFD-B1CD-7FA0909641B3}"/>
    <cellStyle name="Normal 4 2 2 7 6" xfId="5532" xr:uid="{29C94FEC-B0C0-4502-A2FE-19031FA94D48}"/>
    <cellStyle name="Normal 4 2 2 7 6 2" xfId="32579" xr:uid="{3B69F757-7516-436C-B6C9-3FF67E3C12C0}"/>
    <cellStyle name="Normal 4 2 2 7 6 3" xfId="44992" xr:uid="{29931C61-7AF6-4717-AA3D-52AE4AEA16F3}"/>
    <cellStyle name="Normal 4 2 2 7 6 4" xfId="20168" xr:uid="{D8035441-2BCA-47F7-8189-8F7C3AFF37EE}"/>
    <cellStyle name="Normal 4 2 2 7 7" xfId="15207" xr:uid="{AA90E074-66D3-455F-B72C-9FF7AD9502F3}"/>
    <cellStyle name="Normal 4 2 2 7 8" xfId="27618" xr:uid="{045A88EF-889E-4162-91C7-2121A3BE5123}"/>
    <cellStyle name="Normal 4 2 2 7 9" xfId="40031" xr:uid="{F899BB82-294B-43EC-99FC-FAAE0327907B}"/>
    <cellStyle name="Normal 4 2 2 8" xfId="160" xr:uid="{D1A99729-68BD-46CF-A3DF-C67C54E116E0}"/>
    <cellStyle name="Normal 4 2 2 8 10" xfId="13000" xr:uid="{679C9471-8748-444B-B6E0-B7F8D4EA9956}"/>
    <cellStyle name="Normal 4 2 2 8 2" xfId="2391" xr:uid="{347683B7-FC4C-4036-B28F-5F6C88064010}"/>
    <cellStyle name="Normal 4 2 2 8 2 2" xfId="3974" xr:uid="{9519FC10-BCA9-4BAC-AFBF-ECB8E879CFBC}"/>
    <cellStyle name="Normal 4 2 2 8 2 2 2" xfId="9717" xr:uid="{8A18BC34-C6B1-4E4A-8EB1-124785A72E00}"/>
    <cellStyle name="Normal 4 2 2 8 2 2 2 2" xfId="36764" xr:uid="{4AB7537A-D694-4F9E-A775-8C5F213E4506}"/>
    <cellStyle name="Normal 4 2 2 8 2 2 2 3" xfId="49177" xr:uid="{E9287D76-23B5-4228-A3FA-F30D152EED38}"/>
    <cellStyle name="Normal 4 2 2 8 2 2 2 4" xfId="24353" xr:uid="{F39E29AC-611B-4F3A-AAD0-B75AE898815F}"/>
    <cellStyle name="Normal 4 2 2 8 2 2 3" xfId="31026" xr:uid="{46E01317-236F-46AC-A696-82158E162148}"/>
    <cellStyle name="Normal 4 2 2 8 2 2 4" xfId="43439" xr:uid="{062E109B-3FC3-4F47-8B3B-0738E78F5FBF}"/>
    <cellStyle name="Normal 4 2 2 8 2 2 5" xfId="18615" xr:uid="{0017E778-CDDC-4764-81B3-29453FEED174}"/>
    <cellStyle name="Normal 4 2 2 8 2 3" xfId="11297" xr:uid="{AC625934-23BF-4048-AB94-3A77C271CC44}"/>
    <cellStyle name="Normal 4 2 2 8 2 3 2" xfId="38344" xr:uid="{8FC78B15-D0BC-4078-A653-A712D52199C8}"/>
    <cellStyle name="Normal 4 2 2 8 2 3 3" xfId="50757" xr:uid="{6FD69EC9-BB38-4248-887D-DD4B06DBA974}"/>
    <cellStyle name="Normal 4 2 2 8 2 3 4" xfId="25933" xr:uid="{2226EE27-9D16-4620-98A3-4CE9EE8D30DE}"/>
    <cellStyle name="Normal 4 2 2 8 2 4" xfId="7486" xr:uid="{BC2360DD-A350-4C0D-8EC8-0CE44BC0D593}"/>
    <cellStyle name="Normal 4 2 2 8 2 4 2" xfId="34533" xr:uid="{21C7E3A7-ED6A-4701-B81C-C3941FCD151D}"/>
    <cellStyle name="Normal 4 2 2 8 2 4 3" xfId="46946" xr:uid="{2AEC1D19-E888-4B7E-98DD-10B9BA37D3F6}"/>
    <cellStyle name="Normal 4 2 2 8 2 4 4" xfId="22122" xr:uid="{B7EFA8F9-230A-46CD-8BA4-F3D5ED6269A0}"/>
    <cellStyle name="Normal 4 2 2 8 2 5" xfId="17033" xr:uid="{EB7CAB4E-0EF0-4858-A867-7E42CC52B898}"/>
    <cellStyle name="Normal 4 2 2 8 2 6" xfId="29444" xr:uid="{4F22B64F-C9FB-42ED-A9C3-0FAC7A10D910}"/>
    <cellStyle name="Normal 4 2 2 8 2 7" xfId="41857" xr:uid="{3C0D250D-8504-4EB4-88DE-79FDB54BB399}"/>
    <cellStyle name="Normal 4 2 2 8 2 8" xfId="13522" xr:uid="{61B59FB2-5969-4D91-97AB-59748B597584}"/>
    <cellStyle name="Normal 4 2 2 8 3" xfId="1869" xr:uid="{496298B2-CD9A-45D9-BECD-224DB62A11A7}"/>
    <cellStyle name="Normal 4 2 2 8 3 2" xfId="4614" xr:uid="{656DEF64-9D76-4F70-8DB0-5D309114C793}"/>
    <cellStyle name="Normal 4 2 2 8 3 2 2" xfId="9195" xr:uid="{854270DA-E767-434C-9BE9-8565EA4D3F06}"/>
    <cellStyle name="Normal 4 2 2 8 3 2 2 2" xfId="36242" xr:uid="{EA9DC9A8-5CA6-4917-B4EE-91997F2E0D3A}"/>
    <cellStyle name="Normal 4 2 2 8 3 2 2 3" xfId="48655" xr:uid="{7A13B41B-E5BD-4D92-92B0-9CB122889F93}"/>
    <cellStyle name="Normal 4 2 2 8 3 2 2 4" xfId="23831" xr:uid="{F8A8AABD-FAE3-4C7B-8E5B-35D43F9ECE87}"/>
    <cellStyle name="Normal 4 2 2 8 3 2 3" xfId="31666" xr:uid="{20F1C746-1333-4772-96B9-866F068FC2E2}"/>
    <cellStyle name="Normal 4 2 2 8 3 2 4" xfId="44079" xr:uid="{398AB45A-19F0-42ED-A5F2-A51C11EF38C4}"/>
    <cellStyle name="Normal 4 2 2 8 3 2 5" xfId="19255" xr:uid="{15C6B088-2E4E-46CB-95B1-6B7FAD244CE6}"/>
    <cellStyle name="Normal 4 2 2 8 3 3" xfId="11938" xr:uid="{DCB86B1B-BD7C-4567-95F1-15A56743D323}"/>
    <cellStyle name="Normal 4 2 2 8 3 3 2" xfId="38984" xr:uid="{D730699E-0ADC-458D-8A3F-3C6648A2B05C}"/>
    <cellStyle name="Normal 4 2 2 8 3 3 3" xfId="51397" xr:uid="{41F6D6E0-539B-429B-B1C6-3134327C494B}"/>
    <cellStyle name="Normal 4 2 2 8 3 3 4" xfId="26573" xr:uid="{4142D437-4D08-43F1-B033-442B972E763A}"/>
    <cellStyle name="Normal 4 2 2 8 3 4" xfId="6964" xr:uid="{09BBDB4A-0271-4A05-BE60-7172FA3976F8}"/>
    <cellStyle name="Normal 4 2 2 8 3 4 2" xfId="34011" xr:uid="{6365CA77-4CC0-44A2-B4C9-7B0F9EBB2A7B}"/>
    <cellStyle name="Normal 4 2 2 8 3 4 3" xfId="46424" xr:uid="{1EBECEE4-B1EA-4F36-9D70-81B42CA97336}"/>
    <cellStyle name="Normal 4 2 2 8 3 4 4" xfId="21600" xr:uid="{DA947DA7-C9FF-44FD-B130-8693E9C6331A}"/>
    <cellStyle name="Normal 4 2 2 8 3 5" xfId="16511" xr:uid="{32EE04A8-65B4-4B3E-B1BD-527F110EF80F}"/>
    <cellStyle name="Normal 4 2 2 8 3 6" xfId="28922" xr:uid="{B569E70F-A6D4-48E3-A120-09F0FC66FA50}"/>
    <cellStyle name="Normal 4 2 2 8 3 7" xfId="41335" xr:uid="{F2A46FE7-298B-4FED-AF91-AC74D1A35400}"/>
    <cellStyle name="Normal 4 2 2 8 3 8" xfId="14162" xr:uid="{248BCE05-FA0D-4ABC-9A59-A931FB401972}"/>
    <cellStyle name="Normal 4 2 2 8 4" xfId="3452" xr:uid="{7BA2DD64-EE1E-4916-B07E-1AFF97BEDBAA}"/>
    <cellStyle name="Normal 4 2 2 8 4 2" xfId="8139" xr:uid="{1EF26278-43F8-45BB-BE8B-8DB1560C0E6B}"/>
    <cellStyle name="Normal 4 2 2 8 4 2 2" xfId="35186" xr:uid="{43CBE377-D8E9-48D0-9181-5BC84BEBA9C7}"/>
    <cellStyle name="Normal 4 2 2 8 4 2 3" xfId="47599" xr:uid="{CA77AF86-34E7-4654-B550-A85742284886}"/>
    <cellStyle name="Normal 4 2 2 8 4 2 4" xfId="22775" xr:uid="{C7B50B2A-8EEB-40B2-AEC9-77A4770505B0}"/>
    <cellStyle name="Normal 4 2 2 8 4 3" xfId="30504" xr:uid="{7B85EF26-D217-4B32-96BB-96DF87DC7673}"/>
    <cellStyle name="Normal 4 2 2 8 4 4" xfId="42917" xr:uid="{117B3EE7-B211-4837-A81E-AFB4CFBB88EA}"/>
    <cellStyle name="Normal 4 2 2 8 4 5" xfId="18093" xr:uid="{1345F8C0-8719-4C1C-9191-FFA18A11DC1A}"/>
    <cellStyle name="Normal 4 2 2 8 5" xfId="813" xr:uid="{E146E7C3-3226-47AE-89FC-909826E36A08}"/>
    <cellStyle name="Normal 4 2 2 8 5 2" xfId="10775" xr:uid="{A2DF94FB-C56A-4346-A0C8-08253D509B5D}"/>
    <cellStyle name="Normal 4 2 2 8 5 2 2" xfId="37822" xr:uid="{D4654455-3D2A-4CD3-A781-CC2F8810024D}"/>
    <cellStyle name="Normal 4 2 2 8 5 2 3" xfId="50235" xr:uid="{27F1ED1C-79C8-4CD7-A09A-1BF72A78C301}"/>
    <cellStyle name="Normal 4 2 2 8 5 2 4" xfId="25411" xr:uid="{B1598D73-5F6E-4F60-853E-F18CD8027BAD}"/>
    <cellStyle name="Normal 4 2 2 8 5 3" xfId="27866" xr:uid="{6E67128F-784B-488B-A5CD-97DA59CCCD5C}"/>
    <cellStyle name="Normal 4 2 2 8 5 4" xfId="40279" xr:uid="{428C47BF-C01B-45D8-BC45-F4287516C4FD}"/>
    <cellStyle name="Normal 4 2 2 8 5 5" xfId="15455" xr:uid="{C994A7AE-799A-4E13-9183-CF088B90389F}"/>
    <cellStyle name="Normal 4 2 2 8 6" xfId="5618" xr:uid="{90F45C44-C4B0-41B4-96E0-8A0ACBDEEC5B}"/>
    <cellStyle name="Normal 4 2 2 8 6 2" xfId="32665" xr:uid="{FB1E0DCE-CAC4-45D9-AE8F-BFAA50D884DB}"/>
    <cellStyle name="Normal 4 2 2 8 6 3" xfId="45078" xr:uid="{A08E3441-4CE4-4EC7-9C75-82353FFED1D9}"/>
    <cellStyle name="Normal 4 2 2 8 6 4" xfId="20254" xr:uid="{604E72B2-0E87-413C-BE2E-02A7C823C03B}"/>
    <cellStyle name="Normal 4 2 2 8 7" xfId="14802" xr:uid="{6AD27185-B298-477B-B76B-AA223BA97400}"/>
    <cellStyle name="Normal 4 2 2 8 8" xfId="27213" xr:uid="{3D796870-356B-4183-B45B-48D294DC4E58}"/>
    <cellStyle name="Normal 4 2 2 8 9" xfId="39626" xr:uid="{2ACFC8D6-FCD2-4E53-B44E-D6FBFD05BE03}"/>
    <cellStyle name="Normal 4 2 2 9" xfId="2274" xr:uid="{BC0863EE-38F2-4DA4-BA3F-6C94CFDCA972}"/>
    <cellStyle name="Normal 4 2 2 9 2" xfId="3857" xr:uid="{4F64DF8E-DF97-45CE-96B8-A2D33A8AE4FA}"/>
    <cellStyle name="Normal 4 2 2 9 2 2" xfId="7369" xr:uid="{11A9EC57-A951-4CB2-BE20-81C2580E341D}"/>
    <cellStyle name="Normal 4 2 2 9 2 2 2" xfId="34416" xr:uid="{5CA44281-DA5A-4331-BC43-D6FAECD91992}"/>
    <cellStyle name="Normal 4 2 2 9 2 2 3" xfId="46829" xr:uid="{F0EE4428-32B3-4E96-BE5C-2155DEBCDE99}"/>
    <cellStyle name="Normal 4 2 2 9 2 2 4" xfId="22005" xr:uid="{E322B09A-7F05-48EE-85C9-0D7FC088B861}"/>
    <cellStyle name="Normal 4 2 2 9 2 3" xfId="30909" xr:uid="{CB595491-7637-49B1-BE53-7DD97A6525BC}"/>
    <cellStyle name="Normal 4 2 2 9 2 4" xfId="43322" xr:uid="{032364C2-A90D-474A-8C53-D5F01EC31E7C}"/>
    <cellStyle name="Normal 4 2 2 9 2 5" xfId="18498" xr:uid="{BC39F1AF-3567-4A37-B421-6A87A39E93FD}"/>
    <cellStyle name="Normal 4 2 2 9 3" xfId="9600" xr:uid="{A0309E86-5706-4150-87EA-46CEA2DC524A}"/>
    <cellStyle name="Normal 4 2 2 9 3 2" xfId="36647" xr:uid="{F56D5B96-A4E0-47D7-BDCD-AA23970F3FF6}"/>
    <cellStyle name="Normal 4 2 2 9 3 3" xfId="49060" xr:uid="{0A4488EF-2D2E-47DC-AF81-E532D1615D97}"/>
    <cellStyle name="Normal 4 2 2 9 3 4" xfId="24236" xr:uid="{E247A3C9-E035-4EBE-8E2E-BB47F3E0DD74}"/>
    <cellStyle name="Normal 4 2 2 9 4" xfId="11180" xr:uid="{FD9CE361-D7A8-4BFF-A978-D127B87D1A43}"/>
    <cellStyle name="Normal 4 2 2 9 4 2" xfId="38227" xr:uid="{51AE05E3-5A91-4733-AF95-29926E9A7341}"/>
    <cellStyle name="Normal 4 2 2 9 4 3" xfId="50640" xr:uid="{83E2972F-5DF1-4926-B3AC-8F123522502C}"/>
    <cellStyle name="Normal 4 2 2 9 4 4" xfId="25816" xr:uid="{03F580E9-E9C3-4762-B635-D9B9C70541EC}"/>
    <cellStyle name="Normal 4 2 2 9 5" xfId="6024" xr:uid="{C61B3655-3059-4E7C-B6CC-C1609132ECD2}"/>
    <cellStyle name="Normal 4 2 2 9 5 2" xfId="33071" xr:uid="{EB4471E2-5A86-44AF-B841-C95F76B5772C}"/>
    <cellStyle name="Normal 4 2 2 9 5 3" xfId="45484" xr:uid="{DD5A1CE0-D08F-4313-8968-4A6D0DBB0B72}"/>
    <cellStyle name="Normal 4 2 2 9 5 4" xfId="20660" xr:uid="{76A0901D-BD17-4BA2-8202-9F69E4025D3B}"/>
    <cellStyle name="Normal 4 2 2 9 6" xfId="16916" xr:uid="{EB9A4195-BBD6-4AC7-8EB4-6B980F384374}"/>
    <cellStyle name="Normal 4 2 2 9 7" xfId="29327" xr:uid="{9E5C5795-1A35-4363-8855-9AC18C5690F2}"/>
    <cellStyle name="Normal 4 2 2 9 8" xfId="41740" xr:uid="{074945E3-3B98-498C-AEB8-5C6AC2213A7E}"/>
    <cellStyle name="Normal 4 2 2 9 9" xfId="13405" xr:uid="{F898031E-F02F-4A1E-8F14-09A25F8FB60B}"/>
    <cellStyle name="Normal 4 2 20" xfId="27086" xr:uid="{EE7F9E57-FB91-4D74-9DAA-F890EB5FDCC5}"/>
    <cellStyle name="Normal 4 2 21" xfId="39499" xr:uid="{98F2BD1D-A296-4356-BF17-96B9E4D65806}"/>
    <cellStyle name="Normal 4 2 22" xfId="12450" xr:uid="{12CE7351-5246-4439-A227-A66CE6E3BD0E}"/>
    <cellStyle name="Normal 4 2 23" xfId="51934" xr:uid="{706E1DEF-1824-4561-A16B-280B42B7ED9F}"/>
    <cellStyle name="Normal 4 2 3" xfId="84" xr:uid="{62BD1DD0-F113-40BF-ABC5-0CA08BF534CC}"/>
    <cellStyle name="Normal 4 2 3 10" xfId="738" xr:uid="{429FC3F3-89B8-4B0F-84EC-53D3B53CA004}"/>
    <cellStyle name="Normal 4 2 3 10 2" xfId="10254" xr:uid="{01ED7D60-63C3-42AC-96AD-19D5994AEA69}"/>
    <cellStyle name="Normal 4 2 3 10 2 2" xfId="37301" xr:uid="{62A239B4-9BEF-447D-9550-48AC69F0EEA3}"/>
    <cellStyle name="Normal 4 2 3 10 2 3" xfId="49714" xr:uid="{6D4AB612-1873-4297-9E0A-63435A5DCAB2}"/>
    <cellStyle name="Normal 4 2 3 10 2 4" xfId="24890" xr:uid="{493BFE47-584D-4959-9345-11D180A7151C}"/>
    <cellStyle name="Normal 4 2 3 10 3" xfId="27791" xr:uid="{75590AFC-0D61-40D5-9137-A443BB006BF7}"/>
    <cellStyle name="Normal 4 2 3 10 4" xfId="40204" xr:uid="{159DF9B5-A592-478F-A173-E0FED68D1BC2}"/>
    <cellStyle name="Normal 4 2 3 10 5" xfId="15380" xr:uid="{CF63EE4E-9820-45AF-85E1-A3FB447866AA}"/>
    <cellStyle name="Normal 4 2 3 11" xfId="5162" xr:uid="{B8D16106-B2AB-4DAC-B345-73891CB09A94}"/>
    <cellStyle name="Normal 4 2 3 11 2" xfId="32213" xr:uid="{B99217DD-E44D-4839-AA4E-A25B585AC904}"/>
    <cellStyle name="Normal 4 2 3 11 3" xfId="44626" xr:uid="{A6405A6C-ED48-47DC-8750-5439B054246C}"/>
    <cellStyle name="Normal 4 2 3 11 4" xfId="19802" xr:uid="{B47EB1F3-CCCF-4F67-B6BF-2E3404B4E59D}"/>
    <cellStyle name="Normal 4 2 3 12" xfId="14727" xr:uid="{9564B453-9C2F-4D03-A231-9A9A7C51FE16}"/>
    <cellStyle name="Normal 4 2 3 13" xfId="27138" xr:uid="{CBD207DC-B6B2-4E5F-BD32-C1B0F87FCB12}"/>
    <cellStyle name="Normal 4 2 3 14" xfId="39551" xr:uid="{93CD4C5F-10CA-4EA4-B2EB-BCB4E1ABD4E6}"/>
    <cellStyle name="Normal 4 2 3 15" xfId="12479" xr:uid="{B477D693-9EAD-4A09-A560-D769806A26D2}"/>
    <cellStyle name="Normal 4 2 3 2" xfId="260" xr:uid="{E8539EC9-1028-4EA5-BDD8-816A3A7F505F}"/>
    <cellStyle name="Normal 4 2 3 2 10" xfId="39726" xr:uid="{99F2ED2D-599C-4E0B-92F1-4C5C6C5964CA}"/>
    <cellStyle name="Normal 4 2 3 2 11" xfId="12566" xr:uid="{C05B9E92-52B8-43E5-80F0-E97626AE8AE1}"/>
    <cellStyle name="Normal 4 2 3 2 2" xfId="1969" xr:uid="{24356113-9419-4FBE-AE39-AC64D2C0843A}"/>
    <cellStyle name="Normal 4 2 3 2 2 2" xfId="3552" xr:uid="{FE3A3DA6-44D0-43BD-B0F6-11BBCCA36ABD}"/>
    <cellStyle name="Normal 4 2 3 2 2 2 2" xfId="7064" xr:uid="{1F10EB1D-8801-414B-8508-E77BC730AA72}"/>
    <cellStyle name="Normal 4 2 3 2 2 2 2 2" xfId="34111" xr:uid="{9C67F885-3FD5-4338-87EB-8658723C52BA}"/>
    <cellStyle name="Normal 4 2 3 2 2 2 2 3" xfId="46524" xr:uid="{F22420DE-A554-4BF4-9EC3-E6F6F49DA3CC}"/>
    <cellStyle name="Normal 4 2 3 2 2 2 2 4" xfId="21700" xr:uid="{84632EDA-3EFC-4423-B557-41972052FEB0}"/>
    <cellStyle name="Normal 4 2 3 2 2 2 3" xfId="30604" xr:uid="{78194B3B-26E5-4E8B-B97B-2F91E8B63FC4}"/>
    <cellStyle name="Normal 4 2 3 2 2 2 4" xfId="43017" xr:uid="{2F01D77B-F9C4-4E82-BE48-A57652DA7B32}"/>
    <cellStyle name="Normal 4 2 3 2 2 2 5" xfId="18193" xr:uid="{18B11E4B-5A35-4D05-A071-8D3FB2B6AE5A}"/>
    <cellStyle name="Normal 4 2 3 2 2 3" xfId="9295" xr:uid="{C0C67C49-0265-4D6C-9F14-F1422B3708DD}"/>
    <cellStyle name="Normal 4 2 3 2 2 3 2" xfId="36342" xr:uid="{FB5F700B-AE27-4663-B43E-0B0C5870334C}"/>
    <cellStyle name="Normal 4 2 3 2 2 3 3" xfId="48755" xr:uid="{9D8EE66A-1971-4287-8D60-1DB1F2CBA2CB}"/>
    <cellStyle name="Normal 4 2 3 2 2 3 4" xfId="23931" xr:uid="{A11EBFEE-5DC7-4F4D-8E77-C71DA09CF719}"/>
    <cellStyle name="Normal 4 2 3 2 2 4" xfId="10875" xr:uid="{B93C9F4F-8C58-4DD0-9740-53444D1A5F9A}"/>
    <cellStyle name="Normal 4 2 3 2 2 4 2" xfId="37922" xr:uid="{337BDF7E-2626-4CE0-9AAF-E723EDD1AE91}"/>
    <cellStyle name="Normal 4 2 3 2 2 4 3" xfId="50335" xr:uid="{D9550A82-FEB1-44E2-8680-78CD2C2ACDF8}"/>
    <cellStyle name="Normal 4 2 3 2 2 4 4" xfId="25511" xr:uid="{3ABF8D64-2797-409A-A8D4-9A190EED5F3D}"/>
    <cellStyle name="Normal 4 2 3 2 2 5" xfId="5718" xr:uid="{16277FA9-BCDA-4152-91A1-59BAAA03B5DB}"/>
    <cellStyle name="Normal 4 2 3 2 2 5 2" xfId="32765" xr:uid="{10A89D24-B8E8-43CD-A861-33232D22BFA7}"/>
    <cellStyle name="Normal 4 2 3 2 2 5 3" xfId="45178" xr:uid="{5B9C2787-FD14-44F1-A818-D907C5ED9B22}"/>
    <cellStyle name="Normal 4 2 3 2 2 5 4" xfId="20354" xr:uid="{C09A4607-B675-4E2F-928E-A6CA957475C9}"/>
    <cellStyle name="Normal 4 2 3 2 2 6" xfId="16611" xr:uid="{7C2EE09C-E10E-47AB-BECE-B19527D4951D}"/>
    <cellStyle name="Normal 4 2 3 2 2 7" xfId="29022" xr:uid="{E70D4CFD-84A8-40E6-B342-5AD0156DCD2C}"/>
    <cellStyle name="Normal 4 2 3 2 2 8" xfId="41435" xr:uid="{4E4A0B72-DFA8-44D0-A123-F0B2049C11AA}"/>
    <cellStyle name="Normal 4 2 3 2 2 9" xfId="13100" xr:uid="{8226514A-BE0A-4003-9121-0B97C45726B5}"/>
    <cellStyle name="Normal 4 2 3 2 3" xfId="2491" xr:uid="{2E847F3F-D835-4541-BD0A-AEDD751306AC}"/>
    <cellStyle name="Normal 4 2 3 2 3 2" xfId="4074" xr:uid="{0EF23D88-6B8B-4FDE-864D-791365D34A38}"/>
    <cellStyle name="Normal 4 2 3 2 3 2 2" xfId="7586" xr:uid="{D31BD33D-5135-49F5-B27F-833A8BC24739}"/>
    <cellStyle name="Normal 4 2 3 2 3 2 2 2" xfId="34633" xr:uid="{331FE931-C335-40EA-A814-1253BBB4ADE4}"/>
    <cellStyle name="Normal 4 2 3 2 3 2 2 3" xfId="47046" xr:uid="{75B0E094-9DEF-4DFE-AD98-59BC4E545D3F}"/>
    <cellStyle name="Normal 4 2 3 2 3 2 2 4" xfId="22222" xr:uid="{871E3B3E-1401-425E-B461-BA416DF895ED}"/>
    <cellStyle name="Normal 4 2 3 2 3 2 3" xfId="31126" xr:uid="{97E682C3-51A0-4AFA-8FF4-577AFF0F178A}"/>
    <cellStyle name="Normal 4 2 3 2 3 2 4" xfId="43539" xr:uid="{1802AED4-7B23-43DC-8A85-AA8F63682053}"/>
    <cellStyle name="Normal 4 2 3 2 3 2 5" xfId="18715" xr:uid="{F72364D7-CC81-467A-BF00-E3C2C134A6DA}"/>
    <cellStyle name="Normal 4 2 3 2 3 3" xfId="9817" xr:uid="{AC7D3E69-25D8-4BA2-8245-BE0FEADE59E7}"/>
    <cellStyle name="Normal 4 2 3 2 3 3 2" xfId="36864" xr:uid="{0F5356BC-2643-4BF3-8A01-C195FB50132D}"/>
    <cellStyle name="Normal 4 2 3 2 3 3 3" xfId="49277" xr:uid="{FB927DBA-8CE9-4B11-8B31-92A8B6C09DCD}"/>
    <cellStyle name="Normal 4 2 3 2 3 3 4" xfId="24453" xr:uid="{73369890-C2F1-4EE3-B4F2-FEA3F6C4DA3A}"/>
    <cellStyle name="Normal 4 2 3 2 3 4" xfId="11397" xr:uid="{7BD150AF-B46B-415C-87E2-35445CD5383C}"/>
    <cellStyle name="Normal 4 2 3 2 3 4 2" xfId="38444" xr:uid="{879EAEB3-E1E1-4147-B74D-A2FE92611B88}"/>
    <cellStyle name="Normal 4 2 3 2 3 4 3" xfId="50857" xr:uid="{634E10C6-6F75-4D87-89AD-6951560D2346}"/>
    <cellStyle name="Normal 4 2 3 2 3 4 4" xfId="26033" xr:uid="{554DFAEC-96A6-4503-95B9-1D365305DE6B}"/>
    <cellStyle name="Normal 4 2 3 2 3 5" xfId="6124" xr:uid="{ADA61B5B-ACBA-4A4B-9462-370B59F4879C}"/>
    <cellStyle name="Normal 4 2 3 2 3 5 2" xfId="33171" xr:uid="{401F0370-9265-40C7-82B9-560724EEB765}"/>
    <cellStyle name="Normal 4 2 3 2 3 5 3" xfId="45584" xr:uid="{5E57A7D5-CECD-4FA5-A211-43EB5BB80B9D}"/>
    <cellStyle name="Normal 4 2 3 2 3 5 4" xfId="20760" xr:uid="{AC9FC588-77C9-43AA-A0F9-6304BFB87F4F}"/>
    <cellStyle name="Normal 4 2 3 2 3 6" xfId="17133" xr:uid="{39E4C43A-E32D-41D5-81F0-1EC2158DD8CF}"/>
    <cellStyle name="Normal 4 2 3 2 3 7" xfId="29544" xr:uid="{00D776E9-EE8A-4C5E-AED7-BF912E4C0992}"/>
    <cellStyle name="Normal 4 2 3 2 3 8" xfId="41957" xr:uid="{30909369-205E-4AC7-A010-AF49D86B9B15}"/>
    <cellStyle name="Normal 4 2 3 2 3 9" xfId="13622" xr:uid="{58123CC4-FEA7-43EF-BC9F-BB420D847426}"/>
    <cellStyle name="Normal 4 2 3 2 4" xfId="1435" xr:uid="{39E5BD55-7B94-4278-B732-28A9CD248645}"/>
    <cellStyle name="Normal 4 2 3 2 4 2" xfId="4714" xr:uid="{4E14EEF8-FE50-4F4A-B553-D68843C2E7C6}"/>
    <cellStyle name="Normal 4 2 3 2 4 2 2" xfId="8761" xr:uid="{5654F33C-CD65-4BC7-8DA8-69059ABC0C26}"/>
    <cellStyle name="Normal 4 2 3 2 4 2 2 2" xfId="35808" xr:uid="{C11C116E-E6C2-4D73-9013-AB0C17379102}"/>
    <cellStyle name="Normal 4 2 3 2 4 2 2 3" xfId="48221" xr:uid="{914876E5-7EBF-4B55-B9CE-389F5EE3F27A}"/>
    <cellStyle name="Normal 4 2 3 2 4 2 2 4" xfId="23397" xr:uid="{DAF00C84-5B62-47D3-8603-609EE88C5E31}"/>
    <cellStyle name="Normal 4 2 3 2 4 2 3" xfId="31766" xr:uid="{1FD341FD-6266-4CC2-84C0-B547A78B0830}"/>
    <cellStyle name="Normal 4 2 3 2 4 2 4" xfId="44179" xr:uid="{08370A0C-1B7B-40AF-B752-3DE97AA330B7}"/>
    <cellStyle name="Normal 4 2 3 2 4 2 5" xfId="19355" xr:uid="{8EF9F252-A134-4C1C-837D-0A0F266C8BCD}"/>
    <cellStyle name="Normal 4 2 3 2 4 3" xfId="12038" xr:uid="{5CA29CB7-AA27-4350-B4D9-F42029FBED5B}"/>
    <cellStyle name="Normal 4 2 3 2 4 3 2" xfId="39084" xr:uid="{29D744C4-D9FB-4B7A-BBB1-1979696D8DFE}"/>
    <cellStyle name="Normal 4 2 3 2 4 3 3" xfId="51497" xr:uid="{FF3DA0DC-BE52-4227-A139-7A1E2914D09C}"/>
    <cellStyle name="Normal 4 2 3 2 4 3 4" xfId="26673" xr:uid="{A910BCA3-CD40-43D0-A6E1-A4457C87269C}"/>
    <cellStyle name="Normal 4 2 3 2 4 4" xfId="6530" xr:uid="{910080AB-0960-4384-8A73-5442C21AA141}"/>
    <cellStyle name="Normal 4 2 3 2 4 4 2" xfId="33577" xr:uid="{422C0EE2-B0B1-4DEA-AD4C-273892A83C9D}"/>
    <cellStyle name="Normal 4 2 3 2 4 4 3" xfId="45990" xr:uid="{7FA52365-4289-4565-8DD2-45D6AD4FA9B7}"/>
    <cellStyle name="Normal 4 2 3 2 4 4 4" xfId="21166" xr:uid="{AC605559-61A5-4987-8D20-CB6D6E2FBA98}"/>
    <cellStyle name="Normal 4 2 3 2 4 5" xfId="16077" xr:uid="{EFEDEC7E-C79F-4F4E-8713-E51FF0A3055B}"/>
    <cellStyle name="Normal 4 2 3 2 4 6" xfId="28488" xr:uid="{C25CA98D-221F-4B38-9A4B-F57103414335}"/>
    <cellStyle name="Normal 4 2 3 2 4 7" xfId="40901" xr:uid="{A1A2497B-FA0B-4803-9428-84BA36054FB7}"/>
    <cellStyle name="Normal 4 2 3 2 4 8" xfId="14262" xr:uid="{DB884EF4-C409-4CB7-BFB9-242B478D5D56}"/>
    <cellStyle name="Normal 4 2 3 2 5" xfId="3018" xr:uid="{52F8AFB1-BA90-4327-BDA2-EAF137D256FC}"/>
    <cellStyle name="Normal 4 2 3 2 5 2" xfId="8239" xr:uid="{322A2136-DD9B-43B5-A135-22A21BB187E5}"/>
    <cellStyle name="Normal 4 2 3 2 5 2 2" xfId="35286" xr:uid="{BCC27476-0E6F-489D-9198-B06740AF0ABA}"/>
    <cellStyle name="Normal 4 2 3 2 5 2 3" xfId="47699" xr:uid="{2BB25D12-FECD-4DDE-BCA0-730C5F52034F}"/>
    <cellStyle name="Normal 4 2 3 2 5 2 4" xfId="22875" xr:uid="{3C85B61D-FFCA-43D1-B3A3-516795D43979}"/>
    <cellStyle name="Normal 4 2 3 2 5 3" xfId="30070" xr:uid="{8B439D1A-C06C-46D5-9460-3A23CBE35663}"/>
    <cellStyle name="Normal 4 2 3 2 5 4" xfId="42483" xr:uid="{43C76839-CF6C-47C5-BD4F-16A7D6A85A66}"/>
    <cellStyle name="Normal 4 2 3 2 5 5" xfId="17659" xr:uid="{2F06F2BA-1C0F-4E38-AD44-98EF9129BA9E}"/>
    <cellStyle name="Normal 4 2 3 2 6" xfId="913" xr:uid="{C78F5CF2-E5AA-4E21-B870-1FDD17172387}"/>
    <cellStyle name="Normal 4 2 3 2 6 2" xfId="10341" xr:uid="{4159F845-9FEF-47AA-ADAE-AFB5854CBF24}"/>
    <cellStyle name="Normal 4 2 3 2 6 2 2" xfId="37388" xr:uid="{E8478D6A-5055-4F7C-83D5-1F8BBE493E76}"/>
    <cellStyle name="Normal 4 2 3 2 6 2 3" xfId="49801" xr:uid="{61B71E32-A037-48FC-8755-595D411F1476}"/>
    <cellStyle name="Normal 4 2 3 2 6 2 4" xfId="24977" xr:uid="{F28687CE-1888-431F-BD13-2057C104CD6F}"/>
    <cellStyle name="Normal 4 2 3 2 6 3" xfId="27966" xr:uid="{98E129F0-675A-4B55-9145-85ADB2F20521}"/>
    <cellStyle name="Normal 4 2 3 2 6 4" xfId="40379" xr:uid="{A6CB1CB2-C257-4378-9293-EBDE3F55C06F}"/>
    <cellStyle name="Normal 4 2 3 2 6 5" xfId="15555" xr:uid="{00D6905E-DD98-4DFE-AB0D-2B2EAA548A7B}"/>
    <cellStyle name="Normal 4 2 3 2 7" xfId="5286" xr:uid="{E162BC6B-BF1D-4A21-BA42-3B8BB6CAFA2F}"/>
    <cellStyle name="Normal 4 2 3 2 7 2" xfId="32333" xr:uid="{CAF207CD-3255-4A44-8516-A9C9DCFA4800}"/>
    <cellStyle name="Normal 4 2 3 2 7 3" xfId="44746" xr:uid="{8D21C5A7-AC13-4F72-B46D-7BD943EEF1CE}"/>
    <cellStyle name="Normal 4 2 3 2 7 4" xfId="19922" xr:uid="{ECFDED2A-7CCF-4015-8570-97FC0D15E04A}"/>
    <cellStyle name="Normal 4 2 3 2 8" xfId="14902" xr:uid="{6B5EAFB0-122F-4DDF-A4DB-305C0F682921}"/>
    <cellStyle name="Normal 4 2 3 2 9" xfId="27313" xr:uid="{E14B7D5C-A55E-465D-9F24-77394C9F4F47}"/>
    <cellStyle name="Normal 4 2 3 3" xfId="375" xr:uid="{B085D17C-AA40-48FE-A924-F77D944E2CD6}"/>
    <cellStyle name="Normal 4 2 3 3 10" xfId="39841" xr:uid="{D6EF57AA-BE82-4400-B6DB-3D3F9F340AB9}"/>
    <cellStyle name="Normal 4 2 3 3 11" xfId="12681" xr:uid="{C94E1208-B1A6-4DE2-BCDE-D75E53481474}"/>
    <cellStyle name="Normal 4 2 3 3 2" xfId="2084" xr:uid="{926A04C4-9230-4508-8F6E-AD18184DDD39}"/>
    <cellStyle name="Normal 4 2 3 3 2 2" xfId="3667" xr:uid="{209D8D4D-E5B0-435B-B71C-0868F4D10CED}"/>
    <cellStyle name="Normal 4 2 3 3 2 2 2" xfId="7179" xr:uid="{E264D069-374E-4DC7-A377-D1DF44113115}"/>
    <cellStyle name="Normal 4 2 3 3 2 2 2 2" xfId="34226" xr:uid="{968293CA-5CFB-4E42-AEEE-71129DA60A07}"/>
    <cellStyle name="Normal 4 2 3 3 2 2 2 3" xfId="46639" xr:uid="{552F4066-3168-402C-ADB7-45445F80AC58}"/>
    <cellStyle name="Normal 4 2 3 3 2 2 2 4" xfId="21815" xr:uid="{CB882F43-4E2C-4673-A5E4-EC2A10992239}"/>
    <cellStyle name="Normal 4 2 3 3 2 2 3" xfId="30719" xr:uid="{486B71D8-4F69-4358-83C8-FE6C77AF77BB}"/>
    <cellStyle name="Normal 4 2 3 3 2 2 4" xfId="43132" xr:uid="{EB427E85-D960-4810-BEA3-0FE28432218D}"/>
    <cellStyle name="Normal 4 2 3 3 2 2 5" xfId="18308" xr:uid="{0F34DC3B-5E8C-4EBA-BA3D-8B778E6BE34E}"/>
    <cellStyle name="Normal 4 2 3 3 2 3" xfId="9410" xr:uid="{123587AA-2DE0-48D2-9753-BCE1B9230CEE}"/>
    <cellStyle name="Normal 4 2 3 3 2 3 2" xfId="36457" xr:uid="{54A8B125-A2C8-443D-9216-3EBB188875F5}"/>
    <cellStyle name="Normal 4 2 3 3 2 3 3" xfId="48870" xr:uid="{FE7379E3-DDAA-4CB4-892F-AFD601E64F89}"/>
    <cellStyle name="Normal 4 2 3 3 2 3 4" xfId="24046" xr:uid="{A2EB3EA9-E9E7-49C1-AD39-19FFADAEAE17}"/>
    <cellStyle name="Normal 4 2 3 3 2 4" xfId="10990" xr:uid="{B33F91EE-D759-401F-B055-7118D0A57832}"/>
    <cellStyle name="Normal 4 2 3 3 2 4 2" xfId="38037" xr:uid="{C8758948-DAF2-4EC9-BDB9-F0414E3FA893}"/>
    <cellStyle name="Normal 4 2 3 3 2 4 3" xfId="50450" xr:uid="{F9E8A397-01B2-433C-844A-44A93FEB1ACE}"/>
    <cellStyle name="Normal 4 2 3 3 2 4 4" xfId="25626" xr:uid="{4D956664-5AB7-4DE6-B453-DBBB357AF76A}"/>
    <cellStyle name="Normal 4 2 3 3 2 5" xfId="5833" xr:uid="{70B2A3E9-91EC-43B9-BEAD-79E310FCA3E0}"/>
    <cellStyle name="Normal 4 2 3 3 2 5 2" xfId="32880" xr:uid="{E6E1BD8A-6D5B-4D52-BDC1-DACA96EF4353}"/>
    <cellStyle name="Normal 4 2 3 3 2 5 3" xfId="45293" xr:uid="{F3C6181F-E52C-4C83-98DE-4ED28B0B4F5F}"/>
    <cellStyle name="Normal 4 2 3 3 2 5 4" xfId="20469" xr:uid="{D06CC29F-30A9-4BF5-BB6C-8D13018385E6}"/>
    <cellStyle name="Normal 4 2 3 3 2 6" xfId="16726" xr:uid="{E3D90AC7-ADFD-407C-BC86-971397BBFFD7}"/>
    <cellStyle name="Normal 4 2 3 3 2 7" xfId="29137" xr:uid="{A7AC84B6-7F7F-4CCD-9882-030900159E32}"/>
    <cellStyle name="Normal 4 2 3 3 2 8" xfId="41550" xr:uid="{1F8B61A9-024B-4443-B922-209A5562B96D}"/>
    <cellStyle name="Normal 4 2 3 3 2 9" xfId="13215" xr:uid="{F89B011D-AC37-410E-84A3-64C9A12B28B8}"/>
    <cellStyle name="Normal 4 2 3 3 3" xfId="2606" xr:uid="{CFEE6AF8-8D6E-4AFD-96C9-3712A69B04F0}"/>
    <cellStyle name="Normal 4 2 3 3 3 2" xfId="4189" xr:uid="{EAE2B2C6-BFB1-449F-A1F3-8C7EB0D5D282}"/>
    <cellStyle name="Normal 4 2 3 3 3 2 2" xfId="7701" xr:uid="{8D1A8DD2-AF9F-47A9-AAF0-1AC7E483E9F1}"/>
    <cellStyle name="Normal 4 2 3 3 3 2 2 2" xfId="34748" xr:uid="{703AF15E-B5E4-4B1E-BC94-757873F8C97D}"/>
    <cellStyle name="Normal 4 2 3 3 3 2 2 3" xfId="47161" xr:uid="{740D70DA-AB16-47FA-B9A2-8645D308906E}"/>
    <cellStyle name="Normal 4 2 3 3 3 2 2 4" xfId="22337" xr:uid="{BF406A31-D96D-4174-B982-86CA64CD7620}"/>
    <cellStyle name="Normal 4 2 3 3 3 2 3" xfId="31241" xr:uid="{9BEEA228-FD45-4FC0-98BD-50B3734B1CBA}"/>
    <cellStyle name="Normal 4 2 3 3 3 2 4" xfId="43654" xr:uid="{3EE92CB5-EBCC-4E04-B982-7949DF6142A6}"/>
    <cellStyle name="Normal 4 2 3 3 3 2 5" xfId="18830" xr:uid="{5C0B2885-95E6-4A19-AC94-47B553DD76B1}"/>
    <cellStyle name="Normal 4 2 3 3 3 3" xfId="9932" xr:uid="{7CABE406-CA6B-4F27-A608-D5204395F41A}"/>
    <cellStyle name="Normal 4 2 3 3 3 3 2" xfId="36979" xr:uid="{50E827DB-A934-447F-9CEF-D717F1544B97}"/>
    <cellStyle name="Normal 4 2 3 3 3 3 3" xfId="49392" xr:uid="{3A1FB470-C2CD-4186-8946-B442BF4530A8}"/>
    <cellStyle name="Normal 4 2 3 3 3 3 4" xfId="24568" xr:uid="{02733E0B-30FA-43B9-BB59-412EC9A91B2A}"/>
    <cellStyle name="Normal 4 2 3 3 3 4" xfId="11512" xr:uid="{9C49157C-0F74-41B0-8BD7-651614D3690D}"/>
    <cellStyle name="Normal 4 2 3 3 3 4 2" xfId="38559" xr:uid="{90241C8C-ED61-413C-BAED-67B98F26DDFD}"/>
    <cellStyle name="Normal 4 2 3 3 3 4 3" xfId="50972" xr:uid="{A3770C14-0911-4B6B-BDDB-7AC5E0A813FE}"/>
    <cellStyle name="Normal 4 2 3 3 3 4 4" xfId="26148" xr:uid="{AAD9CC09-2D9B-4FD5-B79D-0D99F4A34891}"/>
    <cellStyle name="Normal 4 2 3 3 3 5" xfId="6239" xr:uid="{E0A877A4-D217-43B5-9D1F-8E2D485862E7}"/>
    <cellStyle name="Normal 4 2 3 3 3 5 2" xfId="33286" xr:uid="{7B09BC23-EE9E-4C12-8BAA-12602F70B288}"/>
    <cellStyle name="Normal 4 2 3 3 3 5 3" xfId="45699" xr:uid="{CB6F1000-F1A7-4BDD-9457-99A0D01AE1E6}"/>
    <cellStyle name="Normal 4 2 3 3 3 5 4" xfId="20875" xr:uid="{096A087E-E77B-43F2-896D-19A5625E8E35}"/>
    <cellStyle name="Normal 4 2 3 3 3 6" xfId="17248" xr:uid="{A671813C-2EA2-4086-9447-026BA8DEA849}"/>
    <cellStyle name="Normal 4 2 3 3 3 7" xfId="29659" xr:uid="{1DFA45FC-F449-44FE-8102-F10A94CCDFF8}"/>
    <cellStyle name="Normal 4 2 3 3 3 8" xfId="42072" xr:uid="{CC07E9C9-20CC-4856-AD33-E2137F882F8A}"/>
    <cellStyle name="Normal 4 2 3 3 3 9" xfId="13737" xr:uid="{42A513BC-F343-484B-A960-5C33E6E7B2AD}"/>
    <cellStyle name="Normal 4 2 3 3 4" xfId="1550" xr:uid="{253DEB2F-7353-4BA4-AB35-63A41D0F0A69}"/>
    <cellStyle name="Normal 4 2 3 3 4 2" xfId="4829" xr:uid="{FE0133DC-D4AF-48A3-85F4-7D2819E04382}"/>
    <cellStyle name="Normal 4 2 3 3 4 2 2" xfId="8876" xr:uid="{862016CA-4722-4026-92E3-53476EA01DC4}"/>
    <cellStyle name="Normal 4 2 3 3 4 2 2 2" xfId="35923" xr:uid="{CD730451-DE41-49D1-8FC7-7175B213AA2E}"/>
    <cellStyle name="Normal 4 2 3 3 4 2 2 3" xfId="48336" xr:uid="{8ECC080C-CCFA-4B5B-9F39-82C5D306823E}"/>
    <cellStyle name="Normal 4 2 3 3 4 2 2 4" xfId="23512" xr:uid="{08310949-7F95-4854-A705-5EE3662BD4F6}"/>
    <cellStyle name="Normal 4 2 3 3 4 2 3" xfId="31881" xr:uid="{1E9267D2-388B-4479-8C53-2415AC96D336}"/>
    <cellStyle name="Normal 4 2 3 3 4 2 4" xfId="44294" xr:uid="{B65647A5-1A10-4B1E-BA18-1CD3BC14C548}"/>
    <cellStyle name="Normal 4 2 3 3 4 2 5" xfId="19470" xr:uid="{4E1584DB-EDE7-45B9-BB7C-FFE71E4CF3EC}"/>
    <cellStyle name="Normal 4 2 3 3 4 3" xfId="12153" xr:uid="{5CC3CAFF-18C2-40ED-B59D-798AFD1E84C5}"/>
    <cellStyle name="Normal 4 2 3 3 4 3 2" xfId="39199" xr:uid="{BD43B641-AC3A-4243-94E8-42995DB39721}"/>
    <cellStyle name="Normal 4 2 3 3 4 3 3" xfId="51612" xr:uid="{25D7D437-4ED2-45A9-BAA0-FE6F0B996C7C}"/>
    <cellStyle name="Normal 4 2 3 3 4 3 4" xfId="26788" xr:uid="{93C22D11-41CC-4CEE-ABEB-30912122BB23}"/>
    <cellStyle name="Normal 4 2 3 3 4 4" xfId="6645" xr:uid="{5854471F-D980-4350-9BDE-24C5E41A219E}"/>
    <cellStyle name="Normal 4 2 3 3 4 4 2" xfId="33692" xr:uid="{F4D7DB9D-2408-43C6-99F0-B659EB89FF1A}"/>
    <cellStyle name="Normal 4 2 3 3 4 4 3" xfId="46105" xr:uid="{A4EAC8FF-FBAB-4122-A9CE-04BF1DA2AF33}"/>
    <cellStyle name="Normal 4 2 3 3 4 4 4" xfId="21281" xr:uid="{E864975A-C817-4053-AE97-66278E51C64A}"/>
    <cellStyle name="Normal 4 2 3 3 4 5" xfId="16192" xr:uid="{E8DA90EC-57A4-4B80-9334-957AAAA3A3A2}"/>
    <cellStyle name="Normal 4 2 3 3 4 6" xfId="28603" xr:uid="{C53ED9A0-101C-45FB-A2A9-562F5002148A}"/>
    <cellStyle name="Normal 4 2 3 3 4 7" xfId="41016" xr:uid="{FFA21C62-03BF-4DCA-96FB-9C7BD5138250}"/>
    <cellStyle name="Normal 4 2 3 3 4 8" xfId="14377" xr:uid="{21B2829F-D84F-41F2-96E1-8941C1174CE4}"/>
    <cellStyle name="Normal 4 2 3 3 5" xfId="3133" xr:uid="{FCF043AD-79AD-4FDF-A860-B454C91BAB99}"/>
    <cellStyle name="Normal 4 2 3 3 5 2" xfId="8354" xr:uid="{EEAD4FA9-4FC2-4430-95EC-6B02A308489A}"/>
    <cellStyle name="Normal 4 2 3 3 5 2 2" xfId="35401" xr:uid="{6AD5E586-A012-414B-9AE2-C4F0E22B9652}"/>
    <cellStyle name="Normal 4 2 3 3 5 2 3" xfId="47814" xr:uid="{9EBD69C5-CFA5-457C-9C23-117B06BD703C}"/>
    <cellStyle name="Normal 4 2 3 3 5 2 4" xfId="22990" xr:uid="{950D035D-F269-41FF-A2EB-FE2C29BB4A47}"/>
    <cellStyle name="Normal 4 2 3 3 5 3" xfId="30185" xr:uid="{AF140398-90E1-4353-841F-3B867CC9E237}"/>
    <cellStyle name="Normal 4 2 3 3 5 4" xfId="42598" xr:uid="{99AA41FD-FEDC-48C1-ADAC-5519C751E8FA}"/>
    <cellStyle name="Normal 4 2 3 3 5 5" xfId="17774" xr:uid="{96200FE7-F217-476F-838C-214575CAB394}"/>
    <cellStyle name="Normal 4 2 3 3 6" xfId="1028" xr:uid="{9A63DFCD-D3A6-4484-81D4-0EBFB4B87855}"/>
    <cellStyle name="Normal 4 2 3 3 6 2" xfId="10456" xr:uid="{2C589B7C-71CE-497A-AC4A-CCE11162871D}"/>
    <cellStyle name="Normal 4 2 3 3 6 2 2" xfId="37503" xr:uid="{CCBFD0E5-5DD1-4FBD-B884-75F61FA04CFF}"/>
    <cellStyle name="Normal 4 2 3 3 6 2 3" xfId="49916" xr:uid="{42A82A63-BCF1-4865-A3DB-C9BF0D07CD93}"/>
    <cellStyle name="Normal 4 2 3 3 6 2 4" xfId="25092" xr:uid="{8B2EEA15-13DF-4FE4-84D4-19F0CF573390}"/>
    <cellStyle name="Normal 4 2 3 3 6 3" xfId="28081" xr:uid="{B5C7EA3A-8CE2-40CD-A622-E219CE155397}"/>
    <cellStyle name="Normal 4 2 3 3 6 4" xfId="40494" xr:uid="{5C2A0ED3-6026-4160-B630-C349A381A8D2}"/>
    <cellStyle name="Normal 4 2 3 3 6 5" xfId="15670" xr:uid="{7DEFC87E-53A1-439A-9B18-173734EF921B}"/>
    <cellStyle name="Normal 4 2 3 3 7" xfId="5376" xr:uid="{C02DD998-DF67-4AB5-987C-B8FE67CDAD3A}"/>
    <cellStyle name="Normal 4 2 3 3 7 2" xfId="32423" xr:uid="{1C060232-7466-4A3B-A78A-D7697A0940A6}"/>
    <cellStyle name="Normal 4 2 3 3 7 3" xfId="44836" xr:uid="{97337583-4588-45C8-A8F9-9DA091670E32}"/>
    <cellStyle name="Normal 4 2 3 3 7 4" xfId="20012" xr:uid="{CC82922D-9624-495C-8D16-D23CD6D6DC39}"/>
    <cellStyle name="Normal 4 2 3 3 8" xfId="15017" xr:uid="{23C3D25A-B4A8-4D63-BA6D-6A4AF4D66672}"/>
    <cellStyle name="Normal 4 2 3 3 9" xfId="27428" xr:uid="{E2AA77AF-7F01-4F16-8218-B68D2CC7C747}"/>
    <cellStyle name="Normal 4 2 3 4" xfId="491" xr:uid="{AB09D0B1-A844-4B4F-A521-F005C5A2B64C}"/>
    <cellStyle name="Normal 4 2 3 4 10" xfId="39957" xr:uid="{4800CCD6-CDB3-4DAC-B5A0-AD0247D4DFAC}"/>
    <cellStyle name="Normal 4 2 3 4 11" xfId="12797" xr:uid="{1060E71E-0CDD-4FB3-90E7-2241823C2F7B}"/>
    <cellStyle name="Normal 4 2 3 4 2" xfId="2200" xr:uid="{8DA940B6-FD85-4830-B27E-A93BD8F1DCC8}"/>
    <cellStyle name="Normal 4 2 3 4 2 2" xfId="3783" xr:uid="{6685B969-7773-441D-8079-CCFD8357EA32}"/>
    <cellStyle name="Normal 4 2 3 4 2 2 2" xfId="7295" xr:uid="{18738584-3AD8-429C-AA84-7FD3D3A605BE}"/>
    <cellStyle name="Normal 4 2 3 4 2 2 2 2" xfId="34342" xr:uid="{3D4C0711-F2E9-4530-9C04-364A6AB0803A}"/>
    <cellStyle name="Normal 4 2 3 4 2 2 2 3" xfId="46755" xr:uid="{8DD881B5-C4F8-4EE5-AA7E-BD59F7DDC2E3}"/>
    <cellStyle name="Normal 4 2 3 4 2 2 2 4" xfId="21931" xr:uid="{4D6EF6AF-A3BA-43AE-B111-821378908B85}"/>
    <cellStyle name="Normal 4 2 3 4 2 2 3" xfId="30835" xr:uid="{DE223A15-8819-41F1-BD95-61433AB2C985}"/>
    <cellStyle name="Normal 4 2 3 4 2 2 4" xfId="43248" xr:uid="{CCB4AC75-F3EA-48BF-8951-9CF530821C21}"/>
    <cellStyle name="Normal 4 2 3 4 2 2 5" xfId="18424" xr:uid="{A0F59657-2F82-4E2E-B7B7-B0179AE1517C}"/>
    <cellStyle name="Normal 4 2 3 4 2 3" xfId="9526" xr:uid="{6F4A09C4-FCA3-438A-8A32-813D712EABA3}"/>
    <cellStyle name="Normal 4 2 3 4 2 3 2" xfId="36573" xr:uid="{E5805E6B-0230-4108-BA07-7A21AE30F1D0}"/>
    <cellStyle name="Normal 4 2 3 4 2 3 3" xfId="48986" xr:uid="{6E44A294-432A-4A02-839A-A9B52FB0E7BB}"/>
    <cellStyle name="Normal 4 2 3 4 2 3 4" xfId="24162" xr:uid="{8365CFD6-19F5-4FD1-AFBA-F650293A4865}"/>
    <cellStyle name="Normal 4 2 3 4 2 4" xfId="11106" xr:uid="{7A978F79-E8A2-4688-B6E8-24791DB1AFC2}"/>
    <cellStyle name="Normal 4 2 3 4 2 4 2" xfId="38153" xr:uid="{C52FEEB6-234D-4D86-83FF-A7D293F5B220}"/>
    <cellStyle name="Normal 4 2 3 4 2 4 3" xfId="50566" xr:uid="{5A40D645-23D7-4452-9577-F6EEA89B9137}"/>
    <cellStyle name="Normal 4 2 3 4 2 4 4" xfId="25742" xr:uid="{7C643F2B-0252-4549-AC7B-4AFCB7E3F9A4}"/>
    <cellStyle name="Normal 4 2 3 4 2 5" xfId="5949" xr:uid="{74059F32-3DE9-4AA3-B25C-2122D636D7D8}"/>
    <cellStyle name="Normal 4 2 3 4 2 5 2" xfId="32996" xr:uid="{DDD9A516-C5B1-4B63-A910-F2F916ACBE7F}"/>
    <cellStyle name="Normal 4 2 3 4 2 5 3" xfId="45409" xr:uid="{E7ECE203-977A-455D-9FA5-DA4D63E837FF}"/>
    <cellStyle name="Normal 4 2 3 4 2 5 4" xfId="20585" xr:uid="{8F98D549-9464-4D8B-8B58-56E89F3CDAF1}"/>
    <cellStyle name="Normal 4 2 3 4 2 6" xfId="16842" xr:uid="{ADE055A6-BF50-4663-8968-761A43029356}"/>
    <cellStyle name="Normal 4 2 3 4 2 7" xfId="29253" xr:uid="{97AD125A-5EC2-4AEE-A8CD-AD7A37FB2B26}"/>
    <cellStyle name="Normal 4 2 3 4 2 8" xfId="41666" xr:uid="{B8E67AE4-D67A-4301-81C1-E50B8DB517E9}"/>
    <cellStyle name="Normal 4 2 3 4 2 9" xfId="13331" xr:uid="{3625BA6B-7A01-411A-838F-32ADCD4AB7AF}"/>
    <cellStyle name="Normal 4 2 3 4 3" xfId="2722" xr:uid="{86EDBFD8-F840-47D1-9FA1-5388258A39B8}"/>
    <cellStyle name="Normal 4 2 3 4 3 2" xfId="4305" xr:uid="{7D311827-86CC-4AE7-9586-9B09401C8078}"/>
    <cellStyle name="Normal 4 2 3 4 3 2 2" xfId="7817" xr:uid="{57A1860A-DE89-4B69-9866-F0ADE6D1C00E}"/>
    <cellStyle name="Normal 4 2 3 4 3 2 2 2" xfId="34864" xr:uid="{2A2E0892-66F1-48E9-A33F-34FC7A4E4F99}"/>
    <cellStyle name="Normal 4 2 3 4 3 2 2 3" xfId="47277" xr:uid="{40FDFAE1-6413-4786-9F0F-FBD76B11CD5B}"/>
    <cellStyle name="Normal 4 2 3 4 3 2 2 4" xfId="22453" xr:uid="{839BDC4A-F5E9-44CF-BB83-31DC89AD7A55}"/>
    <cellStyle name="Normal 4 2 3 4 3 2 3" xfId="31357" xr:uid="{0BC4337B-ACBA-4B66-9270-9C99C95EB031}"/>
    <cellStyle name="Normal 4 2 3 4 3 2 4" xfId="43770" xr:uid="{9785B78D-6360-4930-A151-A20E3DA2FC7B}"/>
    <cellStyle name="Normal 4 2 3 4 3 2 5" xfId="18946" xr:uid="{9677C6DF-21EF-4A91-83CE-13BC926C111F}"/>
    <cellStyle name="Normal 4 2 3 4 3 3" xfId="10048" xr:uid="{247ECB3C-F341-4416-8534-73DD7D888439}"/>
    <cellStyle name="Normal 4 2 3 4 3 3 2" xfId="37095" xr:uid="{3C063135-9CF9-4EB3-8E84-F5A6DCE53742}"/>
    <cellStyle name="Normal 4 2 3 4 3 3 3" xfId="49508" xr:uid="{DAA78BC4-C130-41BB-BC34-0578D8145587}"/>
    <cellStyle name="Normal 4 2 3 4 3 3 4" xfId="24684" xr:uid="{A63F4346-BE28-4CE8-8366-697863DB615E}"/>
    <cellStyle name="Normal 4 2 3 4 3 4" xfId="11628" xr:uid="{837A9744-20EB-4F00-A73F-751ED84EC069}"/>
    <cellStyle name="Normal 4 2 3 4 3 4 2" xfId="38675" xr:uid="{7AF84F99-27A0-450B-877D-07CCCA48091B}"/>
    <cellStyle name="Normal 4 2 3 4 3 4 3" xfId="51088" xr:uid="{B047A33F-AFE2-40B2-BF4E-3D3B101E28C2}"/>
    <cellStyle name="Normal 4 2 3 4 3 4 4" xfId="26264" xr:uid="{8D145EDA-2EF9-4D78-8668-D3EE863F96F0}"/>
    <cellStyle name="Normal 4 2 3 4 3 5" xfId="6355" xr:uid="{79CCEAF9-8173-4EA0-9474-11C98326D438}"/>
    <cellStyle name="Normal 4 2 3 4 3 5 2" xfId="33402" xr:uid="{13A592B4-FE92-4037-B80F-CAA03791C5F5}"/>
    <cellStyle name="Normal 4 2 3 4 3 5 3" xfId="45815" xr:uid="{C7099548-4D83-4AD2-91AE-91D3D76BCFF5}"/>
    <cellStyle name="Normal 4 2 3 4 3 5 4" xfId="20991" xr:uid="{D4F06C46-74D0-4F18-BBC3-03F9E22B4250}"/>
    <cellStyle name="Normal 4 2 3 4 3 6" xfId="17364" xr:uid="{50C84A09-CEA7-4B7A-8F8A-E4D433F87F64}"/>
    <cellStyle name="Normal 4 2 3 4 3 7" xfId="29775" xr:uid="{42BEB623-37AA-46DD-8218-017B7BC77B7B}"/>
    <cellStyle name="Normal 4 2 3 4 3 8" xfId="42188" xr:uid="{9FBB24F5-A2EA-4592-89D7-D8DAE2FFD5B3}"/>
    <cellStyle name="Normal 4 2 3 4 3 9" xfId="13853" xr:uid="{EE17D087-4633-4B5D-82A1-CCAD7D401E32}"/>
    <cellStyle name="Normal 4 2 3 4 4" xfId="1666" xr:uid="{F25B47A1-5180-4D84-BD7C-532214B69236}"/>
    <cellStyle name="Normal 4 2 3 4 4 2" xfId="4945" xr:uid="{22655A29-29A9-4D3B-B721-61928D81D46C}"/>
    <cellStyle name="Normal 4 2 3 4 4 2 2" xfId="8992" xr:uid="{B46B6D14-C7D6-47B1-9C9E-29A26108CE9C}"/>
    <cellStyle name="Normal 4 2 3 4 4 2 2 2" xfId="36039" xr:uid="{9A4784DD-21FC-46E1-95BC-AECCC3A33114}"/>
    <cellStyle name="Normal 4 2 3 4 4 2 2 3" xfId="48452" xr:uid="{23FD6FCC-4265-45D7-BD70-72A6F8E51870}"/>
    <cellStyle name="Normal 4 2 3 4 4 2 2 4" xfId="23628" xr:uid="{4B95F6B5-2143-4E80-B60F-9A4F21D26C31}"/>
    <cellStyle name="Normal 4 2 3 4 4 2 3" xfId="31997" xr:uid="{B4AABEAF-299A-41B5-B30A-351818305A2D}"/>
    <cellStyle name="Normal 4 2 3 4 4 2 4" xfId="44410" xr:uid="{6C266F99-9834-4DAE-8FD5-607A717F17E7}"/>
    <cellStyle name="Normal 4 2 3 4 4 2 5" xfId="19586" xr:uid="{6D2B8569-8B57-4200-8DD0-347EAE34299F}"/>
    <cellStyle name="Normal 4 2 3 4 4 3" xfId="12269" xr:uid="{914200A7-6B13-4FA7-AA79-901B7C4D0481}"/>
    <cellStyle name="Normal 4 2 3 4 4 3 2" xfId="39315" xr:uid="{E1270B57-9EEB-47E6-8B63-B2A1174087AD}"/>
    <cellStyle name="Normal 4 2 3 4 4 3 3" xfId="51728" xr:uid="{1E811ED1-7D29-4686-8451-045A2B12D803}"/>
    <cellStyle name="Normal 4 2 3 4 4 3 4" xfId="26904" xr:uid="{BEF2DAB3-06C1-45E3-BE6C-FCD554383D6F}"/>
    <cellStyle name="Normal 4 2 3 4 4 4" xfId="6761" xr:uid="{8D5B6CC7-FBDB-4ED8-A8A3-BEC1368DD244}"/>
    <cellStyle name="Normal 4 2 3 4 4 4 2" xfId="33808" xr:uid="{769FD5CF-0A74-443C-A6BC-21FB93E541AE}"/>
    <cellStyle name="Normal 4 2 3 4 4 4 3" xfId="46221" xr:uid="{3803BCF5-2F3E-4F32-9754-982F258AC4E6}"/>
    <cellStyle name="Normal 4 2 3 4 4 4 4" xfId="21397" xr:uid="{70F865B8-37B5-4F32-9676-C465A972C4E3}"/>
    <cellStyle name="Normal 4 2 3 4 4 5" xfId="16308" xr:uid="{12F3A31F-4626-45DF-9871-DA37F1AF2FCC}"/>
    <cellStyle name="Normal 4 2 3 4 4 6" xfId="28719" xr:uid="{A8826228-DBA9-4B60-96B3-654A06F47A36}"/>
    <cellStyle name="Normal 4 2 3 4 4 7" xfId="41132" xr:uid="{CF89E20F-1FD7-451C-A03C-BBBEA00E598A}"/>
    <cellStyle name="Normal 4 2 3 4 4 8" xfId="14493" xr:uid="{A226D92A-ED3D-45F8-A46F-D2D02B0FB09A}"/>
    <cellStyle name="Normal 4 2 3 4 5" xfId="3249" xr:uid="{C1E72DA7-20D1-475E-9CAA-DD43C28350CA}"/>
    <cellStyle name="Normal 4 2 3 4 5 2" xfId="8470" xr:uid="{FC40D392-1985-46B2-BA35-C0A2C5305EF4}"/>
    <cellStyle name="Normal 4 2 3 4 5 2 2" xfId="35517" xr:uid="{32F589E1-D0D9-4567-B99B-B516741C52F4}"/>
    <cellStyle name="Normal 4 2 3 4 5 2 3" xfId="47930" xr:uid="{5BF6B361-73D0-4209-83E0-0D2D9F91A59D}"/>
    <cellStyle name="Normal 4 2 3 4 5 2 4" xfId="23106" xr:uid="{CF1EC12F-E069-4AC5-A98D-BAC241F20EC7}"/>
    <cellStyle name="Normal 4 2 3 4 5 3" xfId="30301" xr:uid="{1EAC0C44-10A6-4AF3-8F02-87DDD813A06A}"/>
    <cellStyle name="Normal 4 2 3 4 5 4" xfId="42714" xr:uid="{37E63BD9-877B-47E0-B4C9-1214633902E5}"/>
    <cellStyle name="Normal 4 2 3 4 5 5" xfId="17890" xr:uid="{09B9B847-2850-4991-BDE1-371585BA57C1}"/>
    <cellStyle name="Normal 4 2 3 4 6" xfId="1144" xr:uid="{7AB6BC46-A683-4291-98FC-94BBEDB58A0C}"/>
    <cellStyle name="Normal 4 2 3 4 6 2" xfId="10572" xr:uid="{FE8638DC-DB57-43D2-AF97-D724876C65F4}"/>
    <cellStyle name="Normal 4 2 3 4 6 2 2" xfId="37619" xr:uid="{7279F624-4E67-4BCF-AE37-A444EDD6976D}"/>
    <cellStyle name="Normal 4 2 3 4 6 2 3" xfId="50032" xr:uid="{0F7A7C91-74FD-4DEF-97E4-119F855F6AC5}"/>
    <cellStyle name="Normal 4 2 3 4 6 2 4" xfId="25208" xr:uid="{6291BBBC-BD86-4958-BEEA-1DFBFC41E854}"/>
    <cellStyle name="Normal 4 2 3 4 6 3" xfId="28197" xr:uid="{C1FEFDA8-12E0-46B9-A850-B0F89580617B}"/>
    <cellStyle name="Normal 4 2 3 4 6 4" xfId="40610" xr:uid="{C79F63E8-AD77-40AA-AB88-B7D7B1C9C5FA}"/>
    <cellStyle name="Normal 4 2 3 4 6 5" xfId="15786" xr:uid="{749C09AC-DD65-4BE7-A57F-F97CFD100284}"/>
    <cellStyle name="Normal 4 2 3 4 7" xfId="5462" xr:uid="{23AB1877-D008-4889-898C-AED8F580838E}"/>
    <cellStyle name="Normal 4 2 3 4 7 2" xfId="32509" xr:uid="{D7C57BFF-5DDD-4FEA-8B17-5E6743A8C04F}"/>
    <cellStyle name="Normal 4 2 3 4 7 3" xfId="44922" xr:uid="{7090E639-17F5-40A1-8BD4-8C6816AA8744}"/>
    <cellStyle name="Normal 4 2 3 4 7 4" xfId="20098" xr:uid="{6D799AFB-AB16-47D1-86F5-69FDFA562C7A}"/>
    <cellStyle name="Normal 4 2 3 4 8" xfId="15133" xr:uid="{5F4B59CE-23E8-470F-AAC8-21C4F7111701}"/>
    <cellStyle name="Normal 4 2 3 4 9" xfId="27544" xr:uid="{ABB927D5-E47F-431F-BC12-ACE3E9A6DCD2}"/>
    <cellStyle name="Normal 4 2 3 5" xfId="607" xr:uid="{294B9F9D-5E31-4AA1-81AA-C0A94C68F8BD}"/>
    <cellStyle name="Normal 4 2 3 5 10" xfId="12913" xr:uid="{CA657BB2-FD74-411A-880C-FC6E3FAFC95B}"/>
    <cellStyle name="Normal 4 2 3 5 2" xfId="2838" xr:uid="{E330653E-74AD-4F12-8B75-7AD9003A1C2E}"/>
    <cellStyle name="Normal 4 2 3 5 2 2" xfId="4421" xr:uid="{2396911C-4472-4E31-B33D-CF7AAA775820}"/>
    <cellStyle name="Normal 4 2 3 5 2 2 2" xfId="10164" xr:uid="{856FB088-27C9-4744-A5AE-99071BBD9790}"/>
    <cellStyle name="Normal 4 2 3 5 2 2 2 2" xfId="37211" xr:uid="{BE77B009-5656-4BDD-9E39-B342D58FDCF1}"/>
    <cellStyle name="Normal 4 2 3 5 2 2 2 3" xfId="49624" xr:uid="{F85B62C2-83A9-41D3-B150-6BAED38006FD}"/>
    <cellStyle name="Normal 4 2 3 5 2 2 2 4" xfId="24800" xr:uid="{FE8987FC-3C0C-4F06-B724-E1375CD5E0FD}"/>
    <cellStyle name="Normal 4 2 3 5 2 2 3" xfId="31473" xr:uid="{E191F556-D4AB-4A7F-8B71-01093E6FE186}"/>
    <cellStyle name="Normal 4 2 3 5 2 2 4" xfId="43886" xr:uid="{4142E876-50F9-460A-A190-FCE1C61DB025}"/>
    <cellStyle name="Normal 4 2 3 5 2 2 5" xfId="19062" xr:uid="{4100E543-7B9D-4303-8DAC-D312C6890155}"/>
    <cellStyle name="Normal 4 2 3 5 2 3" xfId="11744" xr:uid="{33A8EF73-1D90-420C-9C3B-619F30175723}"/>
    <cellStyle name="Normal 4 2 3 5 2 3 2" xfId="38791" xr:uid="{234B4CF1-E96D-4D2D-8160-BEFAFAC47955}"/>
    <cellStyle name="Normal 4 2 3 5 2 3 3" xfId="51204" xr:uid="{9AC75EBE-A96C-47E4-980D-1D8FDBFD090C}"/>
    <cellStyle name="Normal 4 2 3 5 2 3 4" xfId="26380" xr:uid="{14C5C318-D02D-4376-8FEA-77E76ABA6CC3}"/>
    <cellStyle name="Normal 4 2 3 5 2 4" xfId="7933" xr:uid="{32D862D6-6807-4C05-95A1-F5DDE4A8A01E}"/>
    <cellStyle name="Normal 4 2 3 5 2 4 2" xfId="34980" xr:uid="{A555ABC8-AE10-4B79-9433-0C24A2897BF5}"/>
    <cellStyle name="Normal 4 2 3 5 2 4 3" xfId="47393" xr:uid="{CF89DB5D-BCDC-40E7-AE56-C5E4F64DAF56}"/>
    <cellStyle name="Normal 4 2 3 5 2 4 4" xfId="22569" xr:uid="{E81574D5-50AF-45CA-92B5-9DE173DCF76D}"/>
    <cellStyle name="Normal 4 2 3 5 2 5" xfId="17480" xr:uid="{1A0E1ED1-B6F4-482F-8318-D59954C0FDD6}"/>
    <cellStyle name="Normal 4 2 3 5 2 6" xfId="29891" xr:uid="{A27C675E-AF14-4768-890E-ED65D25F167C}"/>
    <cellStyle name="Normal 4 2 3 5 2 7" xfId="42304" xr:uid="{F953D3E6-75F7-45DE-A590-FF16935DC525}"/>
    <cellStyle name="Normal 4 2 3 5 2 8" xfId="13969" xr:uid="{FB9291B8-E2DB-4474-B32A-5C73B0746F81}"/>
    <cellStyle name="Normal 4 2 3 5 3" xfId="1782" xr:uid="{501B3B1A-BA5A-4BA6-8E25-DD293B94A7C7}"/>
    <cellStyle name="Normal 4 2 3 5 3 2" xfId="5061" xr:uid="{2677A1B8-E7F6-4A63-BC4F-2E3133093087}"/>
    <cellStyle name="Normal 4 2 3 5 3 2 2" xfId="9108" xr:uid="{7B9C2B21-6312-46DF-B883-E40DB9D3C93C}"/>
    <cellStyle name="Normal 4 2 3 5 3 2 2 2" xfId="36155" xr:uid="{D81BC4ED-488C-4F48-A73E-9FA6E27B6835}"/>
    <cellStyle name="Normal 4 2 3 5 3 2 2 3" xfId="48568" xr:uid="{DCF85C69-4F34-4173-9AEA-452C93C71435}"/>
    <cellStyle name="Normal 4 2 3 5 3 2 2 4" xfId="23744" xr:uid="{AABBE83C-135D-40E9-9AAD-8DD4C558191C}"/>
    <cellStyle name="Normal 4 2 3 5 3 2 3" xfId="32113" xr:uid="{4BE8FF66-E9B3-4160-9233-DA5F87E83C11}"/>
    <cellStyle name="Normal 4 2 3 5 3 2 4" xfId="44526" xr:uid="{53090EE5-0774-40E0-8610-E58F18D3D0F2}"/>
    <cellStyle name="Normal 4 2 3 5 3 2 5" xfId="19702" xr:uid="{88282C69-839F-4863-840A-E0C8EC35A383}"/>
    <cellStyle name="Normal 4 2 3 5 3 3" xfId="12385" xr:uid="{8EA6CC9A-2E7E-46D4-AE31-9963B8F26397}"/>
    <cellStyle name="Normal 4 2 3 5 3 3 2" xfId="39431" xr:uid="{27A3F8AE-CB48-425B-926E-8627B65B42D6}"/>
    <cellStyle name="Normal 4 2 3 5 3 3 3" xfId="51844" xr:uid="{7EB52208-2A3F-43B2-BF57-9BAAA96C451E}"/>
    <cellStyle name="Normal 4 2 3 5 3 3 4" xfId="27020" xr:uid="{9C4DD796-D2A2-4A12-BD6A-E149D119784A}"/>
    <cellStyle name="Normal 4 2 3 5 3 4" xfId="6877" xr:uid="{BF55E204-BBB6-4F91-A887-14FECC8A4237}"/>
    <cellStyle name="Normal 4 2 3 5 3 4 2" xfId="33924" xr:uid="{AF2A2151-BB23-4947-8D1C-B1545B00D23A}"/>
    <cellStyle name="Normal 4 2 3 5 3 4 3" xfId="46337" xr:uid="{EC1A004C-088B-4C0D-978D-C0E133292931}"/>
    <cellStyle name="Normal 4 2 3 5 3 4 4" xfId="21513" xr:uid="{F41FA111-ABC4-4575-AA33-4B75B534BC30}"/>
    <cellStyle name="Normal 4 2 3 5 3 5" xfId="16424" xr:uid="{7391832D-06DF-4639-B527-670A0AC3F7F1}"/>
    <cellStyle name="Normal 4 2 3 5 3 6" xfId="28835" xr:uid="{E79E4868-BF5B-4447-B42D-6CB512426B99}"/>
    <cellStyle name="Normal 4 2 3 5 3 7" xfId="41248" xr:uid="{28A6FB99-66BC-4B74-B42E-A996AC611A14}"/>
    <cellStyle name="Normal 4 2 3 5 3 8" xfId="14609" xr:uid="{1C6813D7-3CA8-47A0-874D-E8407D2984B4}"/>
    <cellStyle name="Normal 4 2 3 5 4" xfId="3365" xr:uid="{52521DB1-E574-46C4-927F-7993B1B071C1}"/>
    <cellStyle name="Normal 4 2 3 5 4 2" xfId="8586" xr:uid="{1D15A930-B7C7-4FFB-81C6-D58EABD14631}"/>
    <cellStyle name="Normal 4 2 3 5 4 2 2" xfId="35633" xr:uid="{348057FE-162C-4734-8B53-0C4CCCC06EEF}"/>
    <cellStyle name="Normal 4 2 3 5 4 2 3" xfId="48046" xr:uid="{C5F1EFD3-8A93-43A8-BFF2-55669B8B1130}"/>
    <cellStyle name="Normal 4 2 3 5 4 2 4" xfId="23222" xr:uid="{986E4D45-5979-40E3-988C-2B65F4A7F2C7}"/>
    <cellStyle name="Normal 4 2 3 5 4 3" xfId="30417" xr:uid="{23EAA87E-726B-4761-8B95-1B6450D7390A}"/>
    <cellStyle name="Normal 4 2 3 5 4 4" xfId="42830" xr:uid="{1BC88EDB-0150-4C95-87CA-8947B39DD5FF}"/>
    <cellStyle name="Normal 4 2 3 5 4 5" xfId="18006" xr:uid="{4DBBD69C-3621-4B44-B6ED-45D6960FFC71}"/>
    <cellStyle name="Normal 4 2 3 5 5" xfId="1260" xr:uid="{C4F369B5-B1FC-4670-A8DB-9FAC6AE2343C}"/>
    <cellStyle name="Normal 4 2 3 5 5 2" xfId="10688" xr:uid="{DF5386B9-5842-4703-8FFD-26806D2B56C0}"/>
    <cellStyle name="Normal 4 2 3 5 5 2 2" xfId="37735" xr:uid="{51BFABFE-D9B0-483D-B522-C02B98C96ADB}"/>
    <cellStyle name="Normal 4 2 3 5 5 2 3" xfId="50148" xr:uid="{EA196FAC-BD0A-481F-B7A3-FFF79563C49E}"/>
    <cellStyle name="Normal 4 2 3 5 5 2 4" xfId="25324" xr:uid="{067C491B-CDFE-4D1C-B3C1-F666DD8078A3}"/>
    <cellStyle name="Normal 4 2 3 5 5 3" xfId="28313" xr:uid="{8EC15E31-91E9-451E-B79D-50CC7DE91D14}"/>
    <cellStyle name="Normal 4 2 3 5 5 4" xfId="40726" xr:uid="{42F5F1D3-D4F1-474D-8ADE-4FDCA3D59748}"/>
    <cellStyle name="Normal 4 2 3 5 5 5" xfId="15902" xr:uid="{0DF09991-3CFA-4E94-81E9-E1C52EF3E96E}"/>
    <cellStyle name="Normal 4 2 3 5 6" xfId="5545" xr:uid="{EB3E5439-3DB9-4A68-8E23-D4575F253922}"/>
    <cellStyle name="Normal 4 2 3 5 6 2" xfId="32592" xr:uid="{93901EC8-85C9-4453-93B2-7840BC728244}"/>
    <cellStyle name="Normal 4 2 3 5 6 3" xfId="45005" xr:uid="{613D0461-36E6-457A-86F2-9EBAF8909733}"/>
    <cellStyle name="Normal 4 2 3 5 6 4" xfId="20181" xr:uid="{011CE4C3-CAF2-4F41-AC19-0422E8119B0A}"/>
    <cellStyle name="Normal 4 2 3 5 7" xfId="15249" xr:uid="{71D3B50C-3BBC-4F36-90F5-35537219080E}"/>
    <cellStyle name="Normal 4 2 3 5 8" xfId="27660" xr:uid="{6AECBB91-0774-4201-86BB-ADCBA92AD1B2}"/>
    <cellStyle name="Normal 4 2 3 5 9" xfId="40073" xr:uid="{597EDE95-3D9F-4552-BD83-8F25743D6766}"/>
    <cellStyle name="Normal 4 2 3 6" xfId="173" xr:uid="{9036CDDE-0C6A-4EF4-BCD1-076165E6BA8B}"/>
    <cellStyle name="Normal 4 2 3 6 10" xfId="13013" xr:uid="{6F58BF1A-1958-4A63-AE32-D3C5902DF581}"/>
    <cellStyle name="Normal 4 2 3 6 2" xfId="2404" xr:uid="{E8FE51E3-F7D2-48A9-BBAC-D9DBADA78949}"/>
    <cellStyle name="Normal 4 2 3 6 2 2" xfId="3987" xr:uid="{360F1499-EE6B-483F-AD27-4651AE1A73F3}"/>
    <cellStyle name="Normal 4 2 3 6 2 2 2" xfId="9730" xr:uid="{97B8FD3A-A853-4C7F-BA61-E9E578361219}"/>
    <cellStyle name="Normal 4 2 3 6 2 2 2 2" xfId="36777" xr:uid="{1928BC60-315A-4ACA-9716-454B706DEE0F}"/>
    <cellStyle name="Normal 4 2 3 6 2 2 2 3" xfId="49190" xr:uid="{F3E0248C-1178-49CD-B0E3-1F663CA12577}"/>
    <cellStyle name="Normal 4 2 3 6 2 2 2 4" xfId="24366" xr:uid="{39C94EC0-E75C-4189-8032-9F9C04A706EF}"/>
    <cellStyle name="Normal 4 2 3 6 2 2 3" xfId="31039" xr:uid="{170E681F-60E3-4380-A872-E1644D7CCD60}"/>
    <cellStyle name="Normal 4 2 3 6 2 2 4" xfId="43452" xr:uid="{EC01A7E4-6F65-4E9D-A259-425CC3B53AC5}"/>
    <cellStyle name="Normal 4 2 3 6 2 2 5" xfId="18628" xr:uid="{BD2D6F30-BFB5-46A1-8EBB-4A76E687D91F}"/>
    <cellStyle name="Normal 4 2 3 6 2 3" xfId="11310" xr:uid="{DCDB5BE0-6A1C-4E15-8514-6FCCBE4FA2E4}"/>
    <cellStyle name="Normal 4 2 3 6 2 3 2" xfId="38357" xr:uid="{01BCB2B6-DC79-4CB3-B201-1609F2A4906C}"/>
    <cellStyle name="Normal 4 2 3 6 2 3 3" xfId="50770" xr:uid="{26055472-1D1B-45E8-A073-67BB310CFABA}"/>
    <cellStyle name="Normal 4 2 3 6 2 3 4" xfId="25946" xr:uid="{073F9887-4C79-4E91-BE99-32A1B5F98E60}"/>
    <cellStyle name="Normal 4 2 3 6 2 4" xfId="7499" xr:uid="{52FC6237-ED02-4FF6-A668-1C3F8C051D4C}"/>
    <cellStyle name="Normal 4 2 3 6 2 4 2" xfId="34546" xr:uid="{F53F5DD3-1A7D-4876-AB63-D9F9A86B237F}"/>
    <cellStyle name="Normal 4 2 3 6 2 4 3" xfId="46959" xr:uid="{BFED51E4-2C8C-40C0-8ADE-3A829E66EE0F}"/>
    <cellStyle name="Normal 4 2 3 6 2 4 4" xfId="22135" xr:uid="{FA104F86-B545-40E7-88B4-5F6E33F6664F}"/>
    <cellStyle name="Normal 4 2 3 6 2 5" xfId="17046" xr:uid="{BDC2C1C6-0891-416C-B8B8-B5DB7C5FA549}"/>
    <cellStyle name="Normal 4 2 3 6 2 6" xfId="29457" xr:uid="{714C818E-94BD-4C3C-9B1B-657A61A55CC0}"/>
    <cellStyle name="Normal 4 2 3 6 2 7" xfId="41870" xr:uid="{A0C78009-E147-4FCF-A1ED-8EBAC3A3A21D}"/>
    <cellStyle name="Normal 4 2 3 6 2 8" xfId="13535" xr:uid="{DD74B063-E720-44B4-897C-2DDBD51C8D85}"/>
    <cellStyle name="Normal 4 2 3 6 3" xfId="1882" xr:uid="{1171A4A1-A014-4359-B937-562F0B663723}"/>
    <cellStyle name="Normal 4 2 3 6 3 2" xfId="4627" xr:uid="{2265DF41-C72A-4AB7-B9C5-337C97AEF55D}"/>
    <cellStyle name="Normal 4 2 3 6 3 2 2" xfId="9208" xr:uid="{776AE51F-A8B0-4366-939B-E5E84D62513A}"/>
    <cellStyle name="Normal 4 2 3 6 3 2 2 2" xfId="36255" xr:uid="{437286FC-A27D-4E1C-8E31-7B7323A4D22D}"/>
    <cellStyle name="Normal 4 2 3 6 3 2 2 3" xfId="48668" xr:uid="{DDEE250B-E9DC-44E5-BA57-5C5FB13016F6}"/>
    <cellStyle name="Normal 4 2 3 6 3 2 2 4" xfId="23844" xr:uid="{4BC658F0-4D0E-4A60-B4E5-181226764CD7}"/>
    <cellStyle name="Normal 4 2 3 6 3 2 3" xfId="31679" xr:uid="{332A4356-97B7-4000-94AE-EAA02A565DD8}"/>
    <cellStyle name="Normal 4 2 3 6 3 2 4" xfId="44092" xr:uid="{BF9BBCCB-1654-4CD9-9B64-EE0C05811226}"/>
    <cellStyle name="Normal 4 2 3 6 3 2 5" xfId="19268" xr:uid="{C6A412C7-B87A-4252-880E-C6D541D7E6F8}"/>
    <cellStyle name="Normal 4 2 3 6 3 3" xfId="11951" xr:uid="{1A3ED7C1-0669-4314-9A48-3F2F6D2F5A5A}"/>
    <cellStyle name="Normal 4 2 3 6 3 3 2" xfId="38997" xr:uid="{CA2E53D8-52B3-48BB-B216-8A6E95D273A1}"/>
    <cellStyle name="Normal 4 2 3 6 3 3 3" xfId="51410" xr:uid="{11D0826E-10D5-4C63-B936-D43C9E74078A}"/>
    <cellStyle name="Normal 4 2 3 6 3 3 4" xfId="26586" xr:uid="{7B703552-1257-4CD4-B086-A964C370676E}"/>
    <cellStyle name="Normal 4 2 3 6 3 4" xfId="6977" xr:uid="{3850A9D0-B667-42EF-88FD-A359B18FB2A7}"/>
    <cellStyle name="Normal 4 2 3 6 3 4 2" xfId="34024" xr:uid="{12926045-3C0C-4D96-8323-8F47441535A8}"/>
    <cellStyle name="Normal 4 2 3 6 3 4 3" xfId="46437" xr:uid="{B8BB16D4-F65D-4DA4-9AFB-4E611219E0CD}"/>
    <cellStyle name="Normal 4 2 3 6 3 4 4" xfId="21613" xr:uid="{838ECC33-B7D0-4968-B75A-4EB08AD7DBB0}"/>
    <cellStyle name="Normal 4 2 3 6 3 5" xfId="16524" xr:uid="{22EC9BDE-684F-43C3-9838-82FDFB3F29D9}"/>
    <cellStyle name="Normal 4 2 3 6 3 6" xfId="28935" xr:uid="{8076FCBC-2C35-4DE6-9D92-E8BC0D2CAC92}"/>
    <cellStyle name="Normal 4 2 3 6 3 7" xfId="41348" xr:uid="{3AE6E4D5-FDFC-496C-B64F-1E1D2B30E563}"/>
    <cellStyle name="Normal 4 2 3 6 3 8" xfId="14175" xr:uid="{F8241BDD-978C-45F4-8F05-D697A2FC7572}"/>
    <cellStyle name="Normal 4 2 3 6 4" xfId="3465" xr:uid="{51C5D72B-10E4-4B7C-B528-C3D7C6EDD01B}"/>
    <cellStyle name="Normal 4 2 3 6 4 2" xfId="8152" xr:uid="{333DC05F-5CA9-4BD3-96DC-90193D57BB1D}"/>
    <cellStyle name="Normal 4 2 3 6 4 2 2" xfId="35199" xr:uid="{8A6B1126-CEA3-4467-B125-6FE8D86665BE}"/>
    <cellStyle name="Normal 4 2 3 6 4 2 3" xfId="47612" xr:uid="{9F096676-6D92-4195-B998-B1D01AF13757}"/>
    <cellStyle name="Normal 4 2 3 6 4 2 4" xfId="22788" xr:uid="{DB1F37BD-4E09-4D56-B224-69DA7EFE47D4}"/>
    <cellStyle name="Normal 4 2 3 6 4 3" xfId="30517" xr:uid="{9E203772-81C8-4038-860B-B1627B8C18A0}"/>
    <cellStyle name="Normal 4 2 3 6 4 4" xfId="42930" xr:uid="{164F5E53-764F-40B7-A1B8-96DAE5BAE083}"/>
    <cellStyle name="Normal 4 2 3 6 4 5" xfId="18106" xr:uid="{B374D32B-7F42-4A51-9C9E-165EF8AC4F4E}"/>
    <cellStyle name="Normal 4 2 3 6 5" xfId="826" xr:uid="{019DE83C-6C93-489D-A559-4D6AEF81C56D}"/>
    <cellStyle name="Normal 4 2 3 6 5 2" xfId="10788" xr:uid="{E1988C97-C081-493A-BFED-6A0361F9C2B1}"/>
    <cellStyle name="Normal 4 2 3 6 5 2 2" xfId="37835" xr:uid="{5D8FC287-5AF8-43EF-BF7E-F3F042DD8327}"/>
    <cellStyle name="Normal 4 2 3 6 5 2 3" xfId="50248" xr:uid="{11D3625D-EBDB-426F-9153-E0374E9CC662}"/>
    <cellStyle name="Normal 4 2 3 6 5 2 4" xfId="25424" xr:uid="{E31A34BA-64FD-4518-9F15-0F22983A6EAD}"/>
    <cellStyle name="Normal 4 2 3 6 5 3" xfId="27879" xr:uid="{F50C03B8-5193-4157-A572-6DAC243EC785}"/>
    <cellStyle name="Normal 4 2 3 6 5 4" xfId="40292" xr:uid="{677569E9-9271-49EF-980B-1E4C68DCEB60}"/>
    <cellStyle name="Normal 4 2 3 6 5 5" xfId="15468" xr:uid="{E982D03A-5F3B-4987-B642-48ECEE740205}"/>
    <cellStyle name="Normal 4 2 3 6 6" xfId="5631" xr:uid="{5D4AD363-40BE-4C9B-A057-78F721B5F1D2}"/>
    <cellStyle name="Normal 4 2 3 6 6 2" xfId="32678" xr:uid="{92FBB808-55C6-4933-BFC8-54DB36A9F45D}"/>
    <cellStyle name="Normal 4 2 3 6 6 3" xfId="45091" xr:uid="{59098D3A-C1E6-4ADB-8BC9-4E78F2B5638D}"/>
    <cellStyle name="Normal 4 2 3 6 6 4" xfId="20267" xr:uid="{1D888952-FC50-440E-9026-00119A1B9C94}"/>
    <cellStyle name="Normal 4 2 3 6 7" xfId="14815" xr:uid="{D5FC9AC8-7252-416C-B6B0-C6571BFF2950}"/>
    <cellStyle name="Normal 4 2 3 6 8" xfId="27226" xr:uid="{70008C00-B935-43FE-8B71-2707B14421D6}"/>
    <cellStyle name="Normal 4 2 3 6 9" xfId="39639" xr:uid="{36A75A8D-6569-481E-B10E-F2E74DBAE4B4}"/>
    <cellStyle name="Normal 4 2 3 7" xfId="2316" xr:uid="{283F090C-35C4-49D8-AE18-3DB0BF39AE91}"/>
    <cellStyle name="Normal 4 2 3 7 2" xfId="3899" xr:uid="{35F7145B-7947-4E8D-92F6-84894D8D97E2}"/>
    <cellStyle name="Normal 4 2 3 7 2 2" xfId="7411" xr:uid="{318DC15D-C830-47A1-B883-97BBF6A4BBC6}"/>
    <cellStyle name="Normal 4 2 3 7 2 2 2" xfId="34458" xr:uid="{167E5470-11A3-47C6-AB90-E5503D5D4761}"/>
    <cellStyle name="Normal 4 2 3 7 2 2 3" xfId="46871" xr:uid="{42A45AD9-6E68-4E59-BBA7-5330A351DB6B}"/>
    <cellStyle name="Normal 4 2 3 7 2 2 4" xfId="22047" xr:uid="{4F27396E-345B-4048-B5A5-19A18D2A8127}"/>
    <cellStyle name="Normal 4 2 3 7 2 3" xfId="30951" xr:uid="{67B3A3F1-46F7-4BB0-9FB5-7E48909E71B6}"/>
    <cellStyle name="Normal 4 2 3 7 2 4" xfId="43364" xr:uid="{B34AEF29-67EE-4843-89EB-67C0A6C50FD8}"/>
    <cellStyle name="Normal 4 2 3 7 2 5" xfId="18540" xr:uid="{2C3BA737-E143-421C-9BF2-FE348B0E80A9}"/>
    <cellStyle name="Normal 4 2 3 7 3" xfId="9642" xr:uid="{0AF202C8-D4F3-47F2-96F9-3424D693F6C7}"/>
    <cellStyle name="Normal 4 2 3 7 3 2" xfId="36689" xr:uid="{D9537E77-D8C2-43D5-BD04-783C10C3CD37}"/>
    <cellStyle name="Normal 4 2 3 7 3 3" xfId="49102" xr:uid="{833789AC-13E1-4195-A5AC-4CA43793BF98}"/>
    <cellStyle name="Normal 4 2 3 7 3 4" xfId="24278" xr:uid="{2C009A80-0195-46E8-B503-381258A3771E}"/>
    <cellStyle name="Normal 4 2 3 7 4" xfId="11222" xr:uid="{28156609-216B-4142-AEF7-125E9B01564A}"/>
    <cellStyle name="Normal 4 2 3 7 4 2" xfId="38269" xr:uid="{32A9AEFD-0D3F-4BA9-A9EA-EEDD71438AED}"/>
    <cellStyle name="Normal 4 2 3 7 4 3" xfId="50682" xr:uid="{4190C2FA-03C4-4482-A835-417EC4CC838B}"/>
    <cellStyle name="Normal 4 2 3 7 4 4" xfId="25858" xr:uid="{4C8D8FAB-F5D4-4748-BEEF-057D9EC7231D}"/>
    <cellStyle name="Normal 4 2 3 7 5" xfId="6037" xr:uid="{2908A005-4EDC-4CC7-A0EA-1B8D2F3CC487}"/>
    <cellStyle name="Normal 4 2 3 7 5 2" xfId="33084" xr:uid="{216DD858-6BC4-4610-BC7F-2B36EE6738EC}"/>
    <cellStyle name="Normal 4 2 3 7 5 3" xfId="45497" xr:uid="{238F72B7-616C-45E9-8948-4CCDAFF4A1EA}"/>
    <cellStyle name="Normal 4 2 3 7 5 4" xfId="20673" xr:uid="{F706C043-4AA0-4C16-A662-EE5891624CFC}"/>
    <cellStyle name="Normal 4 2 3 7 6" xfId="16958" xr:uid="{5B025A5E-CBA7-4C4C-B0FD-2071D7A67983}"/>
    <cellStyle name="Normal 4 2 3 7 7" xfId="29369" xr:uid="{86C7F4EB-88C1-4830-8D7C-152D83E6D970}"/>
    <cellStyle name="Normal 4 2 3 7 8" xfId="41782" xr:uid="{CCC441E4-AAC9-4CE4-BCE6-2932FC44ECD2}"/>
    <cellStyle name="Normal 4 2 3 7 9" xfId="13447" xr:uid="{BEBADC1E-7120-449F-93AC-D18C69DAAE73}"/>
    <cellStyle name="Normal 4 2 3 8" xfId="1348" xr:uid="{1A217607-157F-4A31-859C-EFC1014FB2B6}"/>
    <cellStyle name="Normal 4 2 3 8 2" xfId="4539" xr:uid="{DB384497-8A40-47FE-AB5A-72368C21D111}"/>
    <cellStyle name="Normal 4 2 3 8 2 2" xfId="8674" xr:uid="{7A1B6064-47F3-4DE3-8D5A-274AAEEB5A9B}"/>
    <cellStyle name="Normal 4 2 3 8 2 2 2" xfId="35721" xr:uid="{3726F0B3-BF56-4EC5-8E71-01D8BBA098D2}"/>
    <cellStyle name="Normal 4 2 3 8 2 2 3" xfId="48134" xr:uid="{CF59F6CC-0CD1-4CD7-80E4-FCBEFABE6E2E}"/>
    <cellStyle name="Normal 4 2 3 8 2 2 4" xfId="23310" xr:uid="{36B23592-1D6F-4271-A484-E78BBE0C544F}"/>
    <cellStyle name="Normal 4 2 3 8 2 3" xfId="31591" xr:uid="{114E2559-D277-44CD-B35B-4B3E15772350}"/>
    <cellStyle name="Normal 4 2 3 8 2 4" xfId="44004" xr:uid="{3A5E4B16-F022-444B-8526-50F62774D356}"/>
    <cellStyle name="Normal 4 2 3 8 2 5" xfId="19180" xr:uid="{56D7D7E2-DA46-4337-9B9A-561418FC08C3}"/>
    <cellStyle name="Normal 4 2 3 8 3" xfId="11863" xr:uid="{A9993054-651A-4908-9D32-3DA772B8E3E3}"/>
    <cellStyle name="Normal 4 2 3 8 3 2" xfId="38909" xr:uid="{43686CD7-4126-4663-BCC1-2E66D0ACD6B5}"/>
    <cellStyle name="Normal 4 2 3 8 3 3" xfId="51322" xr:uid="{17ED0EC1-6D83-47A3-BE30-7A50055E49B6}"/>
    <cellStyle name="Normal 4 2 3 8 3 4" xfId="26498" xr:uid="{E25748C7-C9C1-4EF0-8756-F17A6A2A8E19}"/>
    <cellStyle name="Normal 4 2 3 8 4" xfId="6443" xr:uid="{05C4B5EC-9130-40D1-A27E-0C0473EE7B30}"/>
    <cellStyle name="Normal 4 2 3 8 4 2" xfId="33490" xr:uid="{FA98124A-7F87-48F6-A101-0DBB6A111FD4}"/>
    <cellStyle name="Normal 4 2 3 8 4 3" xfId="45903" xr:uid="{7A157140-69C5-4C9C-96C6-D9B0D32668BB}"/>
    <cellStyle name="Normal 4 2 3 8 4 4" xfId="21079" xr:uid="{D48D41AD-9721-43BD-BD75-58C7F6FBB1DA}"/>
    <cellStyle name="Normal 4 2 3 8 5" xfId="15990" xr:uid="{202C223B-1CDC-4222-9354-33FD8E1B5870}"/>
    <cellStyle name="Normal 4 2 3 8 6" xfId="28401" xr:uid="{961A8F35-739A-473B-957F-CE29B0F8F561}"/>
    <cellStyle name="Normal 4 2 3 8 7" xfId="40814" xr:uid="{EC0DC835-74C2-49D7-B9DD-6B97A19843D8}"/>
    <cellStyle name="Normal 4 2 3 8 8" xfId="14087" xr:uid="{188DFDE4-5625-4CB3-BD64-9075CAEC2109}"/>
    <cellStyle name="Normal 4 2 3 9" xfId="2931" xr:uid="{F6DE5705-07F2-4EEE-9798-2651AFCD4834}"/>
    <cellStyle name="Normal 4 2 3 9 2" xfId="8064" xr:uid="{902EA074-F4A7-4B48-8332-C7F5EA31E2A7}"/>
    <cellStyle name="Normal 4 2 3 9 2 2" xfId="35111" xr:uid="{B3AA4105-6DFC-4C57-8674-61C677D80A12}"/>
    <cellStyle name="Normal 4 2 3 9 2 3" xfId="47524" xr:uid="{3E37CDBC-C35E-4B4A-8AD2-ED90DDC9B381}"/>
    <cellStyle name="Normal 4 2 3 9 2 4" xfId="22700" xr:uid="{2706A625-C75F-4F57-B94D-C741E1351621}"/>
    <cellStyle name="Normal 4 2 3 9 3" xfId="29983" xr:uid="{B997D46C-6F88-469E-A031-A4C4643FE556}"/>
    <cellStyle name="Normal 4 2 3 9 4" xfId="42396" xr:uid="{916DD5D6-F453-4BD4-BE5A-322BF01D56A6}"/>
    <cellStyle name="Normal 4 2 3 9 5" xfId="17572" xr:uid="{00EEEC86-3512-4B5C-9421-A07E817601A3}"/>
    <cellStyle name="Normal 4 2 4" xfId="118" xr:uid="{CE3E9957-3C89-4697-81A9-EF5EC4508982}"/>
    <cellStyle name="Normal 4 2 4 10" xfId="772" xr:uid="{F97BBE1F-5CD0-44C3-B60E-638F5140A4DB}"/>
    <cellStyle name="Normal 4 2 4 10 2" xfId="10288" xr:uid="{7392A9FD-280B-452F-B13C-011C01210BB4}"/>
    <cellStyle name="Normal 4 2 4 10 2 2" xfId="37335" xr:uid="{3ECA6FE9-F2E3-4F29-A535-0B4A82122162}"/>
    <cellStyle name="Normal 4 2 4 10 2 3" xfId="49748" xr:uid="{74277DFC-3E27-4861-A907-4E4A8A4907B3}"/>
    <cellStyle name="Normal 4 2 4 10 2 4" xfId="24924" xr:uid="{204B44FC-4954-4A70-9742-4254BCEA1D75}"/>
    <cellStyle name="Normal 4 2 4 10 3" xfId="27825" xr:uid="{67DCE36D-2251-4C0B-9918-F242BA5D751F}"/>
    <cellStyle name="Normal 4 2 4 10 4" xfId="40238" xr:uid="{E4C494E7-B8B0-4814-AB21-7954E07A7ABC}"/>
    <cellStyle name="Normal 4 2 4 10 5" xfId="15414" xr:uid="{A1A470E5-0B06-4630-8A5D-FC442A62601F}"/>
    <cellStyle name="Normal 4 2 4 11" xfId="5170" xr:uid="{F7A41DD3-BDBF-4F8A-A851-A7A0091C1C71}"/>
    <cellStyle name="Normal 4 2 4 11 2" xfId="32221" xr:uid="{AB5AFD0C-A9C2-4CD3-8703-74CDC03AAE4D}"/>
    <cellStyle name="Normal 4 2 4 11 3" xfId="44634" xr:uid="{7E48C12D-5995-4276-899E-9E04B5BA72FD}"/>
    <cellStyle name="Normal 4 2 4 11 4" xfId="19810" xr:uid="{C8768791-78EF-4526-B95F-6E635C4D61CF}"/>
    <cellStyle name="Normal 4 2 4 12" xfId="14761" xr:uid="{83115ECB-5A0C-4044-862D-481BFFE4FDFA}"/>
    <cellStyle name="Normal 4 2 4 13" xfId="27172" xr:uid="{07B04A38-14EC-4B28-A71F-E494410122A0}"/>
    <cellStyle name="Normal 4 2 4 14" xfId="39585" xr:uid="{A70716C2-B8CB-4A17-B240-C6435DE634E0}"/>
    <cellStyle name="Normal 4 2 4 15" xfId="12513" xr:uid="{494C705B-CD98-4954-BD75-84E29407450A}"/>
    <cellStyle name="Normal 4 2 4 2" xfId="294" xr:uid="{EC33695B-34C5-4700-8398-EE2D089504B6}"/>
    <cellStyle name="Normal 4 2 4 2 10" xfId="39760" xr:uid="{EB5155C2-C016-4C9A-8F8F-3FCADC9571C4}"/>
    <cellStyle name="Normal 4 2 4 2 11" xfId="12600" xr:uid="{0647E7DD-0D64-4A66-B6F6-966C302201CB}"/>
    <cellStyle name="Normal 4 2 4 2 2" xfId="2003" xr:uid="{37F9E73A-1985-45A6-B643-AFD4F230C972}"/>
    <cellStyle name="Normal 4 2 4 2 2 2" xfId="3586" xr:uid="{A123A3FD-9CFF-4789-9FD0-0960DE2A430C}"/>
    <cellStyle name="Normal 4 2 4 2 2 2 2" xfId="7098" xr:uid="{244560F1-13A6-4C0F-9600-1199B86C847D}"/>
    <cellStyle name="Normal 4 2 4 2 2 2 2 2" xfId="34145" xr:uid="{277645E8-EB2D-4304-A9F5-B17261353E9B}"/>
    <cellStyle name="Normal 4 2 4 2 2 2 2 3" xfId="46558" xr:uid="{BD13EFEE-E82D-4708-8933-86B9736ACD39}"/>
    <cellStyle name="Normal 4 2 4 2 2 2 2 4" xfId="21734" xr:uid="{28E88A6E-4B8D-41D6-B041-9439DC445587}"/>
    <cellStyle name="Normal 4 2 4 2 2 2 3" xfId="30638" xr:uid="{99768530-81FA-4933-A3E3-BFE1DBED2713}"/>
    <cellStyle name="Normal 4 2 4 2 2 2 4" xfId="43051" xr:uid="{73325D8A-D24C-499F-84DF-D502F9E960F2}"/>
    <cellStyle name="Normal 4 2 4 2 2 2 5" xfId="18227" xr:uid="{1A23E8BA-2F1D-4E85-8EDF-7E63ED485B34}"/>
    <cellStyle name="Normal 4 2 4 2 2 3" xfId="9329" xr:uid="{0E9F8E69-4030-405D-9FE9-1D525799F623}"/>
    <cellStyle name="Normal 4 2 4 2 2 3 2" xfId="36376" xr:uid="{1D84315D-99D3-4104-A079-8CF431E163F6}"/>
    <cellStyle name="Normal 4 2 4 2 2 3 3" xfId="48789" xr:uid="{81B59167-C06F-42F4-959B-BF21DA96D973}"/>
    <cellStyle name="Normal 4 2 4 2 2 3 4" xfId="23965" xr:uid="{D952CA5C-0AF3-4E16-97D7-84D63D38EBA8}"/>
    <cellStyle name="Normal 4 2 4 2 2 4" xfId="10909" xr:uid="{4CAF1719-413A-47F3-823E-FE3EBD1231B5}"/>
    <cellStyle name="Normal 4 2 4 2 2 4 2" xfId="37956" xr:uid="{E3C13BAC-91A7-4A6C-85DD-CB39D39B587C}"/>
    <cellStyle name="Normal 4 2 4 2 2 4 3" xfId="50369" xr:uid="{2A031906-1488-4739-8436-1379DAEC184B}"/>
    <cellStyle name="Normal 4 2 4 2 2 4 4" xfId="25545" xr:uid="{405FC238-38C5-4EA8-9410-27925C2F1C56}"/>
    <cellStyle name="Normal 4 2 4 2 2 5" xfId="5752" xr:uid="{5DBA8585-618D-4B07-ABFF-AACB3097B5B1}"/>
    <cellStyle name="Normal 4 2 4 2 2 5 2" xfId="32799" xr:uid="{EE9A00AB-068F-45B7-8861-3B9E7574432F}"/>
    <cellStyle name="Normal 4 2 4 2 2 5 3" xfId="45212" xr:uid="{0B59CB59-01CD-4119-A6DE-72756AC467C9}"/>
    <cellStyle name="Normal 4 2 4 2 2 5 4" xfId="20388" xr:uid="{CD64FD30-A738-4EBB-B761-BE39C83B30ED}"/>
    <cellStyle name="Normal 4 2 4 2 2 6" xfId="16645" xr:uid="{74F564C5-74CB-426F-B880-B7B861709DFD}"/>
    <cellStyle name="Normal 4 2 4 2 2 7" xfId="29056" xr:uid="{4D814DAA-977E-412A-8A5F-D28B11E4709A}"/>
    <cellStyle name="Normal 4 2 4 2 2 8" xfId="41469" xr:uid="{CA9C945C-504B-40F6-AE13-AD61AE8BA4BA}"/>
    <cellStyle name="Normal 4 2 4 2 2 9" xfId="13134" xr:uid="{0177329F-7DF4-40F5-A9D1-9502FA41A3E5}"/>
    <cellStyle name="Normal 4 2 4 2 3" xfId="2525" xr:uid="{D9EE96C9-1C72-436C-94F8-223FEED48D21}"/>
    <cellStyle name="Normal 4 2 4 2 3 2" xfId="4108" xr:uid="{F68A67CE-9EA3-4599-8F28-9DBBA50182BB}"/>
    <cellStyle name="Normal 4 2 4 2 3 2 2" xfId="7620" xr:uid="{CBA4EAB6-354F-45AD-B779-16121EB5A7EF}"/>
    <cellStyle name="Normal 4 2 4 2 3 2 2 2" xfId="34667" xr:uid="{3F999AAC-30EB-40E8-99E2-E67F59E9E9F1}"/>
    <cellStyle name="Normal 4 2 4 2 3 2 2 3" xfId="47080" xr:uid="{3177FD48-3EFA-41DF-BA2F-ACFD6446648E}"/>
    <cellStyle name="Normal 4 2 4 2 3 2 2 4" xfId="22256" xr:uid="{863C4550-AF5E-4E10-89F5-FAD1E84BC66E}"/>
    <cellStyle name="Normal 4 2 4 2 3 2 3" xfId="31160" xr:uid="{6B19D128-3544-4E84-9E8B-16A9F77DE096}"/>
    <cellStyle name="Normal 4 2 4 2 3 2 4" xfId="43573" xr:uid="{3ED0D79C-9A1B-439D-B774-6E621825CB09}"/>
    <cellStyle name="Normal 4 2 4 2 3 2 5" xfId="18749" xr:uid="{447CA1BB-A355-4FDB-9628-85A85EFCBBEE}"/>
    <cellStyle name="Normal 4 2 4 2 3 3" xfId="9851" xr:uid="{3CC9B351-D959-4E84-808D-ACB28FCF3B34}"/>
    <cellStyle name="Normal 4 2 4 2 3 3 2" xfId="36898" xr:uid="{A51B0A4F-30DF-41AA-B408-39F336B9FDF3}"/>
    <cellStyle name="Normal 4 2 4 2 3 3 3" xfId="49311" xr:uid="{787003B4-AE2F-42F9-B71C-4FDF3725173E}"/>
    <cellStyle name="Normal 4 2 4 2 3 3 4" xfId="24487" xr:uid="{3202E5B0-D76A-4888-A7C4-E7D522A0F59E}"/>
    <cellStyle name="Normal 4 2 4 2 3 4" xfId="11431" xr:uid="{E8D26A24-5674-4C5B-A30A-072DCD6F6DC0}"/>
    <cellStyle name="Normal 4 2 4 2 3 4 2" xfId="38478" xr:uid="{B5B0538E-8C17-43AD-8605-83E7E88C85E1}"/>
    <cellStyle name="Normal 4 2 4 2 3 4 3" xfId="50891" xr:uid="{87A18213-04C6-41B2-80A3-224AB7CD0A59}"/>
    <cellStyle name="Normal 4 2 4 2 3 4 4" xfId="26067" xr:uid="{8D50D093-93F6-41D7-A1A5-BF2F108ED4EA}"/>
    <cellStyle name="Normal 4 2 4 2 3 5" xfId="6158" xr:uid="{D4CB8B48-1AB6-4477-8A66-2CB36293DAC8}"/>
    <cellStyle name="Normal 4 2 4 2 3 5 2" xfId="33205" xr:uid="{339C9D4F-3633-4EC2-B275-91FBD9914B73}"/>
    <cellStyle name="Normal 4 2 4 2 3 5 3" xfId="45618" xr:uid="{06B4ED5D-823A-4B8C-B6F5-08447B7A08B8}"/>
    <cellStyle name="Normal 4 2 4 2 3 5 4" xfId="20794" xr:uid="{0D811F55-702E-42BD-A250-67A54CB3DAF5}"/>
    <cellStyle name="Normal 4 2 4 2 3 6" xfId="17167" xr:uid="{D524EAED-1A67-4E77-B968-F83C07DC7DF4}"/>
    <cellStyle name="Normal 4 2 4 2 3 7" xfId="29578" xr:uid="{0B887282-A1B5-4109-989C-68FD450BB36D}"/>
    <cellStyle name="Normal 4 2 4 2 3 8" xfId="41991" xr:uid="{128DF9DE-2A9C-4A18-A908-737584D84D16}"/>
    <cellStyle name="Normal 4 2 4 2 3 9" xfId="13656" xr:uid="{E36F08FA-6926-4040-9C0E-1317A0145361}"/>
    <cellStyle name="Normal 4 2 4 2 4" xfId="1469" xr:uid="{D30E8436-D91C-4681-97D1-B1E0A7BC82B5}"/>
    <cellStyle name="Normal 4 2 4 2 4 2" xfId="4748" xr:uid="{44D1658B-3086-4A8C-8516-934EFB8E7D86}"/>
    <cellStyle name="Normal 4 2 4 2 4 2 2" xfId="8795" xr:uid="{17A89B02-FA07-4DDA-BAA2-CB97AB145742}"/>
    <cellStyle name="Normal 4 2 4 2 4 2 2 2" xfId="35842" xr:uid="{95423A95-BE29-4684-AEC4-6F0CD3DB0BCE}"/>
    <cellStyle name="Normal 4 2 4 2 4 2 2 3" xfId="48255" xr:uid="{0DC23ECE-B1ED-42C9-8631-14FA582FAE90}"/>
    <cellStyle name="Normal 4 2 4 2 4 2 2 4" xfId="23431" xr:uid="{7CA98F88-2712-4BDD-9262-A0132089ADD1}"/>
    <cellStyle name="Normal 4 2 4 2 4 2 3" xfId="31800" xr:uid="{8FFD2702-F1B9-42B7-A677-048F90DBBDFE}"/>
    <cellStyle name="Normal 4 2 4 2 4 2 4" xfId="44213" xr:uid="{817037C3-3C54-4045-8C97-B5F1BE4838E1}"/>
    <cellStyle name="Normal 4 2 4 2 4 2 5" xfId="19389" xr:uid="{738069BA-CD92-4E84-AA67-77E931D5984A}"/>
    <cellStyle name="Normal 4 2 4 2 4 3" xfId="12072" xr:uid="{2C7C048A-0C4D-4D60-A34A-C350A5E86148}"/>
    <cellStyle name="Normal 4 2 4 2 4 3 2" xfId="39118" xr:uid="{0DE4010C-068C-4EA1-AB73-9C50BD5287BE}"/>
    <cellStyle name="Normal 4 2 4 2 4 3 3" xfId="51531" xr:uid="{E2546637-159E-4495-9231-070231668DFB}"/>
    <cellStyle name="Normal 4 2 4 2 4 3 4" xfId="26707" xr:uid="{24E54785-7149-4893-BC05-2C787F0F8B33}"/>
    <cellStyle name="Normal 4 2 4 2 4 4" xfId="6564" xr:uid="{CDF655D2-4682-47A0-82A8-3CE03DB4238B}"/>
    <cellStyle name="Normal 4 2 4 2 4 4 2" xfId="33611" xr:uid="{71D0DBC1-4309-4004-B3FC-8ED13B0A9903}"/>
    <cellStyle name="Normal 4 2 4 2 4 4 3" xfId="46024" xr:uid="{77D839F0-58EF-495D-A0EA-FDC64FC622DD}"/>
    <cellStyle name="Normal 4 2 4 2 4 4 4" xfId="21200" xr:uid="{11FAB857-7F0F-4A02-9064-CE6DB9C59D05}"/>
    <cellStyle name="Normal 4 2 4 2 4 5" xfId="16111" xr:uid="{7CCFD67D-0058-4128-9F04-C43CB01D704B}"/>
    <cellStyle name="Normal 4 2 4 2 4 6" xfId="28522" xr:uid="{3F1641AE-9756-426B-ABE6-62EADA13F3CA}"/>
    <cellStyle name="Normal 4 2 4 2 4 7" xfId="40935" xr:uid="{95F59114-A43B-45C7-846A-B8E384B535E6}"/>
    <cellStyle name="Normal 4 2 4 2 4 8" xfId="14296" xr:uid="{2D3060AA-C22F-496E-8508-6CDAEF9ACD0B}"/>
    <cellStyle name="Normal 4 2 4 2 5" xfId="3052" xr:uid="{704C6AEB-2893-4A86-9190-33E00A717E53}"/>
    <cellStyle name="Normal 4 2 4 2 5 2" xfId="8273" xr:uid="{11B2C499-16E0-46A5-A962-A4A0AB98E8A8}"/>
    <cellStyle name="Normal 4 2 4 2 5 2 2" xfId="35320" xr:uid="{013EF0A6-ABEA-42F3-9DA3-49C735067E27}"/>
    <cellStyle name="Normal 4 2 4 2 5 2 3" xfId="47733" xr:uid="{7B911EA3-FFB1-415A-9592-6CE0EF5D6C69}"/>
    <cellStyle name="Normal 4 2 4 2 5 2 4" xfId="22909" xr:uid="{7F647A4A-35A2-4F8C-834C-DE3B30506FA8}"/>
    <cellStyle name="Normal 4 2 4 2 5 3" xfId="30104" xr:uid="{15381087-29DB-44CB-85FB-BED01421A068}"/>
    <cellStyle name="Normal 4 2 4 2 5 4" xfId="42517" xr:uid="{EB6AEFEA-73E1-4EBB-A3DA-0C539DEF92FE}"/>
    <cellStyle name="Normal 4 2 4 2 5 5" xfId="17693" xr:uid="{B91BC7C5-E73F-4C35-BFC9-F3BB3A56DD9B}"/>
    <cellStyle name="Normal 4 2 4 2 6" xfId="947" xr:uid="{64402D29-E07F-474D-8C95-4E64C35710AC}"/>
    <cellStyle name="Normal 4 2 4 2 6 2" xfId="10375" xr:uid="{D81C66E3-DBB1-406F-812F-D154DEB1BC0A}"/>
    <cellStyle name="Normal 4 2 4 2 6 2 2" xfId="37422" xr:uid="{45277EE4-649E-4743-98BB-EE545B45E9A7}"/>
    <cellStyle name="Normal 4 2 4 2 6 2 3" xfId="49835" xr:uid="{6E1823D8-75B1-447B-8258-05185D3EA652}"/>
    <cellStyle name="Normal 4 2 4 2 6 2 4" xfId="25011" xr:uid="{DF1B5846-2B3A-41A7-9A6C-7792946950CA}"/>
    <cellStyle name="Normal 4 2 4 2 6 3" xfId="28000" xr:uid="{741944C5-E8B5-4019-87A6-C770940B9752}"/>
    <cellStyle name="Normal 4 2 4 2 6 4" xfId="40413" xr:uid="{943E8377-09E1-4903-8E80-B460914557F5}"/>
    <cellStyle name="Normal 4 2 4 2 6 5" xfId="15589" xr:uid="{C474E0FC-CBB5-4974-9B6E-22667EF83BBA}"/>
    <cellStyle name="Normal 4 2 4 2 7" xfId="5320" xr:uid="{C7120AD4-A7EC-462A-AB9E-D972E3031F3F}"/>
    <cellStyle name="Normal 4 2 4 2 7 2" xfId="32367" xr:uid="{749AF8C7-6D3B-4F5C-8BBA-C5FE13C81B90}"/>
    <cellStyle name="Normal 4 2 4 2 7 3" xfId="44780" xr:uid="{9D2E8219-1830-43D7-AF32-1908819A380A}"/>
    <cellStyle name="Normal 4 2 4 2 7 4" xfId="19956" xr:uid="{B9A35B87-931C-47AC-851F-25E92A83F64D}"/>
    <cellStyle name="Normal 4 2 4 2 8" xfId="14936" xr:uid="{A47B9E86-7844-4731-8148-A29798137AF3}"/>
    <cellStyle name="Normal 4 2 4 2 9" xfId="27347" xr:uid="{15EE1580-C6B8-44B1-B11E-DF239D46C5A6}"/>
    <cellStyle name="Normal 4 2 4 3" xfId="409" xr:uid="{2CF073DF-0D95-4BD0-8510-72BC1AD0CBEC}"/>
    <cellStyle name="Normal 4 2 4 3 10" xfId="39875" xr:uid="{CD3F3F38-3F86-48FF-93C4-782BFBF82CCA}"/>
    <cellStyle name="Normal 4 2 4 3 11" xfId="12715" xr:uid="{1200E242-24E8-45DF-8802-1331DC11255E}"/>
    <cellStyle name="Normal 4 2 4 3 2" xfId="2118" xr:uid="{36B60C9F-7BCE-4FE0-AAE1-92A9A09E9264}"/>
    <cellStyle name="Normal 4 2 4 3 2 2" xfId="3701" xr:uid="{52F229ED-A319-488D-A751-E1E1A81FC15F}"/>
    <cellStyle name="Normal 4 2 4 3 2 2 2" xfId="7213" xr:uid="{9B4AA725-B201-4611-9205-ECF538151F92}"/>
    <cellStyle name="Normal 4 2 4 3 2 2 2 2" xfId="34260" xr:uid="{0BB41ACE-9F67-4C47-B236-4EDA40467E6D}"/>
    <cellStyle name="Normal 4 2 4 3 2 2 2 3" xfId="46673" xr:uid="{52627B98-364A-4966-915F-E507588F0764}"/>
    <cellStyle name="Normal 4 2 4 3 2 2 2 4" xfId="21849" xr:uid="{FFB0FD22-CDD0-43A0-843C-5002B4814835}"/>
    <cellStyle name="Normal 4 2 4 3 2 2 3" xfId="30753" xr:uid="{E8A2CE0E-7568-4DDC-81DF-1E37FAD736B4}"/>
    <cellStyle name="Normal 4 2 4 3 2 2 4" xfId="43166" xr:uid="{C8DE57A2-0C10-4B4E-B119-406BBEEEC0FF}"/>
    <cellStyle name="Normal 4 2 4 3 2 2 5" xfId="18342" xr:uid="{1F521890-0237-44F1-B24B-5A42251EF042}"/>
    <cellStyle name="Normal 4 2 4 3 2 3" xfId="9444" xr:uid="{16F7C8CC-A934-41A7-A017-D7A4B54C5624}"/>
    <cellStyle name="Normal 4 2 4 3 2 3 2" xfId="36491" xr:uid="{F9C9BF82-B42D-4CF9-8B23-8E83125C023A}"/>
    <cellStyle name="Normal 4 2 4 3 2 3 3" xfId="48904" xr:uid="{DA40FDD8-0D27-4635-8584-3F06F0AE2D80}"/>
    <cellStyle name="Normal 4 2 4 3 2 3 4" xfId="24080" xr:uid="{863DED68-2556-481F-9E44-F15FB4F168A9}"/>
    <cellStyle name="Normal 4 2 4 3 2 4" xfId="11024" xr:uid="{FABE79F5-D708-4401-AB32-C89DF0B3AF84}"/>
    <cellStyle name="Normal 4 2 4 3 2 4 2" xfId="38071" xr:uid="{D2AD7BF5-B5A3-47F5-A2F2-F0866E200321}"/>
    <cellStyle name="Normal 4 2 4 3 2 4 3" xfId="50484" xr:uid="{E517BC57-E2A8-49EB-9123-945FC8A501FD}"/>
    <cellStyle name="Normal 4 2 4 3 2 4 4" xfId="25660" xr:uid="{54BF52AC-648C-4346-A495-336F0B7B1996}"/>
    <cellStyle name="Normal 4 2 4 3 2 5" xfId="5867" xr:uid="{3316B793-BE25-4ECF-A540-ED9B7ED86C79}"/>
    <cellStyle name="Normal 4 2 4 3 2 5 2" xfId="32914" xr:uid="{2ACCEF00-C71F-4DA1-BE82-DDAC87345D95}"/>
    <cellStyle name="Normal 4 2 4 3 2 5 3" xfId="45327" xr:uid="{4AE1B4B7-44F4-4684-BB87-F9B6C166E4D1}"/>
    <cellStyle name="Normal 4 2 4 3 2 5 4" xfId="20503" xr:uid="{4B83C06A-A6E9-49FC-A526-F263640DFA71}"/>
    <cellStyle name="Normal 4 2 4 3 2 6" xfId="16760" xr:uid="{6A915B0D-C33C-4E6E-A24D-72657B2D6EAB}"/>
    <cellStyle name="Normal 4 2 4 3 2 7" xfId="29171" xr:uid="{B973A7D4-3413-4923-9E1D-890FECC0844A}"/>
    <cellStyle name="Normal 4 2 4 3 2 8" xfId="41584" xr:uid="{1F031D89-B6E6-469D-ABB4-94C024521740}"/>
    <cellStyle name="Normal 4 2 4 3 2 9" xfId="13249" xr:uid="{3EACFDC7-4235-4DAF-B332-CE8552E0A4EB}"/>
    <cellStyle name="Normal 4 2 4 3 3" xfId="2640" xr:uid="{2B9D73EE-8D33-422E-9B7D-4AB891F4A2BD}"/>
    <cellStyle name="Normal 4 2 4 3 3 2" xfId="4223" xr:uid="{84EB5DAE-E6E6-403F-ACEF-4BFFADD487AB}"/>
    <cellStyle name="Normal 4 2 4 3 3 2 2" xfId="7735" xr:uid="{45A61AD6-5BB8-4792-8B59-80A5B81ECC1D}"/>
    <cellStyle name="Normal 4 2 4 3 3 2 2 2" xfId="34782" xr:uid="{EF099863-3E7E-45CC-9643-7086337B6DE1}"/>
    <cellStyle name="Normal 4 2 4 3 3 2 2 3" xfId="47195" xr:uid="{611F3551-A525-4538-A821-023285F847AC}"/>
    <cellStyle name="Normal 4 2 4 3 3 2 2 4" xfId="22371" xr:uid="{DB4FB6C8-23FF-4D6A-8049-98DBE4C92C3D}"/>
    <cellStyle name="Normal 4 2 4 3 3 2 3" xfId="31275" xr:uid="{AD304E35-C1B0-4F76-8E42-73CB519CC3B2}"/>
    <cellStyle name="Normal 4 2 4 3 3 2 4" xfId="43688" xr:uid="{A1880E05-F7ED-4ACC-96FA-700C3D838587}"/>
    <cellStyle name="Normal 4 2 4 3 3 2 5" xfId="18864" xr:uid="{2171D8EA-6A0D-40C7-A2BA-50B1A3DF4DC0}"/>
    <cellStyle name="Normal 4 2 4 3 3 3" xfId="9966" xr:uid="{E395D79F-E1CB-49BF-BBB2-D60393016D66}"/>
    <cellStyle name="Normal 4 2 4 3 3 3 2" xfId="37013" xr:uid="{C258EE1D-094D-4B80-847B-46D46492BC39}"/>
    <cellStyle name="Normal 4 2 4 3 3 3 3" xfId="49426" xr:uid="{686A4A15-AA7D-43B7-96C9-986141B1C6B6}"/>
    <cellStyle name="Normal 4 2 4 3 3 3 4" xfId="24602" xr:uid="{5738AE54-9546-418C-AA64-63350F3C25E8}"/>
    <cellStyle name="Normal 4 2 4 3 3 4" xfId="11546" xr:uid="{EB40D7A2-EAA2-4615-8A70-E8105851E8F0}"/>
    <cellStyle name="Normal 4 2 4 3 3 4 2" xfId="38593" xr:uid="{5A460E52-0DC6-481C-80C5-9A3A0E76236F}"/>
    <cellStyle name="Normal 4 2 4 3 3 4 3" xfId="51006" xr:uid="{66D0F297-5B1A-481D-9D53-DB8943817893}"/>
    <cellStyle name="Normal 4 2 4 3 3 4 4" xfId="26182" xr:uid="{86DD9890-9EA4-429F-A475-7B4599658644}"/>
    <cellStyle name="Normal 4 2 4 3 3 5" xfId="6273" xr:uid="{91196A14-25BA-42F3-8F5D-12B2B2A86817}"/>
    <cellStyle name="Normal 4 2 4 3 3 5 2" xfId="33320" xr:uid="{CA65E4E7-6237-4B1C-9BB4-E97B5CE1971A}"/>
    <cellStyle name="Normal 4 2 4 3 3 5 3" xfId="45733" xr:uid="{56A34AA6-F6A4-46A9-A990-200B9DE095F4}"/>
    <cellStyle name="Normal 4 2 4 3 3 5 4" xfId="20909" xr:uid="{D8129A48-7DE7-43AE-B5AA-D9AB6D5A65D3}"/>
    <cellStyle name="Normal 4 2 4 3 3 6" xfId="17282" xr:uid="{CFADC630-3AAF-40E3-A1ED-C27BFFDC6496}"/>
    <cellStyle name="Normal 4 2 4 3 3 7" xfId="29693" xr:uid="{0CED3B40-F7AB-4A93-AC10-605AD10F0409}"/>
    <cellStyle name="Normal 4 2 4 3 3 8" xfId="42106" xr:uid="{CC57F772-EB00-4007-BF10-0E78ABEDB145}"/>
    <cellStyle name="Normal 4 2 4 3 3 9" xfId="13771" xr:uid="{F356DA07-81B4-413C-9352-C611D4F56856}"/>
    <cellStyle name="Normal 4 2 4 3 4" xfId="1584" xr:uid="{1A6547CD-0A2F-43F5-BAD7-479AA4E14336}"/>
    <cellStyle name="Normal 4 2 4 3 4 2" xfId="4863" xr:uid="{044BBEE9-AC8A-4F2A-B976-452800AE0D1F}"/>
    <cellStyle name="Normal 4 2 4 3 4 2 2" xfId="8910" xr:uid="{55CEAAD1-B90C-409E-9983-589B1051F384}"/>
    <cellStyle name="Normal 4 2 4 3 4 2 2 2" xfId="35957" xr:uid="{8CEEFC97-A938-438D-A561-C31FBA5DB1AE}"/>
    <cellStyle name="Normal 4 2 4 3 4 2 2 3" xfId="48370" xr:uid="{48CA986D-F8FA-44C2-9AC6-2598B669B11D}"/>
    <cellStyle name="Normal 4 2 4 3 4 2 2 4" xfId="23546" xr:uid="{E9FB2BE9-9BEA-4196-84B6-4E76C7F104F1}"/>
    <cellStyle name="Normal 4 2 4 3 4 2 3" xfId="31915" xr:uid="{FC77AC65-9C12-42B7-A62C-96572A0861C0}"/>
    <cellStyle name="Normal 4 2 4 3 4 2 4" xfId="44328" xr:uid="{F2AA7F32-9078-4835-ADA3-EF5619C21347}"/>
    <cellStyle name="Normal 4 2 4 3 4 2 5" xfId="19504" xr:uid="{A0C3828A-CFBB-4DEE-94AE-DA982B5F0EB0}"/>
    <cellStyle name="Normal 4 2 4 3 4 3" xfId="12187" xr:uid="{D1E1B0D8-139E-4E24-9331-2D771D452178}"/>
    <cellStyle name="Normal 4 2 4 3 4 3 2" xfId="39233" xr:uid="{A89A0C25-E18C-4611-8C3E-5932453151A8}"/>
    <cellStyle name="Normal 4 2 4 3 4 3 3" xfId="51646" xr:uid="{5316228B-46AE-46DF-9345-19697DA924BB}"/>
    <cellStyle name="Normal 4 2 4 3 4 3 4" xfId="26822" xr:uid="{AEE6ABFF-87BE-49A3-AB38-53B7F9FBD79A}"/>
    <cellStyle name="Normal 4 2 4 3 4 4" xfId="6679" xr:uid="{64F22E91-A0F4-490C-BC95-F80FD9671971}"/>
    <cellStyle name="Normal 4 2 4 3 4 4 2" xfId="33726" xr:uid="{27DE6D0D-9344-40AA-9FC8-9F4E16375BBB}"/>
    <cellStyle name="Normal 4 2 4 3 4 4 3" xfId="46139" xr:uid="{CEB277D7-5F46-400F-BED2-B74CE7A5DEC6}"/>
    <cellStyle name="Normal 4 2 4 3 4 4 4" xfId="21315" xr:uid="{2E5441B7-5D05-48A3-B338-49D923A0D898}"/>
    <cellStyle name="Normal 4 2 4 3 4 5" xfId="16226" xr:uid="{BB4C1CA6-5F1E-45E7-8572-29FED09CBD9C}"/>
    <cellStyle name="Normal 4 2 4 3 4 6" xfId="28637" xr:uid="{C3161854-0E37-4DA5-8FE7-8CA0A8756F6B}"/>
    <cellStyle name="Normal 4 2 4 3 4 7" xfId="41050" xr:uid="{0DF4D036-06D5-4DDC-AA5C-E8C3DAFBD22A}"/>
    <cellStyle name="Normal 4 2 4 3 4 8" xfId="14411" xr:uid="{2C99F833-718D-426C-AF54-C19EB8304DB1}"/>
    <cellStyle name="Normal 4 2 4 3 5" xfId="3167" xr:uid="{4159E583-DA02-4557-A390-4D4DBCAD6E17}"/>
    <cellStyle name="Normal 4 2 4 3 5 2" xfId="8388" xr:uid="{FEDC18EC-9ECA-4E08-B8DF-A454E407A807}"/>
    <cellStyle name="Normal 4 2 4 3 5 2 2" xfId="35435" xr:uid="{2CA90827-CD0A-41E2-AEB0-89B3D6E7A31B}"/>
    <cellStyle name="Normal 4 2 4 3 5 2 3" xfId="47848" xr:uid="{F91AF910-2511-437D-A05E-0DA3CF0638AB}"/>
    <cellStyle name="Normal 4 2 4 3 5 2 4" xfId="23024" xr:uid="{2F018748-BFF4-428D-B0D8-CFC37EC5B6DB}"/>
    <cellStyle name="Normal 4 2 4 3 5 3" xfId="30219" xr:uid="{45D2EA16-17B8-4B56-A923-6C2D24589D14}"/>
    <cellStyle name="Normal 4 2 4 3 5 4" xfId="42632" xr:uid="{89FBBEB1-CBA7-4066-A8C3-641D52D24A77}"/>
    <cellStyle name="Normal 4 2 4 3 5 5" xfId="17808" xr:uid="{9179B75A-CD12-48C7-ADA7-0E2F90BDD755}"/>
    <cellStyle name="Normal 4 2 4 3 6" xfId="1062" xr:uid="{7567F291-1A22-4254-8532-9363345EDDD6}"/>
    <cellStyle name="Normal 4 2 4 3 6 2" xfId="10490" xr:uid="{B2AEAE3D-189D-437A-ADC3-3E605514AFD6}"/>
    <cellStyle name="Normal 4 2 4 3 6 2 2" xfId="37537" xr:uid="{645103D4-F977-4F60-BAD5-C3490CA83BA8}"/>
    <cellStyle name="Normal 4 2 4 3 6 2 3" xfId="49950" xr:uid="{5BED4AE7-76F1-4995-8A9B-01D0F8B01624}"/>
    <cellStyle name="Normal 4 2 4 3 6 2 4" xfId="25126" xr:uid="{9ED57702-188F-4BB3-B9C8-5907516774AE}"/>
    <cellStyle name="Normal 4 2 4 3 6 3" xfId="28115" xr:uid="{74815E4C-B5AA-4333-ACF4-85E8E6CEA9A6}"/>
    <cellStyle name="Normal 4 2 4 3 6 4" xfId="40528" xr:uid="{C807A817-1083-49B6-97B0-7208D1BE03A4}"/>
    <cellStyle name="Normal 4 2 4 3 6 5" xfId="15704" xr:uid="{44BC682A-B8EF-401C-978B-FD38D130B6E0}"/>
    <cellStyle name="Normal 4 2 4 3 7" xfId="5408" xr:uid="{BACC6037-6CC4-463D-B231-174EFDFCF9E9}"/>
    <cellStyle name="Normal 4 2 4 3 7 2" xfId="32455" xr:uid="{9E4F6B1E-CFDA-4D1D-8367-F5828E8D6D4D}"/>
    <cellStyle name="Normal 4 2 4 3 7 3" xfId="44868" xr:uid="{569C22F9-AFC5-4AD1-91ED-57E75F175D11}"/>
    <cellStyle name="Normal 4 2 4 3 7 4" xfId="20044" xr:uid="{BFDE5A3A-6BC1-47DF-A929-DEAB865B82E5}"/>
    <cellStyle name="Normal 4 2 4 3 8" xfId="15051" xr:uid="{69508BC4-F857-4812-B55B-2DD7D9292586}"/>
    <cellStyle name="Normal 4 2 4 3 9" xfId="27462" xr:uid="{1E3E9B17-D79B-438C-B68F-B1BDF5D9D6F2}"/>
    <cellStyle name="Normal 4 2 4 4" xfId="525" xr:uid="{2C4FA5DE-1A1A-4120-98AF-260610D1FFE1}"/>
    <cellStyle name="Normal 4 2 4 4 10" xfId="39991" xr:uid="{2D7892EF-0C10-4A90-A1E0-559B3EA1BDDC}"/>
    <cellStyle name="Normal 4 2 4 4 11" xfId="12831" xr:uid="{444FB9F3-9DAC-4275-954A-A0700454C63C}"/>
    <cellStyle name="Normal 4 2 4 4 2" xfId="2234" xr:uid="{54AABE55-E72D-481B-80CC-930387A5F9E7}"/>
    <cellStyle name="Normal 4 2 4 4 2 2" xfId="3817" xr:uid="{9FB186F6-534D-4727-A06B-87A344E033C1}"/>
    <cellStyle name="Normal 4 2 4 4 2 2 2" xfId="7329" xr:uid="{2EB85700-A777-453E-BB4E-39293D5DBEE5}"/>
    <cellStyle name="Normal 4 2 4 4 2 2 2 2" xfId="34376" xr:uid="{C3A89F00-7917-49CB-951E-DB7427AF2A6B}"/>
    <cellStyle name="Normal 4 2 4 4 2 2 2 3" xfId="46789" xr:uid="{08513C31-C14B-4C03-AB23-106C12F637A0}"/>
    <cellStyle name="Normal 4 2 4 4 2 2 2 4" xfId="21965" xr:uid="{EEEE9148-DC3A-4E8E-9D0F-5E4EFFA685B8}"/>
    <cellStyle name="Normal 4 2 4 4 2 2 3" xfId="30869" xr:uid="{FEDF7A0E-17F2-4A23-9771-6DEB9098381C}"/>
    <cellStyle name="Normal 4 2 4 4 2 2 4" xfId="43282" xr:uid="{D7D3C5CD-8055-428B-A829-F2B588FB584B}"/>
    <cellStyle name="Normal 4 2 4 4 2 2 5" xfId="18458" xr:uid="{76003A91-2F20-4784-8C56-3CA6ABE906B4}"/>
    <cellStyle name="Normal 4 2 4 4 2 3" xfId="9560" xr:uid="{5F24932D-531F-4FEA-BCA0-CAB683ADA44A}"/>
    <cellStyle name="Normal 4 2 4 4 2 3 2" xfId="36607" xr:uid="{68C320DF-1A97-4F36-ADFF-BCA60917EE67}"/>
    <cellStyle name="Normal 4 2 4 4 2 3 3" xfId="49020" xr:uid="{BF1AF1AD-82F3-4AA4-A02B-C5EAC017913F}"/>
    <cellStyle name="Normal 4 2 4 4 2 3 4" xfId="24196" xr:uid="{FF921B34-D9C1-4463-9774-AFA3865DE042}"/>
    <cellStyle name="Normal 4 2 4 4 2 4" xfId="11140" xr:uid="{59C3BA80-E322-4500-8DDF-18550E64ADEC}"/>
    <cellStyle name="Normal 4 2 4 4 2 4 2" xfId="38187" xr:uid="{442D4531-02CA-4A13-8363-BF95404ED99F}"/>
    <cellStyle name="Normal 4 2 4 4 2 4 3" xfId="50600" xr:uid="{48DA5314-4EFE-4D4E-86A1-1AB5585D8C05}"/>
    <cellStyle name="Normal 4 2 4 4 2 4 4" xfId="25776" xr:uid="{D6A1C18C-5170-4F23-825D-F57EB433FD54}"/>
    <cellStyle name="Normal 4 2 4 4 2 5" xfId="5983" xr:uid="{92BF5233-86A9-44A9-942B-E5E10FA6CE95}"/>
    <cellStyle name="Normal 4 2 4 4 2 5 2" xfId="33030" xr:uid="{5DFEABB3-45C4-48BC-93B5-6E857607AC4D}"/>
    <cellStyle name="Normal 4 2 4 4 2 5 3" xfId="45443" xr:uid="{A4FFD467-9F88-42EE-8AD6-20F478B4E37D}"/>
    <cellStyle name="Normal 4 2 4 4 2 5 4" xfId="20619" xr:uid="{E0B4FE87-D194-4C08-B910-9B601D1ABFFD}"/>
    <cellStyle name="Normal 4 2 4 4 2 6" xfId="16876" xr:uid="{BB03D23D-CC17-41C5-A7DA-0A3A89BEDF20}"/>
    <cellStyle name="Normal 4 2 4 4 2 7" xfId="29287" xr:uid="{EF3A45C2-6215-46BF-97D8-3A0DF6594A84}"/>
    <cellStyle name="Normal 4 2 4 4 2 8" xfId="41700" xr:uid="{AC0B8AE7-69B1-4296-8959-6D8DC3D30A66}"/>
    <cellStyle name="Normal 4 2 4 4 2 9" xfId="13365" xr:uid="{63D5E534-9889-42E2-850A-6ED6FA539FD5}"/>
    <cellStyle name="Normal 4 2 4 4 3" xfId="2756" xr:uid="{DEA1F453-9289-4A90-8195-82EE68335188}"/>
    <cellStyle name="Normal 4 2 4 4 3 2" xfId="4339" xr:uid="{52B21A48-DC69-48F0-B3C2-4EA37369379E}"/>
    <cellStyle name="Normal 4 2 4 4 3 2 2" xfId="7851" xr:uid="{370BECF2-0E1B-4504-8434-F3A428FA76A7}"/>
    <cellStyle name="Normal 4 2 4 4 3 2 2 2" xfId="34898" xr:uid="{2D5F9F0D-AA66-458E-AEAC-D3F12F64CB6E}"/>
    <cellStyle name="Normal 4 2 4 4 3 2 2 3" xfId="47311" xr:uid="{BC7881DD-80A2-46BF-8646-69B972747190}"/>
    <cellStyle name="Normal 4 2 4 4 3 2 2 4" xfId="22487" xr:uid="{538118A4-0D35-4119-9624-56E4CE521EC8}"/>
    <cellStyle name="Normal 4 2 4 4 3 2 3" xfId="31391" xr:uid="{DB66644F-B5A2-41B6-82DB-8AFF49F6C327}"/>
    <cellStyle name="Normal 4 2 4 4 3 2 4" xfId="43804" xr:uid="{37A90BAF-79C6-4071-8FC6-D814339053E5}"/>
    <cellStyle name="Normal 4 2 4 4 3 2 5" xfId="18980" xr:uid="{B45F9250-0302-4B87-B494-8CEA0754D955}"/>
    <cellStyle name="Normal 4 2 4 4 3 3" xfId="10082" xr:uid="{521F1C0A-7020-4473-9BF5-F23C09D739A0}"/>
    <cellStyle name="Normal 4 2 4 4 3 3 2" xfId="37129" xr:uid="{13D46E34-A363-49B9-922A-31A70F5E5173}"/>
    <cellStyle name="Normal 4 2 4 4 3 3 3" xfId="49542" xr:uid="{2109A9B8-1079-4339-914F-D209E82FED1C}"/>
    <cellStyle name="Normal 4 2 4 4 3 3 4" xfId="24718" xr:uid="{B2982990-EF00-4813-B6FF-A47B54F544E8}"/>
    <cellStyle name="Normal 4 2 4 4 3 4" xfId="11662" xr:uid="{BCD2E15D-E606-4F6E-B8A5-FD567D1FE451}"/>
    <cellStyle name="Normal 4 2 4 4 3 4 2" xfId="38709" xr:uid="{E949A8BC-2277-4741-A1B8-9FFC9A9FCD8F}"/>
    <cellStyle name="Normal 4 2 4 4 3 4 3" xfId="51122" xr:uid="{3BB9774C-859F-4B72-94FD-3457CD8BAE4D}"/>
    <cellStyle name="Normal 4 2 4 4 3 4 4" xfId="26298" xr:uid="{D12942C4-4F2C-4502-8A8C-AAB3C76C09C3}"/>
    <cellStyle name="Normal 4 2 4 4 3 5" xfId="6389" xr:uid="{26775E58-85EB-494A-AB91-814039B94C3B}"/>
    <cellStyle name="Normal 4 2 4 4 3 5 2" xfId="33436" xr:uid="{E657D9C5-9012-45B6-A0B9-71AA6D5F48DA}"/>
    <cellStyle name="Normal 4 2 4 4 3 5 3" xfId="45849" xr:uid="{4745710B-244E-4BF7-86FC-C99183F75BAD}"/>
    <cellStyle name="Normal 4 2 4 4 3 5 4" xfId="21025" xr:uid="{1E8626A0-2FB2-4FD3-834B-CA42339FFE02}"/>
    <cellStyle name="Normal 4 2 4 4 3 6" xfId="17398" xr:uid="{680472CF-764F-4514-BE1F-90768A4CDF2E}"/>
    <cellStyle name="Normal 4 2 4 4 3 7" xfId="29809" xr:uid="{4BAE87F7-22B9-4FFF-B4F7-E905C587A7CD}"/>
    <cellStyle name="Normal 4 2 4 4 3 8" xfId="42222" xr:uid="{4ACD6D7A-C8B3-4876-878C-372C6A4094BA}"/>
    <cellStyle name="Normal 4 2 4 4 3 9" xfId="13887" xr:uid="{C31FE458-B717-4672-84EE-48E86D0DFA96}"/>
    <cellStyle name="Normal 4 2 4 4 4" xfId="1700" xr:uid="{D189EB01-7D79-4F2F-BBC0-5A420A128384}"/>
    <cellStyle name="Normal 4 2 4 4 4 2" xfId="4979" xr:uid="{0C969807-BD7D-4E2D-80C8-83263C9A1563}"/>
    <cellStyle name="Normal 4 2 4 4 4 2 2" xfId="9026" xr:uid="{1044C746-6765-4104-8D50-EFB776C39C53}"/>
    <cellStyle name="Normal 4 2 4 4 4 2 2 2" xfId="36073" xr:uid="{7551287D-E39C-4671-B700-C5D029CCC3D8}"/>
    <cellStyle name="Normal 4 2 4 4 4 2 2 3" xfId="48486" xr:uid="{C289F228-0396-42ED-ADB0-AF6B6D1F2616}"/>
    <cellStyle name="Normal 4 2 4 4 4 2 2 4" xfId="23662" xr:uid="{01AC3C10-45F8-4CE1-8C42-3D44563FB327}"/>
    <cellStyle name="Normal 4 2 4 4 4 2 3" xfId="32031" xr:uid="{1317E1D9-72AF-4A1C-8ACC-03672813BE05}"/>
    <cellStyle name="Normal 4 2 4 4 4 2 4" xfId="44444" xr:uid="{6F2B4D5E-5D84-472A-8092-8018117CC573}"/>
    <cellStyle name="Normal 4 2 4 4 4 2 5" xfId="19620" xr:uid="{0202C4CB-EBDA-46AE-ADF2-777D5F5181FB}"/>
    <cellStyle name="Normal 4 2 4 4 4 3" xfId="12303" xr:uid="{F120B00E-013C-4664-A35F-92A2BE55A1AF}"/>
    <cellStyle name="Normal 4 2 4 4 4 3 2" xfId="39349" xr:uid="{C81D8412-58BE-4518-B60D-A31515829D41}"/>
    <cellStyle name="Normal 4 2 4 4 4 3 3" xfId="51762" xr:uid="{71F5F361-A544-423F-A1CF-856C48BE66A5}"/>
    <cellStyle name="Normal 4 2 4 4 4 3 4" xfId="26938" xr:uid="{9D3C0FF5-DEAB-481B-B9B3-1D4C67103792}"/>
    <cellStyle name="Normal 4 2 4 4 4 4" xfId="6795" xr:uid="{4F2E2434-E095-45E3-8D11-E621B35DDB63}"/>
    <cellStyle name="Normal 4 2 4 4 4 4 2" xfId="33842" xr:uid="{D0DEA39E-9037-4C9B-ABB9-20E7315B1BAF}"/>
    <cellStyle name="Normal 4 2 4 4 4 4 3" xfId="46255" xr:uid="{17F351D5-2FE0-4DF3-BC64-A05AB8CD4BD8}"/>
    <cellStyle name="Normal 4 2 4 4 4 4 4" xfId="21431" xr:uid="{3DA83E58-1BD5-40FE-88D8-CC36A808F960}"/>
    <cellStyle name="Normal 4 2 4 4 4 5" xfId="16342" xr:uid="{564F692E-E002-4304-BF36-2E8270294FEE}"/>
    <cellStyle name="Normal 4 2 4 4 4 6" xfId="28753" xr:uid="{2AE13105-B278-4FBB-B12A-DA9038F144DA}"/>
    <cellStyle name="Normal 4 2 4 4 4 7" xfId="41166" xr:uid="{EA4200F0-6C85-44E9-AC88-18B4A3891B80}"/>
    <cellStyle name="Normal 4 2 4 4 4 8" xfId="14527" xr:uid="{21BC30F8-2845-407B-BA14-CFC157BB73F9}"/>
    <cellStyle name="Normal 4 2 4 4 5" xfId="3283" xr:uid="{3F1D3043-90D2-4F40-8DDD-DBC857E50BC2}"/>
    <cellStyle name="Normal 4 2 4 4 5 2" xfId="8504" xr:uid="{040D31D4-78F9-4C2A-9A50-249461EA61C1}"/>
    <cellStyle name="Normal 4 2 4 4 5 2 2" xfId="35551" xr:uid="{3FA41443-6391-4C2C-BDF7-44514A9BBBCC}"/>
    <cellStyle name="Normal 4 2 4 4 5 2 3" xfId="47964" xr:uid="{E9C11B50-C6E4-4B97-B4E3-F65397393DDB}"/>
    <cellStyle name="Normal 4 2 4 4 5 2 4" xfId="23140" xr:uid="{926C01DE-344F-4DED-8097-7DD9F2E81170}"/>
    <cellStyle name="Normal 4 2 4 4 5 3" xfId="30335" xr:uid="{A2BDEAED-9A34-4B1F-9D2B-19AFDEC487AA}"/>
    <cellStyle name="Normal 4 2 4 4 5 4" xfId="42748" xr:uid="{A11484D7-6823-439D-B25D-DB8B773EE942}"/>
    <cellStyle name="Normal 4 2 4 4 5 5" xfId="17924" xr:uid="{5F6BCD9C-409D-4309-A09B-CF14DEA9A39D}"/>
    <cellStyle name="Normal 4 2 4 4 6" xfId="1178" xr:uid="{80751B58-6178-4791-A9B3-C026910A60C0}"/>
    <cellStyle name="Normal 4 2 4 4 6 2" xfId="10606" xr:uid="{BBBAAE3D-DF7B-4F15-A735-93848AD936AF}"/>
    <cellStyle name="Normal 4 2 4 4 6 2 2" xfId="37653" xr:uid="{B87C0D4E-9B8B-46A3-AB68-69C60422574D}"/>
    <cellStyle name="Normal 4 2 4 4 6 2 3" xfId="50066" xr:uid="{3DD396A0-FAA2-43F2-9C5F-E24DC050B795}"/>
    <cellStyle name="Normal 4 2 4 4 6 2 4" xfId="25242" xr:uid="{289C5747-BCC1-4A82-87E5-DF4614357D70}"/>
    <cellStyle name="Normal 4 2 4 4 6 3" xfId="28231" xr:uid="{E3C8C40E-691B-4181-A3A8-33DA39EBB736}"/>
    <cellStyle name="Normal 4 2 4 4 6 4" xfId="40644" xr:uid="{664BDCB3-048F-4614-A9AE-2EE280C751DF}"/>
    <cellStyle name="Normal 4 2 4 4 6 5" xfId="15820" xr:uid="{CDA72EE8-F691-4A24-830A-79ED909BFEFF}"/>
    <cellStyle name="Normal 4 2 4 4 7" xfId="5494" xr:uid="{E209DAF1-E7BC-45C1-8BE3-607C18067246}"/>
    <cellStyle name="Normal 4 2 4 4 7 2" xfId="32541" xr:uid="{29ED5326-D516-4EA2-B25F-6ED02D637E8E}"/>
    <cellStyle name="Normal 4 2 4 4 7 3" xfId="44954" xr:uid="{4C27D56A-4BE2-4A61-8C6C-DC51BF22D67D}"/>
    <cellStyle name="Normal 4 2 4 4 7 4" xfId="20130" xr:uid="{3AD3C501-2464-4389-AE15-F3F2B6C65C47}"/>
    <cellStyle name="Normal 4 2 4 4 8" xfId="15167" xr:uid="{11757911-04E4-48C0-802D-23920CF88872}"/>
    <cellStyle name="Normal 4 2 4 4 9" xfId="27578" xr:uid="{161C7131-DE7F-456F-B6CA-4ED5339115CD}"/>
    <cellStyle name="Normal 4 2 4 5" xfId="641" xr:uid="{E66346BC-85C3-494F-A169-9B66F245DEE9}"/>
    <cellStyle name="Normal 4 2 4 5 10" xfId="12947" xr:uid="{3E5DC1F0-EB6D-4108-9185-856D62C66A5B}"/>
    <cellStyle name="Normal 4 2 4 5 2" xfId="2872" xr:uid="{60FBDA1C-610A-488D-AFE4-84CF2938B466}"/>
    <cellStyle name="Normal 4 2 4 5 2 2" xfId="4455" xr:uid="{50634B7E-F1A1-4D82-9F1D-4F6E2116524A}"/>
    <cellStyle name="Normal 4 2 4 5 2 2 2" xfId="10198" xr:uid="{34F0746C-A3E1-49BB-A96B-6216306D6C38}"/>
    <cellStyle name="Normal 4 2 4 5 2 2 2 2" xfId="37245" xr:uid="{CA0A00A0-9B58-4AC2-B013-097FC2D7D710}"/>
    <cellStyle name="Normal 4 2 4 5 2 2 2 3" xfId="49658" xr:uid="{1DD8395C-0E69-4AF2-8F9F-EF5051050841}"/>
    <cellStyle name="Normal 4 2 4 5 2 2 2 4" xfId="24834" xr:uid="{FFB4AE66-D35D-4711-8704-456E6C286027}"/>
    <cellStyle name="Normal 4 2 4 5 2 2 3" xfId="31507" xr:uid="{542AF753-7CBF-4777-826F-E939C56ADEB0}"/>
    <cellStyle name="Normal 4 2 4 5 2 2 4" xfId="43920" xr:uid="{E249BC73-A8CB-458D-95B9-381BA53D6A2C}"/>
    <cellStyle name="Normal 4 2 4 5 2 2 5" xfId="19096" xr:uid="{E3790CB1-A8F7-4862-BA1B-6CDBD1AA1E09}"/>
    <cellStyle name="Normal 4 2 4 5 2 3" xfId="11778" xr:uid="{E9DCBBF0-D8FD-48AF-AB18-70BD58F6E012}"/>
    <cellStyle name="Normal 4 2 4 5 2 3 2" xfId="38825" xr:uid="{CEA28F13-A4FD-403D-9946-5AC9E5D90348}"/>
    <cellStyle name="Normal 4 2 4 5 2 3 3" xfId="51238" xr:uid="{78E83C53-9CD0-4829-9277-24F010726A2E}"/>
    <cellStyle name="Normal 4 2 4 5 2 3 4" xfId="26414" xr:uid="{C5021C3D-C3C3-4ADF-9E0D-072BECCC36BB}"/>
    <cellStyle name="Normal 4 2 4 5 2 4" xfId="7967" xr:uid="{854B7AF7-0F82-4DBF-A747-A019698032D1}"/>
    <cellStyle name="Normal 4 2 4 5 2 4 2" xfId="35014" xr:uid="{7C4E5C10-2124-429F-BF04-C958A28AC426}"/>
    <cellStyle name="Normal 4 2 4 5 2 4 3" xfId="47427" xr:uid="{0879F724-575E-40DB-B7CD-8D000AEA08E7}"/>
    <cellStyle name="Normal 4 2 4 5 2 4 4" xfId="22603" xr:uid="{AB348C6B-4805-4FE4-9531-C41DFAB26B8D}"/>
    <cellStyle name="Normal 4 2 4 5 2 5" xfId="17514" xr:uid="{CB1D737B-41DD-486E-8AE3-D48B17A6A899}"/>
    <cellStyle name="Normal 4 2 4 5 2 6" xfId="29925" xr:uid="{4CA20B70-7A3B-49A5-A1E9-982059424A31}"/>
    <cellStyle name="Normal 4 2 4 5 2 7" xfId="42338" xr:uid="{40166A1B-C430-4E24-9559-F3C14C036020}"/>
    <cellStyle name="Normal 4 2 4 5 2 8" xfId="14003" xr:uid="{11A8A5F4-CEC2-4959-B4FA-331DECD17663}"/>
    <cellStyle name="Normal 4 2 4 5 3" xfId="1816" xr:uid="{246BA9C6-5CEB-4603-B12C-1FA9FF4FFFED}"/>
    <cellStyle name="Normal 4 2 4 5 3 2" xfId="5095" xr:uid="{DBA60ECC-AC96-4552-8110-C24D83CE5A50}"/>
    <cellStyle name="Normal 4 2 4 5 3 2 2" xfId="9142" xr:uid="{19B4ACFF-519D-4192-B6BF-EEBE1FEEBCFF}"/>
    <cellStyle name="Normal 4 2 4 5 3 2 2 2" xfId="36189" xr:uid="{8A0F4709-5774-4D3E-9B21-38D39AA06125}"/>
    <cellStyle name="Normal 4 2 4 5 3 2 2 3" xfId="48602" xr:uid="{D9434790-17F9-4689-A640-C35F47FF8528}"/>
    <cellStyle name="Normal 4 2 4 5 3 2 2 4" xfId="23778" xr:uid="{F7E8D5AF-DE93-437A-8E6B-A6C781AD8DC0}"/>
    <cellStyle name="Normal 4 2 4 5 3 2 3" xfId="32147" xr:uid="{DE57426A-9FF9-4E9C-ACBE-9139E5F6C2B8}"/>
    <cellStyle name="Normal 4 2 4 5 3 2 4" xfId="44560" xr:uid="{9183BD1C-6873-4748-8DE9-6ADD03F129FC}"/>
    <cellStyle name="Normal 4 2 4 5 3 2 5" xfId="19736" xr:uid="{4B67B306-8437-4844-95E6-482CD8F8EA3B}"/>
    <cellStyle name="Normal 4 2 4 5 3 3" xfId="12419" xr:uid="{EA98F875-5293-46A1-84B3-C83AB8EF3929}"/>
    <cellStyle name="Normal 4 2 4 5 3 3 2" xfId="39465" xr:uid="{D8A3066B-1907-432D-8DCA-ECF9A6289D94}"/>
    <cellStyle name="Normal 4 2 4 5 3 3 3" xfId="51878" xr:uid="{8DF9CCDA-1D5C-4C10-A812-6BEB7C42A182}"/>
    <cellStyle name="Normal 4 2 4 5 3 3 4" xfId="27054" xr:uid="{06DC7B6F-6BF1-4743-A49D-558FC7C0C461}"/>
    <cellStyle name="Normal 4 2 4 5 3 4" xfId="6911" xr:uid="{23D8E374-0703-4EDC-93CA-D30BD6CF746A}"/>
    <cellStyle name="Normal 4 2 4 5 3 4 2" xfId="33958" xr:uid="{03884AD7-4CBB-4F60-B06F-43A69605B2C5}"/>
    <cellStyle name="Normal 4 2 4 5 3 4 3" xfId="46371" xr:uid="{422E9B5D-469A-4EF1-8FDA-D27E4E5D9986}"/>
    <cellStyle name="Normal 4 2 4 5 3 4 4" xfId="21547" xr:uid="{97CBD388-1FDD-4C60-ADBB-509CF75901A8}"/>
    <cellStyle name="Normal 4 2 4 5 3 5" xfId="16458" xr:uid="{566193E8-2315-459D-8E8F-CFEC00D36CE3}"/>
    <cellStyle name="Normal 4 2 4 5 3 6" xfId="28869" xr:uid="{C09ABE08-82E8-4DC5-B1D5-FDBD826CB4AE}"/>
    <cellStyle name="Normal 4 2 4 5 3 7" xfId="41282" xr:uid="{10ABE7D5-70FD-4987-A90A-1E6E38A77C74}"/>
    <cellStyle name="Normal 4 2 4 5 3 8" xfId="14643" xr:uid="{CE948675-8904-42D0-BC3E-1D123A487358}"/>
    <cellStyle name="Normal 4 2 4 5 4" xfId="3399" xr:uid="{E3738D0A-FE5C-456F-AE90-3032DB6F5FC2}"/>
    <cellStyle name="Normal 4 2 4 5 4 2" xfId="8620" xr:uid="{C5995FAE-1960-47D6-83F3-CAA96910E449}"/>
    <cellStyle name="Normal 4 2 4 5 4 2 2" xfId="35667" xr:uid="{92C0809D-B708-49C1-8892-1C445BC7C387}"/>
    <cellStyle name="Normal 4 2 4 5 4 2 3" xfId="48080" xr:uid="{3C2ED613-6A45-4B05-876E-D36F2ED193B4}"/>
    <cellStyle name="Normal 4 2 4 5 4 2 4" xfId="23256" xr:uid="{97D4397D-6A80-4CD0-9992-F8488F9614A9}"/>
    <cellStyle name="Normal 4 2 4 5 4 3" xfId="30451" xr:uid="{E772853A-3A01-499C-AA68-7C2F8D8B9B68}"/>
    <cellStyle name="Normal 4 2 4 5 4 4" xfId="42864" xr:uid="{89BD06E2-4B38-4772-B667-4CDFF1240C58}"/>
    <cellStyle name="Normal 4 2 4 5 4 5" xfId="18040" xr:uid="{C9EEF8D1-BACF-4B4B-A481-A564A8B21F0C}"/>
    <cellStyle name="Normal 4 2 4 5 5" xfId="1294" xr:uid="{2CC2AA26-0B9E-4A8C-B7A1-60F7AE2E0C5D}"/>
    <cellStyle name="Normal 4 2 4 5 5 2" xfId="10722" xr:uid="{398F8CBC-A741-4E04-84B2-9554F3671446}"/>
    <cellStyle name="Normal 4 2 4 5 5 2 2" xfId="37769" xr:uid="{12C11AF3-1D36-4048-96CC-5870F04C747D}"/>
    <cellStyle name="Normal 4 2 4 5 5 2 3" xfId="50182" xr:uid="{BD091ED9-61D4-4D34-AD2F-90A08E0A5523}"/>
    <cellStyle name="Normal 4 2 4 5 5 2 4" xfId="25358" xr:uid="{E2B75E38-0796-4E23-B763-6EA4293124FA}"/>
    <cellStyle name="Normal 4 2 4 5 5 3" xfId="28347" xr:uid="{6AFBAD1D-EC75-484E-ACAB-77C471DF102B}"/>
    <cellStyle name="Normal 4 2 4 5 5 4" xfId="40760" xr:uid="{F275C969-3E6A-48D8-9D5D-4348674A37D8}"/>
    <cellStyle name="Normal 4 2 4 5 5 5" xfId="15936" xr:uid="{B6DDD605-3C26-4EBE-9D8B-A12327C5EFFE}"/>
    <cellStyle name="Normal 4 2 4 5 6" xfId="5579" xr:uid="{E14C5EB7-2F6E-4353-BFE7-C2DFD987D28A}"/>
    <cellStyle name="Normal 4 2 4 5 6 2" xfId="32626" xr:uid="{0C1E38B7-15EF-4203-B519-839E1D2B09A9}"/>
    <cellStyle name="Normal 4 2 4 5 6 3" xfId="45039" xr:uid="{9D4F80D2-151F-43A2-8990-CDCB20821F9E}"/>
    <cellStyle name="Normal 4 2 4 5 6 4" xfId="20215" xr:uid="{8E9F1052-B906-442C-BF74-F72DB10A75D8}"/>
    <cellStyle name="Normal 4 2 4 5 7" xfId="15283" xr:uid="{B696D03A-D9CB-4674-BFEA-24B111478420}"/>
    <cellStyle name="Normal 4 2 4 5 8" xfId="27694" xr:uid="{EFCA9DDE-D5C7-4B16-A89F-BA00A8E46E35}"/>
    <cellStyle name="Normal 4 2 4 5 9" xfId="40107" xr:uid="{4B65C687-42F8-4EC4-B4C0-C69AD7EFC9AD}"/>
    <cellStyle name="Normal 4 2 4 6" xfId="207" xr:uid="{682820F3-7F24-40CB-BD44-88120874CE21}"/>
    <cellStyle name="Normal 4 2 4 6 10" xfId="13047" xr:uid="{DA848633-B2BF-4E34-92FA-13C58E605854}"/>
    <cellStyle name="Normal 4 2 4 6 2" xfId="2438" xr:uid="{FBF9086E-DEAC-42EF-8957-74140B1B5188}"/>
    <cellStyle name="Normal 4 2 4 6 2 2" xfId="4021" xr:uid="{CB405355-3A8C-43D9-A923-8FA94B97B5DB}"/>
    <cellStyle name="Normal 4 2 4 6 2 2 2" xfId="9764" xr:uid="{A18A9C50-2D9B-4DEF-9094-FC1105EC7501}"/>
    <cellStyle name="Normal 4 2 4 6 2 2 2 2" xfId="36811" xr:uid="{97BCA7CC-5579-451B-9374-5775300A02C3}"/>
    <cellStyle name="Normal 4 2 4 6 2 2 2 3" xfId="49224" xr:uid="{5DCB5014-8200-4C40-B63D-DEE186694957}"/>
    <cellStyle name="Normal 4 2 4 6 2 2 2 4" xfId="24400" xr:uid="{222E1263-2B3C-4768-A787-234A7964E767}"/>
    <cellStyle name="Normal 4 2 4 6 2 2 3" xfId="31073" xr:uid="{7337CB0E-D9D7-4105-84E5-7665CBDB4446}"/>
    <cellStyle name="Normal 4 2 4 6 2 2 4" xfId="43486" xr:uid="{9D4F9CA5-69EA-422E-8C02-096E712EFA87}"/>
    <cellStyle name="Normal 4 2 4 6 2 2 5" xfId="18662" xr:uid="{006DC33B-164F-4697-BFAA-A1C1CBCAA80E}"/>
    <cellStyle name="Normal 4 2 4 6 2 3" xfId="11344" xr:uid="{1878E178-F8C0-4905-A177-64129351A8DB}"/>
    <cellStyle name="Normal 4 2 4 6 2 3 2" xfId="38391" xr:uid="{C819594B-528D-4DEE-926C-B0CFF9E61647}"/>
    <cellStyle name="Normal 4 2 4 6 2 3 3" xfId="50804" xr:uid="{1BF620FF-45BE-4315-BE4D-5E9B8731E8AE}"/>
    <cellStyle name="Normal 4 2 4 6 2 3 4" xfId="25980" xr:uid="{E4495010-4E44-4D21-9A58-6E6E12DF94BD}"/>
    <cellStyle name="Normal 4 2 4 6 2 4" xfId="7533" xr:uid="{D4FEADC6-7AB7-4E54-A068-48E1B3564365}"/>
    <cellStyle name="Normal 4 2 4 6 2 4 2" xfId="34580" xr:uid="{45055888-F62C-43E3-B6C5-FB2B311CCF84}"/>
    <cellStyle name="Normal 4 2 4 6 2 4 3" xfId="46993" xr:uid="{509EFC59-ED82-4EAF-A029-229C06823855}"/>
    <cellStyle name="Normal 4 2 4 6 2 4 4" xfId="22169" xr:uid="{EFAAAE23-9CE7-43D9-98C7-BAB5C8C18480}"/>
    <cellStyle name="Normal 4 2 4 6 2 5" xfId="17080" xr:uid="{4A2A0C78-8E74-43CC-AE67-E73F61488881}"/>
    <cellStyle name="Normal 4 2 4 6 2 6" xfId="29491" xr:uid="{37CDCFC7-CD8F-4CCB-AD94-4A4C7CD2C850}"/>
    <cellStyle name="Normal 4 2 4 6 2 7" xfId="41904" xr:uid="{01B1CCD5-2F88-4D96-B3BF-C9D9A5BF51FF}"/>
    <cellStyle name="Normal 4 2 4 6 2 8" xfId="13569" xr:uid="{3A0F1CFD-3E33-4021-8DF6-A8A00C56BA14}"/>
    <cellStyle name="Normal 4 2 4 6 3" xfId="1916" xr:uid="{732B408B-F5E3-4E62-A338-045A9C4E9E27}"/>
    <cellStyle name="Normal 4 2 4 6 3 2" xfId="4661" xr:uid="{346BD97F-2C20-49B0-8C69-EFE0140A4B21}"/>
    <cellStyle name="Normal 4 2 4 6 3 2 2" xfId="9242" xr:uid="{6165F6B2-DC1A-4DB0-ADD3-0F7442C22548}"/>
    <cellStyle name="Normal 4 2 4 6 3 2 2 2" xfId="36289" xr:uid="{627A817B-EAA4-4F15-848E-5636FB31B091}"/>
    <cellStyle name="Normal 4 2 4 6 3 2 2 3" xfId="48702" xr:uid="{886B3E76-7F27-4F41-9E01-3ECAFE8CE2D2}"/>
    <cellStyle name="Normal 4 2 4 6 3 2 2 4" xfId="23878" xr:uid="{C6F7C3DA-0F84-47FB-B840-7BEC31E65F2B}"/>
    <cellStyle name="Normal 4 2 4 6 3 2 3" xfId="31713" xr:uid="{B0F2C307-3FF2-45FD-8888-155BBE8243D3}"/>
    <cellStyle name="Normal 4 2 4 6 3 2 4" xfId="44126" xr:uid="{E43822D9-F433-4ECF-B844-734F8DD9722C}"/>
    <cellStyle name="Normal 4 2 4 6 3 2 5" xfId="19302" xr:uid="{C9B5C391-05B3-449F-8EA1-E5C3A821BD87}"/>
    <cellStyle name="Normal 4 2 4 6 3 3" xfId="11985" xr:uid="{453FC826-FD8C-4372-A747-928B547FA84B}"/>
    <cellStyle name="Normal 4 2 4 6 3 3 2" xfId="39031" xr:uid="{FAEC2262-2E16-48F5-82C2-B0FEF7D6C525}"/>
    <cellStyle name="Normal 4 2 4 6 3 3 3" xfId="51444" xr:uid="{CE7D4AF7-6897-48BC-AEBD-33D799EBAC01}"/>
    <cellStyle name="Normal 4 2 4 6 3 3 4" xfId="26620" xr:uid="{E02D421A-A518-45C8-9B51-1562E08BC6BB}"/>
    <cellStyle name="Normal 4 2 4 6 3 4" xfId="7011" xr:uid="{EF43ACCB-6E74-4E55-9EDF-ED0DB78234F9}"/>
    <cellStyle name="Normal 4 2 4 6 3 4 2" xfId="34058" xr:uid="{96839304-194C-4E08-BF39-D7198787A9D5}"/>
    <cellStyle name="Normal 4 2 4 6 3 4 3" xfId="46471" xr:uid="{40696C52-471E-4F83-B2D0-8781FA46840E}"/>
    <cellStyle name="Normal 4 2 4 6 3 4 4" xfId="21647" xr:uid="{7ACA6AEA-F1CC-49C2-914E-A5A4A3C7D64A}"/>
    <cellStyle name="Normal 4 2 4 6 3 5" xfId="16558" xr:uid="{8AA72C30-C9AE-4292-8A57-A64E692E1D4C}"/>
    <cellStyle name="Normal 4 2 4 6 3 6" xfId="28969" xr:uid="{270231F1-27DC-44F0-A154-733F57CA7F01}"/>
    <cellStyle name="Normal 4 2 4 6 3 7" xfId="41382" xr:uid="{37D685D6-F92E-4ED8-8745-04DAE36DB5F1}"/>
    <cellStyle name="Normal 4 2 4 6 3 8" xfId="14209" xr:uid="{86F4C723-4473-4616-BC8C-34BE3097AE6A}"/>
    <cellStyle name="Normal 4 2 4 6 4" xfId="3499" xr:uid="{365782F1-A057-4ACD-89E1-9B4EB067D38E}"/>
    <cellStyle name="Normal 4 2 4 6 4 2" xfId="8186" xr:uid="{DE3C4171-EB55-4F22-A4AB-5A7DCC6F3EBB}"/>
    <cellStyle name="Normal 4 2 4 6 4 2 2" xfId="35233" xr:uid="{993DC352-385C-4D65-A5F1-C115B59067AC}"/>
    <cellStyle name="Normal 4 2 4 6 4 2 3" xfId="47646" xr:uid="{81FC922E-BE9A-446C-9E2B-90CED1C3CFD7}"/>
    <cellStyle name="Normal 4 2 4 6 4 2 4" xfId="22822" xr:uid="{9B0438FF-3787-485E-98B4-5FE0EF3CAB6B}"/>
    <cellStyle name="Normal 4 2 4 6 4 3" xfId="30551" xr:uid="{A71DB935-5626-4887-A844-0C6E187E79DE}"/>
    <cellStyle name="Normal 4 2 4 6 4 4" xfId="42964" xr:uid="{A8113ABC-9C50-46F1-B71A-F342300B87E6}"/>
    <cellStyle name="Normal 4 2 4 6 4 5" xfId="18140" xr:uid="{53DB6DFB-CDC8-45DD-887D-2207FC99472F}"/>
    <cellStyle name="Normal 4 2 4 6 5" xfId="860" xr:uid="{C3BD4F07-334D-41BB-8DF3-99514909E8C0}"/>
    <cellStyle name="Normal 4 2 4 6 5 2" xfId="10822" xr:uid="{6B62FF09-BA5D-4C63-9293-D2255E407F1C}"/>
    <cellStyle name="Normal 4 2 4 6 5 2 2" xfId="37869" xr:uid="{E0BC0828-D3A2-42C7-B8E7-551776F7038F}"/>
    <cellStyle name="Normal 4 2 4 6 5 2 3" xfId="50282" xr:uid="{7ED932F7-5DC8-47E0-B6F4-2F5A90EB5051}"/>
    <cellStyle name="Normal 4 2 4 6 5 2 4" xfId="25458" xr:uid="{E6963A89-77CB-4D89-8E13-68E12E2C8963}"/>
    <cellStyle name="Normal 4 2 4 6 5 3" xfId="27913" xr:uid="{6602F273-1591-4BF2-B05E-541A275AF1EF}"/>
    <cellStyle name="Normal 4 2 4 6 5 4" xfId="40326" xr:uid="{0681E553-0DF5-4835-82F1-C9399F11D63F}"/>
    <cellStyle name="Normal 4 2 4 6 5 5" xfId="15502" xr:uid="{5F5C601C-DED8-4EFB-8120-134B0036FDFF}"/>
    <cellStyle name="Normal 4 2 4 6 6" xfId="5665" xr:uid="{73ABD9E5-26D5-48EF-83FD-3157B42DCC6C}"/>
    <cellStyle name="Normal 4 2 4 6 6 2" xfId="32712" xr:uid="{A1B9E778-7FC9-4CFE-935C-1D1DA75B7640}"/>
    <cellStyle name="Normal 4 2 4 6 6 3" xfId="45125" xr:uid="{7514536E-5911-4F4F-B921-75AF4D3DF2F2}"/>
    <cellStyle name="Normal 4 2 4 6 6 4" xfId="20301" xr:uid="{E1224213-B805-4262-81A4-C515F1AD712D}"/>
    <cellStyle name="Normal 4 2 4 6 7" xfId="14849" xr:uid="{74A1A73A-283F-4400-BFB7-A83E36318800}"/>
    <cellStyle name="Normal 4 2 4 6 8" xfId="27260" xr:uid="{B5B13222-7EF2-4BA8-A098-C382B45277D6}"/>
    <cellStyle name="Normal 4 2 4 6 9" xfId="39673" xr:uid="{E51A6595-363F-4AA8-816C-D63CAED0E6E1}"/>
    <cellStyle name="Normal 4 2 4 7" xfId="2350" xr:uid="{65160F95-A26B-4755-AD98-AC47F883272F}"/>
    <cellStyle name="Normal 4 2 4 7 2" xfId="3933" xr:uid="{35CA8B0B-CBBE-46DF-901B-A004CCDFD214}"/>
    <cellStyle name="Normal 4 2 4 7 2 2" xfId="7445" xr:uid="{848A767E-AB6D-4F42-A204-14F857B22421}"/>
    <cellStyle name="Normal 4 2 4 7 2 2 2" xfId="34492" xr:uid="{9127E434-3E33-4791-A7FF-106B060D277A}"/>
    <cellStyle name="Normal 4 2 4 7 2 2 3" xfId="46905" xr:uid="{55EA1961-C7BF-4ABD-8E9D-1CFF287A01FE}"/>
    <cellStyle name="Normal 4 2 4 7 2 2 4" xfId="22081" xr:uid="{A8C041F0-7DFB-43D9-8E1C-0C4C66117F43}"/>
    <cellStyle name="Normal 4 2 4 7 2 3" xfId="30985" xr:uid="{72738E27-59DC-4D97-AFA2-AF98949BF898}"/>
    <cellStyle name="Normal 4 2 4 7 2 4" xfId="43398" xr:uid="{890988B7-25A3-4C61-A1E9-3FAF43148678}"/>
    <cellStyle name="Normal 4 2 4 7 2 5" xfId="18574" xr:uid="{532854C4-F2E3-4F6A-ADEB-7455D711E68C}"/>
    <cellStyle name="Normal 4 2 4 7 3" xfId="9676" xr:uid="{48D7808B-C469-4826-9F2E-69EFC8C07E56}"/>
    <cellStyle name="Normal 4 2 4 7 3 2" xfId="36723" xr:uid="{217190A9-F1DD-462E-857A-CB9C86DD34EA}"/>
    <cellStyle name="Normal 4 2 4 7 3 3" xfId="49136" xr:uid="{0F2EC6EA-E44F-4B88-9160-AC24C0257BF0}"/>
    <cellStyle name="Normal 4 2 4 7 3 4" xfId="24312" xr:uid="{08341136-4B30-4787-8968-8539960EED4C}"/>
    <cellStyle name="Normal 4 2 4 7 4" xfId="11256" xr:uid="{10827562-68B3-4AAF-9E67-A10A4B870A5A}"/>
    <cellStyle name="Normal 4 2 4 7 4 2" xfId="38303" xr:uid="{403F0931-9C70-462B-9983-89A1964CB748}"/>
    <cellStyle name="Normal 4 2 4 7 4 3" xfId="50716" xr:uid="{16D40F3F-6A51-450B-AB13-7B5C27B48E1C}"/>
    <cellStyle name="Normal 4 2 4 7 4 4" xfId="25892" xr:uid="{6DC65B97-BDFC-4290-98BD-B3BD6EB9C25E}"/>
    <cellStyle name="Normal 4 2 4 7 5" xfId="6071" xr:uid="{B22DF6C4-1DD2-40D5-A46D-1862EEEFA6A6}"/>
    <cellStyle name="Normal 4 2 4 7 5 2" xfId="33118" xr:uid="{C87D47C5-67BE-463D-A56D-558D1B936E94}"/>
    <cellStyle name="Normal 4 2 4 7 5 3" xfId="45531" xr:uid="{3F626DD1-1A72-4845-A759-3F8B1183695C}"/>
    <cellStyle name="Normal 4 2 4 7 5 4" xfId="20707" xr:uid="{EEB8F223-FAE9-4BD3-9342-6B2A8EF197C8}"/>
    <cellStyle name="Normal 4 2 4 7 6" xfId="16992" xr:uid="{2870D418-EF09-45EB-A8D1-6225BEF01CF9}"/>
    <cellStyle name="Normal 4 2 4 7 7" xfId="29403" xr:uid="{131FE1FB-35E4-4CEC-9ACE-93CA8C3E722F}"/>
    <cellStyle name="Normal 4 2 4 7 8" xfId="41816" xr:uid="{732AA2DF-B2F3-4D53-AD2D-9E864006D0E0}"/>
    <cellStyle name="Normal 4 2 4 7 9" xfId="13481" xr:uid="{88B2E876-62E4-4465-815F-F18FDB154FBB}"/>
    <cellStyle name="Normal 4 2 4 8" xfId="1382" xr:uid="{C5F3024E-90D2-4463-94B1-C9BA4F708395}"/>
    <cellStyle name="Normal 4 2 4 8 2" xfId="4573" xr:uid="{60BD78E5-F39A-43BD-AF10-6076BEA872CD}"/>
    <cellStyle name="Normal 4 2 4 8 2 2" xfId="8708" xr:uid="{DD3658F9-2948-48C8-9517-2ACBF76CAC06}"/>
    <cellStyle name="Normal 4 2 4 8 2 2 2" xfId="35755" xr:uid="{1A3D1EB3-0374-43F8-9C68-1EFB79C3A690}"/>
    <cellStyle name="Normal 4 2 4 8 2 2 3" xfId="48168" xr:uid="{2BC32584-6FBA-4215-B2B1-C6D5AA7577B9}"/>
    <cellStyle name="Normal 4 2 4 8 2 2 4" xfId="23344" xr:uid="{02DBF22B-6EF4-4C1A-A6AB-120020AA42DC}"/>
    <cellStyle name="Normal 4 2 4 8 2 3" xfId="31625" xr:uid="{0674C4BD-8C9E-4F9C-BA7A-35FBA9583940}"/>
    <cellStyle name="Normal 4 2 4 8 2 4" xfId="44038" xr:uid="{EC2364B0-81EA-4C85-87FE-0ABC4BFF9778}"/>
    <cellStyle name="Normal 4 2 4 8 2 5" xfId="19214" xr:uid="{2CCF7673-6935-4162-9ED1-CB9CA5AF71E5}"/>
    <cellStyle name="Normal 4 2 4 8 3" xfId="11897" xr:uid="{BA0441A7-CF09-4C25-9DB0-5383B8327CFD}"/>
    <cellStyle name="Normal 4 2 4 8 3 2" xfId="38943" xr:uid="{8679DCA6-271A-4EF2-B845-DAD5CD46CA64}"/>
    <cellStyle name="Normal 4 2 4 8 3 3" xfId="51356" xr:uid="{D692BC7C-B3AA-4095-9D37-B6345EC6540B}"/>
    <cellStyle name="Normal 4 2 4 8 3 4" xfId="26532" xr:uid="{F737814F-A86B-4FFC-ABB7-5967D9497A6E}"/>
    <cellStyle name="Normal 4 2 4 8 4" xfId="6477" xr:uid="{32D90781-2BC1-4C5E-A2C8-A7C22EEEE233}"/>
    <cellStyle name="Normal 4 2 4 8 4 2" xfId="33524" xr:uid="{9E5C73CF-4C19-41F2-835D-C6113FC90DFF}"/>
    <cellStyle name="Normal 4 2 4 8 4 3" xfId="45937" xr:uid="{21E8EF92-DC43-4998-930A-127F923ECE7E}"/>
    <cellStyle name="Normal 4 2 4 8 4 4" xfId="21113" xr:uid="{CF46B2A8-FA75-47BA-A841-F1EB9F1ABDE1}"/>
    <cellStyle name="Normal 4 2 4 8 5" xfId="16024" xr:uid="{7C9908E3-31C7-488F-9294-361A4578C46B}"/>
    <cellStyle name="Normal 4 2 4 8 6" xfId="28435" xr:uid="{D0CD67DE-284A-4CA5-91DA-3E752F74916F}"/>
    <cellStyle name="Normal 4 2 4 8 7" xfId="40848" xr:uid="{65165B87-0081-42B8-A62F-B40AFBDA0B3C}"/>
    <cellStyle name="Normal 4 2 4 8 8" xfId="14121" xr:uid="{1F57B376-1406-41B6-9165-412C99651B2C}"/>
    <cellStyle name="Normal 4 2 4 9" xfId="2965" xr:uid="{1229740B-F35C-45F6-824B-EB01843FC0ED}"/>
    <cellStyle name="Normal 4 2 4 9 2" xfId="8098" xr:uid="{7A325FD1-C2C0-47B3-8131-C93B0295C931}"/>
    <cellStyle name="Normal 4 2 4 9 2 2" xfId="35145" xr:uid="{1D53DE4B-33A8-4940-B516-762C404FD22D}"/>
    <cellStyle name="Normal 4 2 4 9 2 3" xfId="47558" xr:uid="{91CDCD68-816B-4FAF-96FF-F4F39FE46B25}"/>
    <cellStyle name="Normal 4 2 4 9 2 4" xfId="22734" xr:uid="{F54CE6C8-5B79-430C-835A-F1962BC8F475}"/>
    <cellStyle name="Normal 4 2 4 9 3" xfId="30017" xr:uid="{9CC048FC-BC1E-4D78-AA2D-006CA68B41C3}"/>
    <cellStyle name="Normal 4 2 4 9 4" xfId="42430" xr:uid="{8AF44618-0CFB-484D-B0FB-1E624F95BE80}"/>
    <cellStyle name="Normal 4 2 4 9 5" xfId="17606" xr:uid="{ABF7731D-CC59-4E3D-B136-04B8D9CE48C8}"/>
    <cellStyle name="Normal 4 2 5" xfId="54" xr:uid="{05EDFF3D-51A4-4F6A-A86A-A67B3B346602}"/>
    <cellStyle name="Normal 4 2 5 10" xfId="5180" xr:uid="{E7D5A81C-056A-483B-9EB4-C1F489F67175}"/>
    <cellStyle name="Normal 4 2 5 10 2" xfId="32231" xr:uid="{F9D2C1A8-9016-4CF5-ABE0-382BBC8D942A}"/>
    <cellStyle name="Normal 4 2 5 10 3" xfId="44644" xr:uid="{A433C915-3627-4046-8B4B-62C27743ADAC}"/>
    <cellStyle name="Normal 4 2 5 10 4" xfId="19820" xr:uid="{D8E53E0E-30AE-4D6D-98C3-2645EF126F80}"/>
    <cellStyle name="Normal 4 2 5 11" xfId="14698" xr:uid="{2B3303E6-52E6-48DA-ACCC-73585312E9A1}"/>
    <cellStyle name="Normal 4 2 5 12" xfId="27109" xr:uid="{DFEFFE07-7C8F-431C-9E5C-F493A85AD2EF}"/>
    <cellStyle name="Normal 4 2 5 13" xfId="39522" xr:uid="{D1C5F2FF-0EA6-470E-A2AB-CB2BE364C070}"/>
    <cellStyle name="Normal 4 2 5 14" xfId="12537" xr:uid="{F4BB2B2B-4C45-48F0-A31D-5C0F40ABEBDC}"/>
    <cellStyle name="Normal 4 2 5 2" xfId="346" xr:uid="{1B40EF23-BD39-46ED-A8EB-68F464568E76}"/>
    <cellStyle name="Normal 4 2 5 2 10" xfId="39812" xr:uid="{CDB4CF9A-04F7-437C-AF00-13803FD40C1B}"/>
    <cellStyle name="Normal 4 2 5 2 11" xfId="12652" xr:uid="{32DCE425-D4D1-49BE-A2DC-2088ABB5FA1A}"/>
    <cellStyle name="Normal 4 2 5 2 2" xfId="2055" xr:uid="{0C085BEC-F4C9-453B-ABF4-56A8DABB73D2}"/>
    <cellStyle name="Normal 4 2 5 2 2 2" xfId="3638" xr:uid="{A78D1323-42CC-4DC4-B285-17695408D44A}"/>
    <cellStyle name="Normal 4 2 5 2 2 2 2" xfId="7150" xr:uid="{0E37A3D8-A550-4486-AE4F-3D567323DE53}"/>
    <cellStyle name="Normal 4 2 5 2 2 2 2 2" xfId="34197" xr:uid="{B8AD788E-A6C2-4B3F-8277-72C0A969BAD3}"/>
    <cellStyle name="Normal 4 2 5 2 2 2 2 3" xfId="46610" xr:uid="{12FCC585-4396-4B4B-9B10-8138AEC6B3E9}"/>
    <cellStyle name="Normal 4 2 5 2 2 2 2 4" xfId="21786" xr:uid="{2FD42B67-9FA7-49DB-96D6-AF9905E41025}"/>
    <cellStyle name="Normal 4 2 5 2 2 2 3" xfId="30690" xr:uid="{C7940189-A150-4B51-B0A5-D9D912BCAA57}"/>
    <cellStyle name="Normal 4 2 5 2 2 2 4" xfId="43103" xr:uid="{5A63CA90-EF27-4831-BA4A-0D5854245CBE}"/>
    <cellStyle name="Normal 4 2 5 2 2 2 5" xfId="18279" xr:uid="{91068BEE-EA33-4333-899F-71B1CD2B87D0}"/>
    <cellStyle name="Normal 4 2 5 2 2 3" xfId="9381" xr:uid="{1B749A44-4EB0-45EB-A3F9-15D8D6B6FA8B}"/>
    <cellStyle name="Normal 4 2 5 2 2 3 2" xfId="36428" xr:uid="{F82A9191-BFCB-4546-BD23-FE2BFDFAD8D2}"/>
    <cellStyle name="Normal 4 2 5 2 2 3 3" xfId="48841" xr:uid="{5546756A-40CF-4669-8208-53FF8CC5DEA9}"/>
    <cellStyle name="Normal 4 2 5 2 2 3 4" xfId="24017" xr:uid="{01755ABD-F151-451D-A7B5-F6890C70074A}"/>
    <cellStyle name="Normal 4 2 5 2 2 4" xfId="10961" xr:uid="{ED0B71BF-2BC9-483E-B72A-B92604A725BE}"/>
    <cellStyle name="Normal 4 2 5 2 2 4 2" xfId="38008" xr:uid="{8393F658-9CAC-4879-AFF1-C20ECEE9F930}"/>
    <cellStyle name="Normal 4 2 5 2 2 4 3" xfId="50421" xr:uid="{3330B6A9-0CC5-4D02-8EE1-ED04BAF1A542}"/>
    <cellStyle name="Normal 4 2 5 2 2 4 4" xfId="25597" xr:uid="{426AE505-A77D-40E3-B81D-1A8D24A25CEB}"/>
    <cellStyle name="Normal 4 2 5 2 2 5" xfId="6210" xr:uid="{475D0396-1859-46E1-A563-3B0510905B24}"/>
    <cellStyle name="Normal 4 2 5 2 2 5 2" xfId="33257" xr:uid="{AEDC062F-B4CD-40A1-930C-AADFC0A02318}"/>
    <cellStyle name="Normal 4 2 5 2 2 5 3" xfId="45670" xr:uid="{F7DD70AD-7209-4972-B6CA-B9BD0FF3DA2F}"/>
    <cellStyle name="Normal 4 2 5 2 2 5 4" xfId="20846" xr:uid="{BF8DE2B3-CA70-49BE-A903-D1B4FE6F8072}"/>
    <cellStyle name="Normal 4 2 5 2 2 6" xfId="16697" xr:uid="{4EE5364E-1BD8-40A1-87B7-80E1DF56ABC4}"/>
    <cellStyle name="Normal 4 2 5 2 2 7" xfId="29108" xr:uid="{3C3B5E2E-BAC8-4C48-86AD-216FC733482E}"/>
    <cellStyle name="Normal 4 2 5 2 2 8" xfId="41521" xr:uid="{36A252E6-EFB0-4808-8718-676EDDAB540B}"/>
    <cellStyle name="Normal 4 2 5 2 2 9" xfId="13186" xr:uid="{CD26BFC5-C771-4B0C-953A-FAD2E28CB856}"/>
    <cellStyle name="Normal 4 2 5 2 3" xfId="2577" xr:uid="{D4585262-EC0B-48E8-8394-13F54D974FDC}"/>
    <cellStyle name="Normal 4 2 5 2 3 2" xfId="4160" xr:uid="{399B5210-2E19-4740-A208-767CC810573A}"/>
    <cellStyle name="Normal 4 2 5 2 3 2 2" xfId="9903" xr:uid="{394614B4-3781-4C2B-9589-DC402912834D}"/>
    <cellStyle name="Normal 4 2 5 2 3 2 2 2" xfId="36950" xr:uid="{69C5A5C2-1627-43A0-8299-CC9AAD71F4B2}"/>
    <cellStyle name="Normal 4 2 5 2 3 2 2 3" xfId="49363" xr:uid="{359987A3-4BF9-4F15-90D0-952DCA984FE2}"/>
    <cellStyle name="Normal 4 2 5 2 3 2 2 4" xfId="24539" xr:uid="{289518A8-25FC-4F9D-9BD1-22C2D4798C9E}"/>
    <cellStyle name="Normal 4 2 5 2 3 2 3" xfId="31212" xr:uid="{86B33A77-ED99-4A7C-98B4-E7D505705721}"/>
    <cellStyle name="Normal 4 2 5 2 3 2 4" xfId="43625" xr:uid="{E9493FB7-47B2-439F-90DF-6A7587CDF810}"/>
    <cellStyle name="Normal 4 2 5 2 3 2 5" xfId="18801" xr:uid="{71812326-FA62-4AA8-9BD6-531679A83B67}"/>
    <cellStyle name="Normal 4 2 5 2 3 3" xfId="11483" xr:uid="{61EB8E5B-3F80-4AEE-A534-4DE521597E7D}"/>
    <cellStyle name="Normal 4 2 5 2 3 3 2" xfId="38530" xr:uid="{0B48FB60-8460-4932-89ED-9BED5DEFA49A}"/>
    <cellStyle name="Normal 4 2 5 2 3 3 3" xfId="50943" xr:uid="{489E75DB-C28C-4338-9FD3-BDA597695320}"/>
    <cellStyle name="Normal 4 2 5 2 3 3 4" xfId="26119" xr:uid="{5E3BFFE9-5254-43E8-8C0C-9C355F5798BA}"/>
    <cellStyle name="Normal 4 2 5 2 3 4" xfId="7672" xr:uid="{B9A37CFE-5B5C-4A7A-ADFA-01B28E0D223F}"/>
    <cellStyle name="Normal 4 2 5 2 3 4 2" xfId="34719" xr:uid="{5076E501-5DB8-4E0C-9CB1-D70EBA523FF5}"/>
    <cellStyle name="Normal 4 2 5 2 3 4 3" xfId="47132" xr:uid="{2921AD6B-2E0C-43F3-9B95-0D1A86648D0E}"/>
    <cellStyle name="Normal 4 2 5 2 3 4 4" xfId="22308" xr:uid="{BB955E19-C021-4CC0-A3F1-2336627406B0}"/>
    <cellStyle name="Normal 4 2 5 2 3 5" xfId="17219" xr:uid="{0BADD9B1-48CE-450A-B119-98504C2A179D}"/>
    <cellStyle name="Normal 4 2 5 2 3 6" xfId="29630" xr:uid="{7383DDE0-ABBE-4347-8E34-9328AC3DD2A6}"/>
    <cellStyle name="Normal 4 2 5 2 3 7" xfId="42043" xr:uid="{376786FC-5511-4BF0-8382-C1FFD27DEDEA}"/>
    <cellStyle name="Normal 4 2 5 2 3 8" xfId="13708" xr:uid="{938C4B4D-03DA-4194-86E6-E3D7B3C4D3F3}"/>
    <cellStyle name="Normal 4 2 5 2 4" xfId="1521" xr:uid="{FA75F527-26DB-4D81-BA31-CB4DF970D948}"/>
    <cellStyle name="Normal 4 2 5 2 4 2" xfId="4800" xr:uid="{03D32B1A-F772-4CC8-9D85-CBD600ED4C4F}"/>
    <cellStyle name="Normal 4 2 5 2 4 2 2" xfId="8847" xr:uid="{947492A9-A88A-4D58-B9D5-BE6796001545}"/>
    <cellStyle name="Normal 4 2 5 2 4 2 2 2" xfId="35894" xr:uid="{BE7182CC-18B1-4848-A81B-84CDFD59D7A8}"/>
    <cellStyle name="Normal 4 2 5 2 4 2 2 3" xfId="48307" xr:uid="{F08C0DAE-0B2A-4BBA-9BFD-66CBF2B3EFF8}"/>
    <cellStyle name="Normal 4 2 5 2 4 2 2 4" xfId="23483" xr:uid="{830499E4-8E0A-43A2-861B-D1CD2F2A9EE4}"/>
    <cellStyle name="Normal 4 2 5 2 4 2 3" xfId="31852" xr:uid="{FB50C60A-C400-489F-8EFB-47FD208B8BA7}"/>
    <cellStyle name="Normal 4 2 5 2 4 2 4" xfId="44265" xr:uid="{18E4BA1A-1465-461D-9AB4-C40529A387BA}"/>
    <cellStyle name="Normal 4 2 5 2 4 2 5" xfId="19441" xr:uid="{BF51DDCD-4C84-4E98-B080-5F2F87AA0969}"/>
    <cellStyle name="Normal 4 2 5 2 4 3" xfId="12124" xr:uid="{53EA0EBF-541F-4A35-BFC5-6A074ACF59B0}"/>
    <cellStyle name="Normal 4 2 5 2 4 3 2" xfId="39170" xr:uid="{2A51759E-4B2A-4EB9-99FF-7A8EB47DABED}"/>
    <cellStyle name="Normal 4 2 5 2 4 3 3" xfId="51583" xr:uid="{C18AC63D-EF96-4670-9B65-6DD23E658D52}"/>
    <cellStyle name="Normal 4 2 5 2 4 3 4" xfId="26759" xr:uid="{F31B9E46-0658-4970-8D92-454E48201F61}"/>
    <cellStyle name="Normal 4 2 5 2 4 4" xfId="6616" xr:uid="{0C5DEB23-FD0D-40E3-9E83-2F4F8D7B6A30}"/>
    <cellStyle name="Normal 4 2 5 2 4 4 2" xfId="33663" xr:uid="{A5A9A369-9A42-4AC5-80F1-A75F4D46F1E0}"/>
    <cellStyle name="Normal 4 2 5 2 4 4 3" xfId="46076" xr:uid="{EC8BF0BA-BD95-4B7E-A417-73D13172BAC0}"/>
    <cellStyle name="Normal 4 2 5 2 4 4 4" xfId="21252" xr:uid="{4220A72C-4642-4D82-A0D9-0093783601F7}"/>
    <cellStyle name="Normal 4 2 5 2 4 5" xfId="16163" xr:uid="{5241A388-A1DD-4175-BB2C-E421233A6554}"/>
    <cellStyle name="Normal 4 2 5 2 4 6" xfId="28574" xr:uid="{CAFC1B65-926F-4CB7-8386-7D001E7466AC}"/>
    <cellStyle name="Normal 4 2 5 2 4 7" xfId="40987" xr:uid="{608E79D3-02BD-4571-8BA1-B79EEAA3D87E}"/>
    <cellStyle name="Normal 4 2 5 2 4 8" xfId="14348" xr:uid="{1453892C-5BD0-414D-A5DD-03878BC52287}"/>
    <cellStyle name="Normal 4 2 5 2 5" xfId="3104" xr:uid="{8CAABDA2-7821-4DC2-BBF4-1837C7BFB400}"/>
    <cellStyle name="Normal 4 2 5 2 5 2" xfId="8325" xr:uid="{151B8B49-1CF1-4313-B221-95F6B485B8C9}"/>
    <cellStyle name="Normal 4 2 5 2 5 2 2" xfId="35372" xr:uid="{2524AF78-3D3D-47E9-A3A1-2BF79254CA1A}"/>
    <cellStyle name="Normal 4 2 5 2 5 2 3" xfId="47785" xr:uid="{4CB89B4A-2C3E-49D0-AAFB-B3A6857C8A3B}"/>
    <cellStyle name="Normal 4 2 5 2 5 2 4" xfId="22961" xr:uid="{0575BEB3-2F5D-4334-8324-2892D83733F5}"/>
    <cellStyle name="Normal 4 2 5 2 5 3" xfId="30156" xr:uid="{47E50DDA-B4F1-435A-8F3F-EE26BFC4DF25}"/>
    <cellStyle name="Normal 4 2 5 2 5 4" xfId="42569" xr:uid="{4E3E07BC-F082-46FD-A300-EABA9023EA0F}"/>
    <cellStyle name="Normal 4 2 5 2 5 5" xfId="17745" xr:uid="{5E815AA4-6B8A-4F06-AAC8-A8FAD73618CD}"/>
    <cellStyle name="Normal 4 2 5 2 6" xfId="999" xr:uid="{CF5087F0-E007-4478-910E-F3F3ABC5016B}"/>
    <cellStyle name="Normal 4 2 5 2 6 2" xfId="10427" xr:uid="{7C6A5847-7B0E-4CE6-9D83-B18D034297ED}"/>
    <cellStyle name="Normal 4 2 5 2 6 2 2" xfId="37474" xr:uid="{38C51764-F736-4AA7-8B62-ADB113F10C10}"/>
    <cellStyle name="Normal 4 2 5 2 6 2 3" xfId="49887" xr:uid="{87DE30CF-818E-453D-93D8-09B46337119E}"/>
    <cellStyle name="Normal 4 2 5 2 6 2 4" xfId="25063" xr:uid="{64D6ED9E-3CF0-4CC4-A9E9-A2785DB1B691}"/>
    <cellStyle name="Normal 4 2 5 2 6 3" xfId="28052" xr:uid="{9A2E2195-0CF9-42E5-905B-C03D2AF910F6}"/>
    <cellStyle name="Normal 4 2 5 2 6 4" xfId="40465" xr:uid="{23E99F81-0640-48A3-959E-9F5A059335B9}"/>
    <cellStyle name="Normal 4 2 5 2 6 5" xfId="15641" xr:uid="{3EEA3F09-4446-4D7D-B0F9-C0A73FB885FE}"/>
    <cellStyle name="Normal 4 2 5 2 7" xfId="5804" xr:uid="{4BE81C11-36DD-4FCD-858F-B110874776D0}"/>
    <cellStyle name="Normal 4 2 5 2 7 2" xfId="32851" xr:uid="{A636E790-1216-4646-8DF1-8A7F6C654768}"/>
    <cellStyle name="Normal 4 2 5 2 7 3" xfId="45264" xr:uid="{571CE06A-A136-4D84-B04C-6C375D3E3C45}"/>
    <cellStyle name="Normal 4 2 5 2 7 4" xfId="20440" xr:uid="{383F5D71-E717-4F48-BF52-AC323E65BD09}"/>
    <cellStyle name="Normal 4 2 5 2 8" xfId="14988" xr:uid="{FB7E8047-E361-4798-B6B2-98254141C117}"/>
    <cellStyle name="Normal 4 2 5 2 9" xfId="27399" xr:uid="{5D125A7F-2588-458A-AFDE-A0C37BE7C862}"/>
    <cellStyle name="Normal 4 2 5 3" xfId="462" xr:uid="{291945A9-60DC-4ACE-BB4A-CA2652ACF10E}"/>
    <cellStyle name="Normal 4 2 5 3 10" xfId="39928" xr:uid="{F9679043-8BCC-40E8-9F4A-36C9123DEBA2}"/>
    <cellStyle name="Normal 4 2 5 3 11" xfId="12768" xr:uid="{722752BB-84F8-4ED3-BEE2-DEFF9D7DD562}"/>
    <cellStyle name="Normal 4 2 5 3 2" xfId="2171" xr:uid="{CE792CA7-5A62-47F7-A6B4-F6AFEDBE3FC7}"/>
    <cellStyle name="Normal 4 2 5 3 2 2" xfId="3754" xr:uid="{F53EDB2C-F412-42D1-B568-3EAAB3C9936E}"/>
    <cellStyle name="Normal 4 2 5 3 2 2 2" xfId="7266" xr:uid="{F40D7055-029E-4B98-BBF3-C542033C4B82}"/>
    <cellStyle name="Normal 4 2 5 3 2 2 2 2" xfId="34313" xr:uid="{54090569-EA9C-4AE9-8C56-B313CE1EEEB5}"/>
    <cellStyle name="Normal 4 2 5 3 2 2 2 3" xfId="46726" xr:uid="{D0F4A183-5C52-4B5D-B5B9-71B08A6235F3}"/>
    <cellStyle name="Normal 4 2 5 3 2 2 2 4" xfId="21902" xr:uid="{9571AD9F-2FBF-4517-B341-0EC7BB681ADA}"/>
    <cellStyle name="Normal 4 2 5 3 2 2 3" xfId="30806" xr:uid="{8C8025C3-8991-4223-88E4-9FC9A567F18A}"/>
    <cellStyle name="Normal 4 2 5 3 2 2 4" xfId="43219" xr:uid="{BAA4C94E-CA2A-462F-8233-628DB1A9386D}"/>
    <cellStyle name="Normal 4 2 5 3 2 2 5" xfId="18395" xr:uid="{EA78B312-BC8D-44F2-B614-689C33AFA679}"/>
    <cellStyle name="Normal 4 2 5 3 2 3" xfId="9497" xr:uid="{7504CAB1-E780-428B-85EF-02842249E53A}"/>
    <cellStyle name="Normal 4 2 5 3 2 3 2" xfId="36544" xr:uid="{B4914E08-E26E-4757-80B9-CD5F1962BA1C}"/>
    <cellStyle name="Normal 4 2 5 3 2 3 3" xfId="48957" xr:uid="{2BE8EC26-BF7A-43DA-9E07-2BEED32D86ED}"/>
    <cellStyle name="Normal 4 2 5 3 2 3 4" xfId="24133" xr:uid="{CCD2A519-CDC3-4190-A600-6545AD7E8E1A}"/>
    <cellStyle name="Normal 4 2 5 3 2 4" xfId="11077" xr:uid="{A30E6AB1-5774-419E-B7DB-00BFBC7BC6B7}"/>
    <cellStyle name="Normal 4 2 5 3 2 4 2" xfId="38124" xr:uid="{867A1F90-D128-4556-B63D-9E1A4B33EECA}"/>
    <cellStyle name="Normal 4 2 5 3 2 4 3" xfId="50537" xr:uid="{6E8C4F74-74A5-4A05-A412-5FBFAACC1E21}"/>
    <cellStyle name="Normal 4 2 5 3 2 4 4" xfId="25713" xr:uid="{1165B69E-C7BC-4948-952F-E401266BA038}"/>
    <cellStyle name="Normal 4 2 5 3 2 5" xfId="6326" xr:uid="{A0811C7B-9366-495B-92D8-09CCA27AC90B}"/>
    <cellStyle name="Normal 4 2 5 3 2 5 2" xfId="33373" xr:uid="{058AD9C6-4D48-4A71-A6A2-E0EF4AE4701C}"/>
    <cellStyle name="Normal 4 2 5 3 2 5 3" xfId="45786" xr:uid="{3C67CE3B-F46E-4D32-82A5-1D4468FB5261}"/>
    <cellStyle name="Normal 4 2 5 3 2 5 4" xfId="20962" xr:uid="{3A7C8259-4E72-483A-89AA-C0BD5DE73108}"/>
    <cellStyle name="Normal 4 2 5 3 2 6" xfId="16813" xr:uid="{D7CA8AFA-3CFB-45C6-A78E-6F2D38C508D8}"/>
    <cellStyle name="Normal 4 2 5 3 2 7" xfId="29224" xr:uid="{6FB454C9-700C-43BF-BEE7-958CA1910B51}"/>
    <cellStyle name="Normal 4 2 5 3 2 8" xfId="41637" xr:uid="{9C34CCA0-C2E3-41CC-864B-D1543441E47F}"/>
    <cellStyle name="Normal 4 2 5 3 2 9" xfId="13302" xr:uid="{009F8DF2-F66A-4B8E-BF53-B5DF69E6494C}"/>
    <cellStyle name="Normal 4 2 5 3 3" xfId="2693" xr:uid="{64D5D811-D4F8-46B0-BFA8-B49EE68B6532}"/>
    <cellStyle name="Normal 4 2 5 3 3 2" xfId="4276" xr:uid="{8D6DC84F-542B-414D-AB66-96C6495B9811}"/>
    <cellStyle name="Normal 4 2 5 3 3 2 2" xfId="10019" xr:uid="{9E8BFFB5-3468-4149-8D22-5D6279F60FAC}"/>
    <cellStyle name="Normal 4 2 5 3 3 2 2 2" xfId="37066" xr:uid="{2DB05EED-0C07-46D6-AC4F-FE76312D16CF}"/>
    <cellStyle name="Normal 4 2 5 3 3 2 2 3" xfId="49479" xr:uid="{B6B46C5F-8F6E-4141-8C80-914147F3BBE7}"/>
    <cellStyle name="Normal 4 2 5 3 3 2 2 4" xfId="24655" xr:uid="{D728BC6B-E2B8-4690-A876-F9975C013220}"/>
    <cellStyle name="Normal 4 2 5 3 3 2 3" xfId="31328" xr:uid="{7E2F705B-5DCA-4B50-8C2E-0799E2C1B317}"/>
    <cellStyle name="Normal 4 2 5 3 3 2 4" xfId="43741" xr:uid="{9DE02522-701B-49E0-88F7-6AF6B69C8E46}"/>
    <cellStyle name="Normal 4 2 5 3 3 2 5" xfId="18917" xr:uid="{50904FE9-C55C-43AD-92A2-DB4870713B3A}"/>
    <cellStyle name="Normal 4 2 5 3 3 3" xfId="11599" xr:uid="{E59A5C91-D234-4165-9C54-F1DE58DB2427}"/>
    <cellStyle name="Normal 4 2 5 3 3 3 2" xfId="38646" xr:uid="{FB291637-86E9-4742-B87F-16FE71DB88C5}"/>
    <cellStyle name="Normal 4 2 5 3 3 3 3" xfId="51059" xr:uid="{7534A0CA-E0C0-4A95-97DB-D0DD34BF5AF5}"/>
    <cellStyle name="Normal 4 2 5 3 3 3 4" xfId="26235" xr:uid="{1621B77C-1A85-4234-A477-AC371BE3FC81}"/>
    <cellStyle name="Normal 4 2 5 3 3 4" xfId="7788" xr:uid="{5F663DE4-812B-40C5-93CA-5C2DEDE4F691}"/>
    <cellStyle name="Normal 4 2 5 3 3 4 2" xfId="34835" xr:uid="{230AECDA-6A9A-4632-92FB-743A462B6719}"/>
    <cellStyle name="Normal 4 2 5 3 3 4 3" xfId="47248" xr:uid="{4BC99829-EB31-498D-B883-00F9CE7448FF}"/>
    <cellStyle name="Normal 4 2 5 3 3 4 4" xfId="22424" xr:uid="{3724882E-F4AD-4267-B4EF-B8551D2EC294}"/>
    <cellStyle name="Normal 4 2 5 3 3 5" xfId="17335" xr:uid="{8881B2BC-0D20-4716-ABAE-C0AD69457293}"/>
    <cellStyle name="Normal 4 2 5 3 3 6" xfId="29746" xr:uid="{E6701845-2B93-45B0-AE90-2963CA5D5E57}"/>
    <cellStyle name="Normal 4 2 5 3 3 7" xfId="42159" xr:uid="{CFE7E690-8D56-4E23-A02D-0DDC29A3EDCC}"/>
    <cellStyle name="Normal 4 2 5 3 3 8" xfId="13824" xr:uid="{5346D870-D176-44A2-A85E-6C9EA1C428D2}"/>
    <cellStyle name="Normal 4 2 5 3 4" xfId="1637" xr:uid="{8CAB66D7-9593-494B-BD84-272AA3A97529}"/>
    <cellStyle name="Normal 4 2 5 3 4 2" xfId="4916" xr:uid="{15D23482-D683-4EBD-9247-D84945A9839C}"/>
    <cellStyle name="Normal 4 2 5 3 4 2 2" xfId="8963" xr:uid="{D054D25B-F974-46E8-ABC6-C60F70CF31C3}"/>
    <cellStyle name="Normal 4 2 5 3 4 2 2 2" xfId="36010" xr:uid="{073C93D4-D6C0-418A-8863-144083360DBB}"/>
    <cellStyle name="Normal 4 2 5 3 4 2 2 3" xfId="48423" xr:uid="{19B3DB1C-1B65-4AAB-A983-3B59396226D1}"/>
    <cellStyle name="Normal 4 2 5 3 4 2 2 4" xfId="23599" xr:uid="{785311DE-22D1-49B2-85A9-37E1443602A9}"/>
    <cellStyle name="Normal 4 2 5 3 4 2 3" xfId="31968" xr:uid="{55BE2CD1-23C4-4EC7-85DE-7AE09B2EB07D}"/>
    <cellStyle name="Normal 4 2 5 3 4 2 4" xfId="44381" xr:uid="{DD30EC67-42BA-41DF-A43C-86350A4DB32A}"/>
    <cellStyle name="Normal 4 2 5 3 4 2 5" xfId="19557" xr:uid="{DC754E6E-8482-48F8-9A82-0F80D0219F06}"/>
    <cellStyle name="Normal 4 2 5 3 4 3" xfId="12240" xr:uid="{11DD95CD-81BB-4B06-8243-263BEF10E9B6}"/>
    <cellStyle name="Normal 4 2 5 3 4 3 2" xfId="39286" xr:uid="{4951DED8-8B05-489A-BCCC-2B6334DC9432}"/>
    <cellStyle name="Normal 4 2 5 3 4 3 3" xfId="51699" xr:uid="{F17FFD5B-A6CD-4604-A4E7-927D723B4DA4}"/>
    <cellStyle name="Normal 4 2 5 3 4 3 4" xfId="26875" xr:uid="{A54ADE4C-58E8-4F7D-9473-E5F299C4EA3A}"/>
    <cellStyle name="Normal 4 2 5 3 4 4" xfId="6732" xr:uid="{F73C4404-E2B5-4A28-818A-9443A55446DC}"/>
    <cellStyle name="Normal 4 2 5 3 4 4 2" xfId="33779" xr:uid="{11C66B42-B30F-494B-B7B6-DF3B4B487D06}"/>
    <cellStyle name="Normal 4 2 5 3 4 4 3" xfId="46192" xr:uid="{BF04B443-FE7F-41E0-AB23-0596A25F3CCE}"/>
    <cellStyle name="Normal 4 2 5 3 4 4 4" xfId="21368" xr:uid="{1EE285A5-27B9-47DF-AA82-A19C148757E0}"/>
    <cellStyle name="Normal 4 2 5 3 4 5" xfId="16279" xr:uid="{82DA6409-0B29-4836-ABDD-3E1ED112F71A}"/>
    <cellStyle name="Normal 4 2 5 3 4 6" xfId="28690" xr:uid="{3CF9271B-0A42-4793-BF84-88EE878E77A8}"/>
    <cellStyle name="Normal 4 2 5 3 4 7" xfId="41103" xr:uid="{FBBD84FE-2ACC-4FEC-A019-744BA0AC50D7}"/>
    <cellStyle name="Normal 4 2 5 3 4 8" xfId="14464" xr:uid="{0B9CDAED-C87F-48CD-A830-C9D9AE309287}"/>
    <cellStyle name="Normal 4 2 5 3 5" xfId="3220" xr:uid="{CAF2C8A1-1850-4E18-B086-92F1CABDE8C0}"/>
    <cellStyle name="Normal 4 2 5 3 5 2" xfId="8441" xr:uid="{E232292C-2475-4FC8-9814-BB971ABC5B39}"/>
    <cellStyle name="Normal 4 2 5 3 5 2 2" xfId="35488" xr:uid="{3423DAAB-6B5B-4637-B47F-6843EAFFB9DE}"/>
    <cellStyle name="Normal 4 2 5 3 5 2 3" xfId="47901" xr:uid="{76F1F0E6-4293-43AD-9E11-6A4692B8D77C}"/>
    <cellStyle name="Normal 4 2 5 3 5 2 4" xfId="23077" xr:uid="{D5F2ECE3-6504-4CF6-954E-C4E7289D6CD4}"/>
    <cellStyle name="Normal 4 2 5 3 5 3" xfId="30272" xr:uid="{9BC5B5E2-E97A-430F-9379-D61ADA2CB006}"/>
    <cellStyle name="Normal 4 2 5 3 5 4" xfId="42685" xr:uid="{B095D0E9-46D4-4E76-BF6F-0CAB9964B18E}"/>
    <cellStyle name="Normal 4 2 5 3 5 5" xfId="17861" xr:uid="{15E79F22-E231-477D-961D-80002246FF4F}"/>
    <cellStyle name="Normal 4 2 5 3 6" xfId="1115" xr:uid="{45909466-56EA-4EB0-80F4-06CF75FB5E3A}"/>
    <cellStyle name="Normal 4 2 5 3 6 2" xfId="10543" xr:uid="{E92FC045-FB03-4340-B472-A281E663DAF1}"/>
    <cellStyle name="Normal 4 2 5 3 6 2 2" xfId="37590" xr:uid="{23E6821F-3AD5-4BF7-986C-97792A7B46B7}"/>
    <cellStyle name="Normal 4 2 5 3 6 2 3" xfId="50003" xr:uid="{AAC3F1F7-6F37-420B-ADF4-70CAD18605A1}"/>
    <cellStyle name="Normal 4 2 5 3 6 2 4" xfId="25179" xr:uid="{80917D6E-F796-442C-97CC-93CFE5BD1DC5}"/>
    <cellStyle name="Normal 4 2 5 3 6 3" xfId="28168" xr:uid="{B13DB2B5-7A8C-49C4-AEEE-66E335DC5814}"/>
    <cellStyle name="Normal 4 2 5 3 6 4" xfId="40581" xr:uid="{CD4CC96D-30D9-444E-863F-71EEF6DAADFC}"/>
    <cellStyle name="Normal 4 2 5 3 6 5" xfId="15757" xr:uid="{1D645438-3134-498C-80FE-A560C4956675}"/>
    <cellStyle name="Normal 4 2 5 3 7" xfId="5920" xr:uid="{288B3DBA-2ED8-4225-AA9B-C6FF0AE45A30}"/>
    <cellStyle name="Normal 4 2 5 3 7 2" xfId="32967" xr:uid="{58A1047D-944C-495A-A1CB-FE41DF995B44}"/>
    <cellStyle name="Normal 4 2 5 3 7 3" xfId="45380" xr:uid="{3E54C883-9304-4D4B-B558-72867CA6F65A}"/>
    <cellStyle name="Normal 4 2 5 3 7 4" xfId="20556" xr:uid="{32DE3EB7-BC26-49E9-8EA6-5648ECD2C2FB}"/>
    <cellStyle name="Normal 4 2 5 3 8" xfId="15104" xr:uid="{CFD01FAA-15BB-402B-9BAD-D5F2BD8182C9}"/>
    <cellStyle name="Normal 4 2 5 3 9" xfId="27515" xr:uid="{757EC6D0-E6BF-4B54-9DFE-16C6DB6B6E1F}"/>
    <cellStyle name="Normal 4 2 5 4" xfId="578" xr:uid="{55FF99B2-F1BF-49EC-88EE-F53A4A67CD38}"/>
    <cellStyle name="Normal 4 2 5 4 10" xfId="12884" xr:uid="{1D044662-7DA2-45F5-9F6E-4A9FB5FC4D6C}"/>
    <cellStyle name="Normal 4 2 5 4 2" xfId="2809" xr:uid="{B7E5663B-6DD1-4CC0-A400-04721B5DCC3A}"/>
    <cellStyle name="Normal 4 2 5 4 2 2" xfId="4392" xr:uid="{D8F06713-13F2-4308-B53B-FD35635498DD}"/>
    <cellStyle name="Normal 4 2 5 4 2 2 2" xfId="10135" xr:uid="{FB59F727-049C-4331-B627-6A5BDCE37867}"/>
    <cellStyle name="Normal 4 2 5 4 2 2 2 2" xfId="37182" xr:uid="{7610A4B6-C31C-489F-B597-6F27CB9D70B8}"/>
    <cellStyle name="Normal 4 2 5 4 2 2 2 3" xfId="49595" xr:uid="{AAC42EAF-5701-42B6-81AC-AEE7AD5DD164}"/>
    <cellStyle name="Normal 4 2 5 4 2 2 2 4" xfId="24771" xr:uid="{8C72FCEC-24CF-4C53-8C9D-3D1083D4ED38}"/>
    <cellStyle name="Normal 4 2 5 4 2 2 3" xfId="31444" xr:uid="{AB9DBC97-5F0B-49E3-B88B-D46B552821BA}"/>
    <cellStyle name="Normal 4 2 5 4 2 2 4" xfId="43857" xr:uid="{B6BCF408-1E95-4151-921A-7CF7C5D86203}"/>
    <cellStyle name="Normal 4 2 5 4 2 2 5" xfId="19033" xr:uid="{4AA002E0-3A1F-45C9-89E5-470D15A8BB17}"/>
    <cellStyle name="Normal 4 2 5 4 2 3" xfId="11715" xr:uid="{FFB9EA5E-F5FF-4F7E-A771-7C3D98E93CE6}"/>
    <cellStyle name="Normal 4 2 5 4 2 3 2" xfId="38762" xr:uid="{064E80CE-BE95-4749-94E6-76DFD41C8C1E}"/>
    <cellStyle name="Normal 4 2 5 4 2 3 3" xfId="51175" xr:uid="{1D6F9457-9021-46E0-940C-FB4E80E80C62}"/>
    <cellStyle name="Normal 4 2 5 4 2 3 4" xfId="26351" xr:uid="{D98453FF-0D2B-495D-9EAF-86CB498B20E6}"/>
    <cellStyle name="Normal 4 2 5 4 2 4" xfId="7904" xr:uid="{7000EA54-347F-4DDD-9F80-A40F6EE96097}"/>
    <cellStyle name="Normal 4 2 5 4 2 4 2" xfId="34951" xr:uid="{B8932269-69C7-4A72-B106-C11533D2C67F}"/>
    <cellStyle name="Normal 4 2 5 4 2 4 3" xfId="47364" xr:uid="{6924097F-6BFA-4012-B233-935B61242884}"/>
    <cellStyle name="Normal 4 2 5 4 2 4 4" xfId="22540" xr:uid="{53B6F890-4E31-4A39-921B-34086356A32A}"/>
    <cellStyle name="Normal 4 2 5 4 2 5" xfId="17451" xr:uid="{C4E55ADD-03D4-4923-B051-6E625B6DA368}"/>
    <cellStyle name="Normal 4 2 5 4 2 6" xfId="29862" xr:uid="{2668AD9A-23BE-47BA-B765-D1259FA79478}"/>
    <cellStyle name="Normal 4 2 5 4 2 7" xfId="42275" xr:uid="{465E66D8-94F2-47D2-A769-53D54AAFDA0D}"/>
    <cellStyle name="Normal 4 2 5 4 2 8" xfId="13940" xr:uid="{A5655F18-6CE2-414F-82C3-AB25EEE5434B}"/>
    <cellStyle name="Normal 4 2 5 4 3" xfId="1753" xr:uid="{77AE6CD8-A6D2-4F65-9D77-6AE9BEAC1D7A}"/>
    <cellStyle name="Normal 4 2 5 4 3 2" xfId="5032" xr:uid="{9B00EB3C-2A31-4C14-87E0-84960308AB15}"/>
    <cellStyle name="Normal 4 2 5 4 3 2 2" xfId="9079" xr:uid="{383A4BF0-8EF9-48F8-9032-B4F22A05601A}"/>
    <cellStyle name="Normal 4 2 5 4 3 2 2 2" xfId="36126" xr:uid="{9F053849-2756-4418-9409-485ACBE4E4D7}"/>
    <cellStyle name="Normal 4 2 5 4 3 2 2 3" xfId="48539" xr:uid="{34C48E5F-2D05-49E3-8BEA-66E0041627B6}"/>
    <cellStyle name="Normal 4 2 5 4 3 2 2 4" xfId="23715" xr:uid="{D8658F4E-C09A-4420-BDCC-E892F06CE923}"/>
    <cellStyle name="Normal 4 2 5 4 3 2 3" xfId="32084" xr:uid="{E6C46B79-3D64-4868-BAB1-DFC3923C69AF}"/>
    <cellStyle name="Normal 4 2 5 4 3 2 4" xfId="44497" xr:uid="{B30810B8-70B2-4CCA-9E01-27536486824D}"/>
    <cellStyle name="Normal 4 2 5 4 3 2 5" xfId="19673" xr:uid="{7EC5ED08-AF73-4FC9-87CD-4FDB6A669C01}"/>
    <cellStyle name="Normal 4 2 5 4 3 3" xfId="12356" xr:uid="{E00A480E-62EB-4749-84CE-33E521A69664}"/>
    <cellStyle name="Normal 4 2 5 4 3 3 2" xfId="39402" xr:uid="{8AB11002-3F79-43EC-ACE1-B1F8616292C3}"/>
    <cellStyle name="Normal 4 2 5 4 3 3 3" xfId="51815" xr:uid="{E2B073B6-CF36-4B30-B2FD-B94310893F0F}"/>
    <cellStyle name="Normal 4 2 5 4 3 3 4" xfId="26991" xr:uid="{512DFE82-0726-42DC-A372-1A37698B9E0E}"/>
    <cellStyle name="Normal 4 2 5 4 3 4" xfId="6848" xr:uid="{393C94F4-7AC7-4093-B82F-A81959F64532}"/>
    <cellStyle name="Normal 4 2 5 4 3 4 2" xfId="33895" xr:uid="{9FDDAE64-5214-4B7B-B48C-0B0874C127BC}"/>
    <cellStyle name="Normal 4 2 5 4 3 4 3" xfId="46308" xr:uid="{F577B635-C0B8-446B-AD77-9E5539B9DCF4}"/>
    <cellStyle name="Normal 4 2 5 4 3 4 4" xfId="21484" xr:uid="{3BE635DF-F2D2-4365-BB7A-6F7316CAEFBB}"/>
    <cellStyle name="Normal 4 2 5 4 3 5" xfId="16395" xr:uid="{0F9C1826-6ED9-4151-BFFC-794502E1D5CA}"/>
    <cellStyle name="Normal 4 2 5 4 3 6" xfId="28806" xr:uid="{E046D699-B482-4216-8691-B7DD403A1A28}"/>
    <cellStyle name="Normal 4 2 5 4 3 7" xfId="41219" xr:uid="{ACE94855-5277-4D17-9304-89E0B61558E4}"/>
    <cellStyle name="Normal 4 2 5 4 3 8" xfId="14580" xr:uid="{5E54C1F0-5D46-4516-939A-2FC16B0ADD6B}"/>
    <cellStyle name="Normal 4 2 5 4 4" xfId="3336" xr:uid="{DF72E192-7D7A-4630-9377-83421A95CBD1}"/>
    <cellStyle name="Normal 4 2 5 4 4 2" xfId="8557" xr:uid="{0F384C9C-7015-4E42-B4EE-15D9E80128F4}"/>
    <cellStyle name="Normal 4 2 5 4 4 2 2" xfId="35604" xr:uid="{6BBB0600-CBDB-42BD-A034-DA44D6AA9C7C}"/>
    <cellStyle name="Normal 4 2 5 4 4 2 3" xfId="48017" xr:uid="{C9ED853A-600C-4441-8B78-717FC60CFEE5}"/>
    <cellStyle name="Normal 4 2 5 4 4 2 4" xfId="23193" xr:uid="{B22B4C60-5812-49E5-B46C-281D88E13CC7}"/>
    <cellStyle name="Normal 4 2 5 4 4 3" xfId="30388" xr:uid="{C8310E2D-B915-4705-9B12-FE23497AEBC0}"/>
    <cellStyle name="Normal 4 2 5 4 4 4" xfId="42801" xr:uid="{50F0C232-068E-4364-BDD8-6D3E72982077}"/>
    <cellStyle name="Normal 4 2 5 4 4 5" xfId="17977" xr:uid="{1FA31893-C8CA-4AA9-93A9-4DE0958156AC}"/>
    <cellStyle name="Normal 4 2 5 4 5" xfId="1231" xr:uid="{FF900EF9-78FA-498D-A906-ABF8C9CD4123}"/>
    <cellStyle name="Normal 4 2 5 4 5 2" xfId="10659" xr:uid="{FB503A29-9982-4C13-9045-C90AE839739A}"/>
    <cellStyle name="Normal 4 2 5 4 5 2 2" xfId="37706" xr:uid="{0DAC89F1-4627-4B8C-B262-345ACBB0CFC3}"/>
    <cellStyle name="Normal 4 2 5 4 5 2 3" xfId="50119" xr:uid="{967F1655-3536-4C32-B2A7-65DF340F998E}"/>
    <cellStyle name="Normal 4 2 5 4 5 2 4" xfId="25295" xr:uid="{919A3AF0-87FD-49B8-9405-F5077763B331}"/>
    <cellStyle name="Normal 4 2 5 4 5 3" xfId="28284" xr:uid="{EA485D29-82E8-4CFE-903D-7DBADE564EA7}"/>
    <cellStyle name="Normal 4 2 5 4 5 4" xfId="40697" xr:uid="{8D20A931-E15B-471C-8559-235A7008DC89}"/>
    <cellStyle name="Normal 4 2 5 4 5 5" xfId="15873" xr:uid="{C18D133B-470A-4EED-9A65-AF9CFCF0BB50}"/>
    <cellStyle name="Normal 4 2 5 4 6" xfId="5689" xr:uid="{3329C281-F5A4-4493-8FA0-4C3353622E37}"/>
    <cellStyle name="Normal 4 2 5 4 6 2" xfId="32736" xr:uid="{553702C4-408D-4482-9669-2F315B2EC918}"/>
    <cellStyle name="Normal 4 2 5 4 6 3" xfId="45149" xr:uid="{A190B53E-18C8-4D92-9A22-5E81ADB36753}"/>
    <cellStyle name="Normal 4 2 5 4 6 4" xfId="20325" xr:uid="{5F132ADB-E82F-486A-B673-5E1CB1F1138D}"/>
    <cellStyle name="Normal 4 2 5 4 7" xfId="15220" xr:uid="{A369530B-C4CE-4B89-B1A6-4F0F03000831}"/>
    <cellStyle name="Normal 4 2 5 4 8" xfId="27631" xr:uid="{5C8B95DB-243E-45A9-80E2-43340EE74A6E}"/>
    <cellStyle name="Normal 4 2 5 4 9" xfId="40044" xr:uid="{FE8D7B16-A6DC-46FF-A5FF-14A6B7C7265D}"/>
    <cellStyle name="Normal 4 2 5 5" xfId="231" xr:uid="{41056FC0-25E7-4388-BC0F-9D66BE8BA032}"/>
    <cellStyle name="Normal 4 2 5 5 10" xfId="13071" xr:uid="{A5964899-A7AB-4BC4-B12C-52BBF2500B11}"/>
    <cellStyle name="Normal 4 2 5 5 2" xfId="2462" xr:uid="{888FFF59-0659-4D08-B50D-E5073F635369}"/>
    <cellStyle name="Normal 4 2 5 5 2 2" xfId="4045" xr:uid="{E9B695AA-8269-494B-A3CE-E8878052E2A5}"/>
    <cellStyle name="Normal 4 2 5 5 2 2 2" xfId="9788" xr:uid="{47F8AFC2-F72E-4CFB-8A92-A8042A27BBC2}"/>
    <cellStyle name="Normal 4 2 5 5 2 2 2 2" xfId="36835" xr:uid="{95D64427-82D2-4957-AD6B-21553EA26F5E}"/>
    <cellStyle name="Normal 4 2 5 5 2 2 2 3" xfId="49248" xr:uid="{5DC82C26-5582-453C-8205-880443BB1676}"/>
    <cellStyle name="Normal 4 2 5 5 2 2 2 4" xfId="24424" xr:uid="{574F0022-7FD9-46AF-AB0A-8397B2EE797A}"/>
    <cellStyle name="Normal 4 2 5 5 2 2 3" xfId="31097" xr:uid="{954CF4F2-9C30-4B38-B856-8B285A638B82}"/>
    <cellStyle name="Normal 4 2 5 5 2 2 4" xfId="43510" xr:uid="{830CE854-CA38-4054-B9BA-2E5DFB440AAA}"/>
    <cellStyle name="Normal 4 2 5 5 2 2 5" xfId="18686" xr:uid="{8D21007C-9E77-4A95-B6AF-CB97638A14D4}"/>
    <cellStyle name="Normal 4 2 5 5 2 3" xfId="11368" xr:uid="{E77E9E67-07FE-4EFC-8421-AAB57EAD60FA}"/>
    <cellStyle name="Normal 4 2 5 5 2 3 2" xfId="38415" xr:uid="{7D1507BE-41ED-4339-9EAB-43FA82B7BA18}"/>
    <cellStyle name="Normal 4 2 5 5 2 3 3" xfId="50828" xr:uid="{17D18EC2-A35C-4529-940E-C5CA8E2C4650}"/>
    <cellStyle name="Normal 4 2 5 5 2 3 4" xfId="26004" xr:uid="{C9936A54-9020-4BFC-817A-163E7EA4EF16}"/>
    <cellStyle name="Normal 4 2 5 5 2 4" xfId="7557" xr:uid="{961F95A1-677E-498D-A8E4-F3E016AB571D}"/>
    <cellStyle name="Normal 4 2 5 5 2 4 2" xfId="34604" xr:uid="{703C55BC-5844-4315-ADE4-187F3A4F2949}"/>
    <cellStyle name="Normal 4 2 5 5 2 4 3" xfId="47017" xr:uid="{64B108A1-4A5E-427A-9E74-2B725C00D5E3}"/>
    <cellStyle name="Normal 4 2 5 5 2 4 4" xfId="22193" xr:uid="{49897F0C-4D5A-4E78-A2BF-0139DBD6CB9B}"/>
    <cellStyle name="Normal 4 2 5 5 2 5" xfId="17104" xr:uid="{1F74CA2E-C172-4F5B-8A02-72451A430B27}"/>
    <cellStyle name="Normal 4 2 5 5 2 6" xfId="29515" xr:uid="{38B99C4D-638B-4E33-8112-0F79E37B1539}"/>
    <cellStyle name="Normal 4 2 5 5 2 7" xfId="41928" xr:uid="{387E8D9B-CF6E-410F-84F2-5F161EE2ABA4}"/>
    <cellStyle name="Normal 4 2 5 5 2 8" xfId="13593" xr:uid="{7B42790A-773C-4F7B-A36B-97D2EA346E64}"/>
    <cellStyle name="Normal 4 2 5 5 3" xfId="1940" xr:uid="{FADF3D1F-6472-42B7-B982-21EC6BC42EAD}"/>
    <cellStyle name="Normal 4 2 5 5 3 2" xfId="4685" xr:uid="{B1916467-1CBC-49D6-AFC6-949AD4F94541}"/>
    <cellStyle name="Normal 4 2 5 5 3 2 2" xfId="9266" xr:uid="{31B83300-D3D4-43AC-8E0E-8DB0E383B193}"/>
    <cellStyle name="Normal 4 2 5 5 3 2 2 2" xfId="36313" xr:uid="{6401A516-58F2-47AE-8EAD-CAE3B90F84C6}"/>
    <cellStyle name="Normal 4 2 5 5 3 2 2 3" xfId="48726" xr:uid="{20726878-2B24-4E57-B044-3419B02FD6F6}"/>
    <cellStyle name="Normal 4 2 5 5 3 2 2 4" xfId="23902" xr:uid="{CDE10E66-59E1-46D1-92E3-C69866993CE2}"/>
    <cellStyle name="Normal 4 2 5 5 3 2 3" xfId="31737" xr:uid="{842A1ECE-C266-4448-8B87-493EA465CC68}"/>
    <cellStyle name="Normal 4 2 5 5 3 2 4" xfId="44150" xr:uid="{57D3F5E5-210B-4ABA-AF49-E13D36813462}"/>
    <cellStyle name="Normal 4 2 5 5 3 2 5" xfId="19326" xr:uid="{21829574-1EAD-4EB3-9068-6A8D317484C1}"/>
    <cellStyle name="Normal 4 2 5 5 3 3" xfId="12009" xr:uid="{38817D00-96ED-4E3F-AC96-D71C6F44713D}"/>
    <cellStyle name="Normal 4 2 5 5 3 3 2" xfId="39055" xr:uid="{B9573F50-AD60-4A50-B0F3-6870E592C1A9}"/>
    <cellStyle name="Normal 4 2 5 5 3 3 3" xfId="51468" xr:uid="{F61E99E0-428C-45BA-A219-34ED558CA2E3}"/>
    <cellStyle name="Normal 4 2 5 5 3 3 4" xfId="26644" xr:uid="{B098D62D-2F42-474B-B403-81DEFE35A80D}"/>
    <cellStyle name="Normal 4 2 5 5 3 4" xfId="7035" xr:uid="{8EB1FE9E-FAE8-4E32-9B8C-CE9C5F8BB402}"/>
    <cellStyle name="Normal 4 2 5 5 3 4 2" xfId="34082" xr:uid="{E5740F42-C5C4-43AC-B547-A2F6B1578516}"/>
    <cellStyle name="Normal 4 2 5 5 3 4 3" xfId="46495" xr:uid="{F838D651-B549-49C4-B607-86DC9F69D61B}"/>
    <cellStyle name="Normal 4 2 5 5 3 4 4" xfId="21671" xr:uid="{B8F68DC0-6712-4DC7-9DA2-9160BB8771DA}"/>
    <cellStyle name="Normal 4 2 5 5 3 5" xfId="16582" xr:uid="{6D5C1CE8-EB50-4BC4-8ECF-E2DA5AEB656C}"/>
    <cellStyle name="Normal 4 2 5 5 3 6" xfId="28993" xr:uid="{7D31371E-F6B3-4C61-A785-AD8ED1238C4C}"/>
    <cellStyle name="Normal 4 2 5 5 3 7" xfId="41406" xr:uid="{A94EE12E-759D-472C-85C9-5BE7E8BC5133}"/>
    <cellStyle name="Normal 4 2 5 5 3 8" xfId="14233" xr:uid="{226B8794-00E1-436E-BC7B-439653805E7B}"/>
    <cellStyle name="Normal 4 2 5 5 4" xfId="3523" xr:uid="{3DF1672B-0B04-41F1-AB93-CD8AC5BD5F9E}"/>
    <cellStyle name="Normal 4 2 5 5 4 2" xfId="8210" xr:uid="{DCC6C314-D229-40AB-B2AC-6DB703C9995D}"/>
    <cellStyle name="Normal 4 2 5 5 4 2 2" xfId="35257" xr:uid="{AB7D1292-419C-4CDD-A364-429DCD69E3D6}"/>
    <cellStyle name="Normal 4 2 5 5 4 2 3" xfId="47670" xr:uid="{A9C2F853-C564-4068-A987-34CE4F33520D}"/>
    <cellStyle name="Normal 4 2 5 5 4 2 4" xfId="22846" xr:uid="{76999409-B543-4824-9667-7581755CDDFB}"/>
    <cellStyle name="Normal 4 2 5 5 4 3" xfId="30575" xr:uid="{3815EC95-045A-4DB6-984C-CA8F09168937}"/>
    <cellStyle name="Normal 4 2 5 5 4 4" xfId="42988" xr:uid="{5C25DF7E-A6FD-41A0-A4FC-99983F63B118}"/>
    <cellStyle name="Normal 4 2 5 5 4 5" xfId="18164" xr:uid="{2266678B-1BB9-42CB-B2D5-862766114621}"/>
    <cellStyle name="Normal 4 2 5 5 5" xfId="884" xr:uid="{58392236-DEE4-4AA3-824A-ED82FF33407C}"/>
    <cellStyle name="Normal 4 2 5 5 5 2" xfId="10846" xr:uid="{A691D9EF-1FF1-4646-A877-32987AB6C836}"/>
    <cellStyle name="Normal 4 2 5 5 5 2 2" xfId="37893" xr:uid="{9B2666BC-8605-40B6-A62E-ECF3F19D00FE}"/>
    <cellStyle name="Normal 4 2 5 5 5 2 3" xfId="50306" xr:uid="{7687BFB7-FD0A-40F0-BA82-5D77AD193652}"/>
    <cellStyle name="Normal 4 2 5 5 5 2 4" xfId="25482" xr:uid="{0CDC8E22-85A1-4C17-889A-441A2EFABFB2}"/>
    <cellStyle name="Normal 4 2 5 5 5 3" xfId="27937" xr:uid="{F81BFBAB-1681-4684-B8BB-3241D4FFE9A9}"/>
    <cellStyle name="Normal 4 2 5 5 5 4" xfId="40350" xr:uid="{815C939A-559D-4D0D-9BAE-D15031A70EB9}"/>
    <cellStyle name="Normal 4 2 5 5 5 5" xfId="15526" xr:uid="{72539368-3F13-4C34-A4C4-237D536B1CC5}"/>
    <cellStyle name="Normal 4 2 5 5 6" xfId="6095" xr:uid="{777B2E4F-60AA-4848-9E31-35AA165444AD}"/>
    <cellStyle name="Normal 4 2 5 5 6 2" xfId="33142" xr:uid="{D470E094-CB04-4804-858B-E6D8038E334A}"/>
    <cellStyle name="Normal 4 2 5 5 6 3" xfId="45555" xr:uid="{FA7D8E88-6C45-464F-833D-1BB04910732E}"/>
    <cellStyle name="Normal 4 2 5 5 6 4" xfId="20731" xr:uid="{F5C8B497-0A08-421E-BB05-5F1BD6378888}"/>
    <cellStyle name="Normal 4 2 5 5 7" xfId="14873" xr:uid="{4DE50B22-2E4D-43B0-97F7-90243FAC5048}"/>
    <cellStyle name="Normal 4 2 5 5 8" xfId="27284" xr:uid="{E1FB60F8-578C-4971-B443-9FEB4344DA37}"/>
    <cellStyle name="Normal 4 2 5 5 9" xfId="39697" xr:uid="{B161DFC4-585E-4EF7-8C11-B672829B7F28}"/>
    <cellStyle name="Normal 4 2 5 6" xfId="2287" xr:uid="{2C486258-8E59-41F8-8861-62AC18FF38AD}"/>
    <cellStyle name="Normal 4 2 5 6 2" xfId="3870" xr:uid="{5CDCABE4-C60C-4A91-B9DB-C3E2F47383FF}"/>
    <cellStyle name="Normal 4 2 5 6 2 2" xfId="9613" xr:uid="{CFBC869F-099F-4F7D-A014-CFECFB0FB4DD}"/>
    <cellStyle name="Normal 4 2 5 6 2 2 2" xfId="36660" xr:uid="{75C01075-97C4-4C2E-B6AF-FE29FC03CC62}"/>
    <cellStyle name="Normal 4 2 5 6 2 2 3" xfId="49073" xr:uid="{30D846C1-3130-4014-A6BE-7D0D7598477C}"/>
    <cellStyle name="Normal 4 2 5 6 2 2 4" xfId="24249" xr:uid="{919C6CEE-B598-468C-8E67-C192B4DD313B}"/>
    <cellStyle name="Normal 4 2 5 6 2 3" xfId="30922" xr:uid="{68D6FD6F-21D7-48A8-B9B3-DC4AD6BD2316}"/>
    <cellStyle name="Normal 4 2 5 6 2 4" xfId="43335" xr:uid="{880D0FE6-B707-4516-94D0-CFC58C367DDD}"/>
    <cellStyle name="Normal 4 2 5 6 2 5" xfId="18511" xr:uid="{9CE9C254-345D-466A-B862-CCFF59A3CEA4}"/>
    <cellStyle name="Normal 4 2 5 6 3" xfId="11193" xr:uid="{14760E00-C64B-4B55-BD28-D8F40C869445}"/>
    <cellStyle name="Normal 4 2 5 6 3 2" xfId="38240" xr:uid="{7E99FD67-B137-4159-BDC3-A54095E00541}"/>
    <cellStyle name="Normal 4 2 5 6 3 3" xfId="50653" xr:uid="{8FC823F0-2F67-4AFD-8FB0-7A60486441AC}"/>
    <cellStyle name="Normal 4 2 5 6 3 4" xfId="25829" xr:uid="{84EC59BB-5AEC-4D0B-B68E-78DF470296B9}"/>
    <cellStyle name="Normal 4 2 5 6 4" xfId="7382" xr:uid="{F49A82B8-DBAE-4C86-A719-78F1884A2B85}"/>
    <cellStyle name="Normal 4 2 5 6 4 2" xfId="34429" xr:uid="{5478E12D-8BE6-46D2-9CE2-010D7A2E0861}"/>
    <cellStyle name="Normal 4 2 5 6 4 3" xfId="46842" xr:uid="{BE3DA895-6BDC-49F4-BD89-BD7B8D78EB26}"/>
    <cellStyle name="Normal 4 2 5 6 4 4" xfId="22018" xr:uid="{14251C8D-89C2-4D86-8251-CC27F11CA19E}"/>
    <cellStyle name="Normal 4 2 5 6 5" xfId="16929" xr:uid="{16C59AF6-59E8-4716-B45C-B096772DC4F3}"/>
    <cellStyle name="Normal 4 2 5 6 6" xfId="29340" xr:uid="{EC8B37F5-F576-43D5-825B-5A8AD80B3705}"/>
    <cellStyle name="Normal 4 2 5 6 7" xfId="41753" xr:uid="{BDF2A809-7D28-43E2-8FCC-419618A536B4}"/>
    <cellStyle name="Normal 4 2 5 6 8" xfId="13418" xr:uid="{65DF8540-7E8F-4907-9C14-17DBECD90347}"/>
    <cellStyle name="Normal 4 2 5 7" xfId="1406" xr:uid="{55477CC9-D284-466A-93D8-679E19AA3C3F}"/>
    <cellStyle name="Normal 4 2 5 7 2" xfId="4510" xr:uid="{368D6741-F064-40C7-A964-ABBBDD55849E}"/>
    <cellStyle name="Normal 4 2 5 7 2 2" xfId="8732" xr:uid="{E8ADB64F-B3F4-46A3-8D51-5FB085D756C0}"/>
    <cellStyle name="Normal 4 2 5 7 2 2 2" xfId="35779" xr:uid="{D24DE907-3B9D-446F-B8E7-0B8E0D67EF01}"/>
    <cellStyle name="Normal 4 2 5 7 2 2 3" xfId="48192" xr:uid="{0A818C84-D53D-4927-AE9E-7D999AC7D073}"/>
    <cellStyle name="Normal 4 2 5 7 2 2 4" xfId="23368" xr:uid="{B93636A9-84EE-4D3B-9AA5-6F465650C346}"/>
    <cellStyle name="Normal 4 2 5 7 2 3" xfId="31562" xr:uid="{437B9135-A400-4EA3-9D19-911AB4C27F76}"/>
    <cellStyle name="Normal 4 2 5 7 2 4" xfId="43975" xr:uid="{594DB5B7-75BB-42C8-812F-03FB8C61BD6C}"/>
    <cellStyle name="Normal 4 2 5 7 2 5" xfId="19151" xr:uid="{DB87BB91-4706-48D5-85CE-5A29B88F332F}"/>
    <cellStyle name="Normal 4 2 5 7 3" xfId="11834" xr:uid="{36AA943D-BD7D-4013-AD86-23664FD5CBE8}"/>
    <cellStyle name="Normal 4 2 5 7 3 2" xfId="38880" xr:uid="{5AA63D8E-CFA8-4D08-9138-57CEA8AF200B}"/>
    <cellStyle name="Normal 4 2 5 7 3 3" xfId="51293" xr:uid="{66E70009-C365-4D52-AB45-C7976FF5D5E0}"/>
    <cellStyle name="Normal 4 2 5 7 3 4" xfId="26469" xr:uid="{D400C68D-2DD4-44AA-B7FF-6B57F784B48C}"/>
    <cellStyle name="Normal 4 2 5 7 4" xfId="6501" xr:uid="{F6FDCF86-49DD-401E-8F2E-D18437B6CC05}"/>
    <cellStyle name="Normal 4 2 5 7 4 2" xfId="33548" xr:uid="{C2015B36-E3F4-4AE4-B0E8-6F2CC464CBE2}"/>
    <cellStyle name="Normal 4 2 5 7 4 3" xfId="45961" xr:uid="{BCD80D5A-EED5-4F63-B72C-2FD14810F732}"/>
    <cellStyle name="Normal 4 2 5 7 4 4" xfId="21137" xr:uid="{E1D4D60B-1DF4-4C0B-BFF3-958334B13DB5}"/>
    <cellStyle name="Normal 4 2 5 7 5" xfId="16048" xr:uid="{08A64243-97F0-46F8-A76B-D586B77EE8A2}"/>
    <cellStyle name="Normal 4 2 5 7 6" xfId="28459" xr:uid="{518BD4B8-8D85-428C-A346-C3508F5930AA}"/>
    <cellStyle name="Normal 4 2 5 7 7" xfId="40872" xr:uid="{2B5053D4-EC4D-4FB0-A9B5-8B936A1AAEBC}"/>
    <cellStyle name="Normal 4 2 5 7 8" xfId="14058" xr:uid="{9B22AACD-1D99-44D1-B3B1-0244D021AFB8}"/>
    <cellStyle name="Normal 4 2 5 8" xfId="2989" xr:uid="{78BDDA22-35FF-42EB-99DF-7F6E1C9D8A1E}"/>
    <cellStyle name="Normal 4 2 5 8 2" xfId="8035" xr:uid="{64366D02-4196-4668-9764-5044B31BA921}"/>
    <cellStyle name="Normal 4 2 5 8 2 2" xfId="35082" xr:uid="{E33CC0AC-5424-4C1A-A819-D03966DD4756}"/>
    <cellStyle name="Normal 4 2 5 8 2 3" xfId="47495" xr:uid="{022EFA41-B2AF-4FE9-A81A-E840C209A7C2}"/>
    <cellStyle name="Normal 4 2 5 8 2 4" xfId="22671" xr:uid="{07C2755E-1763-4CC7-A5C6-E01182B513C3}"/>
    <cellStyle name="Normal 4 2 5 8 3" xfId="30041" xr:uid="{89C0442F-5E64-45F6-ABBC-7D1ED7C1C9B8}"/>
    <cellStyle name="Normal 4 2 5 8 4" xfId="42454" xr:uid="{0AC3EE08-1161-4BE8-861B-A9D8BD4A07D8}"/>
    <cellStyle name="Normal 4 2 5 8 5" xfId="17630" xr:uid="{7117B39B-70FD-4711-916E-F61905BFF67A}"/>
    <cellStyle name="Normal 4 2 5 9" xfId="709" xr:uid="{D8E7B8E0-4AAE-447A-A53F-F6C0C8BEA6CF}"/>
    <cellStyle name="Normal 4 2 5 9 2" xfId="10312" xr:uid="{3C155DCE-513A-42D3-A9AC-E36E69EF65AC}"/>
    <cellStyle name="Normal 4 2 5 9 2 2" xfId="37359" xr:uid="{5EE6BA41-9AC2-4AF0-8194-FC7754C9600A}"/>
    <cellStyle name="Normal 4 2 5 9 2 3" xfId="49772" xr:uid="{4F303E5E-7E69-43BC-A811-F33FCDE193B3}"/>
    <cellStyle name="Normal 4 2 5 9 2 4" xfId="24948" xr:uid="{0EBEE65C-48B1-4954-AEFB-881D656CD158}"/>
    <cellStyle name="Normal 4 2 5 9 3" xfId="27762" xr:uid="{6F16BC2F-CECA-4526-A354-01BF14BD6DD9}"/>
    <cellStyle name="Normal 4 2 5 9 4" xfId="40175" xr:uid="{F922F057-EF58-42C5-A956-B2F351AEFFBF}"/>
    <cellStyle name="Normal 4 2 5 9 5" xfId="15351" xr:uid="{CDF6BD5F-26CC-4411-BCF6-4CACE73ADE3C}"/>
    <cellStyle name="Normal 4 2 6" xfId="323" xr:uid="{22BF28C1-178C-4A37-9C9D-BD3692D6C0E1}"/>
    <cellStyle name="Normal 4 2 6 10" xfId="27376" xr:uid="{9AB8A71F-E0B5-40F7-8BBF-E563FC1A41A6}"/>
    <cellStyle name="Normal 4 2 6 11" xfId="39789" xr:uid="{16EF22FB-05FD-4413-9B2B-489F3C854438}"/>
    <cellStyle name="Normal 4 2 6 12" xfId="12629" xr:uid="{C3E0C5AB-E244-4487-8B5A-8B7737FA8D4D}"/>
    <cellStyle name="Normal 4 2 6 2" xfId="976" xr:uid="{5E54BBEB-2DEF-4F65-A7C5-09DB696BC2D5}"/>
    <cellStyle name="Normal 4 2 6 2 2" xfId="2032" xr:uid="{C9A56C96-A97C-4ECD-9C2B-AEB47D5AA889}"/>
    <cellStyle name="Normal 4 2 6 2 2 2" xfId="9358" xr:uid="{54740012-EA9E-4B16-B713-423AADD8001F}"/>
    <cellStyle name="Normal 4 2 6 2 2 2 2" xfId="36405" xr:uid="{067A70CD-93D7-42A8-9C57-441A2E0C42AD}"/>
    <cellStyle name="Normal 4 2 6 2 2 2 3" xfId="48818" xr:uid="{4AB352E3-870F-4855-9335-AD7AB8B7035F}"/>
    <cellStyle name="Normal 4 2 6 2 2 2 4" xfId="23994" xr:uid="{E134F7B9-5524-4AAF-8E54-17C01FFB5BCC}"/>
    <cellStyle name="Normal 4 2 6 2 2 3" xfId="7127" xr:uid="{14B52511-7807-432C-902D-1958D26E4228}"/>
    <cellStyle name="Normal 4 2 6 2 2 3 2" xfId="34174" xr:uid="{2D6071A9-9AFC-4F32-B71B-CB2C2A925FB5}"/>
    <cellStyle name="Normal 4 2 6 2 2 3 3" xfId="46587" xr:uid="{D8EDED8D-CBEF-4A76-A7A6-8788ACA96DB2}"/>
    <cellStyle name="Normal 4 2 6 2 2 3 4" xfId="21763" xr:uid="{3B7C4ECB-AFE9-48C5-BC82-0584C6676120}"/>
    <cellStyle name="Normal 4 2 6 2 2 4" xfId="29085" xr:uid="{F8BC2EB4-B963-4344-BC8B-4C88D2081031}"/>
    <cellStyle name="Normal 4 2 6 2 2 5" xfId="41498" xr:uid="{E35B3301-495B-49EF-85C1-477176B48773}"/>
    <cellStyle name="Normal 4 2 6 2 2 6" xfId="16674" xr:uid="{E1A7B315-F72B-41A5-B036-0DB14594D9D6}"/>
    <cellStyle name="Normal 4 2 6 2 3" xfId="3615" xr:uid="{1ED2CAE9-4C1A-4B57-AC88-DB132E659185}"/>
    <cellStyle name="Normal 4 2 6 2 3 2" xfId="8302" xr:uid="{E348A90C-1497-48A5-8501-BA964D51B19C}"/>
    <cellStyle name="Normal 4 2 6 2 3 2 2" xfId="35349" xr:uid="{FC5C505A-4845-42F9-A76D-E4457388214B}"/>
    <cellStyle name="Normal 4 2 6 2 3 2 3" xfId="47762" xr:uid="{CE847F7D-DBFF-48E9-9089-C786DB0173DD}"/>
    <cellStyle name="Normal 4 2 6 2 3 2 4" xfId="22938" xr:uid="{86585945-80F6-4B59-85A0-5B83055960C1}"/>
    <cellStyle name="Normal 4 2 6 2 3 3" xfId="30667" xr:uid="{96AFEC59-B61C-4D88-987F-F30954F8DA42}"/>
    <cellStyle name="Normal 4 2 6 2 3 4" xfId="43080" xr:uid="{1A44148E-C269-4A95-9488-33A67600CE7E}"/>
    <cellStyle name="Normal 4 2 6 2 3 5" xfId="18256" xr:uid="{4560F9B8-B4E6-4549-9872-BBD134BF4E3C}"/>
    <cellStyle name="Normal 4 2 6 2 4" xfId="10938" xr:uid="{EF0AA97D-B52E-4A47-91C6-048DEAA64785}"/>
    <cellStyle name="Normal 4 2 6 2 4 2" xfId="37985" xr:uid="{A75C4D4D-3FAA-495E-A4FE-0F71C1202F5B}"/>
    <cellStyle name="Normal 4 2 6 2 4 3" xfId="50398" xr:uid="{8268E4B1-E9E5-477D-8545-8F39C683ED13}"/>
    <cellStyle name="Normal 4 2 6 2 4 4" xfId="25574" xr:uid="{4E8170D1-F242-471C-856B-74F9EAD485FD}"/>
    <cellStyle name="Normal 4 2 6 2 5" xfId="5781" xr:uid="{8F1135E1-E3DB-4338-A849-34E4364CC80D}"/>
    <cellStyle name="Normal 4 2 6 2 5 2" xfId="32828" xr:uid="{D0EF46F9-A61B-435E-ACF6-292BD08A5899}"/>
    <cellStyle name="Normal 4 2 6 2 5 3" xfId="45241" xr:uid="{6F66A93D-3191-4F6F-9DC2-1E9B37521CFE}"/>
    <cellStyle name="Normal 4 2 6 2 5 4" xfId="20417" xr:uid="{FDFD770C-C017-4D8C-BD30-CD5F6A76BA9A}"/>
    <cellStyle name="Normal 4 2 6 2 6" xfId="15618" xr:uid="{F69E8B75-BEA7-421B-9E8F-30692E5D5BE6}"/>
    <cellStyle name="Normal 4 2 6 2 7" xfId="28029" xr:uid="{54E4EE3E-87FB-49C2-9147-866A78A7E48F}"/>
    <cellStyle name="Normal 4 2 6 2 8" xfId="40442" xr:uid="{82AE6011-B95C-458E-9B6B-93750CC14287}"/>
    <cellStyle name="Normal 4 2 6 2 9" xfId="13163" xr:uid="{3EF0966A-9A42-4204-B075-B312172AAE0E}"/>
    <cellStyle name="Normal 4 2 6 3" xfId="1839" xr:uid="{2350CAA6-C285-4CB1-8076-90F5DE743C12}"/>
    <cellStyle name="Normal 4 2 6 3 2" xfId="3422" xr:uid="{9E038E13-13D2-4943-91E3-648800148FAD}"/>
    <cellStyle name="Normal 4 2 6 3 2 2" xfId="6934" xr:uid="{2AEB6B75-CAD2-4B37-8F28-B1283191DF77}"/>
    <cellStyle name="Normal 4 2 6 3 2 2 2" xfId="33981" xr:uid="{F2C0E1D1-F29D-4102-BE14-555CED7A497B}"/>
    <cellStyle name="Normal 4 2 6 3 2 2 3" xfId="46394" xr:uid="{6BACB686-B281-4111-B38C-B312F4076A0A}"/>
    <cellStyle name="Normal 4 2 6 3 2 2 4" xfId="21570" xr:uid="{F00F0E5C-B206-4C66-AD33-971C0CFDD08C}"/>
    <cellStyle name="Normal 4 2 6 3 2 3" xfId="30474" xr:uid="{B88FA096-6C2E-4F38-AA47-2B30C800C6DA}"/>
    <cellStyle name="Normal 4 2 6 3 2 4" xfId="42887" xr:uid="{2CB4A6A9-8E0E-4F73-B464-FB378034E902}"/>
    <cellStyle name="Normal 4 2 6 3 2 5" xfId="18063" xr:uid="{6105DC22-4DBD-425E-A43F-DFAD72955899}"/>
    <cellStyle name="Normal 4 2 6 3 3" xfId="9165" xr:uid="{421D33A1-DADC-40F9-B50F-D72A936DE7DF}"/>
    <cellStyle name="Normal 4 2 6 3 3 2" xfId="36212" xr:uid="{4E032CB1-5793-4386-914E-7B2E96405A92}"/>
    <cellStyle name="Normal 4 2 6 3 3 3" xfId="48625" xr:uid="{B257ACB3-2855-4236-93DC-87F0EAEC3F89}"/>
    <cellStyle name="Normal 4 2 6 3 3 4" xfId="23801" xr:uid="{DD0DA0BC-6DD3-4841-8739-371F1BFE66AA}"/>
    <cellStyle name="Normal 4 2 6 3 4" xfId="10745" xr:uid="{DEEB0462-9399-4E0A-9BDC-0D9F53897E69}"/>
    <cellStyle name="Normal 4 2 6 3 4 2" xfId="37792" xr:uid="{6BC5DFB9-B0A2-46B1-8A4C-803CAA722416}"/>
    <cellStyle name="Normal 4 2 6 3 4 3" xfId="50205" xr:uid="{FC5ED1B8-66A3-44E2-803C-0705BFD1AE20}"/>
    <cellStyle name="Normal 4 2 6 3 4 4" xfId="25381" xr:uid="{A45B6C7C-5C4F-40F3-8796-48D7348C97B6}"/>
    <cellStyle name="Normal 4 2 6 3 5" xfId="6187" xr:uid="{CC6BD0CA-8F9D-42AB-9279-E7E43B8BE4D8}"/>
    <cellStyle name="Normal 4 2 6 3 5 2" xfId="33234" xr:uid="{B1FFE5CB-23E5-416E-984B-1AA7E927892A}"/>
    <cellStyle name="Normal 4 2 6 3 5 3" xfId="45647" xr:uid="{89FFEE97-75A3-4DDA-A850-FC3E01CE716D}"/>
    <cellStyle name="Normal 4 2 6 3 5 4" xfId="20823" xr:uid="{AA7A10D9-B15B-4BD7-9A44-359272B17BE3}"/>
    <cellStyle name="Normal 4 2 6 3 6" xfId="16481" xr:uid="{6229FC51-536B-4244-9CD0-813C6CF5299D}"/>
    <cellStyle name="Normal 4 2 6 3 7" xfId="28892" xr:uid="{CFB35500-01AD-470F-BDA3-865A4371C9CB}"/>
    <cellStyle name="Normal 4 2 6 3 8" xfId="41305" xr:uid="{6EDC56E7-F5F7-4085-8229-AE8B99E49BAF}"/>
    <cellStyle name="Normal 4 2 6 3 9" xfId="12970" xr:uid="{D114ABBE-FB77-4C34-851B-AC2175465C55}"/>
    <cellStyle name="Normal 4 2 6 4" xfId="2554" xr:uid="{F7703C35-6B0C-4434-A96A-B7B5231002F4}"/>
    <cellStyle name="Normal 4 2 6 4 2" xfId="4137" xr:uid="{9CA5897F-86A6-4D6E-856A-E606A2F9D457}"/>
    <cellStyle name="Normal 4 2 6 4 2 2" xfId="9880" xr:uid="{F0800084-E897-40A1-8F7B-29A6CACB5E37}"/>
    <cellStyle name="Normal 4 2 6 4 2 2 2" xfId="36927" xr:uid="{DD0C3520-FACA-4DCA-A778-EB4EF1A02452}"/>
    <cellStyle name="Normal 4 2 6 4 2 2 3" xfId="49340" xr:uid="{831D8C34-5B40-46D8-9B57-C5CC1D23A19D}"/>
    <cellStyle name="Normal 4 2 6 4 2 2 4" xfId="24516" xr:uid="{B7106252-7718-4A39-A8B4-26DF6B803A29}"/>
    <cellStyle name="Normal 4 2 6 4 2 3" xfId="31189" xr:uid="{313413D1-4DFD-408C-B89A-392A4F526BDD}"/>
    <cellStyle name="Normal 4 2 6 4 2 4" xfId="43602" xr:uid="{88B10F85-C9A9-43B5-BB1A-882FEE9CB28A}"/>
    <cellStyle name="Normal 4 2 6 4 2 5" xfId="18778" xr:uid="{F1289EAE-E274-4ACE-8917-04F65EFE0714}"/>
    <cellStyle name="Normal 4 2 6 4 3" xfId="11460" xr:uid="{F40DF84F-C519-4DD1-AACA-2B205FDD380C}"/>
    <cellStyle name="Normal 4 2 6 4 3 2" xfId="38507" xr:uid="{C0603B09-62FE-4ABB-B470-6BBEB779179E}"/>
    <cellStyle name="Normal 4 2 6 4 3 3" xfId="50920" xr:uid="{40D24701-73B3-470A-899A-9534B11EFB31}"/>
    <cellStyle name="Normal 4 2 6 4 3 4" xfId="26096" xr:uid="{5C86CB7F-DD5A-48E7-BE97-23D6D57989CC}"/>
    <cellStyle name="Normal 4 2 6 4 4" xfId="7649" xr:uid="{6F5176DA-0F53-4332-BE4B-B3F4678BB40C}"/>
    <cellStyle name="Normal 4 2 6 4 4 2" xfId="34696" xr:uid="{E915941D-CF07-48FB-B48C-766BE184D660}"/>
    <cellStyle name="Normal 4 2 6 4 4 3" xfId="47109" xr:uid="{7DBAA209-5BF0-4FEE-9EBB-865FEBFF0555}"/>
    <cellStyle name="Normal 4 2 6 4 4 4" xfId="22285" xr:uid="{CB4AF5DE-C2B1-45A7-B255-7D2DE72FCC22}"/>
    <cellStyle name="Normal 4 2 6 4 5" xfId="17196" xr:uid="{61AE954B-DD06-4637-8FCF-18E4D4330AC2}"/>
    <cellStyle name="Normal 4 2 6 4 6" xfId="29607" xr:uid="{98EF7FC4-0186-43D6-8849-2462BB8249CB}"/>
    <cellStyle name="Normal 4 2 6 4 7" xfId="42020" xr:uid="{EE6B5BE8-8FD2-49D2-A134-0A9065E75542}"/>
    <cellStyle name="Normal 4 2 6 4 8" xfId="13685" xr:uid="{EC970162-F7B4-4C9B-AECD-38A2CBFD25BE}"/>
    <cellStyle name="Normal 4 2 6 5" xfId="1498" xr:uid="{DDA25819-455B-49B2-AF32-C12596AF8419}"/>
    <cellStyle name="Normal 4 2 6 5 2" xfId="4777" xr:uid="{8ADD226A-8497-49BE-A651-44B840DFDF4A}"/>
    <cellStyle name="Normal 4 2 6 5 2 2" xfId="8824" xr:uid="{E1BD4EBB-59A5-4AF1-9E0F-7642EABAC281}"/>
    <cellStyle name="Normal 4 2 6 5 2 2 2" xfId="35871" xr:uid="{A0FBC740-863F-4200-8B3C-9723011487BD}"/>
    <cellStyle name="Normal 4 2 6 5 2 2 3" xfId="48284" xr:uid="{06CD6F51-A3A1-40EC-B4A4-5BF4361C3218}"/>
    <cellStyle name="Normal 4 2 6 5 2 2 4" xfId="23460" xr:uid="{AEA965F7-6FE6-4125-BF92-E56D9F75E504}"/>
    <cellStyle name="Normal 4 2 6 5 2 3" xfId="31829" xr:uid="{7E08854F-9E77-402B-8082-F6C313EC1D16}"/>
    <cellStyle name="Normal 4 2 6 5 2 4" xfId="44242" xr:uid="{58160B58-C418-46FD-9736-526842C11671}"/>
    <cellStyle name="Normal 4 2 6 5 2 5" xfId="19418" xr:uid="{78CAC578-84A0-42C8-9359-FC7917061938}"/>
    <cellStyle name="Normal 4 2 6 5 3" xfId="12101" xr:uid="{6404D9C7-0791-4173-B1BB-BF7C0BC30A96}"/>
    <cellStyle name="Normal 4 2 6 5 3 2" xfId="39147" xr:uid="{84055E42-D7AE-4EEB-AE71-AA38D84B0364}"/>
    <cellStyle name="Normal 4 2 6 5 3 3" xfId="51560" xr:uid="{5F4BD5FA-4699-422B-A6E9-3CF2F18708C2}"/>
    <cellStyle name="Normal 4 2 6 5 3 4" xfId="26736" xr:uid="{6E2758BD-7474-40C1-B213-4671EA4A0B53}"/>
    <cellStyle name="Normal 4 2 6 5 4" xfId="6593" xr:uid="{F4B9DAC1-CCBE-4EA2-BD12-01A8B457B808}"/>
    <cellStyle name="Normal 4 2 6 5 4 2" xfId="33640" xr:uid="{343EDBDF-5F4B-456E-BC17-66947304B7E9}"/>
    <cellStyle name="Normal 4 2 6 5 4 3" xfId="46053" xr:uid="{B48B4C3B-2787-4FF9-85BD-8A7C9F62F7B4}"/>
    <cellStyle name="Normal 4 2 6 5 4 4" xfId="21229" xr:uid="{D67CAF76-5CEC-4F54-B395-FEE5A378329F}"/>
    <cellStyle name="Normal 4 2 6 5 5" xfId="16140" xr:uid="{21FB2A5E-7862-4DAC-A447-7CB51BE59D6D}"/>
    <cellStyle name="Normal 4 2 6 5 6" xfId="28551" xr:uid="{3D759289-4516-4E6A-8CBF-F0CB25D3B45A}"/>
    <cellStyle name="Normal 4 2 6 5 7" xfId="40964" xr:uid="{1B2D04DD-1304-4A1D-B5CA-A3F8DC2F0480}"/>
    <cellStyle name="Normal 4 2 6 5 8" xfId="14325" xr:uid="{0A1AB51C-9276-40F4-8891-6FC1C5F72DBC}"/>
    <cellStyle name="Normal 4 2 6 6" xfId="3081" xr:uid="{841E2788-6960-4B15-9D26-D29B720CC209}"/>
    <cellStyle name="Normal 4 2 6 6 2" xfId="8012" xr:uid="{41E61BEF-DD2C-4E35-B452-8F7561D24296}"/>
    <cellStyle name="Normal 4 2 6 6 2 2" xfId="35059" xr:uid="{AFB84895-05BF-47CA-A175-4DAF2D53AA45}"/>
    <cellStyle name="Normal 4 2 6 6 2 3" xfId="47472" xr:uid="{84185685-6323-4F95-86F1-8A3474E19F3B}"/>
    <cellStyle name="Normal 4 2 6 6 2 4" xfId="22648" xr:uid="{089A167B-5DF3-4713-B7E4-D5FDD00B6FA7}"/>
    <cellStyle name="Normal 4 2 6 6 3" xfId="30133" xr:uid="{3ADF9F7E-90CA-4724-9003-356F7130D228}"/>
    <cellStyle name="Normal 4 2 6 6 4" xfId="42546" xr:uid="{BD432271-1A8E-4BD8-9617-382C12F0D964}"/>
    <cellStyle name="Normal 4 2 6 6 5" xfId="17722" xr:uid="{6C61E9ED-FBEF-42E5-925A-375C70C91BAD}"/>
    <cellStyle name="Normal 4 2 6 7" xfId="686" xr:uid="{568642C8-ED24-4D31-842B-5829E36B8287}"/>
    <cellStyle name="Normal 4 2 6 7 2" xfId="10404" xr:uid="{4FE68271-4BD2-4351-A9CC-C81F53E1EBF7}"/>
    <cellStyle name="Normal 4 2 6 7 2 2" xfId="37451" xr:uid="{39C64D67-89FA-401E-84FD-DF59B209B64B}"/>
    <cellStyle name="Normal 4 2 6 7 2 3" xfId="49864" xr:uid="{17BFEF70-EB88-4625-A743-ADA24E27F292}"/>
    <cellStyle name="Normal 4 2 6 7 2 4" xfId="25040" xr:uid="{6FC98E5C-EBB8-4D53-A123-92C6CB9DBAEF}"/>
    <cellStyle name="Normal 4 2 6 7 3" xfId="27739" xr:uid="{E247E4DD-F338-4924-B9FC-91AD17DE0959}"/>
    <cellStyle name="Normal 4 2 6 7 4" xfId="40152" xr:uid="{A194F600-ABE5-46E8-877E-C896BA37DBFB}"/>
    <cellStyle name="Normal 4 2 6 7 5" xfId="15328" xr:uid="{13FA557F-490F-46CF-A550-B600C730C29D}"/>
    <cellStyle name="Normal 4 2 6 8" xfId="5190" xr:uid="{74DB5DC5-63C3-4B59-ACE8-2D649D3F99B3}"/>
    <cellStyle name="Normal 4 2 6 8 2" xfId="32241" xr:uid="{5B3ADB6B-67E7-411B-9598-E3B7D3785A01}"/>
    <cellStyle name="Normal 4 2 6 8 3" xfId="44654" xr:uid="{4D5198E9-A30D-4263-B7E4-A4BCCE5DF77B}"/>
    <cellStyle name="Normal 4 2 6 8 4" xfId="19830" xr:uid="{44700911-F161-4F41-BEEE-55F7543B0F72}"/>
    <cellStyle name="Normal 4 2 6 9" xfId="14965" xr:uid="{B4E17CB4-CD40-40A1-80B2-CE5B19B4993A}"/>
    <cellStyle name="Normal 4 2 7" xfId="439" xr:uid="{654E4046-8043-44EC-AE4A-CCC955215551}"/>
    <cellStyle name="Normal 4 2 7 10" xfId="39905" xr:uid="{83606A62-246F-46B6-AB4F-DEFF2D932197}"/>
    <cellStyle name="Normal 4 2 7 11" xfId="12745" xr:uid="{644BC6DF-EBDC-49CF-B2F8-367736CB0A98}"/>
    <cellStyle name="Normal 4 2 7 2" xfId="2148" xr:uid="{A2D7803A-7EEC-4403-BA14-B2D8F39F1EE7}"/>
    <cellStyle name="Normal 4 2 7 2 2" xfId="3731" xr:uid="{2EDCCAE6-C554-4499-9061-0F77215B67DE}"/>
    <cellStyle name="Normal 4 2 7 2 2 2" xfId="7243" xr:uid="{E119CB3C-BA2D-4B97-AB1A-698C21C81982}"/>
    <cellStyle name="Normal 4 2 7 2 2 2 2" xfId="34290" xr:uid="{EEF26AD2-EF07-4A6D-A3B2-4F1A999E990C}"/>
    <cellStyle name="Normal 4 2 7 2 2 2 3" xfId="46703" xr:uid="{5967865F-EFFB-4077-9DCF-32245B7E103B}"/>
    <cellStyle name="Normal 4 2 7 2 2 2 4" xfId="21879" xr:uid="{73DBA2CB-1A84-4864-8685-718C237C3D64}"/>
    <cellStyle name="Normal 4 2 7 2 2 3" xfId="30783" xr:uid="{6D0D2116-B9D2-4861-8471-797D7B88A3E7}"/>
    <cellStyle name="Normal 4 2 7 2 2 4" xfId="43196" xr:uid="{3500CAC6-F766-47C6-ABB1-3D9AD628F661}"/>
    <cellStyle name="Normal 4 2 7 2 2 5" xfId="18372" xr:uid="{BBCE4513-546B-4564-81ED-6142CE264D3A}"/>
    <cellStyle name="Normal 4 2 7 2 3" xfId="9474" xr:uid="{D5E2A470-F426-42A2-82C0-02A47BAC62EB}"/>
    <cellStyle name="Normal 4 2 7 2 3 2" xfId="36521" xr:uid="{13F8DEAA-589E-470F-B5A5-DB91462C4C20}"/>
    <cellStyle name="Normal 4 2 7 2 3 3" xfId="48934" xr:uid="{594A7601-80C5-44BC-9BA1-BE3D0829C0B9}"/>
    <cellStyle name="Normal 4 2 7 2 3 4" xfId="24110" xr:uid="{65A09F75-BEBD-4511-9396-985CA71753EA}"/>
    <cellStyle name="Normal 4 2 7 2 4" xfId="11054" xr:uid="{C1743AEF-4531-4838-8871-B88DDEBDB998}"/>
    <cellStyle name="Normal 4 2 7 2 4 2" xfId="38101" xr:uid="{0A0FAF45-D518-4F12-8AB1-1C2500C7B499}"/>
    <cellStyle name="Normal 4 2 7 2 4 3" xfId="50514" xr:uid="{AE1F15B9-CEF5-4B03-BF51-495615DF9C82}"/>
    <cellStyle name="Normal 4 2 7 2 4 4" xfId="25690" xr:uid="{6DEFE222-7856-44F2-9231-018943616D19}"/>
    <cellStyle name="Normal 4 2 7 2 5" xfId="5897" xr:uid="{C0DB9ADF-63C7-42E6-85C6-31DAF54898DC}"/>
    <cellStyle name="Normal 4 2 7 2 5 2" xfId="32944" xr:uid="{1B80C720-531A-40B5-B6A9-B087A063C9E9}"/>
    <cellStyle name="Normal 4 2 7 2 5 3" xfId="45357" xr:uid="{7650B5F7-E6F1-43E0-92C6-345FC8A7BA40}"/>
    <cellStyle name="Normal 4 2 7 2 5 4" xfId="20533" xr:uid="{2B4EDEF4-343F-4485-BBD4-746055888F1D}"/>
    <cellStyle name="Normal 4 2 7 2 6" xfId="16790" xr:uid="{AF0FA501-BCB4-4E9F-A15D-7617BC96B2ED}"/>
    <cellStyle name="Normal 4 2 7 2 7" xfId="29201" xr:uid="{B11EF886-BCD7-407C-9B56-9F9E2A60D7A7}"/>
    <cellStyle name="Normal 4 2 7 2 8" xfId="41614" xr:uid="{A2138945-BE0C-4ACB-B6A8-C52A71DB6104}"/>
    <cellStyle name="Normal 4 2 7 2 9" xfId="13279" xr:uid="{479E269F-B081-486F-B0D8-E2C160609EDF}"/>
    <cellStyle name="Normal 4 2 7 3" xfId="2670" xr:uid="{0FDBBE3D-F052-4E5A-A6EB-4B76ACA74C63}"/>
    <cellStyle name="Normal 4 2 7 3 2" xfId="4253" xr:uid="{30C76CAB-7BA3-4F58-97F8-53642F2EBAD9}"/>
    <cellStyle name="Normal 4 2 7 3 2 2" xfId="7765" xr:uid="{0252DA73-F328-49C2-BB74-9689BBB0E6F9}"/>
    <cellStyle name="Normal 4 2 7 3 2 2 2" xfId="34812" xr:uid="{BDEBEB7B-3FC3-4792-AA98-682BB5E0C0CB}"/>
    <cellStyle name="Normal 4 2 7 3 2 2 3" xfId="47225" xr:uid="{390EF94F-EECA-433E-A47D-060DB8DFCBEC}"/>
    <cellStyle name="Normal 4 2 7 3 2 2 4" xfId="22401" xr:uid="{8A52A58A-52B1-4050-9DD4-8C50BB6620DD}"/>
    <cellStyle name="Normal 4 2 7 3 2 3" xfId="31305" xr:uid="{DD2C16E0-1C55-486B-A5FD-EF5B46CDECC7}"/>
    <cellStyle name="Normal 4 2 7 3 2 4" xfId="43718" xr:uid="{73D1D168-53D6-465A-8266-9D892CDF4722}"/>
    <cellStyle name="Normal 4 2 7 3 2 5" xfId="18894" xr:uid="{66D14844-C80C-45A3-ACA4-D1D80910FC93}"/>
    <cellStyle name="Normal 4 2 7 3 3" xfId="9996" xr:uid="{CF750F55-1DD3-4838-B7B6-7E62725CAB60}"/>
    <cellStyle name="Normal 4 2 7 3 3 2" xfId="37043" xr:uid="{A6A34711-0F7C-4297-B774-BDF0B4DC8E1F}"/>
    <cellStyle name="Normal 4 2 7 3 3 3" xfId="49456" xr:uid="{6174F40B-AD36-498C-8C8E-5E994AB0DECF}"/>
    <cellStyle name="Normal 4 2 7 3 3 4" xfId="24632" xr:uid="{004BF150-18F5-4E72-B14E-B05354C180E2}"/>
    <cellStyle name="Normal 4 2 7 3 4" xfId="11576" xr:uid="{5CAD076B-3599-48DE-BA26-A758E2A9023D}"/>
    <cellStyle name="Normal 4 2 7 3 4 2" xfId="38623" xr:uid="{5D9A7946-B2FB-4938-9949-C5AD1E3EA127}"/>
    <cellStyle name="Normal 4 2 7 3 4 3" xfId="51036" xr:uid="{D2D8D3D8-9CDC-4D10-9520-C6E0412D642F}"/>
    <cellStyle name="Normal 4 2 7 3 4 4" xfId="26212" xr:uid="{113449FB-878A-441B-9F5A-1C91BF6BB927}"/>
    <cellStyle name="Normal 4 2 7 3 5" xfId="6303" xr:uid="{F9F41E46-C52D-4EDA-95C4-7C7A2D58EB03}"/>
    <cellStyle name="Normal 4 2 7 3 5 2" xfId="33350" xr:uid="{C376192B-2BB0-4A6D-9C9F-B07F201E1671}"/>
    <cellStyle name="Normal 4 2 7 3 5 3" xfId="45763" xr:uid="{0E9E8933-B570-4F5F-B116-9DB6F27FB5C2}"/>
    <cellStyle name="Normal 4 2 7 3 5 4" xfId="20939" xr:uid="{30DF8DE8-5E15-4FED-A366-5EB17E8D8F07}"/>
    <cellStyle name="Normal 4 2 7 3 6" xfId="17312" xr:uid="{608CD8F8-0CC8-469A-9898-C5E703D6F6AC}"/>
    <cellStyle name="Normal 4 2 7 3 7" xfId="29723" xr:uid="{CAABC371-B5DF-443D-85BE-65F7B4C2050A}"/>
    <cellStyle name="Normal 4 2 7 3 8" xfId="42136" xr:uid="{B1C08711-A6FF-48FB-9B2D-30E21C1F0764}"/>
    <cellStyle name="Normal 4 2 7 3 9" xfId="13801" xr:uid="{68934132-2153-4B97-865D-4954C3363DA5}"/>
    <cellStyle name="Normal 4 2 7 4" xfId="1614" xr:uid="{A647459D-36E0-4F53-9904-9CD9064A5210}"/>
    <cellStyle name="Normal 4 2 7 4 2" xfId="4893" xr:uid="{41445615-5198-437E-9126-8E5F71629DCB}"/>
    <cellStyle name="Normal 4 2 7 4 2 2" xfId="8940" xr:uid="{16A1328B-929E-4BB9-8298-12DBC5E48F95}"/>
    <cellStyle name="Normal 4 2 7 4 2 2 2" xfId="35987" xr:uid="{E35B8B69-7E30-463B-A621-C325A340ADCD}"/>
    <cellStyle name="Normal 4 2 7 4 2 2 3" xfId="48400" xr:uid="{9ECC691C-A26F-4FDB-AB38-F8E7C9626D7C}"/>
    <cellStyle name="Normal 4 2 7 4 2 2 4" xfId="23576" xr:uid="{7A8D3514-D643-4EF8-BAE2-3AFAF7838410}"/>
    <cellStyle name="Normal 4 2 7 4 2 3" xfId="31945" xr:uid="{013EBC7E-B051-4F9A-BD75-A79EFD9474D1}"/>
    <cellStyle name="Normal 4 2 7 4 2 4" xfId="44358" xr:uid="{440457EA-2E28-4E15-8E4E-14D436340F8C}"/>
    <cellStyle name="Normal 4 2 7 4 2 5" xfId="19534" xr:uid="{C3C08355-E79B-4135-98CD-962F9F9E4BE1}"/>
    <cellStyle name="Normal 4 2 7 4 3" xfId="12217" xr:uid="{51D86614-20C7-42E9-A52E-FFD68D32A82E}"/>
    <cellStyle name="Normal 4 2 7 4 3 2" xfId="39263" xr:uid="{878C4D3F-D80D-44C5-B8E6-8314BABEFA86}"/>
    <cellStyle name="Normal 4 2 7 4 3 3" xfId="51676" xr:uid="{5EE23802-CBE1-4E2A-B8CA-E7712D3F00EE}"/>
    <cellStyle name="Normal 4 2 7 4 3 4" xfId="26852" xr:uid="{1EB18D38-7406-45FD-AB65-E4976DB4D1CE}"/>
    <cellStyle name="Normal 4 2 7 4 4" xfId="6709" xr:uid="{75E87928-69DF-4BD0-BC7F-9FA43577D86A}"/>
    <cellStyle name="Normal 4 2 7 4 4 2" xfId="33756" xr:uid="{9E4B0427-B99A-4048-9044-537DC34138F9}"/>
    <cellStyle name="Normal 4 2 7 4 4 3" xfId="46169" xr:uid="{B4387082-FA82-49D8-AE7B-A5FA0229F68F}"/>
    <cellStyle name="Normal 4 2 7 4 4 4" xfId="21345" xr:uid="{1F2B837B-ADCD-454E-92AF-C2B04F573932}"/>
    <cellStyle name="Normal 4 2 7 4 5" xfId="16256" xr:uid="{86C39324-E975-4F34-886D-35C0CA900681}"/>
    <cellStyle name="Normal 4 2 7 4 6" xfId="28667" xr:uid="{3D8C0557-317E-4C10-8B4F-C0CE7B445F89}"/>
    <cellStyle name="Normal 4 2 7 4 7" xfId="41080" xr:uid="{E83B319F-AA1D-45E5-B480-3E62E807E76F}"/>
    <cellStyle name="Normal 4 2 7 4 8" xfId="14441" xr:uid="{D2B667B4-BC9D-4C24-BF80-D8569326F515}"/>
    <cellStyle name="Normal 4 2 7 5" xfId="3197" xr:uid="{7118FA32-E4D5-4DC2-A785-3383DC8307B3}"/>
    <cellStyle name="Normal 4 2 7 5 2" xfId="8418" xr:uid="{7EF9A794-C28F-4F1C-A318-19670BE9FA33}"/>
    <cellStyle name="Normal 4 2 7 5 2 2" xfId="35465" xr:uid="{C48FB386-D40D-47BF-92FC-A4B2004847CF}"/>
    <cellStyle name="Normal 4 2 7 5 2 3" xfId="47878" xr:uid="{C664F8D6-661C-4FFB-9D3C-902CE526B1CA}"/>
    <cellStyle name="Normal 4 2 7 5 2 4" xfId="23054" xr:uid="{EAC28CB6-87C5-49F0-82BD-5DB458E167EB}"/>
    <cellStyle name="Normal 4 2 7 5 3" xfId="30249" xr:uid="{13ECB31A-8FD4-47ED-BEE2-6B8A855E822E}"/>
    <cellStyle name="Normal 4 2 7 5 4" xfId="42662" xr:uid="{813A528F-8E71-4B4C-A7B3-A4BE0E03AC39}"/>
    <cellStyle name="Normal 4 2 7 5 5" xfId="17838" xr:uid="{CCAE20FB-AAF3-4B79-8E4B-B442F66F0EEA}"/>
    <cellStyle name="Normal 4 2 7 6" xfId="1092" xr:uid="{41CC3E53-C2CB-4280-A1C9-30A46EF9C237}"/>
    <cellStyle name="Normal 4 2 7 6 2" xfId="10520" xr:uid="{B5CF404A-FA20-4F37-A5C9-387787A82F00}"/>
    <cellStyle name="Normal 4 2 7 6 2 2" xfId="37567" xr:uid="{D8067765-2609-4FCE-A286-6269596811C6}"/>
    <cellStyle name="Normal 4 2 7 6 2 3" xfId="49980" xr:uid="{603048CF-B7D5-49BE-BB1F-539A1D8C1669}"/>
    <cellStyle name="Normal 4 2 7 6 2 4" xfId="25156" xr:uid="{56906A57-7B68-444D-9899-4A65BDD3A6B9}"/>
    <cellStyle name="Normal 4 2 7 6 3" xfId="28145" xr:uid="{49B68DD5-7EB9-427C-B955-648994A0831C}"/>
    <cellStyle name="Normal 4 2 7 6 4" xfId="40558" xr:uid="{83BB4E9E-08EB-4A3D-BFF6-AAE69114BE1D}"/>
    <cellStyle name="Normal 4 2 7 6 5" xfId="15734" xr:uid="{BF5B5EAE-A1D6-40DD-B5F7-8306AEC68CA3}"/>
    <cellStyle name="Normal 4 2 7 7" xfId="5211" xr:uid="{9D44116E-7DBD-4540-AC23-2769E213E024}"/>
    <cellStyle name="Normal 4 2 7 7 2" xfId="32260" xr:uid="{F43840D4-9BC1-4601-8BF7-03511FFD40A1}"/>
    <cellStyle name="Normal 4 2 7 7 3" xfId="44673" xr:uid="{D15515CC-B342-4C72-A537-AB5D8840BF7D}"/>
    <cellStyle name="Normal 4 2 7 7 4" xfId="19849" xr:uid="{E588327D-302A-451B-92B9-9D985B75491C}"/>
    <cellStyle name="Normal 4 2 7 8" xfId="15081" xr:uid="{61576E6E-E059-4ADF-98A1-E6123B1CCFB6}"/>
    <cellStyle name="Normal 4 2 7 9" xfId="27492" xr:uid="{5A161F64-EAC1-40E3-8A91-C711294E1C33}"/>
    <cellStyle name="Normal 4 2 8" xfId="555" xr:uid="{E3DB1AF4-E08C-4E8D-ADA0-87BF267FF892}"/>
    <cellStyle name="Normal 4 2 8 10" xfId="12861" xr:uid="{510F6077-FA02-4A78-B5B9-55172AEE1F90}"/>
    <cellStyle name="Normal 4 2 8 2" xfId="2786" xr:uid="{E63D20B0-227B-4E36-BD55-6E9CF1862CAD}"/>
    <cellStyle name="Normal 4 2 8 2 2" xfId="4369" xr:uid="{3B319521-2A35-45B6-B82B-46BC512C9FCE}"/>
    <cellStyle name="Normal 4 2 8 2 2 2" xfId="10112" xr:uid="{5E08253F-FFF7-4D76-B21B-E211D8DC90DB}"/>
    <cellStyle name="Normal 4 2 8 2 2 2 2" xfId="37159" xr:uid="{3387ECB8-9446-479F-88BD-EA9255E750E2}"/>
    <cellStyle name="Normal 4 2 8 2 2 2 3" xfId="49572" xr:uid="{85DBE4A7-A0C3-4EAE-BFE8-D7DF57D68F4A}"/>
    <cellStyle name="Normal 4 2 8 2 2 2 4" xfId="24748" xr:uid="{FFA894C3-D730-44C8-8410-1F22B9CC8182}"/>
    <cellStyle name="Normal 4 2 8 2 2 3" xfId="31421" xr:uid="{BA2A3500-93D8-48D7-B36E-86A91FBEBFFE}"/>
    <cellStyle name="Normal 4 2 8 2 2 4" xfId="43834" xr:uid="{46455780-923F-43E2-AF6A-4477C9FA4A20}"/>
    <cellStyle name="Normal 4 2 8 2 2 5" xfId="19010" xr:uid="{AE33ABB4-B17A-43D3-9408-0BA8A163608E}"/>
    <cellStyle name="Normal 4 2 8 2 3" xfId="11692" xr:uid="{FEED953D-5708-4B53-B8BD-41439407C6D4}"/>
    <cellStyle name="Normal 4 2 8 2 3 2" xfId="38739" xr:uid="{F8404949-8136-4706-ACE2-541349AE9510}"/>
    <cellStyle name="Normal 4 2 8 2 3 3" xfId="51152" xr:uid="{94BB30D6-743D-4A8C-8D22-05B421A61727}"/>
    <cellStyle name="Normal 4 2 8 2 3 4" xfId="26328" xr:uid="{BCFF9A0B-5D74-40ED-8744-A7F70AFBC2B0}"/>
    <cellStyle name="Normal 4 2 8 2 4" xfId="7881" xr:uid="{B65F05D5-1FB0-4419-BFC8-8962751E556F}"/>
    <cellStyle name="Normal 4 2 8 2 4 2" xfId="34928" xr:uid="{1FC4E58E-E0A4-400D-82A3-1A2984EF88A6}"/>
    <cellStyle name="Normal 4 2 8 2 4 3" xfId="47341" xr:uid="{1C2D1553-9E7E-4B98-8C23-BEBB60B48F34}"/>
    <cellStyle name="Normal 4 2 8 2 4 4" xfId="22517" xr:uid="{19A93FD6-68AA-4B12-A4F1-18ED24D0B4F6}"/>
    <cellStyle name="Normal 4 2 8 2 5" xfId="17428" xr:uid="{EE5A2E17-F0FB-48A8-A176-FB3CDAE85A41}"/>
    <cellStyle name="Normal 4 2 8 2 6" xfId="29839" xr:uid="{9D648DB2-150B-4693-BE83-E452D078871C}"/>
    <cellStyle name="Normal 4 2 8 2 7" xfId="42252" xr:uid="{63EDAEA8-813E-47AC-9970-4D8F4D36F028}"/>
    <cellStyle name="Normal 4 2 8 2 8" xfId="13917" xr:uid="{80500DBD-EF15-471D-9FD8-00150C4F0C2F}"/>
    <cellStyle name="Normal 4 2 8 3" xfId="1730" xr:uid="{9658A82A-7FA9-4C49-A950-F0932378EF22}"/>
    <cellStyle name="Normal 4 2 8 3 2" xfId="5009" xr:uid="{C828AF3A-FA8C-49AF-B23B-BE288BEDFB63}"/>
    <cellStyle name="Normal 4 2 8 3 2 2" xfId="9056" xr:uid="{418A25CA-50DA-4A8E-89F2-887B0C421DD7}"/>
    <cellStyle name="Normal 4 2 8 3 2 2 2" xfId="36103" xr:uid="{0B0EE458-38DB-42ED-BB93-DE7FB40C5BFB}"/>
    <cellStyle name="Normal 4 2 8 3 2 2 3" xfId="48516" xr:uid="{B679DABC-5AF5-499C-B5E3-C65B3E36CC7A}"/>
    <cellStyle name="Normal 4 2 8 3 2 2 4" xfId="23692" xr:uid="{D6F98034-9251-4A35-ADE7-7AEB2E7CBF63}"/>
    <cellStyle name="Normal 4 2 8 3 2 3" xfId="32061" xr:uid="{0056E78E-B2D4-4A12-981E-784348FE7BEB}"/>
    <cellStyle name="Normal 4 2 8 3 2 4" xfId="44474" xr:uid="{9F2E36A9-F6D5-4C8E-A884-20A75BEE68B8}"/>
    <cellStyle name="Normal 4 2 8 3 2 5" xfId="19650" xr:uid="{E3E64174-551F-4211-B764-AE92F1AA936F}"/>
    <cellStyle name="Normal 4 2 8 3 3" xfId="12333" xr:uid="{4A1F7CCF-45B7-4DED-A0E4-E311A2E04913}"/>
    <cellStyle name="Normal 4 2 8 3 3 2" xfId="39379" xr:uid="{B7408269-0A7A-48E9-A3CC-B7E1986FDB0F}"/>
    <cellStyle name="Normal 4 2 8 3 3 3" xfId="51792" xr:uid="{29F97E82-8CEF-4168-B642-452786D5D691}"/>
    <cellStyle name="Normal 4 2 8 3 3 4" xfId="26968" xr:uid="{9D93475E-8A86-4F04-B62E-3E132D9F1B7F}"/>
    <cellStyle name="Normal 4 2 8 3 4" xfId="6825" xr:uid="{49AD54B4-E850-4FFB-95D3-908593D9A77A}"/>
    <cellStyle name="Normal 4 2 8 3 4 2" xfId="33872" xr:uid="{CF4B993E-E204-4108-BE4A-E4392FF0E4A8}"/>
    <cellStyle name="Normal 4 2 8 3 4 3" xfId="46285" xr:uid="{56754D11-4E15-4F73-9EEA-483C950AE59E}"/>
    <cellStyle name="Normal 4 2 8 3 4 4" xfId="21461" xr:uid="{88223BDE-8587-446A-B405-FE5DCBE77C5F}"/>
    <cellStyle name="Normal 4 2 8 3 5" xfId="16372" xr:uid="{63B1864E-D7B2-436B-BB48-DD95A71CEF64}"/>
    <cellStyle name="Normal 4 2 8 3 6" xfId="28783" xr:uid="{32754363-D8B9-4EE0-81D5-B82BCCCF9E95}"/>
    <cellStyle name="Normal 4 2 8 3 7" xfId="41196" xr:uid="{C5170C1C-5B8E-40E5-ABF5-650498C900CD}"/>
    <cellStyle name="Normal 4 2 8 3 8" xfId="14557" xr:uid="{1BD45EF2-7E50-49CD-A735-4D615D31EFBA}"/>
    <cellStyle name="Normal 4 2 8 4" xfId="3313" xr:uid="{94AF9368-FBBB-42B7-9AF7-7EA032A246F5}"/>
    <cellStyle name="Normal 4 2 8 4 2" xfId="8534" xr:uid="{32E9BC55-09C4-4001-B607-34049F16F4AF}"/>
    <cellStyle name="Normal 4 2 8 4 2 2" xfId="35581" xr:uid="{895BCF76-E1D4-4006-8FFF-6A2B68168829}"/>
    <cellStyle name="Normal 4 2 8 4 2 3" xfId="47994" xr:uid="{76D542C0-730E-4D4A-8555-345157BE5557}"/>
    <cellStyle name="Normal 4 2 8 4 2 4" xfId="23170" xr:uid="{88687A1C-89E5-4CDF-BC58-E2FC652C9E19}"/>
    <cellStyle name="Normal 4 2 8 4 3" xfId="30365" xr:uid="{4DCB427F-4B71-4702-854A-9EE209B571F9}"/>
    <cellStyle name="Normal 4 2 8 4 4" xfId="42778" xr:uid="{415B5121-0354-4F89-97F7-5A34D751A960}"/>
    <cellStyle name="Normal 4 2 8 4 5" xfId="17954" xr:uid="{62521D5E-2A3F-4AB2-A1FF-7E3482D00AE5}"/>
    <cellStyle name="Normal 4 2 8 5" xfId="1208" xr:uid="{47055D67-36DF-4194-BF93-4F80A69E3E3A}"/>
    <cellStyle name="Normal 4 2 8 5 2" xfId="10636" xr:uid="{99EA8754-F091-46A8-94EC-C0F71B97B2FB}"/>
    <cellStyle name="Normal 4 2 8 5 2 2" xfId="37683" xr:uid="{D7032042-DB98-45D6-9C13-61A1E77255BA}"/>
    <cellStyle name="Normal 4 2 8 5 2 3" xfId="50096" xr:uid="{8C73372C-3DB9-45A4-801D-D0BB976ECACD}"/>
    <cellStyle name="Normal 4 2 8 5 2 4" xfId="25272" xr:uid="{541D0D5F-FA40-4376-9DFF-F0A6C68EE6B7}"/>
    <cellStyle name="Normal 4 2 8 5 3" xfId="28261" xr:uid="{9C167B8A-A4FC-4C13-AD34-235147D623BE}"/>
    <cellStyle name="Normal 4 2 8 5 4" xfId="40674" xr:uid="{A12751E3-5F1D-441E-99AB-1EC72172CF03}"/>
    <cellStyle name="Normal 4 2 8 5 5" xfId="15850" xr:uid="{64FDA257-E60F-4FDA-A01B-8BAA4B1645A7}"/>
    <cellStyle name="Normal 4 2 8 6" xfId="5224" xr:uid="{17C801C8-C347-4D4D-89F4-A06A570ECB53}"/>
    <cellStyle name="Normal 4 2 8 6 2" xfId="32272" xr:uid="{3DBDFAAB-F6FB-4D2E-A84F-A2B13DC892F8}"/>
    <cellStyle name="Normal 4 2 8 6 3" xfId="44685" xr:uid="{9C40644E-7BFB-4863-A731-522F52A97E82}"/>
    <cellStyle name="Normal 4 2 8 6 4" xfId="19861" xr:uid="{80D26951-DD93-4265-B233-D4B989C665D1}"/>
    <cellStyle name="Normal 4 2 8 7" xfId="15197" xr:uid="{6EAF765B-D5BB-4618-ACEF-8DE59A831852}"/>
    <cellStyle name="Normal 4 2 8 8" xfId="27608" xr:uid="{ED4C5407-689C-4725-9F00-E39AC4D595A7}"/>
    <cellStyle name="Normal 4 2 8 9" xfId="40021" xr:uid="{258D10C3-918B-40C7-AF34-E2E20F4F51F8}"/>
    <cellStyle name="Normal 4 2 9" xfId="144" xr:uid="{E7A8D3B2-5796-4B7C-B385-F763DAA30090}"/>
    <cellStyle name="Normal 4 2 9 10" xfId="12984" xr:uid="{2A6CBF8F-4363-495B-B3EC-1E0F415A7447}"/>
    <cellStyle name="Normal 4 2 9 2" xfId="2375" xr:uid="{F165476F-4CB8-45F1-B181-722A5377EAEB}"/>
    <cellStyle name="Normal 4 2 9 2 2" xfId="3958" xr:uid="{9E4F69CA-F388-4A03-9913-AFDFCF9A0852}"/>
    <cellStyle name="Normal 4 2 9 2 2 2" xfId="9701" xr:uid="{AFEE7EC5-A2C7-4F91-A7E5-71CB71A4131C}"/>
    <cellStyle name="Normal 4 2 9 2 2 2 2" xfId="36748" xr:uid="{B0944A06-5B26-4621-9D26-46327EEA6739}"/>
    <cellStyle name="Normal 4 2 9 2 2 2 3" xfId="49161" xr:uid="{3C7BA83E-C239-4A89-A491-B68EB03C4038}"/>
    <cellStyle name="Normal 4 2 9 2 2 2 4" xfId="24337" xr:uid="{276BCD63-E7CF-4853-A502-37273BBAB00F}"/>
    <cellStyle name="Normal 4 2 9 2 2 3" xfId="31010" xr:uid="{FC600315-060C-4FCE-965B-1F0118047BBB}"/>
    <cellStyle name="Normal 4 2 9 2 2 4" xfId="43423" xr:uid="{2F6B4CEF-FDFB-42BA-B48F-D15D08F1210E}"/>
    <cellStyle name="Normal 4 2 9 2 2 5" xfId="18599" xr:uid="{BDE4B0E9-C278-46FE-B6BE-4E82C0A3B9BF}"/>
    <cellStyle name="Normal 4 2 9 2 3" xfId="11281" xr:uid="{31E0B253-5C56-41C4-9546-9DB733FEEE1F}"/>
    <cellStyle name="Normal 4 2 9 2 3 2" xfId="38328" xr:uid="{CAB69911-613D-4DA1-A1CD-CBDBD854B0ED}"/>
    <cellStyle name="Normal 4 2 9 2 3 3" xfId="50741" xr:uid="{00FF2C06-A205-493C-974C-CDAF1C5ED4CF}"/>
    <cellStyle name="Normal 4 2 9 2 3 4" xfId="25917" xr:uid="{8B31FE2C-10CF-4193-83F6-F68DF7FDE6DF}"/>
    <cellStyle name="Normal 4 2 9 2 4" xfId="7470" xr:uid="{4819172C-FD94-4BD1-896B-F0A34F7A81B1}"/>
    <cellStyle name="Normal 4 2 9 2 4 2" xfId="34517" xr:uid="{A5D32FA7-E0A6-4744-B183-453BD63E0F0B}"/>
    <cellStyle name="Normal 4 2 9 2 4 3" xfId="46930" xr:uid="{F748ABB7-AB6A-4C9F-A957-EAEFDC74E860}"/>
    <cellStyle name="Normal 4 2 9 2 4 4" xfId="22106" xr:uid="{7E9ADB4A-AB88-4B31-BC14-8592935171D3}"/>
    <cellStyle name="Normal 4 2 9 2 5" xfId="17017" xr:uid="{A31B1896-6AFE-4CA9-9B3F-B6A71D47A3AD}"/>
    <cellStyle name="Normal 4 2 9 2 6" xfId="29428" xr:uid="{6E34C24D-1D51-42EA-85E2-DE00D2FE5F8C}"/>
    <cellStyle name="Normal 4 2 9 2 7" xfId="41841" xr:uid="{6119BA74-89E0-4589-9AF0-07BEBB4C7A25}"/>
    <cellStyle name="Normal 4 2 9 2 8" xfId="13506" xr:uid="{F2675E6F-93D0-4A5A-B9C9-81AD372E4466}"/>
    <cellStyle name="Normal 4 2 9 3" xfId="1853" xr:uid="{7F3DCCE9-4854-45B9-A665-8B2E1279E008}"/>
    <cellStyle name="Normal 4 2 9 3 2" xfId="4598" xr:uid="{15DA61B3-1876-44DF-841F-783A3651F78D}"/>
    <cellStyle name="Normal 4 2 9 3 2 2" xfId="9179" xr:uid="{E8989E78-20C9-4A2E-9DC7-1F9E34A23349}"/>
    <cellStyle name="Normal 4 2 9 3 2 2 2" xfId="36226" xr:uid="{BFDD2E74-6B6D-4EC6-A4C7-5849C12F95BE}"/>
    <cellStyle name="Normal 4 2 9 3 2 2 3" xfId="48639" xr:uid="{8F1BA216-ADCB-4D45-8E6F-245728B86F1D}"/>
    <cellStyle name="Normal 4 2 9 3 2 2 4" xfId="23815" xr:uid="{A8B0AB27-6B0C-4FF0-B465-66B04842AC9B}"/>
    <cellStyle name="Normal 4 2 9 3 2 3" xfId="31650" xr:uid="{3290CE38-3734-4129-801B-C34073B69137}"/>
    <cellStyle name="Normal 4 2 9 3 2 4" xfId="44063" xr:uid="{9C94D9FF-CD89-4AB6-A06E-6AD25F7148AF}"/>
    <cellStyle name="Normal 4 2 9 3 2 5" xfId="19239" xr:uid="{F467A2C5-0AA4-4AA7-A47B-769211AD0504}"/>
    <cellStyle name="Normal 4 2 9 3 3" xfId="11922" xr:uid="{EAEC089A-FDD4-4418-BC8F-BC0C6F32DA6B}"/>
    <cellStyle name="Normal 4 2 9 3 3 2" xfId="38968" xr:uid="{2481855E-DD2A-4A77-89B3-0C24F415BB2C}"/>
    <cellStyle name="Normal 4 2 9 3 3 3" xfId="51381" xr:uid="{49638698-25FE-4197-8839-2B3100E2BE28}"/>
    <cellStyle name="Normal 4 2 9 3 3 4" xfId="26557" xr:uid="{8D7605C7-9A52-4906-B9C9-9ACFBEF5A78B}"/>
    <cellStyle name="Normal 4 2 9 3 4" xfId="6948" xr:uid="{EB6D5892-70C7-4CB5-AC48-3E3C0733375A}"/>
    <cellStyle name="Normal 4 2 9 3 4 2" xfId="33995" xr:uid="{5E8903F1-DAE6-44FE-9228-E2F62B326BCD}"/>
    <cellStyle name="Normal 4 2 9 3 4 3" xfId="46408" xr:uid="{BC5F1A51-BFFA-461A-8204-024AACF35ED6}"/>
    <cellStyle name="Normal 4 2 9 3 4 4" xfId="21584" xr:uid="{1A888C9B-17A4-4D45-8C11-59CC065F2978}"/>
    <cellStyle name="Normal 4 2 9 3 5" xfId="16495" xr:uid="{94A80752-53DA-452B-B13B-0CCCC139E348}"/>
    <cellStyle name="Normal 4 2 9 3 6" xfId="28906" xr:uid="{05EEDE81-5BF9-4189-81B2-34912465094F}"/>
    <cellStyle name="Normal 4 2 9 3 7" xfId="41319" xr:uid="{0C61F2B3-BA33-4B62-A784-27CB47CE358E}"/>
    <cellStyle name="Normal 4 2 9 3 8" xfId="14146" xr:uid="{6D4A4E0F-8EC8-4C8F-86F9-F4A4B88EFCF4}"/>
    <cellStyle name="Normal 4 2 9 4" xfId="3436" xr:uid="{28C22D37-7435-4329-ACC6-2507B4E82957}"/>
    <cellStyle name="Normal 4 2 9 4 2" xfId="8123" xr:uid="{44922C5E-A843-44B1-BCE2-C6AE26199235}"/>
    <cellStyle name="Normal 4 2 9 4 2 2" xfId="35170" xr:uid="{097DB22D-06BE-4CCD-B6FB-2A515742DB39}"/>
    <cellStyle name="Normal 4 2 9 4 2 3" xfId="47583" xr:uid="{C5EDE346-F5BA-4A68-9719-F96CD63CAA65}"/>
    <cellStyle name="Normal 4 2 9 4 2 4" xfId="22759" xr:uid="{6EEB1EAD-4F53-449A-ABE6-DD179E083D9E}"/>
    <cellStyle name="Normal 4 2 9 4 3" xfId="30488" xr:uid="{2EFFFAB7-38F5-4E11-AF09-D32B4A11126A}"/>
    <cellStyle name="Normal 4 2 9 4 4" xfId="42901" xr:uid="{37A942F5-4160-4FF0-89B7-05195F431775}"/>
    <cellStyle name="Normal 4 2 9 4 5" xfId="18077" xr:uid="{7B93B65D-7D38-4C3E-AA9C-171596C3C08C}"/>
    <cellStyle name="Normal 4 2 9 5" xfId="797" xr:uid="{71A99332-F35D-4F11-A879-F6F0959B3C47}"/>
    <cellStyle name="Normal 4 2 9 5 2" xfId="10759" xr:uid="{2D738882-8BE1-401A-9722-57B1938065B2}"/>
    <cellStyle name="Normal 4 2 9 5 2 2" xfId="37806" xr:uid="{80CD8819-0C96-4E51-BF79-40BB7030B746}"/>
    <cellStyle name="Normal 4 2 9 5 2 3" xfId="50219" xr:uid="{066DA50B-A7DA-42B5-8119-0389264A6D0A}"/>
    <cellStyle name="Normal 4 2 9 5 2 4" xfId="25395" xr:uid="{518A16FB-8BCC-4043-94A3-ECD028EA4ECF}"/>
    <cellStyle name="Normal 4 2 9 5 3" xfId="27850" xr:uid="{7B10FB71-C2FB-45AF-A49E-691B102DF022}"/>
    <cellStyle name="Normal 4 2 9 5 4" xfId="40263" xr:uid="{4CF7994E-933B-429A-A716-F367A1469A8F}"/>
    <cellStyle name="Normal 4 2 9 5 5" xfId="15439" xr:uid="{FE4061FD-5B28-4E73-96FF-4827F319C4D2}"/>
    <cellStyle name="Normal 4 2 9 6" xfId="5252" xr:uid="{730EFFFC-EEC4-459F-BA5F-CBAC7BBAC2BB}"/>
    <cellStyle name="Normal 4 2 9 6 2" xfId="32299" xr:uid="{5FE5F649-DE29-43E6-B54B-C846EC41250E}"/>
    <cellStyle name="Normal 4 2 9 6 3" xfId="44712" xr:uid="{7FC92354-083B-4593-9BA8-399DB3CC1ED4}"/>
    <cellStyle name="Normal 4 2 9 6 4" xfId="19888" xr:uid="{C1A46905-30D7-4012-A84E-6EFFBF8A0405}"/>
    <cellStyle name="Normal 4 2 9 7" xfId="14786" xr:uid="{87FA34B0-EA3F-4A34-BBE9-5D424C92D605}"/>
    <cellStyle name="Normal 4 2 9 8" xfId="27197" xr:uid="{4A643F47-37E1-4843-A0A6-700E8D7427EF}"/>
    <cellStyle name="Normal 4 2 9 9" xfId="39610" xr:uid="{31927F58-B66E-4546-9BFB-41DDA23D7D22}"/>
    <cellStyle name="Normal 4 20" xfId="6410" xr:uid="{B5A4AEFC-B0D2-4491-8262-DB97FECBCF48}"/>
    <cellStyle name="Normal 4 20 2" xfId="33457" xr:uid="{3B5070BC-C84A-4029-9A7D-C8B6A0DA4EAB}"/>
    <cellStyle name="Normal 4 20 3" xfId="45870" xr:uid="{2830BA2F-F8B2-43B6-ABCA-309FB4539736}"/>
    <cellStyle name="Normal 4 20 4" xfId="21046" xr:uid="{D4CE687E-89CB-453D-88D7-46BA188C5DA1}"/>
    <cellStyle name="Normal 4 21" xfId="7987" xr:uid="{8A7F2C1A-AF2E-4F0F-BC08-EB7B3AE80D28}"/>
    <cellStyle name="Normal 4 21 2" xfId="35034" xr:uid="{890FA190-5CCB-4219-A0A0-2167D04BED21}"/>
    <cellStyle name="Normal 4 21 3" xfId="47447" xr:uid="{5E577170-4BE0-4FE2-89CE-DB9D31B9C00C}"/>
    <cellStyle name="Normal 4 21 4" xfId="22623" xr:uid="{E31CBE95-6655-4433-83F9-A726619C50C8}"/>
    <cellStyle name="Normal 4 22" xfId="10221" xr:uid="{CB627F00-2B81-4D93-899A-60D2A1FEF2F3}"/>
    <cellStyle name="Normal 4 22 2" xfId="37268" xr:uid="{B6B4645F-48E2-4877-AE3D-FB40BA9DB904}"/>
    <cellStyle name="Normal 4 22 3" xfId="49681" xr:uid="{394D8A21-9F7D-4409-B4E3-7919DCE97895}"/>
    <cellStyle name="Normal 4 22 4" xfId="24857" xr:uid="{F912F1C3-438A-46D9-B5BA-4DE017BF1656}"/>
    <cellStyle name="Normal 4 23" xfId="5116" xr:uid="{B382459E-32F0-4CA6-9DFB-F829F584CFDD}"/>
    <cellStyle name="Normal 4 23 2" xfId="32168" xr:uid="{0BF76D36-2440-483F-89D9-66F0D94E9CBB}"/>
    <cellStyle name="Normal 4 23 3" xfId="44581" xr:uid="{37A3AE41-6FBB-42F9-89D4-BF7AD2099301}"/>
    <cellStyle name="Normal 4 23 4" xfId="19757" xr:uid="{CE2EA126-2B7E-45DF-BCE8-8120CBDD7772}"/>
    <cellStyle name="Normal 4 24" xfId="14664" xr:uid="{10DA0600-E313-4BA7-A725-AEB7B4403AF6}"/>
    <cellStyle name="Normal 4 25" xfId="27075" xr:uid="{6FB5F85A-9970-48B9-A53B-1E7BDBB454B1}"/>
    <cellStyle name="Normal 4 26" xfId="39488" xr:uid="{6AA4AE4E-5D03-41C4-9CE2-7324BF562B73}"/>
    <cellStyle name="Normal 4 27" xfId="12446" xr:uid="{DBD03D7A-96B4-4DDE-A216-5DC19B0C0520}"/>
    <cellStyle name="Normal 4 3" xfId="16" xr:uid="{6E4F588C-736C-41F0-B0D4-E0D3FEAFBE7B}"/>
    <cellStyle name="Normal 4 3 10" xfId="1330" xr:uid="{3DB581B8-F714-4D9D-8FCE-231DDB1DB121}"/>
    <cellStyle name="Normal 4 3 10 2" xfId="4482" xr:uid="{A977D61B-A92C-4C81-803E-78ECFAB95FF7}"/>
    <cellStyle name="Normal 4 3 10 2 2" xfId="8656" xr:uid="{B5773FBA-DDD7-4E13-8911-3ABE4DC69D2E}"/>
    <cellStyle name="Normal 4 3 10 2 2 2" xfId="35703" xr:uid="{7DEAFF3D-2573-4C6A-BABC-400327C13984}"/>
    <cellStyle name="Normal 4 3 10 2 2 3" xfId="48116" xr:uid="{80A2FDED-70E8-4F6D-8BCC-AF88B4284F83}"/>
    <cellStyle name="Normal 4 3 10 2 2 4" xfId="23292" xr:uid="{3A58BE6F-9071-43A4-9D0C-5146AE9CFBD6}"/>
    <cellStyle name="Normal 4 3 10 2 3" xfId="31534" xr:uid="{E499B24C-F65E-4DB8-8FEB-D14B7681B569}"/>
    <cellStyle name="Normal 4 3 10 2 4" xfId="43947" xr:uid="{DB6DF769-C1B5-4CFA-A26C-7E25AEEAF32E}"/>
    <cellStyle name="Normal 4 3 10 2 5" xfId="19123" xr:uid="{572ADD36-AD80-43FB-A496-D8B44847ABB3}"/>
    <cellStyle name="Normal 4 3 10 3" xfId="11806" xr:uid="{9B96F672-C35C-431C-8C2F-C45D974A5469}"/>
    <cellStyle name="Normal 4 3 10 3 2" xfId="38852" xr:uid="{4C426356-3631-478D-8711-B2C67F5EA3AF}"/>
    <cellStyle name="Normal 4 3 10 3 3" xfId="51265" xr:uid="{1977764F-D039-4B25-8D57-79036F1E8ABA}"/>
    <cellStyle name="Normal 4 3 10 3 4" xfId="26441" xr:uid="{318B9ACE-62CA-40F1-A5C1-8FBC7B420A05}"/>
    <cellStyle name="Normal 4 3 10 4" xfId="6425" xr:uid="{1AEDA9BD-EE39-44F5-BABE-4A9FFCF75366}"/>
    <cellStyle name="Normal 4 3 10 4 2" xfId="33472" xr:uid="{7B02D8DE-875E-4DD7-8636-9D2045703878}"/>
    <cellStyle name="Normal 4 3 10 4 3" xfId="45885" xr:uid="{4B34DEDB-0871-4A8E-A5E8-E9E6FB572D7F}"/>
    <cellStyle name="Normal 4 3 10 4 4" xfId="21061" xr:uid="{6100B7D7-5619-450F-8F99-53E4E812CE4D}"/>
    <cellStyle name="Normal 4 3 10 5" xfId="15972" xr:uid="{59D77811-114F-4D4B-BF32-228A38D41ED7}"/>
    <cellStyle name="Normal 4 3 10 6" xfId="28383" xr:uid="{569DF0B8-69C4-4266-A956-958D23B6B287}"/>
    <cellStyle name="Normal 4 3 10 7" xfId="40796" xr:uid="{4BBBDFDD-5788-4931-9203-43C5D5ED1CF1}"/>
    <cellStyle name="Normal 4 3 10 8" xfId="14030" xr:uid="{E196501B-28EF-4157-BDE1-50E5AF6690BE}"/>
    <cellStyle name="Normal 4 3 11" xfId="2913" xr:uid="{1BA02A08-D2A5-4CC4-B7D0-6957FADEF8F2}"/>
    <cellStyle name="Normal 4 3 11 2" xfId="8007" xr:uid="{52D4D9BC-E74F-47DE-BA5C-B6D304AB6532}"/>
    <cellStyle name="Normal 4 3 11 2 2" xfId="35054" xr:uid="{9CA59A06-AC43-4D1C-A1CE-DF60CF32EBF7}"/>
    <cellStyle name="Normal 4 3 11 2 3" xfId="47467" xr:uid="{7D87FBA0-A305-4CDE-BB62-34D0EE0827FA}"/>
    <cellStyle name="Normal 4 3 11 2 4" xfId="22643" xr:uid="{C6A4739A-0147-4A37-9589-D7BA504E66EE}"/>
    <cellStyle name="Normal 4 3 11 3" xfId="29965" xr:uid="{473BAAB2-D3B8-4614-9956-F6285A78CAFB}"/>
    <cellStyle name="Normal 4 3 11 4" xfId="42378" xr:uid="{F989A85D-B8B6-49B4-A9BC-8194D082D70B}"/>
    <cellStyle name="Normal 4 3 11 5" xfId="17554" xr:uid="{454A034B-EF5F-44DE-9FE7-F465D9EC15DD}"/>
    <cellStyle name="Normal 4 3 12" xfId="681" xr:uid="{CE6DB0FF-4D5C-4094-9E81-69FD882AB201}"/>
    <cellStyle name="Normal 4 3 12 2" xfId="10236" xr:uid="{74E9547C-65F3-45A3-A77F-FB4DDA962B50}"/>
    <cellStyle name="Normal 4 3 12 2 2" xfId="37283" xr:uid="{7C3C345A-0155-4835-AC47-5323AB5B673D}"/>
    <cellStyle name="Normal 4 3 12 2 3" xfId="49696" xr:uid="{8946C624-32D8-47C0-BD98-2E83B38A182D}"/>
    <cellStyle name="Normal 4 3 12 2 4" xfId="24872" xr:uid="{B2A918A5-2F0A-40CC-8F32-077A97D7841C}"/>
    <cellStyle name="Normal 4 3 12 3" xfId="27734" xr:uid="{8817D97C-E698-497D-904A-6D0464E44328}"/>
    <cellStyle name="Normal 4 3 12 4" xfId="40147" xr:uid="{97374910-FEBF-4766-8AC7-37677F99B61D}"/>
    <cellStyle name="Normal 4 3 12 5" xfId="15323" xr:uid="{9C63CB31-EADF-4164-A67C-99303E0DF65A}"/>
    <cellStyle name="Normal 4 3 13" xfId="5124" xr:uid="{EB7D592C-1EB2-4DBB-B580-CE5DE4D72565}"/>
    <cellStyle name="Normal 4 3 13 2" xfId="32176" xr:uid="{F706641A-2204-4C6B-8C72-7F302D6E3877}"/>
    <cellStyle name="Normal 4 3 13 3" xfId="44589" xr:uid="{9A948628-A410-4EB3-9615-0D6147EE27EE}"/>
    <cellStyle name="Normal 4 3 13 4" xfId="19765" xr:uid="{CC32135A-D2A4-4B2F-B2D0-719F5244F25C}"/>
    <cellStyle name="Normal 4 3 14" xfId="14670" xr:uid="{73DB9E73-37F3-40DB-ABD8-21F73DE68019}"/>
    <cellStyle name="Normal 4 3 15" xfId="27081" xr:uid="{5D0780D8-6990-4E81-BAA4-B9C17C08FEF1}"/>
    <cellStyle name="Normal 4 3 16" xfId="39494" xr:uid="{6F89D3B4-B7F2-46A6-9FAF-B98E1A83CD81}"/>
    <cellStyle name="Normal 4 3 17" xfId="12461" xr:uid="{7B9F4856-2995-4D83-A0C1-D7A2F37B4B1B}"/>
    <cellStyle name="Normal 4 3 2" xfId="95" xr:uid="{439B35BF-8C9D-4632-923C-DF8287E7989F}"/>
    <cellStyle name="Normal 4 3 2 10" xfId="749" xr:uid="{DBEE00AA-CBE0-4B1B-A5CD-5A0AA55EEAA6}"/>
    <cellStyle name="Normal 4 3 2 10 2" xfId="10265" xr:uid="{45027755-809E-4AC9-8108-532495C404C1}"/>
    <cellStyle name="Normal 4 3 2 10 2 2" xfId="37312" xr:uid="{B78407C5-46F4-4E56-B5BF-F08BFC0F8343}"/>
    <cellStyle name="Normal 4 3 2 10 2 3" xfId="49725" xr:uid="{FDB4F294-D909-4912-8C24-AC704A9ED27F}"/>
    <cellStyle name="Normal 4 3 2 10 2 4" xfId="24901" xr:uid="{F43DFBEC-0A45-48C2-9260-62F57EB928FD}"/>
    <cellStyle name="Normal 4 3 2 10 3" xfId="27802" xr:uid="{D6E5E363-FE0C-4129-A4CC-6B99BC787E3C}"/>
    <cellStyle name="Normal 4 3 2 10 4" xfId="40215" xr:uid="{8E0ED529-FF3F-4EC2-8013-3B856F59B60B}"/>
    <cellStyle name="Normal 4 3 2 10 5" xfId="15391" xr:uid="{5E3AF75F-13CD-44CD-99A2-DC28081CB4FA}"/>
    <cellStyle name="Normal 4 3 2 11" xfId="5206" xr:uid="{3FC3EBE5-7657-4ABA-A9AB-3F079B4A028D}"/>
    <cellStyle name="Normal 4 3 2 11 2" xfId="32255" xr:uid="{3EA89D26-21D8-493D-B970-8186521C6CA0}"/>
    <cellStyle name="Normal 4 3 2 11 3" xfId="44668" xr:uid="{ED04E56B-A664-4220-9668-3C40FC3554F3}"/>
    <cellStyle name="Normal 4 3 2 11 4" xfId="19844" xr:uid="{28B7D059-D109-488B-BB2B-A3FADA704C37}"/>
    <cellStyle name="Normal 4 3 2 12" xfId="14738" xr:uid="{73B3B061-D1D1-4B8D-8F85-36607AAED1A7}"/>
    <cellStyle name="Normal 4 3 2 13" xfId="27149" xr:uid="{DE1CD20C-78D8-43C7-8011-306048EAE573}"/>
    <cellStyle name="Normal 4 3 2 14" xfId="39562" xr:uid="{BB7D9502-948B-4E05-AAE7-3D0EAFEC4F45}"/>
    <cellStyle name="Normal 4 3 2 15" xfId="12490" xr:uid="{B0784A1D-DC73-47B0-BFD2-0ECD00561E07}"/>
    <cellStyle name="Normal 4 3 2 2" xfId="271" xr:uid="{EF45C09A-1479-4B4D-B81A-CB0EC15283EF}"/>
    <cellStyle name="Normal 4 3 2 2 10" xfId="39737" xr:uid="{DE64D5A4-7C40-4065-A412-CB71C394F9A2}"/>
    <cellStyle name="Normal 4 3 2 2 11" xfId="12577" xr:uid="{2D1A323D-D169-4F91-ABC0-BD37160486E2}"/>
    <cellStyle name="Normal 4 3 2 2 2" xfId="1980" xr:uid="{51F22C72-D42B-458B-858D-2BDE3BB3C1D7}"/>
    <cellStyle name="Normal 4 3 2 2 2 2" xfId="3563" xr:uid="{E6CFDEC3-0919-4815-9D3D-C4D1A8F3E010}"/>
    <cellStyle name="Normal 4 3 2 2 2 2 2" xfId="7075" xr:uid="{A773E106-6FD2-4652-99CD-9BA34A108289}"/>
    <cellStyle name="Normal 4 3 2 2 2 2 2 2" xfId="34122" xr:uid="{A8CE7F88-1EEF-406B-A575-9C4E0532A18E}"/>
    <cellStyle name="Normal 4 3 2 2 2 2 2 3" xfId="46535" xr:uid="{5321DD6B-AF77-4F9B-8D23-7556AD18D22F}"/>
    <cellStyle name="Normal 4 3 2 2 2 2 2 4" xfId="21711" xr:uid="{1D3F1C35-2572-4C4C-8E50-8FA16918C9C8}"/>
    <cellStyle name="Normal 4 3 2 2 2 2 3" xfId="30615" xr:uid="{6EC62415-80E1-4076-9352-02FE59B320D0}"/>
    <cellStyle name="Normal 4 3 2 2 2 2 4" xfId="43028" xr:uid="{57C2E024-3138-47DC-9767-50F0917A9BF3}"/>
    <cellStyle name="Normal 4 3 2 2 2 2 5" xfId="18204" xr:uid="{7621726B-BEB0-4625-8E02-CA16F40F20FF}"/>
    <cellStyle name="Normal 4 3 2 2 2 3" xfId="9306" xr:uid="{B0DC3F7C-0DE2-4185-BA3E-D5F383229EE2}"/>
    <cellStyle name="Normal 4 3 2 2 2 3 2" xfId="36353" xr:uid="{8E24CA9B-B89C-46A0-A4F0-876A5BBB7814}"/>
    <cellStyle name="Normal 4 3 2 2 2 3 3" xfId="48766" xr:uid="{94CFA93C-CB08-4356-A32E-C3D5C7839D3B}"/>
    <cellStyle name="Normal 4 3 2 2 2 3 4" xfId="23942" xr:uid="{97700BA8-3A9A-4A00-840C-78F6610967D6}"/>
    <cellStyle name="Normal 4 3 2 2 2 4" xfId="10886" xr:uid="{E66A114A-86A3-4B70-940E-1BC5C4AF270E}"/>
    <cellStyle name="Normal 4 3 2 2 2 4 2" xfId="37933" xr:uid="{710F3F00-05D4-4113-A630-58A9B61B3AC3}"/>
    <cellStyle name="Normal 4 3 2 2 2 4 3" xfId="50346" xr:uid="{855B49E2-6326-4CB7-9843-6F24706FD399}"/>
    <cellStyle name="Normal 4 3 2 2 2 4 4" xfId="25522" xr:uid="{867C0671-B23E-46FF-A08A-219391A3AB9A}"/>
    <cellStyle name="Normal 4 3 2 2 2 5" xfId="5729" xr:uid="{894074A4-DD9D-4810-83AB-4F3DE552D6F7}"/>
    <cellStyle name="Normal 4 3 2 2 2 5 2" xfId="32776" xr:uid="{1AEAB47E-A868-430F-B595-D17EF721ECAD}"/>
    <cellStyle name="Normal 4 3 2 2 2 5 3" xfId="45189" xr:uid="{D1412999-6F52-4770-A468-B954C862F71C}"/>
    <cellStyle name="Normal 4 3 2 2 2 5 4" xfId="20365" xr:uid="{A0EB0CD4-AD96-44B6-A78D-9FCFE3027A56}"/>
    <cellStyle name="Normal 4 3 2 2 2 6" xfId="16622" xr:uid="{B06C2EF5-55A1-4FE4-8B6C-2E6DACC0D44C}"/>
    <cellStyle name="Normal 4 3 2 2 2 7" xfId="29033" xr:uid="{7E6C4D02-8596-479E-88E2-717145567E5B}"/>
    <cellStyle name="Normal 4 3 2 2 2 8" xfId="41446" xr:uid="{DB25B09B-03E9-4A1A-9EAE-E7701FB3138A}"/>
    <cellStyle name="Normal 4 3 2 2 2 9" xfId="13111" xr:uid="{E029CF7D-0D42-4F2A-9840-0652F7B06650}"/>
    <cellStyle name="Normal 4 3 2 2 3" xfId="2502" xr:uid="{3C686DF7-F57B-4F94-8445-3671184588A3}"/>
    <cellStyle name="Normal 4 3 2 2 3 2" xfId="4085" xr:uid="{ECD3FD4F-110C-44FE-91AC-262671AC4525}"/>
    <cellStyle name="Normal 4 3 2 2 3 2 2" xfId="7597" xr:uid="{0EB0025E-8D87-4FB4-9D4C-CA7D54798E67}"/>
    <cellStyle name="Normal 4 3 2 2 3 2 2 2" xfId="34644" xr:uid="{8636190E-D5AE-485B-B8AE-AED2F4BDD397}"/>
    <cellStyle name="Normal 4 3 2 2 3 2 2 3" xfId="47057" xr:uid="{2BD7985D-2968-4E19-9026-A9E5BFEC9BEA}"/>
    <cellStyle name="Normal 4 3 2 2 3 2 2 4" xfId="22233" xr:uid="{883268AA-27A6-462D-B7E1-13D19E28B616}"/>
    <cellStyle name="Normal 4 3 2 2 3 2 3" xfId="31137" xr:uid="{923BCDF0-7CD7-4ADC-8B19-A712287A071D}"/>
    <cellStyle name="Normal 4 3 2 2 3 2 4" xfId="43550" xr:uid="{73643B18-CF7C-4E4A-90A5-240109D35C35}"/>
    <cellStyle name="Normal 4 3 2 2 3 2 5" xfId="18726" xr:uid="{E9C2339D-6A9C-47DE-ABCB-F8E2B981BB95}"/>
    <cellStyle name="Normal 4 3 2 2 3 3" xfId="9828" xr:uid="{B017A9AC-F64B-4512-B434-69A9A918E8B0}"/>
    <cellStyle name="Normal 4 3 2 2 3 3 2" xfId="36875" xr:uid="{6EFA4B8A-F065-4803-AFE4-B5D65B191ADE}"/>
    <cellStyle name="Normal 4 3 2 2 3 3 3" xfId="49288" xr:uid="{89818834-6810-44F6-973D-D24F9D4FD965}"/>
    <cellStyle name="Normal 4 3 2 2 3 3 4" xfId="24464" xr:uid="{FD21E76D-C04C-4B41-A738-73CB87CA32B6}"/>
    <cellStyle name="Normal 4 3 2 2 3 4" xfId="11408" xr:uid="{E4FE14D5-B9FF-455A-9421-C12D82A1F402}"/>
    <cellStyle name="Normal 4 3 2 2 3 4 2" xfId="38455" xr:uid="{4388A2F8-91BB-4D1D-8A71-B9A72F938D19}"/>
    <cellStyle name="Normal 4 3 2 2 3 4 3" xfId="50868" xr:uid="{2E24B29E-FA62-4E1A-BC1F-DB961A4BD05C}"/>
    <cellStyle name="Normal 4 3 2 2 3 4 4" xfId="26044" xr:uid="{59B59CA6-A95D-4131-8E47-A06B04FF458E}"/>
    <cellStyle name="Normal 4 3 2 2 3 5" xfId="6135" xr:uid="{1C35BF0B-46A7-49FC-87EE-DD3A95C89D0F}"/>
    <cellStyle name="Normal 4 3 2 2 3 5 2" xfId="33182" xr:uid="{B46D7D82-D4C2-457B-B76A-C5D9B85093B1}"/>
    <cellStyle name="Normal 4 3 2 2 3 5 3" xfId="45595" xr:uid="{248251E1-9417-4FAB-BBB6-E4A64553B038}"/>
    <cellStyle name="Normal 4 3 2 2 3 5 4" xfId="20771" xr:uid="{8237CCD8-7BC2-4F70-9932-59B829B68024}"/>
    <cellStyle name="Normal 4 3 2 2 3 6" xfId="17144" xr:uid="{F8641FD7-150C-4249-8CA7-8E03046527B5}"/>
    <cellStyle name="Normal 4 3 2 2 3 7" xfId="29555" xr:uid="{8C23A40C-B5C6-4721-9F55-B7C77ADA807C}"/>
    <cellStyle name="Normal 4 3 2 2 3 8" xfId="41968" xr:uid="{BC95AB6F-D2B7-4383-89FA-7A2CC1CF20CD}"/>
    <cellStyle name="Normal 4 3 2 2 3 9" xfId="13633" xr:uid="{868FE4D4-FEA6-4E68-8586-388B791CDA84}"/>
    <cellStyle name="Normal 4 3 2 2 4" xfId="1446" xr:uid="{C1E0C550-40CB-44D1-998E-E69CE20DBFD1}"/>
    <cellStyle name="Normal 4 3 2 2 4 2" xfId="4725" xr:uid="{AF6D07AA-6AC0-406F-ADBA-6F13AB726D1C}"/>
    <cellStyle name="Normal 4 3 2 2 4 2 2" xfId="8772" xr:uid="{990069CE-F7BE-4481-8C84-A538A909448C}"/>
    <cellStyle name="Normal 4 3 2 2 4 2 2 2" xfId="35819" xr:uid="{D100B63C-933A-4B09-B2B2-0434DF624702}"/>
    <cellStyle name="Normal 4 3 2 2 4 2 2 3" xfId="48232" xr:uid="{CF24F344-FD4B-46B2-A765-98F13EE6C4EA}"/>
    <cellStyle name="Normal 4 3 2 2 4 2 2 4" xfId="23408" xr:uid="{2566C13B-249C-4797-87D9-95029D4B4754}"/>
    <cellStyle name="Normal 4 3 2 2 4 2 3" xfId="31777" xr:uid="{A2085B81-3791-43E5-A0CE-C22A0232714D}"/>
    <cellStyle name="Normal 4 3 2 2 4 2 4" xfId="44190" xr:uid="{219B3BC2-12B8-4B1A-99A7-075C4B2B2BC6}"/>
    <cellStyle name="Normal 4 3 2 2 4 2 5" xfId="19366" xr:uid="{80DC010E-5A42-4135-A78E-758364F1370D}"/>
    <cellStyle name="Normal 4 3 2 2 4 3" xfId="12049" xr:uid="{0E94D651-E815-4707-9A0C-AF1DD2BDF291}"/>
    <cellStyle name="Normal 4 3 2 2 4 3 2" xfId="39095" xr:uid="{8D3B8FB3-6DF6-4DB8-B490-6E8965EEE6B6}"/>
    <cellStyle name="Normal 4 3 2 2 4 3 3" xfId="51508" xr:uid="{E4E625C0-F4BC-476A-9F36-46A6847542F4}"/>
    <cellStyle name="Normal 4 3 2 2 4 3 4" xfId="26684" xr:uid="{B9AE9385-685C-4BEB-8035-B9714D22C51B}"/>
    <cellStyle name="Normal 4 3 2 2 4 4" xfId="6541" xr:uid="{D0140912-89C8-4544-8A3B-3D901876D2E5}"/>
    <cellStyle name="Normal 4 3 2 2 4 4 2" xfId="33588" xr:uid="{716AD363-CBCD-4A19-8C32-D29AA2A9DFC7}"/>
    <cellStyle name="Normal 4 3 2 2 4 4 3" xfId="46001" xr:uid="{C0E8429A-CCE8-49EE-B8E6-9C5C3AFD59F2}"/>
    <cellStyle name="Normal 4 3 2 2 4 4 4" xfId="21177" xr:uid="{8D884D13-FCBF-4469-A865-056B36F9299C}"/>
    <cellStyle name="Normal 4 3 2 2 4 5" xfId="16088" xr:uid="{BB1470AB-D2A5-4EC3-990D-2B58520A304C}"/>
    <cellStyle name="Normal 4 3 2 2 4 6" xfId="28499" xr:uid="{ABD32287-1636-4E4E-A007-CF024D8F2378}"/>
    <cellStyle name="Normal 4 3 2 2 4 7" xfId="40912" xr:uid="{EEC3543F-699D-4694-9C5E-9F99D9177B17}"/>
    <cellStyle name="Normal 4 3 2 2 4 8" xfId="14273" xr:uid="{79E1F67A-F7A7-40B1-B065-2C5AF3241DDD}"/>
    <cellStyle name="Normal 4 3 2 2 5" xfId="3029" xr:uid="{402BE649-C1A0-415D-9EFA-43FF3692D201}"/>
    <cellStyle name="Normal 4 3 2 2 5 2" xfId="8250" xr:uid="{A955E743-3876-4534-8577-05234B3C41FF}"/>
    <cellStyle name="Normal 4 3 2 2 5 2 2" xfId="35297" xr:uid="{24BFFF3B-3D4E-4ADA-A061-4A00AE6B86F4}"/>
    <cellStyle name="Normal 4 3 2 2 5 2 3" xfId="47710" xr:uid="{0A2282AF-580A-4D0D-9E7C-517D0B68DFA8}"/>
    <cellStyle name="Normal 4 3 2 2 5 2 4" xfId="22886" xr:uid="{3CC8E9D7-2EEA-4B4B-ADF2-3574BEC5C78B}"/>
    <cellStyle name="Normal 4 3 2 2 5 3" xfId="30081" xr:uid="{DBA71887-9109-40D6-BCE3-D46BD1231365}"/>
    <cellStyle name="Normal 4 3 2 2 5 4" xfId="42494" xr:uid="{36634E07-8F57-49BB-A450-D13501C405C4}"/>
    <cellStyle name="Normal 4 3 2 2 5 5" xfId="17670" xr:uid="{3D8713C2-96A0-4E33-8ED9-56A570A3BCBA}"/>
    <cellStyle name="Normal 4 3 2 2 6" xfId="924" xr:uid="{97F46179-03F4-41BF-A40A-3B4E8A421823}"/>
    <cellStyle name="Normal 4 3 2 2 6 2" xfId="10352" xr:uid="{54CC7D6D-E765-4970-A9CE-1760531A0994}"/>
    <cellStyle name="Normal 4 3 2 2 6 2 2" xfId="37399" xr:uid="{0476FFDB-695B-4B59-B02D-1868F77F2A56}"/>
    <cellStyle name="Normal 4 3 2 2 6 2 3" xfId="49812" xr:uid="{99D4A212-6FBF-42B0-8362-0E109A2F70AF}"/>
    <cellStyle name="Normal 4 3 2 2 6 2 4" xfId="24988" xr:uid="{449DD08B-CE5B-4356-A8E1-70EBFAC14022}"/>
    <cellStyle name="Normal 4 3 2 2 6 3" xfId="27977" xr:uid="{BA906786-CF63-472D-B352-CB4041B0CC69}"/>
    <cellStyle name="Normal 4 3 2 2 6 4" xfId="40390" xr:uid="{D2E5E796-C002-4E78-8110-90B6E03C5BBA}"/>
    <cellStyle name="Normal 4 3 2 2 6 5" xfId="15566" xr:uid="{1C535753-E2B5-47E3-9C8A-8C42BAC1E801}"/>
    <cellStyle name="Normal 4 3 2 2 7" xfId="5297" xr:uid="{884C0847-3966-4111-A965-38E765AFFECB}"/>
    <cellStyle name="Normal 4 3 2 2 7 2" xfId="32344" xr:uid="{BAAE0176-D13B-439D-B833-93FB4D1C087A}"/>
    <cellStyle name="Normal 4 3 2 2 7 3" xfId="44757" xr:uid="{A7253F7C-C254-41BA-90A2-47165750463C}"/>
    <cellStyle name="Normal 4 3 2 2 7 4" xfId="19933" xr:uid="{CDFE4500-0A80-4F37-9FFD-29AF94C5F7D8}"/>
    <cellStyle name="Normal 4 3 2 2 8" xfId="14913" xr:uid="{E491C0B6-ACE7-4C8D-B8B3-067B3DA352EF}"/>
    <cellStyle name="Normal 4 3 2 2 9" xfId="27324" xr:uid="{CEDD1EEE-D873-4825-86AB-25565BB328F8}"/>
    <cellStyle name="Normal 4 3 2 3" xfId="386" xr:uid="{8AEF8BC3-4B64-4F70-BA26-7B751458F913}"/>
    <cellStyle name="Normal 4 3 2 3 10" xfId="39852" xr:uid="{B734E8B2-0813-4735-A748-B945D39A4AAC}"/>
    <cellStyle name="Normal 4 3 2 3 11" xfId="12692" xr:uid="{21CACE54-44AB-496D-9C52-59BC3667E439}"/>
    <cellStyle name="Normal 4 3 2 3 2" xfId="2095" xr:uid="{9EAC5CAC-28FD-4917-A947-FB4FC3138644}"/>
    <cellStyle name="Normal 4 3 2 3 2 2" xfId="3678" xr:uid="{4D914382-06CD-4D85-A13D-59D3E63E9692}"/>
    <cellStyle name="Normal 4 3 2 3 2 2 2" xfId="7190" xr:uid="{20D8FF25-6C82-4154-9CC0-AA8D66400B0C}"/>
    <cellStyle name="Normal 4 3 2 3 2 2 2 2" xfId="34237" xr:uid="{3B29594F-3083-4DC5-9CF1-5FEE0599E5A4}"/>
    <cellStyle name="Normal 4 3 2 3 2 2 2 3" xfId="46650" xr:uid="{8473ADFA-0041-4C72-8236-C061D83FDA6C}"/>
    <cellStyle name="Normal 4 3 2 3 2 2 2 4" xfId="21826" xr:uid="{62B2A636-B234-4113-BA2F-E48980835E05}"/>
    <cellStyle name="Normal 4 3 2 3 2 2 3" xfId="30730" xr:uid="{1ECDA940-E120-4BF9-9E2B-1118E295E586}"/>
    <cellStyle name="Normal 4 3 2 3 2 2 4" xfId="43143" xr:uid="{565E5D09-BCEB-4555-8572-4D61322091FF}"/>
    <cellStyle name="Normal 4 3 2 3 2 2 5" xfId="18319" xr:uid="{2A60CC64-ACFD-45D8-8158-7A12338F15E7}"/>
    <cellStyle name="Normal 4 3 2 3 2 3" xfId="9421" xr:uid="{4696CD44-EAF3-4064-B879-2A9D346A0618}"/>
    <cellStyle name="Normal 4 3 2 3 2 3 2" xfId="36468" xr:uid="{D74247F8-4C18-48F7-AA85-7C397F72E7A4}"/>
    <cellStyle name="Normal 4 3 2 3 2 3 3" xfId="48881" xr:uid="{7079EC55-3E42-48C3-B55A-2D94936E30EB}"/>
    <cellStyle name="Normal 4 3 2 3 2 3 4" xfId="24057" xr:uid="{07C97CCF-5D81-421A-96E9-520A9F49E7A7}"/>
    <cellStyle name="Normal 4 3 2 3 2 4" xfId="11001" xr:uid="{CEC0C56A-EE82-453C-A386-11396E0AF1AD}"/>
    <cellStyle name="Normal 4 3 2 3 2 4 2" xfId="38048" xr:uid="{BCCC78DB-AC47-4A1D-B324-108917E25AD8}"/>
    <cellStyle name="Normal 4 3 2 3 2 4 3" xfId="50461" xr:uid="{F2D4D878-C360-406A-933A-1385DDC77CFA}"/>
    <cellStyle name="Normal 4 3 2 3 2 4 4" xfId="25637" xr:uid="{03FBEA4E-43D7-49CF-BEFD-772F775D9AEE}"/>
    <cellStyle name="Normal 4 3 2 3 2 5" xfId="5844" xr:uid="{4DB5EB88-7538-423B-B352-5CD7C844B279}"/>
    <cellStyle name="Normal 4 3 2 3 2 5 2" xfId="32891" xr:uid="{27322E7F-A4E6-4AF7-8F51-FF2E6AA0C1E6}"/>
    <cellStyle name="Normal 4 3 2 3 2 5 3" xfId="45304" xr:uid="{C14D532E-0597-49B5-94C9-0FF08894F6F6}"/>
    <cellStyle name="Normal 4 3 2 3 2 5 4" xfId="20480" xr:uid="{5C65B813-4818-4B2E-B6D1-BEE6D51DB8C9}"/>
    <cellStyle name="Normal 4 3 2 3 2 6" xfId="16737" xr:uid="{0C2F13E7-ECE7-4826-A049-012C9B69566C}"/>
    <cellStyle name="Normal 4 3 2 3 2 7" xfId="29148" xr:uid="{58B856B3-762D-4944-AFDD-66E4B71DD9E2}"/>
    <cellStyle name="Normal 4 3 2 3 2 8" xfId="41561" xr:uid="{24632F45-A1DC-45BA-901D-080CA0536A9A}"/>
    <cellStyle name="Normal 4 3 2 3 2 9" xfId="13226" xr:uid="{A7DF4500-A3DF-4543-9385-2AAEFB2355D3}"/>
    <cellStyle name="Normal 4 3 2 3 3" xfId="2617" xr:uid="{7C3A204D-674F-474A-82AD-13F345FA9A64}"/>
    <cellStyle name="Normal 4 3 2 3 3 2" xfId="4200" xr:uid="{E7E49C41-4146-4892-837A-D4FCFC164AD7}"/>
    <cellStyle name="Normal 4 3 2 3 3 2 2" xfId="7712" xr:uid="{733C7D5D-E17B-4D6E-B40B-2DF14EE54921}"/>
    <cellStyle name="Normal 4 3 2 3 3 2 2 2" xfId="34759" xr:uid="{E05F368E-C188-45B6-82B1-807B16117241}"/>
    <cellStyle name="Normal 4 3 2 3 3 2 2 3" xfId="47172" xr:uid="{E2978EA8-A5C3-490A-B945-FF01DE0A8FA1}"/>
    <cellStyle name="Normal 4 3 2 3 3 2 2 4" xfId="22348" xr:uid="{24053478-58F3-40AE-BA16-321788B360FF}"/>
    <cellStyle name="Normal 4 3 2 3 3 2 3" xfId="31252" xr:uid="{44F7B0AD-57D8-4E41-8CA6-DCB9E74C561F}"/>
    <cellStyle name="Normal 4 3 2 3 3 2 4" xfId="43665" xr:uid="{FA578E51-085F-48EE-9341-1A62F3983262}"/>
    <cellStyle name="Normal 4 3 2 3 3 2 5" xfId="18841" xr:uid="{8930DE4E-ED96-48ED-BC9E-36B149ECFAF6}"/>
    <cellStyle name="Normal 4 3 2 3 3 3" xfId="9943" xr:uid="{8D39E47D-C08A-4492-956D-DD4B27937EA7}"/>
    <cellStyle name="Normal 4 3 2 3 3 3 2" xfId="36990" xr:uid="{8BC844C1-BD92-4460-90C7-B541AEB36878}"/>
    <cellStyle name="Normal 4 3 2 3 3 3 3" xfId="49403" xr:uid="{23641F3E-23EB-4EA5-A83C-0EB5CCF60C67}"/>
    <cellStyle name="Normal 4 3 2 3 3 3 4" xfId="24579" xr:uid="{D9B75335-2A74-489D-9E33-D78FAFDC7C1F}"/>
    <cellStyle name="Normal 4 3 2 3 3 4" xfId="11523" xr:uid="{F1E225C7-7159-4889-A0E5-F5B2CCA2D721}"/>
    <cellStyle name="Normal 4 3 2 3 3 4 2" xfId="38570" xr:uid="{51B868CC-D4DE-4FF9-9313-20E6A216EF80}"/>
    <cellStyle name="Normal 4 3 2 3 3 4 3" xfId="50983" xr:uid="{31D0D787-BBD6-41B3-89D4-67DA58F692A1}"/>
    <cellStyle name="Normal 4 3 2 3 3 4 4" xfId="26159" xr:uid="{FE90D966-8AF9-4E25-9CFF-16E6DC76B5BC}"/>
    <cellStyle name="Normal 4 3 2 3 3 5" xfId="6250" xr:uid="{9701301B-58CD-4EE7-901F-192C12993A87}"/>
    <cellStyle name="Normal 4 3 2 3 3 5 2" xfId="33297" xr:uid="{A0FBD5A1-4F1E-42E8-8F70-4CA14BDF7E9C}"/>
    <cellStyle name="Normal 4 3 2 3 3 5 3" xfId="45710" xr:uid="{564C783B-29AB-4F5B-A842-CE913738E15F}"/>
    <cellStyle name="Normal 4 3 2 3 3 5 4" xfId="20886" xr:uid="{3AF4AF82-5949-46C5-8B13-FB14F8F698B9}"/>
    <cellStyle name="Normal 4 3 2 3 3 6" xfId="17259" xr:uid="{EE056F9F-78F3-469D-BF71-614EEFA39A62}"/>
    <cellStyle name="Normal 4 3 2 3 3 7" xfId="29670" xr:uid="{AA9766B8-B68E-49F7-B2C9-5EB3EF1C4A6A}"/>
    <cellStyle name="Normal 4 3 2 3 3 8" xfId="42083" xr:uid="{B48C25DE-501C-4631-8F26-ADF26B189F9A}"/>
    <cellStyle name="Normal 4 3 2 3 3 9" xfId="13748" xr:uid="{D79DCB9D-8FD3-40E7-AA67-1054D0619EB5}"/>
    <cellStyle name="Normal 4 3 2 3 4" xfId="1561" xr:uid="{658785F6-E2AC-4372-B968-E40490AE269A}"/>
    <cellStyle name="Normal 4 3 2 3 4 2" xfId="4840" xr:uid="{BF103501-DC08-4AC4-9BA2-3BE5BC684135}"/>
    <cellStyle name="Normal 4 3 2 3 4 2 2" xfId="8887" xr:uid="{ED30E0D4-5C80-4A67-A606-EE7834AD55C6}"/>
    <cellStyle name="Normal 4 3 2 3 4 2 2 2" xfId="35934" xr:uid="{FA0424C2-45D6-4E69-BC85-47521668A451}"/>
    <cellStyle name="Normal 4 3 2 3 4 2 2 3" xfId="48347" xr:uid="{B5119FB5-9E6B-42D4-B03E-7904B4F47340}"/>
    <cellStyle name="Normal 4 3 2 3 4 2 2 4" xfId="23523" xr:uid="{E833F136-DAF9-4DEB-ACC1-21E4F0CCE1A5}"/>
    <cellStyle name="Normal 4 3 2 3 4 2 3" xfId="31892" xr:uid="{E149F6E5-54A2-43AB-9A6E-2CB2F4CBBE7B}"/>
    <cellStyle name="Normal 4 3 2 3 4 2 4" xfId="44305" xr:uid="{C4F277A1-B1F3-4AB8-9426-3E695FF0170E}"/>
    <cellStyle name="Normal 4 3 2 3 4 2 5" xfId="19481" xr:uid="{44F975B3-9372-42CF-9D5E-C362CD7D38C0}"/>
    <cellStyle name="Normal 4 3 2 3 4 3" xfId="12164" xr:uid="{EF583A2E-1A95-4914-8056-E4798C126DC4}"/>
    <cellStyle name="Normal 4 3 2 3 4 3 2" xfId="39210" xr:uid="{A7A75EE1-F772-46FB-B38E-E59E1ACCDCB8}"/>
    <cellStyle name="Normal 4 3 2 3 4 3 3" xfId="51623" xr:uid="{8F827C02-4A43-44A4-8BB4-E7E42EA75E09}"/>
    <cellStyle name="Normal 4 3 2 3 4 3 4" xfId="26799" xr:uid="{4731BEA7-6BC0-4865-9764-A2CAD3D17F13}"/>
    <cellStyle name="Normal 4 3 2 3 4 4" xfId="6656" xr:uid="{6DCC0803-1E5E-47CF-9379-7312065EEECE}"/>
    <cellStyle name="Normal 4 3 2 3 4 4 2" xfId="33703" xr:uid="{A6271EE0-9BD2-4EB3-9E4B-66B08AAE5DBF}"/>
    <cellStyle name="Normal 4 3 2 3 4 4 3" xfId="46116" xr:uid="{F92B9134-5A57-4D97-886C-1EC76145608C}"/>
    <cellStyle name="Normal 4 3 2 3 4 4 4" xfId="21292" xr:uid="{C0FFC523-8022-46FA-83F1-D22948A52A54}"/>
    <cellStyle name="Normal 4 3 2 3 4 5" xfId="16203" xr:uid="{C12F3478-98F7-424A-9D4A-FD6F687C43CF}"/>
    <cellStyle name="Normal 4 3 2 3 4 6" xfId="28614" xr:uid="{626CC3D9-E307-4272-B123-5CEAD3A289F2}"/>
    <cellStyle name="Normal 4 3 2 3 4 7" xfId="41027" xr:uid="{EE2318BF-5B18-48AD-A1A7-5F157BDE04AE}"/>
    <cellStyle name="Normal 4 3 2 3 4 8" xfId="14388" xr:uid="{4387E05C-4909-4D4B-B9A5-BFDC424EAB13}"/>
    <cellStyle name="Normal 4 3 2 3 5" xfId="3144" xr:uid="{577CBCD3-6FB5-41E3-A62B-E7C175DDFA71}"/>
    <cellStyle name="Normal 4 3 2 3 5 2" xfId="8365" xr:uid="{779ED450-F696-4A73-9E80-60F5CDF9DD05}"/>
    <cellStyle name="Normal 4 3 2 3 5 2 2" xfId="35412" xr:uid="{3CC5594F-3ED1-4610-A1E2-B4B238C4DB97}"/>
    <cellStyle name="Normal 4 3 2 3 5 2 3" xfId="47825" xr:uid="{B1FB611C-C220-4211-919B-A7BA3F30BA3D}"/>
    <cellStyle name="Normal 4 3 2 3 5 2 4" xfId="23001" xr:uid="{FA4A1023-42AC-4552-9459-9E9B7F05D445}"/>
    <cellStyle name="Normal 4 3 2 3 5 3" xfId="30196" xr:uid="{BEB84CC0-F932-41A2-9F48-6F3AA21B29DF}"/>
    <cellStyle name="Normal 4 3 2 3 5 4" xfId="42609" xr:uid="{AD9CDB2B-3AB7-4A6F-B26F-3165566FE294}"/>
    <cellStyle name="Normal 4 3 2 3 5 5" xfId="17785" xr:uid="{F43CCC07-9253-4386-8EE5-0FF9724EA4C8}"/>
    <cellStyle name="Normal 4 3 2 3 6" xfId="1039" xr:uid="{72975568-DA24-477B-B8DC-B2D3CF0F4278}"/>
    <cellStyle name="Normal 4 3 2 3 6 2" xfId="10467" xr:uid="{F56C37FE-E6C2-4D8A-9428-784F812A09DD}"/>
    <cellStyle name="Normal 4 3 2 3 6 2 2" xfId="37514" xr:uid="{5001A480-A003-4650-84AD-629762703B57}"/>
    <cellStyle name="Normal 4 3 2 3 6 2 3" xfId="49927" xr:uid="{4A364D5F-0A01-4775-A19B-D1D9EB621753}"/>
    <cellStyle name="Normal 4 3 2 3 6 2 4" xfId="25103" xr:uid="{624D149E-D9BD-45CA-8113-DC3E84EFCE97}"/>
    <cellStyle name="Normal 4 3 2 3 6 3" xfId="28092" xr:uid="{B7BC75F3-A268-41A9-A915-EB943A3FB00F}"/>
    <cellStyle name="Normal 4 3 2 3 6 4" xfId="40505" xr:uid="{D2108924-6D8E-43EB-B055-B2C3141CB393}"/>
    <cellStyle name="Normal 4 3 2 3 6 5" xfId="15681" xr:uid="{3285AF4C-E286-4EE5-B920-EC955B33FD7C}"/>
    <cellStyle name="Normal 4 3 2 3 7" xfId="5387" xr:uid="{591F2108-7E61-4D99-BF32-4FE39AE7FEAF}"/>
    <cellStyle name="Normal 4 3 2 3 7 2" xfId="32434" xr:uid="{9E50D8F1-5A32-4F74-9317-344CD7606612}"/>
    <cellStyle name="Normal 4 3 2 3 7 3" xfId="44847" xr:uid="{9CBCE043-AACE-4002-80FB-4F3CAF36108B}"/>
    <cellStyle name="Normal 4 3 2 3 7 4" xfId="20023" xr:uid="{8D3B0F11-D0F9-4CC0-BA21-0200ACAF5AC9}"/>
    <cellStyle name="Normal 4 3 2 3 8" xfId="15028" xr:uid="{7670414A-8B21-490C-AE62-01F0A7A4EEF3}"/>
    <cellStyle name="Normal 4 3 2 3 9" xfId="27439" xr:uid="{51DD0D15-9382-4CB7-A091-5EB4015886A6}"/>
    <cellStyle name="Normal 4 3 2 4" xfId="502" xr:uid="{134A7832-D15D-4C69-852A-2104F5CF44BF}"/>
    <cellStyle name="Normal 4 3 2 4 10" xfId="39968" xr:uid="{34926E8A-BACB-41B7-AE9D-934DACA1020A}"/>
    <cellStyle name="Normal 4 3 2 4 11" xfId="12808" xr:uid="{04C84492-589C-4BEC-BB50-3642D227DBCC}"/>
    <cellStyle name="Normal 4 3 2 4 2" xfId="2211" xr:uid="{432A0749-E718-4F2A-8FBE-4B76BAF2FF38}"/>
    <cellStyle name="Normal 4 3 2 4 2 2" xfId="3794" xr:uid="{3491DDDF-D933-4FD4-9E21-37006481E0C5}"/>
    <cellStyle name="Normal 4 3 2 4 2 2 2" xfId="7306" xr:uid="{2ABCA09D-851A-4A72-B174-9ADBF9C88F50}"/>
    <cellStyle name="Normal 4 3 2 4 2 2 2 2" xfId="34353" xr:uid="{70CC6FBB-ABC7-4637-8AE2-4CAB6BB27469}"/>
    <cellStyle name="Normal 4 3 2 4 2 2 2 3" xfId="46766" xr:uid="{8A7DD9C4-7DB9-4BC1-B609-2EFF2D5D4F18}"/>
    <cellStyle name="Normal 4 3 2 4 2 2 2 4" xfId="21942" xr:uid="{D527BAC0-2C9C-4872-907B-4754690F7452}"/>
    <cellStyle name="Normal 4 3 2 4 2 2 3" xfId="30846" xr:uid="{C29B433B-868F-412B-AFAE-DFAAAF7D573F}"/>
    <cellStyle name="Normal 4 3 2 4 2 2 4" xfId="43259" xr:uid="{750C5466-FD39-4409-9A95-9CE7C3E390B2}"/>
    <cellStyle name="Normal 4 3 2 4 2 2 5" xfId="18435" xr:uid="{56E57736-AA20-43D0-86C9-4BACC3927C77}"/>
    <cellStyle name="Normal 4 3 2 4 2 3" xfId="9537" xr:uid="{8A518CCC-31A4-4D4E-BE28-C5B4C1AEE831}"/>
    <cellStyle name="Normal 4 3 2 4 2 3 2" xfId="36584" xr:uid="{BFB0F9DC-271F-4C10-ABF2-B4C078DF5C1D}"/>
    <cellStyle name="Normal 4 3 2 4 2 3 3" xfId="48997" xr:uid="{B9EF2905-5178-4C12-A432-71070D150A7D}"/>
    <cellStyle name="Normal 4 3 2 4 2 3 4" xfId="24173" xr:uid="{B24FF196-EF59-40F1-B9E6-1685445542A9}"/>
    <cellStyle name="Normal 4 3 2 4 2 4" xfId="11117" xr:uid="{5BB2A98E-9482-403F-B8BC-1C45B0E9DEC1}"/>
    <cellStyle name="Normal 4 3 2 4 2 4 2" xfId="38164" xr:uid="{8CA7ACF7-F3A3-468B-8D2C-07ACBB9AB803}"/>
    <cellStyle name="Normal 4 3 2 4 2 4 3" xfId="50577" xr:uid="{BE09E3A7-7088-4F70-B858-CCACCE349C1E}"/>
    <cellStyle name="Normal 4 3 2 4 2 4 4" xfId="25753" xr:uid="{FF1F7A9B-50D7-47F3-82B8-1BFA2DCF91FC}"/>
    <cellStyle name="Normal 4 3 2 4 2 5" xfId="5960" xr:uid="{312418EF-C5FC-45F1-90F5-5330B06F6706}"/>
    <cellStyle name="Normal 4 3 2 4 2 5 2" xfId="33007" xr:uid="{84771FA6-2A8D-4CBB-BE11-09E5FA7BD2C5}"/>
    <cellStyle name="Normal 4 3 2 4 2 5 3" xfId="45420" xr:uid="{39115CFF-2CED-4E1D-9973-1E5F3E634162}"/>
    <cellStyle name="Normal 4 3 2 4 2 5 4" xfId="20596" xr:uid="{A9C305DD-ED7A-4FC6-A11E-565024DD77BD}"/>
    <cellStyle name="Normal 4 3 2 4 2 6" xfId="16853" xr:uid="{85B0A062-A7CF-4849-917D-96CB9FE97235}"/>
    <cellStyle name="Normal 4 3 2 4 2 7" xfId="29264" xr:uid="{7FBB0DE4-115C-4F9D-B2B6-BA3B71E9D007}"/>
    <cellStyle name="Normal 4 3 2 4 2 8" xfId="41677" xr:uid="{5F004721-58FE-4801-86EF-D09D6F3CB425}"/>
    <cellStyle name="Normal 4 3 2 4 2 9" xfId="13342" xr:uid="{FF24A8ED-4EFF-4B05-AF4B-71AC7D0C8143}"/>
    <cellStyle name="Normal 4 3 2 4 3" xfId="2733" xr:uid="{335F4385-BDF9-42DA-BA63-3C56EC3E4122}"/>
    <cellStyle name="Normal 4 3 2 4 3 2" xfId="4316" xr:uid="{70795842-0D60-412C-83B7-9C364ACB2099}"/>
    <cellStyle name="Normal 4 3 2 4 3 2 2" xfId="7828" xr:uid="{2969F4EC-1501-4D68-8DE1-DD2905549E1E}"/>
    <cellStyle name="Normal 4 3 2 4 3 2 2 2" xfId="34875" xr:uid="{659728E3-E50A-4B92-B6C9-FFDFFEDA4311}"/>
    <cellStyle name="Normal 4 3 2 4 3 2 2 3" xfId="47288" xr:uid="{7A215922-A90E-49F0-A967-A21BAAE1EB50}"/>
    <cellStyle name="Normal 4 3 2 4 3 2 2 4" xfId="22464" xr:uid="{4216F8C5-DD31-4881-910F-56680126F6C6}"/>
    <cellStyle name="Normal 4 3 2 4 3 2 3" xfId="31368" xr:uid="{C56EB60B-14CF-46ED-BDFD-6D86FE0F1BEF}"/>
    <cellStyle name="Normal 4 3 2 4 3 2 4" xfId="43781" xr:uid="{AC8CF714-7A3F-45EE-ABE0-9D4C49399F13}"/>
    <cellStyle name="Normal 4 3 2 4 3 2 5" xfId="18957" xr:uid="{6FF15E08-EBD4-4B0D-810F-0A0E26512EA7}"/>
    <cellStyle name="Normal 4 3 2 4 3 3" xfId="10059" xr:uid="{6A450195-9DCD-4F8D-8894-747372F4476E}"/>
    <cellStyle name="Normal 4 3 2 4 3 3 2" xfId="37106" xr:uid="{A852BF8E-A7A8-4759-A491-35FD92A7AB55}"/>
    <cellStyle name="Normal 4 3 2 4 3 3 3" xfId="49519" xr:uid="{97EA8ABD-DD51-478F-BDDB-9A8F05AFE5A1}"/>
    <cellStyle name="Normal 4 3 2 4 3 3 4" xfId="24695" xr:uid="{2B59C42D-E1EE-44A0-A668-7C3410FB0865}"/>
    <cellStyle name="Normal 4 3 2 4 3 4" xfId="11639" xr:uid="{7C6FFBBE-AA18-4A27-A463-4174F39F34BD}"/>
    <cellStyle name="Normal 4 3 2 4 3 4 2" xfId="38686" xr:uid="{EDBA2ECE-D93C-46E8-B574-94872B79A5F8}"/>
    <cellStyle name="Normal 4 3 2 4 3 4 3" xfId="51099" xr:uid="{5CBAC755-49FB-4A97-A356-37DC27E4505C}"/>
    <cellStyle name="Normal 4 3 2 4 3 4 4" xfId="26275" xr:uid="{340F9FEB-A126-46FE-890B-A55D7ABA8C9F}"/>
    <cellStyle name="Normal 4 3 2 4 3 5" xfId="6366" xr:uid="{3C3D6A05-4670-4FB8-8EB3-419CC099FF27}"/>
    <cellStyle name="Normal 4 3 2 4 3 5 2" xfId="33413" xr:uid="{F9D9CA59-0572-4B49-8F1B-E577760BBBD2}"/>
    <cellStyle name="Normal 4 3 2 4 3 5 3" xfId="45826" xr:uid="{AC97D71F-D51D-4590-BAD1-7EB036ABCB4C}"/>
    <cellStyle name="Normal 4 3 2 4 3 5 4" xfId="21002" xr:uid="{19364CA0-5328-4228-BA9D-DAE2B5702CC4}"/>
    <cellStyle name="Normal 4 3 2 4 3 6" xfId="17375" xr:uid="{03287AEA-1E4B-4F09-9E39-43F4C6AB11E6}"/>
    <cellStyle name="Normal 4 3 2 4 3 7" xfId="29786" xr:uid="{485E214B-9EB3-4448-A2D1-0000F70BC937}"/>
    <cellStyle name="Normal 4 3 2 4 3 8" xfId="42199" xr:uid="{1B841D77-8C9B-4FC5-8C94-1635A0205045}"/>
    <cellStyle name="Normal 4 3 2 4 3 9" xfId="13864" xr:uid="{643338F6-89CD-4C81-8133-2F17B96BF47E}"/>
    <cellStyle name="Normal 4 3 2 4 4" xfId="1677" xr:uid="{5FBD1DF4-DDB3-4B0D-B936-12A2EB752538}"/>
    <cellStyle name="Normal 4 3 2 4 4 2" xfId="4956" xr:uid="{1FE74AB8-42CB-40EA-B9FE-34D9BD46C5F2}"/>
    <cellStyle name="Normal 4 3 2 4 4 2 2" xfId="9003" xr:uid="{73617904-DD42-4638-92A2-1C8CF8A85105}"/>
    <cellStyle name="Normal 4 3 2 4 4 2 2 2" xfId="36050" xr:uid="{0E200A67-8325-4691-A485-572AC79D8DBD}"/>
    <cellStyle name="Normal 4 3 2 4 4 2 2 3" xfId="48463" xr:uid="{6E467211-CBD5-407D-A076-C8EC957F0036}"/>
    <cellStyle name="Normal 4 3 2 4 4 2 2 4" xfId="23639" xr:uid="{CE714BA7-F152-4567-A025-B4140B5D0809}"/>
    <cellStyle name="Normal 4 3 2 4 4 2 3" xfId="32008" xr:uid="{C2E7053D-1A17-4762-96BC-E2BDEB43FBAB}"/>
    <cellStyle name="Normal 4 3 2 4 4 2 4" xfId="44421" xr:uid="{31D97C21-F334-4987-983E-13EFDBEB805B}"/>
    <cellStyle name="Normal 4 3 2 4 4 2 5" xfId="19597" xr:uid="{28702029-32B6-48FC-9EBB-A77439784634}"/>
    <cellStyle name="Normal 4 3 2 4 4 3" xfId="12280" xr:uid="{BD995186-B301-4889-9B94-31314A5CFFE3}"/>
    <cellStyle name="Normal 4 3 2 4 4 3 2" xfId="39326" xr:uid="{583566B9-E79C-4DEE-A378-D5E96A7AD2DE}"/>
    <cellStyle name="Normal 4 3 2 4 4 3 3" xfId="51739" xr:uid="{9F25AE74-FAEA-4E1E-9C1A-B4CCF4987167}"/>
    <cellStyle name="Normal 4 3 2 4 4 3 4" xfId="26915" xr:uid="{E548D87A-936E-412C-920A-46ABD8AC6F66}"/>
    <cellStyle name="Normal 4 3 2 4 4 4" xfId="6772" xr:uid="{968A1850-3286-46F6-AF3C-1C10B38EDFC0}"/>
    <cellStyle name="Normal 4 3 2 4 4 4 2" xfId="33819" xr:uid="{12E8EDBD-846D-4B66-B237-7039BD0643DB}"/>
    <cellStyle name="Normal 4 3 2 4 4 4 3" xfId="46232" xr:uid="{C219F371-554E-4A03-993B-BEDC85B4DA21}"/>
    <cellStyle name="Normal 4 3 2 4 4 4 4" xfId="21408" xr:uid="{C4E34A0C-C54F-419C-AB00-28D56620ADD7}"/>
    <cellStyle name="Normal 4 3 2 4 4 5" xfId="16319" xr:uid="{34C4D1DD-738A-4D5F-A376-8BC78BAA2845}"/>
    <cellStyle name="Normal 4 3 2 4 4 6" xfId="28730" xr:uid="{3913DEC5-B92E-462C-A2DE-2077301E68F0}"/>
    <cellStyle name="Normal 4 3 2 4 4 7" xfId="41143" xr:uid="{B4F67862-3B35-4DD9-983E-F8913B96837A}"/>
    <cellStyle name="Normal 4 3 2 4 4 8" xfId="14504" xr:uid="{D02BFB41-396A-4889-9D0B-BF14361ADF85}"/>
    <cellStyle name="Normal 4 3 2 4 5" xfId="3260" xr:uid="{49DB229C-B686-4B5C-A13C-30AE2FB917CD}"/>
    <cellStyle name="Normal 4 3 2 4 5 2" xfId="8481" xr:uid="{9E73C977-D89E-4BE4-8C24-450DD0627724}"/>
    <cellStyle name="Normal 4 3 2 4 5 2 2" xfId="35528" xr:uid="{0C861932-EF51-4D89-BB84-D3F5F58BB97B}"/>
    <cellStyle name="Normal 4 3 2 4 5 2 3" xfId="47941" xr:uid="{A8B98917-6973-4EC9-9B12-627CEE5D2BD3}"/>
    <cellStyle name="Normal 4 3 2 4 5 2 4" xfId="23117" xr:uid="{EB9CE22D-D624-400C-BD4C-CDA3534F550A}"/>
    <cellStyle name="Normal 4 3 2 4 5 3" xfId="30312" xr:uid="{5DBB88BF-5265-425A-908E-70C779FDE053}"/>
    <cellStyle name="Normal 4 3 2 4 5 4" xfId="42725" xr:uid="{14C0AA13-4800-46D5-A280-B546215791A0}"/>
    <cellStyle name="Normal 4 3 2 4 5 5" xfId="17901" xr:uid="{4A32019E-6173-4A73-9465-984E92E75918}"/>
    <cellStyle name="Normal 4 3 2 4 6" xfId="1155" xr:uid="{C35CD34F-555E-4248-B824-365A784F7BED}"/>
    <cellStyle name="Normal 4 3 2 4 6 2" xfId="10583" xr:uid="{8F172A99-CB0A-4F2D-99D1-D94675DE401C}"/>
    <cellStyle name="Normal 4 3 2 4 6 2 2" xfId="37630" xr:uid="{5413AF63-825C-4F8E-9576-1DD4349B01F2}"/>
    <cellStyle name="Normal 4 3 2 4 6 2 3" xfId="50043" xr:uid="{4C12ECFB-BDC5-432C-93CE-280B69D03F03}"/>
    <cellStyle name="Normal 4 3 2 4 6 2 4" xfId="25219" xr:uid="{56BC19D3-B684-4085-8A31-BE7E097889E0}"/>
    <cellStyle name="Normal 4 3 2 4 6 3" xfId="28208" xr:uid="{0AD5C340-7FD7-4FBC-A2F6-F65D2531E69B}"/>
    <cellStyle name="Normal 4 3 2 4 6 4" xfId="40621" xr:uid="{33F1B102-3F4E-4228-A7DB-B8056D3F0B52}"/>
    <cellStyle name="Normal 4 3 2 4 6 5" xfId="15797" xr:uid="{9BDFF153-95B0-4ECC-9739-D759E6C69E25}"/>
    <cellStyle name="Normal 4 3 2 4 7" xfId="5473" xr:uid="{5CE896DB-38C0-437A-B532-7C67D8A04909}"/>
    <cellStyle name="Normal 4 3 2 4 7 2" xfId="32520" xr:uid="{967581C3-0A59-4045-80E2-74C9E593DB61}"/>
    <cellStyle name="Normal 4 3 2 4 7 3" xfId="44933" xr:uid="{EC4E0ED9-E281-4255-A243-BA93F93D3CE9}"/>
    <cellStyle name="Normal 4 3 2 4 7 4" xfId="20109" xr:uid="{66063DB2-3299-43D7-A9A8-16809511E5BB}"/>
    <cellStyle name="Normal 4 3 2 4 8" xfId="15144" xr:uid="{4D496B48-1CB6-4358-9CC5-A0EEB159F90B}"/>
    <cellStyle name="Normal 4 3 2 4 9" xfId="27555" xr:uid="{1885E7B6-1712-40BF-98C6-7697222657FB}"/>
    <cellStyle name="Normal 4 3 2 5" xfId="618" xr:uid="{2FBE9EAA-0EFD-431D-9367-44486F7D6CBC}"/>
    <cellStyle name="Normal 4 3 2 5 10" xfId="12924" xr:uid="{44E11693-9C25-454A-94AF-0DE1AB50BE4A}"/>
    <cellStyle name="Normal 4 3 2 5 2" xfId="2849" xr:uid="{97C63865-74A0-4054-A072-B923B59C29C9}"/>
    <cellStyle name="Normal 4 3 2 5 2 2" xfId="4432" xr:uid="{A25E2986-7968-41AB-B11E-8BA7455CE201}"/>
    <cellStyle name="Normal 4 3 2 5 2 2 2" xfId="10175" xr:uid="{B3E486AF-B32E-453D-A785-628B3E31EAAB}"/>
    <cellStyle name="Normal 4 3 2 5 2 2 2 2" xfId="37222" xr:uid="{414F3E26-AD0A-4D3D-BA49-BB176A3E0034}"/>
    <cellStyle name="Normal 4 3 2 5 2 2 2 3" xfId="49635" xr:uid="{310ED60A-EF84-49EC-B13E-76A91215D890}"/>
    <cellStyle name="Normal 4 3 2 5 2 2 2 4" xfId="24811" xr:uid="{081F093E-F6EE-4F5B-BE77-7B87E707C1FE}"/>
    <cellStyle name="Normal 4 3 2 5 2 2 3" xfId="31484" xr:uid="{64684A6C-ED7B-4609-A59F-DB0F0DA99F65}"/>
    <cellStyle name="Normal 4 3 2 5 2 2 4" xfId="43897" xr:uid="{9F64459E-3034-4F81-B44A-56CE3019A7C1}"/>
    <cellStyle name="Normal 4 3 2 5 2 2 5" xfId="19073" xr:uid="{6E4549EE-5E2D-4878-AB8B-299C7A6887DA}"/>
    <cellStyle name="Normal 4 3 2 5 2 3" xfId="11755" xr:uid="{BE7E70D8-C4E1-4BAB-A57A-40A2A8CB1F98}"/>
    <cellStyle name="Normal 4 3 2 5 2 3 2" xfId="38802" xr:uid="{01B5BDF1-CF22-4563-83A7-C54701D8D4EF}"/>
    <cellStyle name="Normal 4 3 2 5 2 3 3" xfId="51215" xr:uid="{9208AD89-2507-459A-BE38-C48886FCE295}"/>
    <cellStyle name="Normal 4 3 2 5 2 3 4" xfId="26391" xr:uid="{BDEE0EE7-0ACB-4AE8-B74F-D8991BEF49E5}"/>
    <cellStyle name="Normal 4 3 2 5 2 4" xfId="7944" xr:uid="{0C3B3A80-2EA7-459A-B355-D4B6F469DC3F}"/>
    <cellStyle name="Normal 4 3 2 5 2 4 2" xfId="34991" xr:uid="{6C2C6FE1-52A5-4937-A63B-8C26E0077F72}"/>
    <cellStyle name="Normal 4 3 2 5 2 4 3" xfId="47404" xr:uid="{BC9464EF-F5FA-4101-9A96-A4ECCBBC07BB}"/>
    <cellStyle name="Normal 4 3 2 5 2 4 4" xfId="22580" xr:uid="{6E998FA1-FD34-4306-863A-2CCF93E5148E}"/>
    <cellStyle name="Normal 4 3 2 5 2 5" xfId="17491" xr:uid="{57DDAC2E-34E5-4ECD-8105-D29DA7CA796C}"/>
    <cellStyle name="Normal 4 3 2 5 2 6" xfId="29902" xr:uid="{D33EF7A1-5944-4716-803C-11CB484BDAB5}"/>
    <cellStyle name="Normal 4 3 2 5 2 7" xfId="42315" xr:uid="{40D6A9F3-718F-4058-9CDD-594642C5A870}"/>
    <cellStyle name="Normal 4 3 2 5 2 8" xfId="13980" xr:uid="{B25DD16E-FDE9-41AA-8EBD-6CF70BADA662}"/>
    <cellStyle name="Normal 4 3 2 5 3" xfId="1793" xr:uid="{3120D308-C010-47AE-B9AA-0F4C3D9DA83C}"/>
    <cellStyle name="Normal 4 3 2 5 3 2" xfId="5072" xr:uid="{180F67D5-604F-4235-B699-C13316C70B16}"/>
    <cellStyle name="Normal 4 3 2 5 3 2 2" xfId="9119" xr:uid="{812D6614-18D7-4C7D-B037-3A6D51B4305B}"/>
    <cellStyle name="Normal 4 3 2 5 3 2 2 2" xfId="36166" xr:uid="{FEC5F7EF-E5F6-4724-8486-2B17FB07908E}"/>
    <cellStyle name="Normal 4 3 2 5 3 2 2 3" xfId="48579" xr:uid="{90985981-82B7-4467-A9E1-6524D141EB17}"/>
    <cellStyle name="Normal 4 3 2 5 3 2 2 4" xfId="23755" xr:uid="{143BA9CA-F04C-4A29-AFB5-471796802957}"/>
    <cellStyle name="Normal 4 3 2 5 3 2 3" xfId="32124" xr:uid="{CE6589C1-6506-4E9E-A107-AFBFFB11B30D}"/>
    <cellStyle name="Normal 4 3 2 5 3 2 4" xfId="44537" xr:uid="{FB63256F-2F5B-495A-AAD9-68945409D3CF}"/>
    <cellStyle name="Normal 4 3 2 5 3 2 5" xfId="19713" xr:uid="{87218749-3BE3-4ABC-B061-2E797E1668CF}"/>
    <cellStyle name="Normal 4 3 2 5 3 3" xfId="12396" xr:uid="{4378EFC5-4379-4317-9F13-34ED229913CC}"/>
    <cellStyle name="Normal 4 3 2 5 3 3 2" xfId="39442" xr:uid="{CDDDF079-47CC-4ACB-A45B-6DFAFDFB5209}"/>
    <cellStyle name="Normal 4 3 2 5 3 3 3" xfId="51855" xr:uid="{0F038CD3-47E5-4ABC-9DF7-03EA20C0A7BA}"/>
    <cellStyle name="Normal 4 3 2 5 3 3 4" xfId="27031" xr:uid="{3B7A9C8B-64BA-462B-8166-1A31F6BCC3E2}"/>
    <cellStyle name="Normal 4 3 2 5 3 4" xfId="6888" xr:uid="{1B082508-260C-417B-B061-67C1AFA7DB88}"/>
    <cellStyle name="Normal 4 3 2 5 3 4 2" xfId="33935" xr:uid="{E3CA2EB5-6D04-4ABF-A850-383F44F07DA0}"/>
    <cellStyle name="Normal 4 3 2 5 3 4 3" xfId="46348" xr:uid="{C2B47A04-6644-4FBF-ACF8-BF74177173C2}"/>
    <cellStyle name="Normal 4 3 2 5 3 4 4" xfId="21524" xr:uid="{B9F93421-3654-4FBF-A5C1-5A7A241E851A}"/>
    <cellStyle name="Normal 4 3 2 5 3 5" xfId="16435" xr:uid="{C2ECC617-D5A8-402A-A32F-5053BFC48A05}"/>
    <cellStyle name="Normal 4 3 2 5 3 6" xfId="28846" xr:uid="{2694535E-4CEA-4BD1-B1FB-BFF2DED07264}"/>
    <cellStyle name="Normal 4 3 2 5 3 7" xfId="41259" xr:uid="{0EED65FB-A350-4EDA-9C2C-4C428CF60838}"/>
    <cellStyle name="Normal 4 3 2 5 3 8" xfId="14620" xr:uid="{7E026D4E-2BC2-4501-9F88-16B95E577C6F}"/>
    <cellStyle name="Normal 4 3 2 5 4" xfId="3376" xr:uid="{C5B2F8E9-1B0A-4460-A955-A6D7512E75D0}"/>
    <cellStyle name="Normal 4 3 2 5 4 2" xfId="8597" xr:uid="{9E4A8EC9-78B8-4EE0-9B94-246718D1AB39}"/>
    <cellStyle name="Normal 4 3 2 5 4 2 2" xfId="35644" xr:uid="{94A0C477-DB9A-4666-8052-662B5E32B34E}"/>
    <cellStyle name="Normal 4 3 2 5 4 2 3" xfId="48057" xr:uid="{8DA964A5-21F8-4232-8B08-1749B7393D0C}"/>
    <cellStyle name="Normal 4 3 2 5 4 2 4" xfId="23233" xr:uid="{A381A7A2-80A4-4F4D-A03E-D40463F41BDC}"/>
    <cellStyle name="Normal 4 3 2 5 4 3" xfId="30428" xr:uid="{C7CC1CB0-C0B3-42C8-96AD-7F2541D052A9}"/>
    <cellStyle name="Normal 4 3 2 5 4 4" xfId="42841" xr:uid="{BBB189F5-BD66-4461-8900-39A9E62A25B1}"/>
    <cellStyle name="Normal 4 3 2 5 4 5" xfId="18017" xr:uid="{3909AA88-14C8-46A8-AD6B-7378925D8ED6}"/>
    <cellStyle name="Normal 4 3 2 5 5" xfId="1271" xr:uid="{2BFCCAD7-1331-4224-8F7F-873C03B173DB}"/>
    <cellStyle name="Normal 4 3 2 5 5 2" xfId="10699" xr:uid="{6A23554D-9586-4AF0-8C78-C4100643B45A}"/>
    <cellStyle name="Normal 4 3 2 5 5 2 2" xfId="37746" xr:uid="{43BEBE17-5C4F-42E1-B0CA-3F1DF6C1B4AF}"/>
    <cellStyle name="Normal 4 3 2 5 5 2 3" xfId="50159" xr:uid="{307962BA-E9DF-40E3-AF42-4A0F0A679EEB}"/>
    <cellStyle name="Normal 4 3 2 5 5 2 4" xfId="25335" xr:uid="{EF033A92-F6CD-4571-A61A-CE9EFD186F62}"/>
    <cellStyle name="Normal 4 3 2 5 5 3" xfId="28324" xr:uid="{46F443E3-8BC2-4551-9ED7-10342715944B}"/>
    <cellStyle name="Normal 4 3 2 5 5 4" xfId="40737" xr:uid="{27ADA01F-7AEF-41B7-A838-01E48821C61D}"/>
    <cellStyle name="Normal 4 3 2 5 5 5" xfId="15913" xr:uid="{CFA2F70E-1345-4C1E-8835-853BDA8A5DCD}"/>
    <cellStyle name="Normal 4 3 2 5 6" xfId="5556" xr:uid="{66B00727-8D4C-4708-906C-C3B7828EE0AA}"/>
    <cellStyle name="Normal 4 3 2 5 6 2" xfId="32603" xr:uid="{BE25320B-03BA-4A58-91DA-E6E62FDAA17E}"/>
    <cellStyle name="Normal 4 3 2 5 6 3" xfId="45016" xr:uid="{5EA66684-0A9E-4E5C-8A3E-7F089973DB8A}"/>
    <cellStyle name="Normal 4 3 2 5 6 4" xfId="20192" xr:uid="{052D2B66-1B75-498A-936C-711A22D6F21D}"/>
    <cellStyle name="Normal 4 3 2 5 7" xfId="15260" xr:uid="{949C6B17-2A5D-49C4-ACCF-BEDA814713B0}"/>
    <cellStyle name="Normal 4 3 2 5 8" xfId="27671" xr:uid="{194141A5-1B38-4612-9BDB-98AB14E134DB}"/>
    <cellStyle name="Normal 4 3 2 5 9" xfId="40084" xr:uid="{F6260551-F01A-49CE-A12D-A7477970D887}"/>
    <cellStyle name="Normal 4 3 2 6" xfId="184" xr:uid="{005902D0-67B9-4584-B0E7-1ED6853CF2B0}"/>
    <cellStyle name="Normal 4 3 2 6 10" xfId="13024" xr:uid="{BB51FA3B-5B02-45BA-B521-491591BF92F1}"/>
    <cellStyle name="Normal 4 3 2 6 2" xfId="2415" xr:uid="{91D4B84A-8178-4C13-97BC-D4593287AAE1}"/>
    <cellStyle name="Normal 4 3 2 6 2 2" xfId="3998" xr:uid="{FC5042F7-8310-4251-A136-0BBD05A369A9}"/>
    <cellStyle name="Normal 4 3 2 6 2 2 2" xfId="9741" xr:uid="{5B6FB6DC-5CEA-4F2F-A00A-16C0BAC29A8B}"/>
    <cellStyle name="Normal 4 3 2 6 2 2 2 2" xfId="36788" xr:uid="{1B65670E-02D0-42D5-81E9-980D9447770C}"/>
    <cellStyle name="Normal 4 3 2 6 2 2 2 3" xfId="49201" xr:uid="{5D967C05-F21F-40CC-AA14-0DB50F14A2ED}"/>
    <cellStyle name="Normal 4 3 2 6 2 2 2 4" xfId="24377" xr:uid="{83D78634-2CB1-4809-9B7E-B499C59C50CD}"/>
    <cellStyle name="Normal 4 3 2 6 2 2 3" xfId="31050" xr:uid="{CBE3A66C-DEDC-49F8-9D67-12DA68010B72}"/>
    <cellStyle name="Normal 4 3 2 6 2 2 4" xfId="43463" xr:uid="{16804CED-0BB1-465E-8DA2-9746BC15E4E4}"/>
    <cellStyle name="Normal 4 3 2 6 2 2 5" xfId="18639" xr:uid="{30900B7F-45D0-4FEE-8960-315CC644E122}"/>
    <cellStyle name="Normal 4 3 2 6 2 3" xfId="11321" xr:uid="{E0844CA3-E115-4C01-A497-5B26B6CAE172}"/>
    <cellStyle name="Normal 4 3 2 6 2 3 2" xfId="38368" xr:uid="{53FDA1E6-58CE-4770-A361-DB25DFEE3A4A}"/>
    <cellStyle name="Normal 4 3 2 6 2 3 3" xfId="50781" xr:uid="{5B7B2E81-FE6B-48B9-BDAF-386253A4520C}"/>
    <cellStyle name="Normal 4 3 2 6 2 3 4" xfId="25957" xr:uid="{84170DAA-9F34-438D-89C4-2599222E67F6}"/>
    <cellStyle name="Normal 4 3 2 6 2 4" xfId="7510" xr:uid="{1BF774DF-70BB-4F4C-AFEE-250FA8C624BD}"/>
    <cellStyle name="Normal 4 3 2 6 2 4 2" xfId="34557" xr:uid="{CD798EC5-0750-4815-B7A7-0D7EE719F5E0}"/>
    <cellStyle name="Normal 4 3 2 6 2 4 3" xfId="46970" xr:uid="{F3802656-AA3B-4F75-83B2-124BE7DD6818}"/>
    <cellStyle name="Normal 4 3 2 6 2 4 4" xfId="22146" xr:uid="{69FAE446-E419-46D8-9236-2A1A94C8D6F0}"/>
    <cellStyle name="Normal 4 3 2 6 2 5" xfId="17057" xr:uid="{68AF37E7-79AD-41A6-8AF0-4D9680C22281}"/>
    <cellStyle name="Normal 4 3 2 6 2 6" xfId="29468" xr:uid="{8BDCEFCD-3FDC-4724-9FE0-A78A5977ACBE}"/>
    <cellStyle name="Normal 4 3 2 6 2 7" xfId="41881" xr:uid="{022BAF85-0260-400F-8C91-302B9F891271}"/>
    <cellStyle name="Normal 4 3 2 6 2 8" xfId="13546" xr:uid="{E1CB2E9D-E9C2-473E-9228-632DC9F71948}"/>
    <cellStyle name="Normal 4 3 2 6 3" xfId="1893" xr:uid="{E3014DE2-4BC8-493B-8D9A-C05B372A4C20}"/>
    <cellStyle name="Normal 4 3 2 6 3 2" xfId="4638" xr:uid="{5C8EBB42-0D44-4D9F-B0BC-834A3E2C3E4B}"/>
    <cellStyle name="Normal 4 3 2 6 3 2 2" xfId="9219" xr:uid="{A70D112D-8069-4787-BC3B-E113648F4EFC}"/>
    <cellStyle name="Normal 4 3 2 6 3 2 2 2" xfId="36266" xr:uid="{92844238-02E4-4A09-A5C8-01C4DBAD94E6}"/>
    <cellStyle name="Normal 4 3 2 6 3 2 2 3" xfId="48679" xr:uid="{287A52BB-EA09-47FD-9C0C-C543837837FA}"/>
    <cellStyle name="Normal 4 3 2 6 3 2 2 4" xfId="23855" xr:uid="{546D865A-EF4F-4B24-9143-0B9415B5D5F2}"/>
    <cellStyle name="Normal 4 3 2 6 3 2 3" xfId="31690" xr:uid="{272966B4-3B0A-4EBC-A642-6EE034E6C17D}"/>
    <cellStyle name="Normal 4 3 2 6 3 2 4" xfId="44103" xr:uid="{A15046EC-2367-4E2B-BF2D-AC63724F8FC6}"/>
    <cellStyle name="Normal 4 3 2 6 3 2 5" xfId="19279" xr:uid="{36293E54-FF99-4AB1-8BEE-96A12163ED2C}"/>
    <cellStyle name="Normal 4 3 2 6 3 3" xfId="11962" xr:uid="{85794671-E7D7-4EF0-94A1-C8FDC81E0CDC}"/>
    <cellStyle name="Normal 4 3 2 6 3 3 2" xfId="39008" xr:uid="{42350EBB-B06B-4B85-9211-EF6E66040201}"/>
    <cellStyle name="Normal 4 3 2 6 3 3 3" xfId="51421" xr:uid="{70F2F209-B22D-4C89-9666-7C40D0C2B3A0}"/>
    <cellStyle name="Normal 4 3 2 6 3 3 4" xfId="26597" xr:uid="{D2CD77D2-7DEB-4D27-B0F2-5DFC61EEF90E}"/>
    <cellStyle name="Normal 4 3 2 6 3 4" xfId="6988" xr:uid="{B7FFE838-C6AB-4F7C-A784-EDD1AE10CF4C}"/>
    <cellStyle name="Normal 4 3 2 6 3 4 2" xfId="34035" xr:uid="{11DF44ED-3751-4F8D-AB26-63E47A2FC93E}"/>
    <cellStyle name="Normal 4 3 2 6 3 4 3" xfId="46448" xr:uid="{D6EE1B5E-E29F-4122-A623-84AB83B45BFC}"/>
    <cellStyle name="Normal 4 3 2 6 3 4 4" xfId="21624" xr:uid="{A67BF843-22F0-4CAB-A3FE-92E67E562A6E}"/>
    <cellStyle name="Normal 4 3 2 6 3 5" xfId="16535" xr:uid="{E217F8AF-0902-4F7C-96D9-ED6BE53FF497}"/>
    <cellStyle name="Normal 4 3 2 6 3 6" xfId="28946" xr:uid="{B1C05E2D-3630-4320-8583-7D6A36FAE068}"/>
    <cellStyle name="Normal 4 3 2 6 3 7" xfId="41359" xr:uid="{081BC358-C3C1-4224-8948-130EB24E5427}"/>
    <cellStyle name="Normal 4 3 2 6 3 8" xfId="14186" xr:uid="{4E85174C-6948-4777-A303-B435CEE57C9A}"/>
    <cellStyle name="Normal 4 3 2 6 4" xfId="3476" xr:uid="{5AF06CC3-7544-4D90-B9A6-DFFD00EB586C}"/>
    <cellStyle name="Normal 4 3 2 6 4 2" xfId="8163" xr:uid="{0698CA4B-6445-42A5-8C0F-48CB0E4DFC45}"/>
    <cellStyle name="Normal 4 3 2 6 4 2 2" xfId="35210" xr:uid="{0CC2216F-E6DB-4D29-BC28-11EA34B13F19}"/>
    <cellStyle name="Normal 4 3 2 6 4 2 3" xfId="47623" xr:uid="{CB477FA7-7B6D-45AD-8F69-29CC2E03C6B1}"/>
    <cellStyle name="Normal 4 3 2 6 4 2 4" xfId="22799" xr:uid="{FAF98A5E-FCBC-477F-AED1-F8798F257B4E}"/>
    <cellStyle name="Normal 4 3 2 6 4 3" xfId="30528" xr:uid="{45BBF324-8826-4087-BF31-66BF8F076E8C}"/>
    <cellStyle name="Normal 4 3 2 6 4 4" xfId="42941" xr:uid="{22F8E62A-658D-42FA-9051-BDCCA2DFC0E7}"/>
    <cellStyle name="Normal 4 3 2 6 4 5" xfId="18117" xr:uid="{A925C56B-5B5E-48C3-9FE2-E99E219D86C9}"/>
    <cellStyle name="Normal 4 3 2 6 5" xfId="837" xr:uid="{5BD4FCC1-DD51-4132-84C3-032A0E943FD1}"/>
    <cellStyle name="Normal 4 3 2 6 5 2" xfId="10799" xr:uid="{D640602B-4C91-434A-A3E1-1A7C503520F8}"/>
    <cellStyle name="Normal 4 3 2 6 5 2 2" xfId="37846" xr:uid="{366F93DA-6F47-4AEE-83E3-24E31AEE5253}"/>
    <cellStyle name="Normal 4 3 2 6 5 2 3" xfId="50259" xr:uid="{E877AE83-541F-4A5A-9662-EBC6F8C926BB}"/>
    <cellStyle name="Normal 4 3 2 6 5 2 4" xfId="25435" xr:uid="{A132B6EC-9EEB-427A-BCD2-4DB412132C38}"/>
    <cellStyle name="Normal 4 3 2 6 5 3" xfId="27890" xr:uid="{816579F9-09D2-403F-8510-47F93B1866BF}"/>
    <cellStyle name="Normal 4 3 2 6 5 4" xfId="40303" xr:uid="{AE9A20DB-2D50-4C9F-8F65-DD9271793080}"/>
    <cellStyle name="Normal 4 3 2 6 5 5" xfId="15479" xr:uid="{4E499B00-F684-44C5-B65B-012AF98D161C}"/>
    <cellStyle name="Normal 4 3 2 6 6" xfId="5642" xr:uid="{FCE4DF04-BEA3-4C58-99C3-BA4689FA23D3}"/>
    <cellStyle name="Normal 4 3 2 6 6 2" xfId="32689" xr:uid="{33E6CBAB-C232-42D5-8338-89D251F24C5E}"/>
    <cellStyle name="Normal 4 3 2 6 6 3" xfId="45102" xr:uid="{6354DC06-00A7-4964-B195-713500F785A7}"/>
    <cellStyle name="Normal 4 3 2 6 6 4" xfId="20278" xr:uid="{1EB1F572-6AB0-4333-B988-E2B7F4417EEF}"/>
    <cellStyle name="Normal 4 3 2 6 7" xfId="14826" xr:uid="{B38FE1C6-7931-4922-9015-20C83BEDDA5A}"/>
    <cellStyle name="Normal 4 3 2 6 8" xfId="27237" xr:uid="{EE5284D8-2A69-467F-87CA-51B8986F7C1F}"/>
    <cellStyle name="Normal 4 3 2 6 9" xfId="39650" xr:uid="{9D7D461B-5656-48AA-B8BA-F066ABECB481}"/>
    <cellStyle name="Normal 4 3 2 7" xfId="2327" xr:uid="{39D813CA-D661-4B93-B702-EC2145768C95}"/>
    <cellStyle name="Normal 4 3 2 7 2" xfId="3910" xr:uid="{54CC67E8-A42D-4776-B99F-6B8C55D91145}"/>
    <cellStyle name="Normal 4 3 2 7 2 2" xfId="7422" xr:uid="{638B4361-307D-42D1-A6D8-39C43192DE17}"/>
    <cellStyle name="Normal 4 3 2 7 2 2 2" xfId="34469" xr:uid="{04DF733F-3F38-480A-81CE-2B406AA8EB91}"/>
    <cellStyle name="Normal 4 3 2 7 2 2 3" xfId="46882" xr:uid="{3AB41953-052C-4DD6-98A2-326AE6A08EA6}"/>
    <cellStyle name="Normal 4 3 2 7 2 2 4" xfId="22058" xr:uid="{75D3C38C-ADD1-4205-B7D5-B83CF90384C1}"/>
    <cellStyle name="Normal 4 3 2 7 2 3" xfId="30962" xr:uid="{E2D7DB62-9014-4CDF-A9BE-48137B82B38A}"/>
    <cellStyle name="Normal 4 3 2 7 2 4" xfId="43375" xr:uid="{906A04D3-3447-43CC-9F2B-08C449E708E0}"/>
    <cellStyle name="Normal 4 3 2 7 2 5" xfId="18551" xr:uid="{FAC682A1-BD93-4826-BC0D-8B5418404480}"/>
    <cellStyle name="Normal 4 3 2 7 3" xfId="9653" xr:uid="{FAE06731-BC7D-4965-B2E0-6A0AF10D8023}"/>
    <cellStyle name="Normal 4 3 2 7 3 2" xfId="36700" xr:uid="{D9CFE571-8186-45FD-95EC-0EC56FF74FF9}"/>
    <cellStyle name="Normal 4 3 2 7 3 3" xfId="49113" xr:uid="{BDB83C8D-1F56-4B50-B352-D33915034E56}"/>
    <cellStyle name="Normal 4 3 2 7 3 4" xfId="24289" xr:uid="{F64A942B-A1FA-43D4-A992-A1513815D049}"/>
    <cellStyle name="Normal 4 3 2 7 4" xfId="11233" xr:uid="{7522F331-9435-4506-9DED-621EC5359649}"/>
    <cellStyle name="Normal 4 3 2 7 4 2" xfId="38280" xr:uid="{873AEB6E-85BB-4DAD-9F47-0901E0A943BE}"/>
    <cellStyle name="Normal 4 3 2 7 4 3" xfId="50693" xr:uid="{88B44483-5A2B-450C-9860-15965FD80423}"/>
    <cellStyle name="Normal 4 3 2 7 4 4" xfId="25869" xr:uid="{3CF88DA4-2D42-43BE-ADD6-BB477F04E28A}"/>
    <cellStyle name="Normal 4 3 2 7 5" xfId="6048" xr:uid="{CACECD06-144B-464E-B649-933739DFB294}"/>
    <cellStyle name="Normal 4 3 2 7 5 2" xfId="33095" xr:uid="{58DF8AC5-C380-41FD-8372-B19540BC9939}"/>
    <cellStyle name="Normal 4 3 2 7 5 3" xfId="45508" xr:uid="{FAA918B5-0ED3-41EF-BE74-D9137857A622}"/>
    <cellStyle name="Normal 4 3 2 7 5 4" xfId="20684" xr:uid="{C258C12D-AA5B-41FF-A627-9782D713F6DE}"/>
    <cellStyle name="Normal 4 3 2 7 6" xfId="16969" xr:uid="{C7824C98-5101-4635-9A53-B8624B21D9DE}"/>
    <cellStyle name="Normal 4 3 2 7 7" xfId="29380" xr:uid="{076CB39D-A144-4D63-8DF0-AEAFF0627ECE}"/>
    <cellStyle name="Normal 4 3 2 7 8" xfId="41793" xr:uid="{672DF1D0-3F92-4271-BC11-6C0D3DACDA21}"/>
    <cellStyle name="Normal 4 3 2 7 9" xfId="13458" xr:uid="{03363206-939C-4F7A-B2A1-205848B0F0B8}"/>
    <cellStyle name="Normal 4 3 2 8" xfId="1359" xr:uid="{D5C822A8-C544-4C21-9668-8F220141E4C1}"/>
    <cellStyle name="Normal 4 3 2 8 2" xfId="4550" xr:uid="{96DE910C-457C-40C9-ACBB-1F679C2CC32E}"/>
    <cellStyle name="Normal 4 3 2 8 2 2" xfId="8685" xr:uid="{140029C3-F279-44A2-B113-A83E52A795B2}"/>
    <cellStyle name="Normal 4 3 2 8 2 2 2" xfId="35732" xr:uid="{F384ECF7-E25E-4DBB-8924-3DBAA669BD72}"/>
    <cellStyle name="Normal 4 3 2 8 2 2 3" xfId="48145" xr:uid="{5F0EF303-37B0-4C2E-BC8B-DE990D1406DD}"/>
    <cellStyle name="Normal 4 3 2 8 2 2 4" xfId="23321" xr:uid="{E48CD9C1-832D-4EA5-82C8-8BEBEAF895B8}"/>
    <cellStyle name="Normal 4 3 2 8 2 3" xfId="31602" xr:uid="{36D02DEA-118D-44EA-BB23-16167706DF24}"/>
    <cellStyle name="Normal 4 3 2 8 2 4" xfId="44015" xr:uid="{9E69209C-C167-42E2-9682-71274B6E2DFB}"/>
    <cellStyle name="Normal 4 3 2 8 2 5" xfId="19191" xr:uid="{DCD8427F-8BDF-45DE-A324-93E788F2AC95}"/>
    <cellStyle name="Normal 4 3 2 8 3" xfId="11874" xr:uid="{075857AB-5BDE-47BB-96CD-B3CA324C1116}"/>
    <cellStyle name="Normal 4 3 2 8 3 2" xfId="38920" xr:uid="{CB78379C-0977-42A5-A359-B268666A4BEA}"/>
    <cellStyle name="Normal 4 3 2 8 3 3" xfId="51333" xr:uid="{2A7D384A-A6C7-469F-A4CB-7CE6C1A8555C}"/>
    <cellStyle name="Normal 4 3 2 8 3 4" xfId="26509" xr:uid="{729A92B0-430E-4E95-B74E-3CDA63ACC7D7}"/>
    <cellStyle name="Normal 4 3 2 8 4" xfId="6454" xr:uid="{CE895E8E-14B8-4D10-B050-086B2624F2F0}"/>
    <cellStyle name="Normal 4 3 2 8 4 2" xfId="33501" xr:uid="{C8D714C2-AAE6-4516-A202-C2B291B69CB6}"/>
    <cellStyle name="Normal 4 3 2 8 4 3" xfId="45914" xr:uid="{C2C7DBEF-6CB1-4674-AA52-848837CD2D59}"/>
    <cellStyle name="Normal 4 3 2 8 4 4" xfId="21090" xr:uid="{765FF849-C2B1-4405-92FA-677418D5C580}"/>
    <cellStyle name="Normal 4 3 2 8 5" xfId="16001" xr:uid="{6FFA0D5D-80B9-44F3-A0E9-E2516EF551C1}"/>
    <cellStyle name="Normal 4 3 2 8 6" xfId="28412" xr:uid="{BA6407FF-17E2-4EE9-BA56-88A4CA04B48B}"/>
    <cellStyle name="Normal 4 3 2 8 7" xfId="40825" xr:uid="{15C29A59-8791-4A4D-8AA3-C6BAF3597A60}"/>
    <cellStyle name="Normal 4 3 2 8 8" xfId="14098" xr:uid="{322747E2-8787-4DE4-A776-BDFF1F2120B4}"/>
    <cellStyle name="Normal 4 3 2 9" xfId="2942" xr:uid="{B1B3D9E7-4798-450D-B359-6C163D97FA05}"/>
    <cellStyle name="Normal 4 3 2 9 2" xfId="8075" xr:uid="{080FE2DA-F2C3-4E1E-894A-301EAF04E420}"/>
    <cellStyle name="Normal 4 3 2 9 2 2" xfId="35122" xr:uid="{31E52A01-70C4-41BB-BD18-15B148CFDEEB}"/>
    <cellStyle name="Normal 4 3 2 9 2 3" xfId="47535" xr:uid="{2A6FF91D-7635-4672-8BF7-04ED55760D63}"/>
    <cellStyle name="Normal 4 3 2 9 2 4" xfId="22711" xr:uid="{018022E4-6093-431D-AAEE-A61369D3F407}"/>
    <cellStyle name="Normal 4 3 2 9 3" xfId="29994" xr:uid="{9BFBB0D5-C3E5-49AA-8801-30BC1F3F4ED0}"/>
    <cellStyle name="Normal 4 3 2 9 4" xfId="42407" xr:uid="{AA9AC1DB-DBEC-4EDC-BA2A-8060DBB609AE}"/>
    <cellStyle name="Normal 4 3 2 9 5" xfId="17583" xr:uid="{C9864F54-11B8-447C-9023-B5A9D997112C}"/>
    <cellStyle name="Normal 4 3 3" xfId="113" xr:uid="{C5D5A54B-3D93-427A-982A-3C36DC0F00C1}"/>
    <cellStyle name="Normal 4 3 3 10" xfId="767" xr:uid="{A669E6AB-CD29-43F3-8FF7-0E3509DA4597}"/>
    <cellStyle name="Normal 4 3 3 10 2" xfId="10283" xr:uid="{4FB22714-8EE6-4026-BD49-4BD5494E9D9D}"/>
    <cellStyle name="Normal 4 3 3 10 2 2" xfId="37330" xr:uid="{52FADC17-A913-45F8-AE7B-D9B523B4A584}"/>
    <cellStyle name="Normal 4 3 3 10 2 3" xfId="49743" xr:uid="{75C3D539-490E-4F4A-9DEE-9C0B2112D525}"/>
    <cellStyle name="Normal 4 3 3 10 2 4" xfId="24919" xr:uid="{B95B1D8E-D292-492B-8656-8BE701A9E35D}"/>
    <cellStyle name="Normal 4 3 3 10 3" xfId="27820" xr:uid="{C4F52132-D40F-4D32-B342-8A4EA9299CF8}"/>
    <cellStyle name="Normal 4 3 3 10 4" xfId="40233" xr:uid="{F7B8F959-27BA-417C-9154-92581BD87517}"/>
    <cellStyle name="Normal 4 3 3 10 5" xfId="15409" xr:uid="{66F5621A-F30B-4D52-97D0-F502916536DC}"/>
    <cellStyle name="Normal 4 3 3 11" xfId="5235" xr:uid="{1D18E504-CA41-4344-8A52-237BFDF6888F}"/>
    <cellStyle name="Normal 4 3 3 11 2" xfId="32283" xr:uid="{C958D44A-EEC1-4B7D-BB60-B7E3C0C2BE79}"/>
    <cellStyle name="Normal 4 3 3 11 3" xfId="44696" xr:uid="{78DA289F-7964-4078-8952-CF8DF5D83183}"/>
    <cellStyle name="Normal 4 3 3 11 4" xfId="19872" xr:uid="{E21F0405-9AE5-42B0-B5DC-265C6562EE5E}"/>
    <cellStyle name="Normal 4 3 3 12" xfId="14756" xr:uid="{F3C83840-EB5F-4B5C-9541-0EFD701A2D2A}"/>
    <cellStyle name="Normal 4 3 3 13" xfId="27167" xr:uid="{02321459-A81C-439F-BC76-82AC492BFB2C}"/>
    <cellStyle name="Normal 4 3 3 14" xfId="39580" xr:uid="{F5FD01DE-648C-419D-A1BF-AD87DD3C89E2}"/>
    <cellStyle name="Normal 4 3 3 15" xfId="12508" xr:uid="{0C9DF14A-22B2-4C23-AC91-8A7AB15EE9DD}"/>
    <cellStyle name="Normal 4 3 3 2" xfId="289" xr:uid="{C1CA3CAC-0C57-4B51-BAE0-3DD7150D655D}"/>
    <cellStyle name="Normal 4 3 3 2 10" xfId="39755" xr:uid="{7F28217F-0C5D-4B00-B1A4-FE37D2F66A12}"/>
    <cellStyle name="Normal 4 3 3 2 11" xfId="12595" xr:uid="{F6187C13-2D5A-4759-A8AA-3E4F918839F4}"/>
    <cellStyle name="Normal 4 3 3 2 2" xfId="1998" xr:uid="{F544BA00-1D6E-4A67-9171-54905ADE4B63}"/>
    <cellStyle name="Normal 4 3 3 2 2 2" xfId="3581" xr:uid="{690172E3-5259-4B93-B898-88B7549E315A}"/>
    <cellStyle name="Normal 4 3 3 2 2 2 2" xfId="7093" xr:uid="{F3F17FBC-5342-4D8A-BEBB-E5FA06832257}"/>
    <cellStyle name="Normal 4 3 3 2 2 2 2 2" xfId="34140" xr:uid="{6747D989-F02B-4033-9CBE-2A601D80AFC2}"/>
    <cellStyle name="Normal 4 3 3 2 2 2 2 3" xfId="46553" xr:uid="{FC2B8E35-91C0-485D-99B5-64F91089D50E}"/>
    <cellStyle name="Normal 4 3 3 2 2 2 2 4" xfId="21729" xr:uid="{01DB8B82-96CD-4809-8E10-AA6518CAB048}"/>
    <cellStyle name="Normal 4 3 3 2 2 2 3" xfId="30633" xr:uid="{031C3624-0821-438B-A70F-1C2109EFE757}"/>
    <cellStyle name="Normal 4 3 3 2 2 2 4" xfId="43046" xr:uid="{74A4D46D-EB0C-4627-9ADE-686F331EBB41}"/>
    <cellStyle name="Normal 4 3 3 2 2 2 5" xfId="18222" xr:uid="{15A30AD5-557F-4760-8B84-8A0844B9EC65}"/>
    <cellStyle name="Normal 4 3 3 2 2 3" xfId="9324" xr:uid="{0B9C11AB-6BC4-4AAC-A78C-24B83C443EE3}"/>
    <cellStyle name="Normal 4 3 3 2 2 3 2" xfId="36371" xr:uid="{7A7E7C6B-A139-4E87-B554-675B647187F6}"/>
    <cellStyle name="Normal 4 3 3 2 2 3 3" xfId="48784" xr:uid="{D7304EF5-B9B9-414B-B903-F4CD5FB0E9ED}"/>
    <cellStyle name="Normal 4 3 3 2 2 3 4" xfId="23960" xr:uid="{6136340F-61B0-4A34-A72E-17580EDCA87A}"/>
    <cellStyle name="Normal 4 3 3 2 2 4" xfId="10904" xr:uid="{C9A7BBFA-E9AA-47EC-9004-091C8CEC2057}"/>
    <cellStyle name="Normal 4 3 3 2 2 4 2" xfId="37951" xr:uid="{97F23154-9E0E-4B6F-A591-CA3EE621DA10}"/>
    <cellStyle name="Normal 4 3 3 2 2 4 3" xfId="50364" xr:uid="{6A377F22-6595-451D-9B9B-8494774EBC51}"/>
    <cellStyle name="Normal 4 3 3 2 2 4 4" xfId="25540" xr:uid="{792383EC-19E9-4240-AAC1-3E174C5664F5}"/>
    <cellStyle name="Normal 4 3 3 2 2 5" xfId="5747" xr:uid="{5F091A59-CC25-4665-92F2-7FB8C9B26C71}"/>
    <cellStyle name="Normal 4 3 3 2 2 5 2" xfId="32794" xr:uid="{D0950D4D-78A0-4F63-8D4B-FA6D1339B836}"/>
    <cellStyle name="Normal 4 3 3 2 2 5 3" xfId="45207" xr:uid="{F865C823-07F2-4940-98EF-D34CC9539BEE}"/>
    <cellStyle name="Normal 4 3 3 2 2 5 4" xfId="20383" xr:uid="{5055A8E7-748B-4567-A924-77E10F199F68}"/>
    <cellStyle name="Normal 4 3 3 2 2 6" xfId="16640" xr:uid="{1F67C2A6-81DF-4A7C-8A7F-86F2EC5628FB}"/>
    <cellStyle name="Normal 4 3 3 2 2 7" xfId="29051" xr:uid="{B22FF3A4-C555-4B6C-9CF2-261FF28A66AE}"/>
    <cellStyle name="Normal 4 3 3 2 2 8" xfId="41464" xr:uid="{6FEF8B3B-7890-4A22-8FB5-09FD36345C38}"/>
    <cellStyle name="Normal 4 3 3 2 2 9" xfId="13129" xr:uid="{610F570F-D1D2-49B1-8320-DE4A2993EC2E}"/>
    <cellStyle name="Normal 4 3 3 2 3" xfId="2520" xr:uid="{56EC4A9D-66C8-4ED7-8C87-F85F61AD0909}"/>
    <cellStyle name="Normal 4 3 3 2 3 2" xfId="4103" xr:uid="{9C8B7EE2-E3A1-41FF-9ADF-5337EAD4CC37}"/>
    <cellStyle name="Normal 4 3 3 2 3 2 2" xfId="7615" xr:uid="{FBD73D5E-C507-402A-A16F-3818BF6965E9}"/>
    <cellStyle name="Normal 4 3 3 2 3 2 2 2" xfId="34662" xr:uid="{63487F71-A5EC-44C9-9E96-548253020ECC}"/>
    <cellStyle name="Normal 4 3 3 2 3 2 2 3" xfId="47075" xr:uid="{8E80DD5D-4E21-4518-AEE7-B804CB0C28DB}"/>
    <cellStyle name="Normal 4 3 3 2 3 2 2 4" xfId="22251" xr:uid="{F7A231D6-7556-4D5B-B26A-899757691DFE}"/>
    <cellStyle name="Normal 4 3 3 2 3 2 3" xfId="31155" xr:uid="{AF75828F-23C5-4631-9DC6-9566882CF98D}"/>
    <cellStyle name="Normal 4 3 3 2 3 2 4" xfId="43568" xr:uid="{1F2E4DDA-2E6C-4B93-AE9E-053FFDA185E7}"/>
    <cellStyle name="Normal 4 3 3 2 3 2 5" xfId="18744" xr:uid="{EBB6AB2A-7F04-410B-A963-2599A2F77711}"/>
    <cellStyle name="Normal 4 3 3 2 3 3" xfId="9846" xr:uid="{2AE4E4CF-B8D3-429C-B456-21A4A1275201}"/>
    <cellStyle name="Normal 4 3 3 2 3 3 2" xfId="36893" xr:uid="{0C3A4561-669D-44FF-A17F-96A7357D59D5}"/>
    <cellStyle name="Normal 4 3 3 2 3 3 3" xfId="49306" xr:uid="{B6DE3FEF-047C-4315-9A42-159EB7D9018A}"/>
    <cellStyle name="Normal 4 3 3 2 3 3 4" xfId="24482" xr:uid="{BBA3C234-A811-4B03-A104-3A16FAE7A70E}"/>
    <cellStyle name="Normal 4 3 3 2 3 4" xfId="11426" xr:uid="{44763517-9335-4CDC-B7CF-D2CCA634DA4F}"/>
    <cellStyle name="Normal 4 3 3 2 3 4 2" xfId="38473" xr:uid="{A6F21628-D1BF-4F4A-8C27-6B08AE896D98}"/>
    <cellStyle name="Normal 4 3 3 2 3 4 3" xfId="50886" xr:uid="{5829671C-77BD-4F88-8960-75115FAA2816}"/>
    <cellStyle name="Normal 4 3 3 2 3 4 4" xfId="26062" xr:uid="{309ACD3B-69FF-414C-966D-74F823C89A04}"/>
    <cellStyle name="Normal 4 3 3 2 3 5" xfId="6153" xr:uid="{2ABC6C98-6BE6-4393-8D23-1F14F0651593}"/>
    <cellStyle name="Normal 4 3 3 2 3 5 2" xfId="33200" xr:uid="{3E7CD50D-D369-43E0-8E0B-A7E742A863C2}"/>
    <cellStyle name="Normal 4 3 3 2 3 5 3" xfId="45613" xr:uid="{0DD88A78-858F-4105-BDBA-CD6D9702736D}"/>
    <cellStyle name="Normal 4 3 3 2 3 5 4" xfId="20789" xr:uid="{5572263D-F863-46B0-998F-59B13F8E9866}"/>
    <cellStyle name="Normal 4 3 3 2 3 6" xfId="17162" xr:uid="{5ABF3707-9E8E-44AE-9AB5-FD961BCC920D}"/>
    <cellStyle name="Normal 4 3 3 2 3 7" xfId="29573" xr:uid="{6272E7E4-5906-45ED-8B6C-650FB813C137}"/>
    <cellStyle name="Normal 4 3 3 2 3 8" xfId="41986" xr:uid="{67ED5DD3-1C04-4A81-A234-89160AD45BC4}"/>
    <cellStyle name="Normal 4 3 3 2 3 9" xfId="13651" xr:uid="{EC4321D3-D291-436E-A029-B88732C88FB0}"/>
    <cellStyle name="Normal 4 3 3 2 4" xfId="1464" xr:uid="{31F4B360-60C6-44D7-8DB0-2F390C8E3DF1}"/>
    <cellStyle name="Normal 4 3 3 2 4 2" xfId="4743" xr:uid="{8E40832D-C8D4-44DE-B6C9-E946C4E4437E}"/>
    <cellStyle name="Normal 4 3 3 2 4 2 2" xfId="8790" xr:uid="{2CC10002-332E-411F-ADF4-6F84A436E415}"/>
    <cellStyle name="Normal 4 3 3 2 4 2 2 2" xfId="35837" xr:uid="{3D24627D-BE28-42B1-ACC4-4EB843C40A95}"/>
    <cellStyle name="Normal 4 3 3 2 4 2 2 3" xfId="48250" xr:uid="{1846F6A5-CBF3-46D1-8A26-626AFF02995D}"/>
    <cellStyle name="Normal 4 3 3 2 4 2 2 4" xfId="23426" xr:uid="{FA62B76E-B6AA-4AB7-9882-8665B95508EC}"/>
    <cellStyle name="Normal 4 3 3 2 4 2 3" xfId="31795" xr:uid="{D4393A05-F920-49A7-B367-A537493C9705}"/>
    <cellStyle name="Normal 4 3 3 2 4 2 4" xfId="44208" xr:uid="{421008E6-2A20-4436-A2AB-D813ECC197E3}"/>
    <cellStyle name="Normal 4 3 3 2 4 2 5" xfId="19384" xr:uid="{52D0CD34-CBFD-44AD-AF2C-B3252336AD6C}"/>
    <cellStyle name="Normal 4 3 3 2 4 3" xfId="12067" xr:uid="{1EC12DA1-95EE-4464-8464-B93109DF52B3}"/>
    <cellStyle name="Normal 4 3 3 2 4 3 2" xfId="39113" xr:uid="{93E3032E-FEE4-454C-8456-E5136C67839B}"/>
    <cellStyle name="Normal 4 3 3 2 4 3 3" xfId="51526" xr:uid="{C561DDC0-C092-4205-9FED-5BF1D7A74953}"/>
    <cellStyle name="Normal 4 3 3 2 4 3 4" xfId="26702" xr:uid="{9171CB56-E36F-4249-A2CA-E9A8AF05F91C}"/>
    <cellStyle name="Normal 4 3 3 2 4 4" xfId="6559" xr:uid="{81691864-5BF5-42D3-887E-FB12299B094E}"/>
    <cellStyle name="Normal 4 3 3 2 4 4 2" xfId="33606" xr:uid="{CA67DD81-3DEC-4EAC-89EA-57DEE824EF74}"/>
    <cellStyle name="Normal 4 3 3 2 4 4 3" xfId="46019" xr:uid="{A985A665-8862-4609-A5E2-55476FFF6EFC}"/>
    <cellStyle name="Normal 4 3 3 2 4 4 4" xfId="21195" xr:uid="{DC4EE6B9-9833-49F9-9FD7-5C985C4600CF}"/>
    <cellStyle name="Normal 4 3 3 2 4 5" xfId="16106" xr:uid="{ED9F3600-30AE-418A-B9F0-94FFF77788C2}"/>
    <cellStyle name="Normal 4 3 3 2 4 6" xfId="28517" xr:uid="{21280E4C-C0E1-432D-B9F3-AACFB1401B9A}"/>
    <cellStyle name="Normal 4 3 3 2 4 7" xfId="40930" xr:uid="{610586DB-FFD7-4CC4-B082-BAC5C6A29F02}"/>
    <cellStyle name="Normal 4 3 3 2 4 8" xfId="14291" xr:uid="{46BBDCF2-A9DE-4D2D-A092-BEBD473B2C80}"/>
    <cellStyle name="Normal 4 3 3 2 5" xfId="3047" xr:uid="{67C0C40C-6CA8-4BEA-AA6E-0D797900D19A}"/>
    <cellStyle name="Normal 4 3 3 2 5 2" xfId="8268" xr:uid="{97EB2DFE-F49F-49D4-AB33-1579EFA3A515}"/>
    <cellStyle name="Normal 4 3 3 2 5 2 2" xfId="35315" xr:uid="{4CAD5577-BD4F-4527-923B-5094F862DAB4}"/>
    <cellStyle name="Normal 4 3 3 2 5 2 3" xfId="47728" xr:uid="{1490BBE8-5649-4871-B5B6-B0DE92727464}"/>
    <cellStyle name="Normal 4 3 3 2 5 2 4" xfId="22904" xr:uid="{E45AE043-5AF8-4C1C-8F3B-89AD9840D14B}"/>
    <cellStyle name="Normal 4 3 3 2 5 3" xfId="30099" xr:uid="{0CB57A66-665E-427C-8926-94E16B9ED387}"/>
    <cellStyle name="Normal 4 3 3 2 5 4" xfId="42512" xr:uid="{479D0D85-A942-4E77-A112-5BBA8F13F904}"/>
    <cellStyle name="Normal 4 3 3 2 5 5" xfId="17688" xr:uid="{DB39781B-9969-4C45-A4CE-BC72E973475A}"/>
    <cellStyle name="Normal 4 3 3 2 6" xfId="942" xr:uid="{D185972C-049E-4388-B220-5B8C42E162D8}"/>
    <cellStyle name="Normal 4 3 3 2 6 2" xfId="10370" xr:uid="{5151DF59-5991-4E29-88DC-7567C7993A8B}"/>
    <cellStyle name="Normal 4 3 3 2 6 2 2" xfId="37417" xr:uid="{93D314B2-F34A-44C4-B85A-4A7E7D05FB3D}"/>
    <cellStyle name="Normal 4 3 3 2 6 2 3" xfId="49830" xr:uid="{87F55385-C311-4137-9AB1-FCECD5F240FC}"/>
    <cellStyle name="Normal 4 3 3 2 6 2 4" xfId="25006" xr:uid="{1E3E1FED-63EF-4DD4-B59D-FE6118C1A2BB}"/>
    <cellStyle name="Normal 4 3 3 2 6 3" xfId="27995" xr:uid="{DBDAC8E4-8231-4AF3-96C1-29E8EEC7EEC2}"/>
    <cellStyle name="Normal 4 3 3 2 6 4" xfId="40408" xr:uid="{60AD2237-3EC0-42CC-A113-A22C6924A312}"/>
    <cellStyle name="Normal 4 3 3 2 6 5" xfId="15584" xr:uid="{A7FA900C-1AB0-43B6-B1D8-BC681F85B705}"/>
    <cellStyle name="Normal 4 3 3 2 7" xfId="5315" xr:uid="{A627E7E8-0552-44EC-B32F-46BF3CA70149}"/>
    <cellStyle name="Normal 4 3 3 2 7 2" xfId="32362" xr:uid="{51C0792C-B2E6-4285-9B2E-F32E1DF30841}"/>
    <cellStyle name="Normal 4 3 3 2 7 3" xfId="44775" xr:uid="{AAC3C437-24AF-4C4E-9038-26770C720632}"/>
    <cellStyle name="Normal 4 3 3 2 7 4" xfId="19951" xr:uid="{889C52D6-DC24-4319-93EE-532DCA47D9DC}"/>
    <cellStyle name="Normal 4 3 3 2 8" xfId="14931" xr:uid="{87577A3E-882B-49EB-9CA5-80E147E18EA4}"/>
    <cellStyle name="Normal 4 3 3 2 9" xfId="27342" xr:uid="{B782B53A-57ED-41F7-B2F3-107A14F69C88}"/>
    <cellStyle name="Normal 4 3 3 3" xfId="404" xr:uid="{5775B6EC-629E-4DF8-AE3E-930C97E2415D}"/>
    <cellStyle name="Normal 4 3 3 3 10" xfId="39870" xr:uid="{1DF3D945-ECBE-4B7D-B9BC-B0B2C7A1EF56}"/>
    <cellStyle name="Normal 4 3 3 3 11" xfId="12710" xr:uid="{980FB04D-C176-4390-9147-24B57CCE6359}"/>
    <cellStyle name="Normal 4 3 3 3 2" xfId="2113" xr:uid="{6458EACC-DE4B-4E6C-906B-2C128C458A81}"/>
    <cellStyle name="Normal 4 3 3 3 2 2" xfId="3696" xr:uid="{C5293783-E084-43CB-8B40-346622307682}"/>
    <cellStyle name="Normal 4 3 3 3 2 2 2" xfId="7208" xr:uid="{491AA2FC-7BD5-426D-B67F-91C4688FACF4}"/>
    <cellStyle name="Normal 4 3 3 3 2 2 2 2" xfId="34255" xr:uid="{8B4F2C7E-503D-4B22-A5E6-E30C4821888A}"/>
    <cellStyle name="Normal 4 3 3 3 2 2 2 3" xfId="46668" xr:uid="{B88B3C10-BE15-4C76-812A-C042E8C4A744}"/>
    <cellStyle name="Normal 4 3 3 3 2 2 2 4" xfId="21844" xr:uid="{45594A68-844B-4C09-A839-001F4DC8D995}"/>
    <cellStyle name="Normal 4 3 3 3 2 2 3" xfId="30748" xr:uid="{439868DB-0D4B-47FC-A9D1-8BD3741F1F3D}"/>
    <cellStyle name="Normal 4 3 3 3 2 2 4" xfId="43161" xr:uid="{8D3A8C45-8C19-4BA3-A18A-AC3FD8A54E81}"/>
    <cellStyle name="Normal 4 3 3 3 2 2 5" xfId="18337" xr:uid="{17108E6E-E400-46B7-B8B6-4D526AB6D477}"/>
    <cellStyle name="Normal 4 3 3 3 2 3" xfId="9439" xr:uid="{24BC8F56-B352-4913-9149-4139B5016AAF}"/>
    <cellStyle name="Normal 4 3 3 3 2 3 2" xfId="36486" xr:uid="{00837909-AAFA-42D4-97D3-4C6A1D9D9980}"/>
    <cellStyle name="Normal 4 3 3 3 2 3 3" xfId="48899" xr:uid="{0719FE24-F451-455C-810A-750E84F52C1C}"/>
    <cellStyle name="Normal 4 3 3 3 2 3 4" xfId="24075" xr:uid="{720405E0-331F-43D2-B5F9-7552DFF976AF}"/>
    <cellStyle name="Normal 4 3 3 3 2 4" xfId="11019" xr:uid="{AEDAF7F4-4079-4CEA-9C8D-F957552E9956}"/>
    <cellStyle name="Normal 4 3 3 3 2 4 2" xfId="38066" xr:uid="{03B036C2-2FCC-4AA7-A886-9DDA951F8D79}"/>
    <cellStyle name="Normal 4 3 3 3 2 4 3" xfId="50479" xr:uid="{1C85D986-68F6-480C-8F95-48EF1A55244B}"/>
    <cellStyle name="Normal 4 3 3 3 2 4 4" xfId="25655" xr:uid="{6294F9DE-74CF-43F0-A3C9-C434389C73AA}"/>
    <cellStyle name="Normal 4 3 3 3 2 5" xfId="5862" xr:uid="{3E8CAAB5-C6F9-4150-8873-528BB410C774}"/>
    <cellStyle name="Normal 4 3 3 3 2 5 2" xfId="32909" xr:uid="{CD1506FA-6AAD-44E4-87A3-CC77A6A60FE6}"/>
    <cellStyle name="Normal 4 3 3 3 2 5 3" xfId="45322" xr:uid="{CAC27AB9-7FC8-4820-9487-B60BC1FA90B7}"/>
    <cellStyle name="Normal 4 3 3 3 2 5 4" xfId="20498" xr:uid="{649C21D4-41A2-469F-8135-74BE77002439}"/>
    <cellStyle name="Normal 4 3 3 3 2 6" xfId="16755" xr:uid="{359E663D-809E-419E-AC60-7142102F8CC5}"/>
    <cellStyle name="Normal 4 3 3 3 2 7" xfId="29166" xr:uid="{1CE2EC03-CB6B-40EC-A5E3-571537D6D039}"/>
    <cellStyle name="Normal 4 3 3 3 2 8" xfId="41579" xr:uid="{848EAB7E-0DA9-4513-9B15-A02CEFD6B91F}"/>
    <cellStyle name="Normal 4 3 3 3 2 9" xfId="13244" xr:uid="{0F2CF117-DF40-4E3E-829D-CBB095CA3013}"/>
    <cellStyle name="Normal 4 3 3 3 3" xfId="2635" xr:uid="{11F73131-0BD7-4F30-BEEE-76AA24A5D8C4}"/>
    <cellStyle name="Normal 4 3 3 3 3 2" xfId="4218" xr:uid="{41F0FF83-2D66-4239-9B69-822732ABD763}"/>
    <cellStyle name="Normal 4 3 3 3 3 2 2" xfId="7730" xr:uid="{7A229CAD-9823-4DD9-903B-D03477FF8BCC}"/>
    <cellStyle name="Normal 4 3 3 3 3 2 2 2" xfId="34777" xr:uid="{E55EA8E2-5D1F-4E36-9722-70CABA0EBD37}"/>
    <cellStyle name="Normal 4 3 3 3 3 2 2 3" xfId="47190" xr:uid="{049A18BA-895B-463C-BB1F-719D383632ED}"/>
    <cellStyle name="Normal 4 3 3 3 3 2 2 4" xfId="22366" xr:uid="{28846E1B-CE0C-41FA-9F6C-07E03DE6C553}"/>
    <cellStyle name="Normal 4 3 3 3 3 2 3" xfId="31270" xr:uid="{F32BEA15-C730-4CF4-98E3-C021F226FA94}"/>
    <cellStyle name="Normal 4 3 3 3 3 2 4" xfId="43683" xr:uid="{960626DC-15D8-4485-A66A-FE0D94D64B80}"/>
    <cellStyle name="Normal 4 3 3 3 3 2 5" xfId="18859" xr:uid="{50012132-B014-4D7E-A052-D7766B9CB9C5}"/>
    <cellStyle name="Normal 4 3 3 3 3 3" xfId="9961" xr:uid="{C92B5392-20FC-4B1A-953E-02E9E4863197}"/>
    <cellStyle name="Normal 4 3 3 3 3 3 2" xfId="37008" xr:uid="{E6128964-BB80-4084-B941-A5DEB84A8EEC}"/>
    <cellStyle name="Normal 4 3 3 3 3 3 3" xfId="49421" xr:uid="{FCE7AAF0-8083-417C-B1CE-DE8EAE28AE43}"/>
    <cellStyle name="Normal 4 3 3 3 3 3 4" xfId="24597" xr:uid="{39BE9487-96CF-4E8D-A3B7-4601E0E1163E}"/>
    <cellStyle name="Normal 4 3 3 3 3 4" xfId="11541" xr:uid="{57963D3F-A66E-4B05-82BC-0DCD539C7920}"/>
    <cellStyle name="Normal 4 3 3 3 3 4 2" xfId="38588" xr:uid="{E1F29513-E57A-469D-A27B-782815A1387E}"/>
    <cellStyle name="Normal 4 3 3 3 3 4 3" xfId="51001" xr:uid="{13BD7896-51C9-431C-9DB2-05759F620E56}"/>
    <cellStyle name="Normal 4 3 3 3 3 4 4" xfId="26177" xr:uid="{F789C522-AA73-41C7-8B33-608FDBCAAC64}"/>
    <cellStyle name="Normal 4 3 3 3 3 5" xfId="6268" xr:uid="{86F554AE-1DA4-4539-8CA6-A304CDD671D7}"/>
    <cellStyle name="Normal 4 3 3 3 3 5 2" xfId="33315" xr:uid="{155D8091-6E3E-4B8B-802B-2562F3A541AF}"/>
    <cellStyle name="Normal 4 3 3 3 3 5 3" xfId="45728" xr:uid="{09E3BD61-9270-4F66-9B55-2E023EE671E0}"/>
    <cellStyle name="Normal 4 3 3 3 3 5 4" xfId="20904" xr:uid="{6B5BE738-C4C4-4506-954F-687A8353A85D}"/>
    <cellStyle name="Normal 4 3 3 3 3 6" xfId="17277" xr:uid="{012C26BC-57BE-4BFE-93FC-B39FE2ECEC3B}"/>
    <cellStyle name="Normal 4 3 3 3 3 7" xfId="29688" xr:uid="{27A40C3F-85CC-47E0-99C3-2586FBF3A8CF}"/>
    <cellStyle name="Normal 4 3 3 3 3 8" xfId="42101" xr:uid="{EC43E78C-0685-4891-A0A1-A8C577BC8549}"/>
    <cellStyle name="Normal 4 3 3 3 3 9" xfId="13766" xr:uid="{458F717F-3BEF-4CE4-9558-F51113345520}"/>
    <cellStyle name="Normal 4 3 3 3 4" xfId="1579" xr:uid="{277AD513-035C-465A-A420-48B6B6C2B0AD}"/>
    <cellStyle name="Normal 4 3 3 3 4 2" xfId="4858" xr:uid="{06046531-F2FD-4845-8D32-0918E6959D6F}"/>
    <cellStyle name="Normal 4 3 3 3 4 2 2" xfId="8905" xr:uid="{21DFC614-0A13-4008-B6C9-0DDB5985955F}"/>
    <cellStyle name="Normal 4 3 3 3 4 2 2 2" xfId="35952" xr:uid="{E07CD03D-8A42-49F2-B767-FB8C9F16A4B6}"/>
    <cellStyle name="Normal 4 3 3 3 4 2 2 3" xfId="48365" xr:uid="{5E408AF5-2ABC-4AAE-89BA-218DBE65B4E5}"/>
    <cellStyle name="Normal 4 3 3 3 4 2 2 4" xfId="23541" xr:uid="{47CBB820-59DE-4777-9776-DDDEBB8D761F}"/>
    <cellStyle name="Normal 4 3 3 3 4 2 3" xfId="31910" xr:uid="{2C154531-2019-4BF2-8805-20B972EF1A32}"/>
    <cellStyle name="Normal 4 3 3 3 4 2 4" xfId="44323" xr:uid="{F23844F8-698E-4420-B542-8D1E4BA4C044}"/>
    <cellStyle name="Normal 4 3 3 3 4 2 5" xfId="19499" xr:uid="{2444F24A-9330-4C7C-8236-366177DE73EF}"/>
    <cellStyle name="Normal 4 3 3 3 4 3" xfId="12182" xr:uid="{577C856D-41B0-4C94-9FB5-9F534E694977}"/>
    <cellStyle name="Normal 4 3 3 3 4 3 2" xfId="39228" xr:uid="{365C9C1C-8025-481F-BA0F-867652F11327}"/>
    <cellStyle name="Normal 4 3 3 3 4 3 3" xfId="51641" xr:uid="{3191479C-D33F-4C06-A35E-CB6F835A6AA2}"/>
    <cellStyle name="Normal 4 3 3 3 4 3 4" xfId="26817" xr:uid="{6C4E2867-2633-4523-8876-2BA94C28AC9F}"/>
    <cellStyle name="Normal 4 3 3 3 4 4" xfId="6674" xr:uid="{69A566A5-0D2E-4E8C-8184-2173904E9360}"/>
    <cellStyle name="Normal 4 3 3 3 4 4 2" xfId="33721" xr:uid="{E389BB02-2E59-4DC7-A1C6-7B0966E25FF7}"/>
    <cellStyle name="Normal 4 3 3 3 4 4 3" xfId="46134" xr:uid="{7DB3079B-7548-4082-90BA-5512B367A1F9}"/>
    <cellStyle name="Normal 4 3 3 3 4 4 4" xfId="21310" xr:uid="{7DCB417E-C07F-43C7-8B82-4C3320942B59}"/>
    <cellStyle name="Normal 4 3 3 3 4 5" xfId="16221" xr:uid="{E381A9A1-188B-470A-9376-BADE10B51BAE}"/>
    <cellStyle name="Normal 4 3 3 3 4 6" xfId="28632" xr:uid="{A3F5C00C-77A8-44F3-BD47-473A050D5B0D}"/>
    <cellStyle name="Normal 4 3 3 3 4 7" xfId="41045" xr:uid="{C0C6445C-2278-4338-B169-5941AFE2A570}"/>
    <cellStyle name="Normal 4 3 3 3 4 8" xfId="14406" xr:uid="{06978D40-2BF5-43A5-9FEA-D791F6EF7D9B}"/>
    <cellStyle name="Normal 4 3 3 3 5" xfId="3162" xr:uid="{A112EEC4-DA56-402F-BAFE-DB06F47CE8CE}"/>
    <cellStyle name="Normal 4 3 3 3 5 2" xfId="8383" xr:uid="{35993373-6052-49B2-893A-05A3B519FCCB}"/>
    <cellStyle name="Normal 4 3 3 3 5 2 2" xfId="35430" xr:uid="{94A5DF6A-734D-468C-8E99-A2B114038E10}"/>
    <cellStyle name="Normal 4 3 3 3 5 2 3" xfId="47843" xr:uid="{3C716B75-302E-418F-8810-B3AE15EE6BA4}"/>
    <cellStyle name="Normal 4 3 3 3 5 2 4" xfId="23019" xr:uid="{AB78FCC8-32CB-4D56-8C73-8406F0BD7AAB}"/>
    <cellStyle name="Normal 4 3 3 3 5 3" xfId="30214" xr:uid="{61662033-0F0B-4BAE-AA14-48FB73410CD8}"/>
    <cellStyle name="Normal 4 3 3 3 5 4" xfId="42627" xr:uid="{16C44ADD-2DF2-401F-926B-EDCAF2092D1F}"/>
    <cellStyle name="Normal 4 3 3 3 5 5" xfId="17803" xr:uid="{DB698A54-209A-440B-B89C-D9CEE37F7521}"/>
    <cellStyle name="Normal 4 3 3 3 6" xfId="1057" xr:uid="{DAB8539B-7F08-4FC5-998E-E7EAB81E0550}"/>
    <cellStyle name="Normal 4 3 3 3 6 2" xfId="10485" xr:uid="{24C45CDA-EE7F-4467-B56F-98FD11F9E931}"/>
    <cellStyle name="Normal 4 3 3 3 6 2 2" xfId="37532" xr:uid="{13126B96-66A5-4D96-A286-9F5CABB459D0}"/>
    <cellStyle name="Normal 4 3 3 3 6 2 3" xfId="49945" xr:uid="{7AAC22AD-35D6-44AE-AD4A-A96649508B2A}"/>
    <cellStyle name="Normal 4 3 3 3 6 2 4" xfId="25121" xr:uid="{2B1DBDDE-C014-4C88-94B1-736C69990A1B}"/>
    <cellStyle name="Normal 4 3 3 3 6 3" xfId="28110" xr:uid="{98643E8B-1ECA-4A6D-8A40-2635EA2E4945}"/>
    <cellStyle name="Normal 4 3 3 3 6 4" xfId="40523" xr:uid="{32308551-77F7-4483-A970-A51C146F3890}"/>
    <cellStyle name="Normal 4 3 3 3 6 5" xfId="15699" xr:uid="{0AB16C81-73E0-49F0-B430-797B60D6B5E7}"/>
    <cellStyle name="Normal 4 3 3 3 7" xfId="5403" xr:uid="{6E977236-78FB-4673-8863-6DE7E8D585D7}"/>
    <cellStyle name="Normal 4 3 3 3 7 2" xfId="32450" xr:uid="{7CCAE831-4279-4A27-BD49-43BB611F0219}"/>
    <cellStyle name="Normal 4 3 3 3 7 3" xfId="44863" xr:uid="{97A9FA4B-2F6D-4B8F-A843-9E0B6BFA818D}"/>
    <cellStyle name="Normal 4 3 3 3 7 4" xfId="20039" xr:uid="{93516AF8-DFCE-4F1B-9911-0E075117C877}"/>
    <cellStyle name="Normal 4 3 3 3 8" xfId="15046" xr:uid="{E4B8DBB8-571E-49EC-88E4-5970674B55E3}"/>
    <cellStyle name="Normal 4 3 3 3 9" xfId="27457" xr:uid="{B177D00F-2724-472D-B98A-17D05A6CE45A}"/>
    <cellStyle name="Normal 4 3 3 4" xfId="520" xr:uid="{72B0095E-1D79-4CCE-A17B-E2B47A43979E}"/>
    <cellStyle name="Normal 4 3 3 4 10" xfId="39986" xr:uid="{3F67C856-380F-4CF5-8D57-06F1C923A33E}"/>
    <cellStyle name="Normal 4 3 3 4 11" xfId="12826" xr:uid="{F33FDCC3-F185-4873-A623-8AAB82CE398D}"/>
    <cellStyle name="Normal 4 3 3 4 2" xfId="2229" xr:uid="{F93F7073-3608-4BD0-8862-62C68A75E7AB}"/>
    <cellStyle name="Normal 4 3 3 4 2 2" xfId="3812" xr:uid="{2AD50435-5DE6-47E2-B1F3-41A589BE0327}"/>
    <cellStyle name="Normal 4 3 3 4 2 2 2" xfId="7324" xr:uid="{B117FD42-9374-4A54-A814-B6884A4B660C}"/>
    <cellStyle name="Normal 4 3 3 4 2 2 2 2" xfId="34371" xr:uid="{6CBCD820-CC25-42A8-8D08-70A0140EA3FD}"/>
    <cellStyle name="Normal 4 3 3 4 2 2 2 3" xfId="46784" xr:uid="{3E4AE082-440B-4BFA-B2CA-E3ED05E5FF07}"/>
    <cellStyle name="Normal 4 3 3 4 2 2 2 4" xfId="21960" xr:uid="{85C2BC18-FE1B-4F6A-AB8C-5204E4A63D74}"/>
    <cellStyle name="Normal 4 3 3 4 2 2 3" xfId="30864" xr:uid="{ED34939B-55E4-48C2-9577-C993F5AC8532}"/>
    <cellStyle name="Normal 4 3 3 4 2 2 4" xfId="43277" xr:uid="{9F74DC8E-1801-4A54-A818-EBA9C782B597}"/>
    <cellStyle name="Normal 4 3 3 4 2 2 5" xfId="18453" xr:uid="{4ADF7EB0-82E8-4AA3-936B-C244AEE541C5}"/>
    <cellStyle name="Normal 4 3 3 4 2 3" xfId="9555" xr:uid="{6E034D2A-04DA-44B7-ABDB-4680C6532324}"/>
    <cellStyle name="Normal 4 3 3 4 2 3 2" xfId="36602" xr:uid="{3E48C738-9755-419E-AB75-94FFB273C94C}"/>
    <cellStyle name="Normal 4 3 3 4 2 3 3" xfId="49015" xr:uid="{9F668332-2CF7-414D-9D01-60AC2435E217}"/>
    <cellStyle name="Normal 4 3 3 4 2 3 4" xfId="24191" xr:uid="{5D1E0DC7-FD83-42A8-8F8D-662B45DEF69A}"/>
    <cellStyle name="Normal 4 3 3 4 2 4" xfId="11135" xr:uid="{7A569106-14C9-4358-8A8B-0B3CBFCA9A20}"/>
    <cellStyle name="Normal 4 3 3 4 2 4 2" xfId="38182" xr:uid="{5A4E9C28-87A1-461A-92CB-B6CED3DC0C3A}"/>
    <cellStyle name="Normal 4 3 3 4 2 4 3" xfId="50595" xr:uid="{9AD614C9-F202-4564-9A52-4DB3D3835C9F}"/>
    <cellStyle name="Normal 4 3 3 4 2 4 4" xfId="25771" xr:uid="{91CBBA14-38BA-4575-B445-C529DA8D0392}"/>
    <cellStyle name="Normal 4 3 3 4 2 5" xfId="5978" xr:uid="{3F260717-625C-4AB3-B705-6386ABB968A4}"/>
    <cellStyle name="Normal 4 3 3 4 2 5 2" xfId="33025" xr:uid="{34DF77F0-3CE7-4012-9562-8CEC05FD5596}"/>
    <cellStyle name="Normal 4 3 3 4 2 5 3" xfId="45438" xr:uid="{DB2F0D37-7C97-49DF-80A7-86387131B386}"/>
    <cellStyle name="Normal 4 3 3 4 2 5 4" xfId="20614" xr:uid="{A5FE9A45-B62A-4D28-9DA6-7C35EF76A50E}"/>
    <cellStyle name="Normal 4 3 3 4 2 6" xfId="16871" xr:uid="{650924D5-1B65-4185-8BE8-591DA6329D03}"/>
    <cellStyle name="Normal 4 3 3 4 2 7" xfId="29282" xr:uid="{02F97019-D748-42C8-905D-4700791197BF}"/>
    <cellStyle name="Normal 4 3 3 4 2 8" xfId="41695" xr:uid="{5B07E48F-00EC-47B5-B284-ACFFB058140D}"/>
    <cellStyle name="Normal 4 3 3 4 2 9" xfId="13360" xr:uid="{E447A93E-4CC4-4846-8C1B-5180507D2CCB}"/>
    <cellStyle name="Normal 4 3 3 4 3" xfId="2751" xr:uid="{687372CF-04B3-4AC7-96E1-248EB0ED1DC2}"/>
    <cellStyle name="Normal 4 3 3 4 3 2" xfId="4334" xr:uid="{9F2C1E17-A090-4ADF-B7B1-1867331F8E92}"/>
    <cellStyle name="Normal 4 3 3 4 3 2 2" xfId="7846" xr:uid="{350BEF56-CD96-4517-BAE2-E8660F19BD1C}"/>
    <cellStyle name="Normal 4 3 3 4 3 2 2 2" xfId="34893" xr:uid="{C9488653-E85A-4E49-9045-46F976EE8F12}"/>
    <cellStyle name="Normal 4 3 3 4 3 2 2 3" xfId="47306" xr:uid="{CFC1380B-324A-4786-9A2C-B4FB37B077D7}"/>
    <cellStyle name="Normal 4 3 3 4 3 2 2 4" xfId="22482" xr:uid="{E0431669-FDD4-47CF-A6A8-AD691A27CD15}"/>
    <cellStyle name="Normal 4 3 3 4 3 2 3" xfId="31386" xr:uid="{296470CB-CA7A-451B-A540-3C4F22724FB2}"/>
    <cellStyle name="Normal 4 3 3 4 3 2 4" xfId="43799" xr:uid="{297F34DC-F8A5-4E8F-B76B-F8797128B5DB}"/>
    <cellStyle name="Normal 4 3 3 4 3 2 5" xfId="18975" xr:uid="{655319EB-1BA0-45C1-A66E-E4DAFF3402FE}"/>
    <cellStyle name="Normal 4 3 3 4 3 3" xfId="10077" xr:uid="{E60F1616-8D94-4BD9-8A78-439B6F3D4265}"/>
    <cellStyle name="Normal 4 3 3 4 3 3 2" xfId="37124" xr:uid="{FB1E0BC7-232E-4D58-B83C-CDEF917B4EFF}"/>
    <cellStyle name="Normal 4 3 3 4 3 3 3" xfId="49537" xr:uid="{1E86654E-1342-41B9-9B63-C0863E154763}"/>
    <cellStyle name="Normal 4 3 3 4 3 3 4" xfId="24713" xr:uid="{65151AF9-E0AD-4DC3-BFA6-9282A3A86562}"/>
    <cellStyle name="Normal 4 3 3 4 3 4" xfId="11657" xr:uid="{8594FCCF-550C-418B-898A-5A5364CDFA95}"/>
    <cellStyle name="Normal 4 3 3 4 3 4 2" xfId="38704" xr:uid="{DA8D1CFF-7974-4D90-8968-905A6572498D}"/>
    <cellStyle name="Normal 4 3 3 4 3 4 3" xfId="51117" xr:uid="{FF4D0CF8-4864-47C8-AA71-86C8A6FFEA82}"/>
    <cellStyle name="Normal 4 3 3 4 3 4 4" xfId="26293" xr:uid="{A83E515E-63D1-49D9-A2B8-A2B33E9E2D0C}"/>
    <cellStyle name="Normal 4 3 3 4 3 5" xfId="6384" xr:uid="{25A422C4-58BA-4552-9AA4-603E32511E13}"/>
    <cellStyle name="Normal 4 3 3 4 3 5 2" xfId="33431" xr:uid="{6BC7F08F-872B-46A2-A223-068C9A867299}"/>
    <cellStyle name="Normal 4 3 3 4 3 5 3" xfId="45844" xr:uid="{BDD5573F-3B5C-49C0-98F3-530248D1A126}"/>
    <cellStyle name="Normal 4 3 3 4 3 5 4" xfId="21020" xr:uid="{DD8CF569-11AF-4D84-A343-065AF0FEE059}"/>
    <cellStyle name="Normal 4 3 3 4 3 6" xfId="17393" xr:uid="{CC8A6C21-1304-4132-82B4-9C6B53D6D011}"/>
    <cellStyle name="Normal 4 3 3 4 3 7" xfId="29804" xr:uid="{63ED45D3-8F10-4F83-98BE-7A321FC75A24}"/>
    <cellStyle name="Normal 4 3 3 4 3 8" xfId="42217" xr:uid="{13D01ABE-3F5C-4BC4-9D41-D735CEE69FC3}"/>
    <cellStyle name="Normal 4 3 3 4 3 9" xfId="13882" xr:uid="{067DA907-B560-4DD5-857A-B059C11EBBFF}"/>
    <cellStyle name="Normal 4 3 3 4 4" xfId="1695" xr:uid="{85D302B6-8FCE-4A02-A16F-852A5ECF20A8}"/>
    <cellStyle name="Normal 4 3 3 4 4 2" xfId="4974" xr:uid="{8A6BD91B-834D-4FE4-B44F-395C3691DEE2}"/>
    <cellStyle name="Normal 4 3 3 4 4 2 2" xfId="9021" xr:uid="{42765495-84F9-4853-A4DD-C21B50EE79A4}"/>
    <cellStyle name="Normal 4 3 3 4 4 2 2 2" xfId="36068" xr:uid="{1A34F010-462B-496F-8AEC-2ECBB5C0D37E}"/>
    <cellStyle name="Normal 4 3 3 4 4 2 2 3" xfId="48481" xr:uid="{A26CE60C-15EB-4FD5-82B2-797EF37FAB3A}"/>
    <cellStyle name="Normal 4 3 3 4 4 2 2 4" xfId="23657" xr:uid="{425D9AD9-B873-481E-9D4E-353887CEA065}"/>
    <cellStyle name="Normal 4 3 3 4 4 2 3" xfId="32026" xr:uid="{13A34A19-9EE6-49DA-9C4C-4A1480E257BE}"/>
    <cellStyle name="Normal 4 3 3 4 4 2 4" xfId="44439" xr:uid="{78F23FED-B5CD-4185-8DD1-82B545E7EDF6}"/>
    <cellStyle name="Normal 4 3 3 4 4 2 5" xfId="19615" xr:uid="{4D9ABDAB-7BE1-4278-8F35-A51B417949DE}"/>
    <cellStyle name="Normal 4 3 3 4 4 3" xfId="12298" xr:uid="{5EF0AE79-DAF3-42CF-BF80-82A97D2AD4E2}"/>
    <cellStyle name="Normal 4 3 3 4 4 3 2" xfId="39344" xr:uid="{93D924B6-B613-4EEE-91E9-9E0DB2466BF8}"/>
    <cellStyle name="Normal 4 3 3 4 4 3 3" xfId="51757" xr:uid="{F816D461-87F3-451A-B23D-085A506C43BF}"/>
    <cellStyle name="Normal 4 3 3 4 4 3 4" xfId="26933" xr:uid="{2FDEA508-69DA-44DD-AFAD-E049C377CE5E}"/>
    <cellStyle name="Normal 4 3 3 4 4 4" xfId="6790" xr:uid="{84C3A858-EA62-4EFA-8CF4-B868D18A576B}"/>
    <cellStyle name="Normal 4 3 3 4 4 4 2" xfId="33837" xr:uid="{7342160C-8D78-4098-B2A6-31ED0B8AAF8D}"/>
    <cellStyle name="Normal 4 3 3 4 4 4 3" xfId="46250" xr:uid="{722FE315-1E5F-443C-BA56-143DB8CEC8B3}"/>
    <cellStyle name="Normal 4 3 3 4 4 4 4" xfId="21426" xr:uid="{D6F85A77-033E-4045-93EC-E37F0A76F18A}"/>
    <cellStyle name="Normal 4 3 3 4 4 5" xfId="16337" xr:uid="{E3835F0D-8FC0-43A5-AD8D-842CB02048FB}"/>
    <cellStyle name="Normal 4 3 3 4 4 6" xfId="28748" xr:uid="{A23A6A65-A679-4BF0-B244-AD154872E7B1}"/>
    <cellStyle name="Normal 4 3 3 4 4 7" xfId="41161" xr:uid="{D48DC5CE-3D26-47D6-AC25-EC305766E873}"/>
    <cellStyle name="Normal 4 3 3 4 4 8" xfId="14522" xr:uid="{A2F1EE10-85CC-4CBA-9D09-9AC7AAE1CE35}"/>
    <cellStyle name="Normal 4 3 3 4 5" xfId="3278" xr:uid="{558C8DAE-4A46-4CF6-B31B-3399C0A02695}"/>
    <cellStyle name="Normal 4 3 3 4 5 2" xfId="8499" xr:uid="{0B695F8B-ACAD-43B1-BDEB-D73F014B7CCA}"/>
    <cellStyle name="Normal 4 3 3 4 5 2 2" xfId="35546" xr:uid="{5AF7B448-328C-4B06-A16A-8DD91EF967E2}"/>
    <cellStyle name="Normal 4 3 3 4 5 2 3" xfId="47959" xr:uid="{62AD2F81-D91C-46BA-8315-69D394D65E2E}"/>
    <cellStyle name="Normal 4 3 3 4 5 2 4" xfId="23135" xr:uid="{085F3A0F-8FB9-4298-BF35-80FB0F4C5E93}"/>
    <cellStyle name="Normal 4 3 3 4 5 3" xfId="30330" xr:uid="{0E3641E0-25A7-436B-9B7B-5F2E253759E2}"/>
    <cellStyle name="Normal 4 3 3 4 5 4" xfId="42743" xr:uid="{689BEC24-AD5E-4DB2-A7D2-703804A8E730}"/>
    <cellStyle name="Normal 4 3 3 4 5 5" xfId="17919" xr:uid="{40E5E6FE-E158-4377-919F-A8DA32147536}"/>
    <cellStyle name="Normal 4 3 3 4 6" xfId="1173" xr:uid="{BA9F81E5-1427-4F40-96F7-B3A93694A514}"/>
    <cellStyle name="Normal 4 3 3 4 6 2" xfId="10601" xr:uid="{EFF59746-1BA4-4E6C-9FCE-899B12C0D63F}"/>
    <cellStyle name="Normal 4 3 3 4 6 2 2" xfId="37648" xr:uid="{FC0B451E-E1F8-4716-995F-07A6766E6098}"/>
    <cellStyle name="Normal 4 3 3 4 6 2 3" xfId="50061" xr:uid="{5B4DBF31-EAA1-4649-84BA-F48391B4500B}"/>
    <cellStyle name="Normal 4 3 3 4 6 2 4" xfId="25237" xr:uid="{43A9BDAC-3D1E-4FDF-9034-8ED53904EF7A}"/>
    <cellStyle name="Normal 4 3 3 4 6 3" xfId="28226" xr:uid="{DBC73668-1AAF-45F9-9D3A-16B952B33985}"/>
    <cellStyle name="Normal 4 3 3 4 6 4" xfId="40639" xr:uid="{72D413BA-78E7-490D-976B-DB10EC69C956}"/>
    <cellStyle name="Normal 4 3 3 4 6 5" xfId="15815" xr:uid="{11B140B9-9EAB-404D-93BC-3AB8C71C7DD2}"/>
    <cellStyle name="Normal 4 3 3 4 7" xfId="5489" xr:uid="{2B528E8F-9242-429C-8F0C-1A07429F65F7}"/>
    <cellStyle name="Normal 4 3 3 4 7 2" xfId="32536" xr:uid="{4C5EBE12-A332-46FC-A2F3-5A328D9540B5}"/>
    <cellStyle name="Normal 4 3 3 4 7 3" xfId="44949" xr:uid="{3BDF5D0E-1612-4C18-B390-243EDB9DFB40}"/>
    <cellStyle name="Normal 4 3 3 4 7 4" xfId="20125" xr:uid="{1BDD69A6-BF4B-4F35-A57C-56950D94D7F6}"/>
    <cellStyle name="Normal 4 3 3 4 8" xfId="15162" xr:uid="{9EDE98C6-B563-4E92-BE0A-6851712E254B}"/>
    <cellStyle name="Normal 4 3 3 4 9" xfId="27573" xr:uid="{75611193-50EF-40B9-8900-BB0C681CD7DB}"/>
    <cellStyle name="Normal 4 3 3 5" xfId="636" xr:uid="{164F49F2-374B-4FD5-9960-6B5D3FA74AFF}"/>
    <cellStyle name="Normal 4 3 3 5 10" xfId="12942" xr:uid="{7C906A90-0F73-4508-951D-175652FD5F5C}"/>
    <cellStyle name="Normal 4 3 3 5 2" xfId="2867" xr:uid="{5510E5CF-FEB3-4DD2-A5A1-00269F551898}"/>
    <cellStyle name="Normal 4 3 3 5 2 2" xfId="4450" xr:uid="{2D8D9056-7770-4456-82A6-99601CFE3719}"/>
    <cellStyle name="Normal 4 3 3 5 2 2 2" xfId="10193" xr:uid="{4570CB66-D042-4BA5-AABD-A9C7C22AB51E}"/>
    <cellStyle name="Normal 4 3 3 5 2 2 2 2" xfId="37240" xr:uid="{62ACAF80-8935-4907-9324-C6F8429E23EB}"/>
    <cellStyle name="Normal 4 3 3 5 2 2 2 3" xfId="49653" xr:uid="{077AD56E-1225-409A-B1DC-31542B327031}"/>
    <cellStyle name="Normal 4 3 3 5 2 2 2 4" xfId="24829" xr:uid="{6E7BAD95-6A70-4412-AB02-9F6E61AC758D}"/>
    <cellStyle name="Normal 4 3 3 5 2 2 3" xfId="31502" xr:uid="{CC090E76-CF24-4083-A624-8E261EFCEE05}"/>
    <cellStyle name="Normal 4 3 3 5 2 2 4" xfId="43915" xr:uid="{0A3CE6BE-119F-4844-A8F9-F92F9D3A9D12}"/>
    <cellStyle name="Normal 4 3 3 5 2 2 5" xfId="19091" xr:uid="{83A93E00-EE5C-4FF9-8F1C-5DD7D382A078}"/>
    <cellStyle name="Normal 4 3 3 5 2 3" xfId="11773" xr:uid="{4E96D0E7-D0B7-43C6-984B-DC1C91F0BE7B}"/>
    <cellStyle name="Normal 4 3 3 5 2 3 2" xfId="38820" xr:uid="{922533E8-D0D0-47E9-A0A2-86BB8F191C02}"/>
    <cellStyle name="Normal 4 3 3 5 2 3 3" xfId="51233" xr:uid="{3B564AF6-12B9-4BA1-999A-D834113EF509}"/>
    <cellStyle name="Normal 4 3 3 5 2 3 4" xfId="26409" xr:uid="{635BBDC8-4AC1-44DB-9BF1-A56674768317}"/>
    <cellStyle name="Normal 4 3 3 5 2 4" xfId="7962" xr:uid="{B83E4ACF-CED3-4659-B6FA-686FAB8A894C}"/>
    <cellStyle name="Normal 4 3 3 5 2 4 2" xfId="35009" xr:uid="{2E315BEF-6BB9-40EF-8D28-F1DB4D1232DE}"/>
    <cellStyle name="Normal 4 3 3 5 2 4 3" xfId="47422" xr:uid="{2DEB0115-842B-409A-A3CD-9CFA6071DECE}"/>
    <cellStyle name="Normal 4 3 3 5 2 4 4" xfId="22598" xr:uid="{F6C41A07-EBC0-47E3-B9BA-3B80BE1523BD}"/>
    <cellStyle name="Normal 4 3 3 5 2 5" xfId="17509" xr:uid="{FA7D923D-F19C-4EBA-8292-ED7EBCAE3AC6}"/>
    <cellStyle name="Normal 4 3 3 5 2 6" xfId="29920" xr:uid="{2A6E9763-39A3-4A28-A07C-24AE10D8CF01}"/>
    <cellStyle name="Normal 4 3 3 5 2 7" xfId="42333" xr:uid="{E5CBBAA8-8410-41EC-B234-B763842122BD}"/>
    <cellStyle name="Normal 4 3 3 5 2 8" xfId="13998" xr:uid="{8BF6A4EC-BBC9-4C6C-870A-1CE77671A6BE}"/>
    <cellStyle name="Normal 4 3 3 5 3" xfId="1811" xr:uid="{15561A21-EAB0-418A-B9DD-5BF0402C29F3}"/>
    <cellStyle name="Normal 4 3 3 5 3 2" xfId="5090" xr:uid="{B2E60EDA-057E-4D12-8395-E4DDF64B7831}"/>
    <cellStyle name="Normal 4 3 3 5 3 2 2" xfId="9137" xr:uid="{91AD9EC1-A6D8-4E4C-8949-F6E39929BB82}"/>
    <cellStyle name="Normal 4 3 3 5 3 2 2 2" xfId="36184" xr:uid="{2150D37B-0BA7-4E0A-875C-798BCCAF0F4A}"/>
    <cellStyle name="Normal 4 3 3 5 3 2 2 3" xfId="48597" xr:uid="{3D3CB345-5AFC-4626-889D-7FC4D7F4E40E}"/>
    <cellStyle name="Normal 4 3 3 5 3 2 2 4" xfId="23773" xr:uid="{ACF0FB5D-FA35-4D43-B237-9425B47C8D84}"/>
    <cellStyle name="Normal 4 3 3 5 3 2 3" xfId="32142" xr:uid="{A3044829-FD3F-452C-80E8-95C347F4A41F}"/>
    <cellStyle name="Normal 4 3 3 5 3 2 4" xfId="44555" xr:uid="{FC02AE3D-C9C7-4DDE-B77C-09241AF95AC0}"/>
    <cellStyle name="Normal 4 3 3 5 3 2 5" xfId="19731" xr:uid="{1B49E999-7748-46FE-86C2-5CA88F5A7674}"/>
    <cellStyle name="Normal 4 3 3 5 3 3" xfId="12414" xr:uid="{5D2DAB25-1CAC-4BBB-8C82-4EF8C68E91BE}"/>
    <cellStyle name="Normal 4 3 3 5 3 3 2" xfId="39460" xr:uid="{A8D94EB3-E7D6-4EA3-9DB9-B3217FB0A1C3}"/>
    <cellStyle name="Normal 4 3 3 5 3 3 3" xfId="51873" xr:uid="{1B889E98-B23F-4DE3-BB5C-4D0B5A3CA041}"/>
    <cellStyle name="Normal 4 3 3 5 3 3 4" xfId="27049" xr:uid="{10E4E7A4-FAA5-43CB-BA80-057B64031041}"/>
    <cellStyle name="Normal 4 3 3 5 3 4" xfId="6906" xr:uid="{9B3C3626-82B9-4BB5-811D-7E44C5C63CDE}"/>
    <cellStyle name="Normal 4 3 3 5 3 4 2" xfId="33953" xr:uid="{99364EE0-731F-47DA-ACE0-F0828C712CD6}"/>
    <cellStyle name="Normal 4 3 3 5 3 4 3" xfId="46366" xr:uid="{0AFCD78F-2835-450E-8907-3F10854096AA}"/>
    <cellStyle name="Normal 4 3 3 5 3 4 4" xfId="21542" xr:uid="{B6B98070-A2CE-491D-9942-86EF6DCB82B2}"/>
    <cellStyle name="Normal 4 3 3 5 3 5" xfId="16453" xr:uid="{6AD2A634-3F7D-47E6-A1CA-A5F81C7F72B4}"/>
    <cellStyle name="Normal 4 3 3 5 3 6" xfId="28864" xr:uid="{7244A242-23F9-4B11-A659-C1A6335167A2}"/>
    <cellStyle name="Normal 4 3 3 5 3 7" xfId="41277" xr:uid="{D9BAF11B-CAB0-4713-922E-C927A9650E18}"/>
    <cellStyle name="Normal 4 3 3 5 3 8" xfId="14638" xr:uid="{E5C4532C-2CBB-405A-B689-CBA9D6CA5D92}"/>
    <cellStyle name="Normal 4 3 3 5 4" xfId="3394" xr:uid="{3D226E85-35D5-4690-AA63-C91D5EA235BB}"/>
    <cellStyle name="Normal 4 3 3 5 4 2" xfId="8615" xr:uid="{FB3F4721-CA67-44B0-840B-BA8A30730BBB}"/>
    <cellStyle name="Normal 4 3 3 5 4 2 2" xfId="35662" xr:uid="{FB677C8E-95EA-49E1-887D-1702378FC07F}"/>
    <cellStyle name="Normal 4 3 3 5 4 2 3" xfId="48075" xr:uid="{5E4850C0-74AF-46B3-A5C6-64177DA7594D}"/>
    <cellStyle name="Normal 4 3 3 5 4 2 4" xfId="23251" xr:uid="{A7F1B332-2E48-4497-AB17-048789C773A8}"/>
    <cellStyle name="Normal 4 3 3 5 4 3" xfId="30446" xr:uid="{297EC023-3EF3-4CC7-BBBC-E12DBED4D272}"/>
    <cellStyle name="Normal 4 3 3 5 4 4" xfId="42859" xr:uid="{90BDA8F1-7F1A-4BE8-867C-7868C8798116}"/>
    <cellStyle name="Normal 4 3 3 5 4 5" xfId="18035" xr:uid="{90FB6BCA-821D-4318-8274-99F9C381DB06}"/>
    <cellStyle name="Normal 4 3 3 5 5" xfId="1289" xr:uid="{CCCF8B9E-7AA8-4167-9602-1017488FB3BF}"/>
    <cellStyle name="Normal 4 3 3 5 5 2" xfId="10717" xr:uid="{54D1F7D0-8EB1-4E88-BAC1-64399F156948}"/>
    <cellStyle name="Normal 4 3 3 5 5 2 2" xfId="37764" xr:uid="{C76AC7FD-24FF-4E7D-8D45-F7C9CEE283A7}"/>
    <cellStyle name="Normal 4 3 3 5 5 2 3" xfId="50177" xr:uid="{8A4C8BAD-D19A-436C-B2B1-F00216FD4E35}"/>
    <cellStyle name="Normal 4 3 3 5 5 2 4" xfId="25353" xr:uid="{20836353-CC04-47AC-A39E-18122F7967E5}"/>
    <cellStyle name="Normal 4 3 3 5 5 3" xfId="28342" xr:uid="{124AA9EB-9AC1-4A69-8E72-5168CAE5F4EA}"/>
    <cellStyle name="Normal 4 3 3 5 5 4" xfId="40755" xr:uid="{3214AB39-767B-4916-90E0-2AE850FCCFEA}"/>
    <cellStyle name="Normal 4 3 3 5 5 5" xfId="15931" xr:uid="{2EDF9B72-A5E7-45BD-9149-D6EF8FE33A98}"/>
    <cellStyle name="Normal 4 3 3 5 6" xfId="5574" xr:uid="{F0A7D258-2164-4EBA-8445-BE5B91F98ECF}"/>
    <cellStyle name="Normal 4 3 3 5 6 2" xfId="32621" xr:uid="{BD401664-41C2-4CC1-9081-59CDAA2AAE54}"/>
    <cellStyle name="Normal 4 3 3 5 6 3" xfId="45034" xr:uid="{BA1FF5D2-8B4B-4466-A8A9-AEFE83338A90}"/>
    <cellStyle name="Normal 4 3 3 5 6 4" xfId="20210" xr:uid="{81C48C5A-D048-4AE6-9F7B-E619ABC2567D}"/>
    <cellStyle name="Normal 4 3 3 5 7" xfId="15278" xr:uid="{80E87408-79B4-4F19-8CB8-1EF8C67B2D57}"/>
    <cellStyle name="Normal 4 3 3 5 8" xfId="27689" xr:uid="{A3A019C6-BBC2-4D28-A74C-08E68DC795D3}"/>
    <cellStyle name="Normal 4 3 3 5 9" xfId="40102" xr:uid="{A3090AD4-D204-4B80-BC15-DC5DAED51D8C}"/>
    <cellStyle name="Normal 4 3 3 6" xfId="202" xr:uid="{52542858-4C7E-4AAB-92A3-34689F8545DD}"/>
    <cellStyle name="Normal 4 3 3 6 10" xfId="13042" xr:uid="{108AC24E-0898-43EF-B367-1F83E513C4C9}"/>
    <cellStyle name="Normal 4 3 3 6 2" xfId="2433" xr:uid="{820B6639-A6CA-4CC0-96F3-C027633F9F59}"/>
    <cellStyle name="Normal 4 3 3 6 2 2" xfId="4016" xr:uid="{9B6D8A4C-FB5E-4DD5-982E-30A1E2A9F446}"/>
    <cellStyle name="Normal 4 3 3 6 2 2 2" xfId="9759" xr:uid="{AA194770-7635-444B-8B94-026C4798740D}"/>
    <cellStyle name="Normal 4 3 3 6 2 2 2 2" xfId="36806" xr:uid="{7E7E67A1-1B16-4234-9702-A6E9A94AF012}"/>
    <cellStyle name="Normal 4 3 3 6 2 2 2 3" xfId="49219" xr:uid="{0F7A3748-9C31-4852-BEFD-216B013E7354}"/>
    <cellStyle name="Normal 4 3 3 6 2 2 2 4" xfId="24395" xr:uid="{46875B79-90DD-4418-87FE-6D78B15CC031}"/>
    <cellStyle name="Normal 4 3 3 6 2 2 3" xfId="31068" xr:uid="{BE1D1979-8304-4848-A869-E0E1320E4249}"/>
    <cellStyle name="Normal 4 3 3 6 2 2 4" xfId="43481" xr:uid="{7465D0EB-8FD3-4D96-BD32-90CC602FE3F4}"/>
    <cellStyle name="Normal 4 3 3 6 2 2 5" xfId="18657" xr:uid="{5630AE0B-027F-4578-A392-166828CA48BC}"/>
    <cellStyle name="Normal 4 3 3 6 2 3" xfId="11339" xr:uid="{3F41DE82-341D-4D13-AD5F-07409D14E79A}"/>
    <cellStyle name="Normal 4 3 3 6 2 3 2" xfId="38386" xr:uid="{1906D4EA-1D8E-4F4E-8D7A-A8DC5F5490D3}"/>
    <cellStyle name="Normal 4 3 3 6 2 3 3" xfId="50799" xr:uid="{A349CAA5-18D0-4B4A-8A3C-A5B77FF03D72}"/>
    <cellStyle name="Normal 4 3 3 6 2 3 4" xfId="25975" xr:uid="{63349A4F-13DF-4877-8044-C5023E2EF416}"/>
    <cellStyle name="Normal 4 3 3 6 2 4" xfId="7528" xr:uid="{0932975D-5E0C-478C-BAE3-1E363589933E}"/>
    <cellStyle name="Normal 4 3 3 6 2 4 2" xfId="34575" xr:uid="{02F914D1-4023-43DD-8629-82E38873574B}"/>
    <cellStyle name="Normal 4 3 3 6 2 4 3" xfId="46988" xr:uid="{075C1698-8D52-4AC0-AA40-B56274589188}"/>
    <cellStyle name="Normal 4 3 3 6 2 4 4" xfId="22164" xr:uid="{BA9CE26B-3AC6-4EE2-BAFF-5E24152170F4}"/>
    <cellStyle name="Normal 4 3 3 6 2 5" xfId="17075" xr:uid="{F0206E32-52C5-48B5-80DF-A4E847E33EC9}"/>
    <cellStyle name="Normal 4 3 3 6 2 6" xfId="29486" xr:uid="{17A0EB45-633B-4B34-8155-568C129195FF}"/>
    <cellStyle name="Normal 4 3 3 6 2 7" xfId="41899" xr:uid="{77CE7CF0-111A-46F7-A689-A3AE7E2E37DA}"/>
    <cellStyle name="Normal 4 3 3 6 2 8" xfId="13564" xr:uid="{9618877C-C656-40E7-BF77-0E1BF4EA71A9}"/>
    <cellStyle name="Normal 4 3 3 6 3" xfId="1911" xr:uid="{427760A4-BC90-4CDC-899D-2AD3F68138EA}"/>
    <cellStyle name="Normal 4 3 3 6 3 2" xfId="4656" xr:uid="{A13B0A09-7732-4767-91E8-6379B74F4682}"/>
    <cellStyle name="Normal 4 3 3 6 3 2 2" xfId="9237" xr:uid="{9ABFF57A-FC8C-4357-99B0-B2DD8B947EA1}"/>
    <cellStyle name="Normal 4 3 3 6 3 2 2 2" xfId="36284" xr:uid="{5EC00BCA-6831-4F64-91B5-146058F25FDF}"/>
    <cellStyle name="Normal 4 3 3 6 3 2 2 3" xfId="48697" xr:uid="{1C4467BA-61AB-4673-8A44-94FA548F3818}"/>
    <cellStyle name="Normal 4 3 3 6 3 2 2 4" xfId="23873" xr:uid="{682B8127-3E08-44E5-9864-60D79F39286A}"/>
    <cellStyle name="Normal 4 3 3 6 3 2 3" xfId="31708" xr:uid="{08181254-11E3-430B-9DFD-3D890936C89C}"/>
    <cellStyle name="Normal 4 3 3 6 3 2 4" xfId="44121" xr:uid="{0813EA61-FB92-49D0-831B-E6539FF70C2E}"/>
    <cellStyle name="Normal 4 3 3 6 3 2 5" xfId="19297" xr:uid="{9ADF4152-AE65-411F-A49C-DABF866CEE9E}"/>
    <cellStyle name="Normal 4 3 3 6 3 3" xfId="11980" xr:uid="{13C703C6-5C2D-45E7-BA78-3C61ADEAA807}"/>
    <cellStyle name="Normal 4 3 3 6 3 3 2" xfId="39026" xr:uid="{B30CEF1F-9B5E-488B-93F0-1F18BBF4804A}"/>
    <cellStyle name="Normal 4 3 3 6 3 3 3" xfId="51439" xr:uid="{8F0CC150-B62F-4F09-BDBD-B790769D90E8}"/>
    <cellStyle name="Normal 4 3 3 6 3 3 4" xfId="26615" xr:uid="{068DD59E-A083-418B-BD74-0DA0AEAE3EAF}"/>
    <cellStyle name="Normal 4 3 3 6 3 4" xfId="7006" xr:uid="{C76B0686-40A4-4015-A1D2-FB969DA697A1}"/>
    <cellStyle name="Normal 4 3 3 6 3 4 2" xfId="34053" xr:uid="{24129841-C257-4196-9E86-F1DCFCE98364}"/>
    <cellStyle name="Normal 4 3 3 6 3 4 3" xfId="46466" xr:uid="{454D0C92-ED3B-46EC-A39D-30C11F436903}"/>
    <cellStyle name="Normal 4 3 3 6 3 4 4" xfId="21642" xr:uid="{76640AB4-99A2-4021-A100-A3DCDAC3184B}"/>
    <cellStyle name="Normal 4 3 3 6 3 5" xfId="16553" xr:uid="{4B7BB9C5-D956-4604-8327-27D562107F89}"/>
    <cellStyle name="Normal 4 3 3 6 3 6" xfId="28964" xr:uid="{A83B83CE-5A42-4DEC-A431-B43D8C873053}"/>
    <cellStyle name="Normal 4 3 3 6 3 7" xfId="41377" xr:uid="{DF0FD4B2-3A8F-4704-92BC-6DDE010C0424}"/>
    <cellStyle name="Normal 4 3 3 6 3 8" xfId="14204" xr:uid="{FE0A36DA-E6D8-4FFB-8A5A-A0A07D5373E3}"/>
    <cellStyle name="Normal 4 3 3 6 4" xfId="3494" xr:uid="{DA55898E-86C7-443E-88DA-E0C53BAFEE28}"/>
    <cellStyle name="Normal 4 3 3 6 4 2" xfId="8181" xr:uid="{33D50C95-09F1-46A4-B39E-1FD2A6D5CF58}"/>
    <cellStyle name="Normal 4 3 3 6 4 2 2" xfId="35228" xr:uid="{C88E93E9-5650-4903-A486-4F9806446451}"/>
    <cellStyle name="Normal 4 3 3 6 4 2 3" xfId="47641" xr:uid="{C6983C97-2AB6-45CA-B106-79C14E15BEB3}"/>
    <cellStyle name="Normal 4 3 3 6 4 2 4" xfId="22817" xr:uid="{9041CA5C-DBD1-4840-8972-1EAC8452D6E7}"/>
    <cellStyle name="Normal 4 3 3 6 4 3" xfId="30546" xr:uid="{74D59B8A-3457-4658-807A-F00D28D71F92}"/>
    <cellStyle name="Normal 4 3 3 6 4 4" xfId="42959" xr:uid="{C2475BB7-403C-4144-B188-4659EFDBC15E}"/>
    <cellStyle name="Normal 4 3 3 6 4 5" xfId="18135" xr:uid="{CBAED31D-B979-4BA6-9BC8-2771A8759597}"/>
    <cellStyle name="Normal 4 3 3 6 5" xfId="855" xr:uid="{FAFC2C23-F2D4-4F12-9702-C202CE4B2007}"/>
    <cellStyle name="Normal 4 3 3 6 5 2" xfId="10817" xr:uid="{F98ED543-8138-435A-A983-4CD888EA428A}"/>
    <cellStyle name="Normal 4 3 3 6 5 2 2" xfId="37864" xr:uid="{2B57610E-4BC4-49EB-B972-C417F1683AE8}"/>
    <cellStyle name="Normal 4 3 3 6 5 2 3" xfId="50277" xr:uid="{83F01BB7-4E69-4CE1-95F2-27AF74CBA19E}"/>
    <cellStyle name="Normal 4 3 3 6 5 2 4" xfId="25453" xr:uid="{BE1F15C3-E6C7-4E5B-B617-F2238DC62A54}"/>
    <cellStyle name="Normal 4 3 3 6 5 3" xfId="27908" xr:uid="{2F880AA4-8A39-4C5E-AEB7-CDFA2CC92823}"/>
    <cellStyle name="Normal 4 3 3 6 5 4" xfId="40321" xr:uid="{F5E1C185-B882-4371-B091-C6AA0DC719F7}"/>
    <cellStyle name="Normal 4 3 3 6 5 5" xfId="15497" xr:uid="{C09ACF43-245F-4793-B422-78CD63A18311}"/>
    <cellStyle name="Normal 4 3 3 6 6" xfId="5660" xr:uid="{DAABF42D-C0C7-4C50-8A8D-719CA5C2908E}"/>
    <cellStyle name="Normal 4 3 3 6 6 2" xfId="32707" xr:uid="{B008BD60-4C7D-4492-BBAA-6B2B1DE55AE3}"/>
    <cellStyle name="Normal 4 3 3 6 6 3" xfId="45120" xr:uid="{361B6BF3-169D-41D7-A9BD-A1D257FF36F4}"/>
    <cellStyle name="Normal 4 3 3 6 6 4" xfId="20296" xr:uid="{79660CB4-627B-410C-AB54-029150F68DE2}"/>
    <cellStyle name="Normal 4 3 3 6 7" xfId="14844" xr:uid="{92428D81-1040-4BBE-BFC2-A672AB2E9769}"/>
    <cellStyle name="Normal 4 3 3 6 8" xfId="27255" xr:uid="{EBAEAF2F-05FC-43E6-8B48-F28C7A99C305}"/>
    <cellStyle name="Normal 4 3 3 6 9" xfId="39668" xr:uid="{7EC22F5A-08E7-4462-81A8-AE916D1D6CFA}"/>
    <cellStyle name="Normal 4 3 3 7" xfId="2345" xr:uid="{4A64089C-DA1D-4463-A4A7-90279A5547B8}"/>
    <cellStyle name="Normal 4 3 3 7 2" xfId="3928" xr:uid="{07559C06-B050-4A95-B5CA-CD7BF91C186D}"/>
    <cellStyle name="Normal 4 3 3 7 2 2" xfId="7440" xr:uid="{1CE2F159-47F1-44EE-BEFE-2E92CDE5F81E}"/>
    <cellStyle name="Normal 4 3 3 7 2 2 2" xfId="34487" xr:uid="{36BD1F8A-3347-4651-A501-91BA53730D72}"/>
    <cellStyle name="Normal 4 3 3 7 2 2 3" xfId="46900" xr:uid="{13441C6A-F9EF-4FE4-8F32-012057CD88DB}"/>
    <cellStyle name="Normal 4 3 3 7 2 2 4" xfId="22076" xr:uid="{A7393094-86B5-4792-BD70-CDB234BFB8B4}"/>
    <cellStyle name="Normal 4 3 3 7 2 3" xfId="30980" xr:uid="{85B7EB23-4418-4316-8B5B-513AE138BD0D}"/>
    <cellStyle name="Normal 4 3 3 7 2 4" xfId="43393" xr:uid="{E6E17676-5208-4A65-A322-17E594499E6F}"/>
    <cellStyle name="Normal 4 3 3 7 2 5" xfId="18569" xr:uid="{F1BB7AA8-FE64-4682-873A-CA840CEF9C57}"/>
    <cellStyle name="Normal 4 3 3 7 3" xfId="9671" xr:uid="{7F06434D-1301-4AB0-AAC3-4670EE83E09F}"/>
    <cellStyle name="Normal 4 3 3 7 3 2" xfId="36718" xr:uid="{888F246B-2CB5-419C-B3C9-B7B536C98BF4}"/>
    <cellStyle name="Normal 4 3 3 7 3 3" xfId="49131" xr:uid="{050E5889-F247-4156-BE7F-6F92958FCC63}"/>
    <cellStyle name="Normal 4 3 3 7 3 4" xfId="24307" xr:uid="{699BEDB8-154E-4C6D-BE52-85AD9A81A7C7}"/>
    <cellStyle name="Normal 4 3 3 7 4" xfId="11251" xr:uid="{F0A2AABB-98B2-41AC-9BE5-8A44E3C66210}"/>
    <cellStyle name="Normal 4 3 3 7 4 2" xfId="38298" xr:uid="{4DAEFCDA-7744-4FDA-A129-4F15A7797ADA}"/>
    <cellStyle name="Normal 4 3 3 7 4 3" xfId="50711" xr:uid="{2AE5C663-A6DC-49C7-B2A7-F976CC729D40}"/>
    <cellStyle name="Normal 4 3 3 7 4 4" xfId="25887" xr:uid="{051795CC-5816-4E74-AE91-FC8C5E98EB87}"/>
    <cellStyle name="Normal 4 3 3 7 5" xfId="6066" xr:uid="{40FF5AE4-4146-426A-8F14-412DFB707400}"/>
    <cellStyle name="Normal 4 3 3 7 5 2" xfId="33113" xr:uid="{EAE0C864-1B2A-444A-8ED8-A3A5A7F99367}"/>
    <cellStyle name="Normal 4 3 3 7 5 3" xfId="45526" xr:uid="{F6BD07F8-477F-49AA-A8B8-FD7A5133426D}"/>
    <cellStyle name="Normal 4 3 3 7 5 4" xfId="20702" xr:uid="{4B633B26-147D-496B-8575-2EFB064C71C1}"/>
    <cellStyle name="Normal 4 3 3 7 6" xfId="16987" xr:uid="{7964F249-F920-4188-8A89-247C2E51A9E3}"/>
    <cellStyle name="Normal 4 3 3 7 7" xfId="29398" xr:uid="{F165B4E6-40E4-4B14-B86D-725878B81986}"/>
    <cellStyle name="Normal 4 3 3 7 8" xfId="41811" xr:uid="{95A4C235-08C9-44A0-BC6B-647A187911C2}"/>
    <cellStyle name="Normal 4 3 3 7 9" xfId="13476" xr:uid="{CC2BBC93-7DD9-4BBC-A651-BE3544F39270}"/>
    <cellStyle name="Normal 4 3 3 8" xfId="1377" xr:uid="{76AB9FDF-5667-46D7-8CCE-7DB0A7D0CDAC}"/>
    <cellStyle name="Normal 4 3 3 8 2" xfId="4568" xr:uid="{02B42163-0667-4CA5-8025-74BD893371F6}"/>
    <cellStyle name="Normal 4 3 3 8 2 2" xfId="8703" xr:uid="{3335A78C-61E7-4401-935E-22AB0A72DC55}"/>
    <cellStyle name="Normal 4 3 3 8 2 2 2" xfId="35750" xr:uid="{B5104BA3-E0FB-4469-80D7-516785294245}"/>
    <cellStyle name="Normal 4 3 3 8 2 2 3" xfId="48163" xr:uid="{491A315D-1793-4B41-80A1-566F26027DD1}"/>
    <cellStyle name="Normal 4 3 3 8 2 2 4" xfId="23339" xr:uid="{4C995BC2-70FA-4695-BF49-7C9913543F95}"/>
    <cellStyle name="Normal 4 3 3 8 2 3" xfId="31620" xr:uid="{84165F1F-5F25-4EEF-A228-8E78D46299D9}"/>
    <cellStyle name="Normal 4 3 3 8 2 4" xfId="44033" xr:uid="{3C7F4E8A-FF98-4F58-AA75-D21E7A52968D}"/>
    <cellStyle name="Normal 4 3 3 8 2 5" xfId="19209" xr:uid="{85895D59-5A51-491C-B564-F07ECA799030}"/>
    <cellStyle name="Normal 4 3 3 8 3" xfId="11892" xr:uid="{6CC953F3-E2EB-4515-BD41-71F3C03F657B}"/>
    <cellStyle name="Normal 4 3 3 8 3 2" xfId="38938" xr:uid="{3C5B5B17-8232-4E9E-9EB8-18383751FFF7}"/>
    <cellStyle name="Normal 4 3 3 8 3 3" xfId="51351" xr:uid="{A41CFD4C-68CC-4F00-894E-67AF6C99139B}"/>
    <cellStyle name="Normal 4 3 3 8 3 4" xfId="26527" xr:uid="{458D5394-5D9C-4C57-9B49-AD06E44D668A}"/>
    <cellStyle name="Normal 4 3 3 8 4" xfId="6472" xr:uid="{BA149C2F-AF0F-421D-9D8E-C4CF94562F9D}"/>
    <cellStyle name="Normal 4 3 3 8 4 2" xfId="33519" xr:uid="{320A1835-B04E-4830-82F4-58805C6756A8}"/>
    <cellStyle name="Normal 4 3 3 8 4 3" xfId="45932" xr:uid="{053B44E2-CBFE-4F17-9B23-4638273BCF62}"/>
    <cellStyle name="Normal 4 3 3 8 4 4" xfId="21108" xr:uid="{8DB9426A-8283-4008-99C5-DE207D57AE8B}"/>
    <cellStyle name="Normal 4 3 3 8 5" xfId="16019" xr:uid="{291C788A-1407-48F5-8632-34347A56849F}"/>
    <cellStyle name="Normal 4 3 3 8 6" xfId="28430" xr:uid="{1A3112F8-E44B-4B30-AAB7-9530CC23494D}"/>
    <cellStyle name="Normal 4 3 3 8 7" xfId="40843" xr:uid="{E12A94D6-E14A-4352-AC21-C9D484222C84}"/>
    <cellStyle name="Normal 4 3 3 8 8" xfId="14116" xr:uid="{30045D1B-08F0-4721-910D-E37595558E51}"/>
    <cellStyle name="Normal 4 3 3 9" xfId="2960" xr:uid="{4E557AF3-5D84-4979-BEC2-D3911A58A138}"/>
    <cellStyle name="Normal 4 3 3 9 2" xfId="8093" xr:uid="{834C1580-82BE-41F8-856F-BA5706970420}"/>
    <cellStyle name="Normal 4 3 3 9 2 2" xfId="35140" xr:uid="{FB916928-ACE0-48CE-A085-6263008BBE01}"/>
    <cellStyle name="Normal 4 3 3 9 2 3" xfId="47553" xr:uid="{193BDC1F-6210-4225-B971-D603A79CCE21}"/>
    <cellStyle name="Normal 4 3 3 9 2 4" xfId="22729" xr:uid="{E37B624B-6FFA-4B37-A168-D5D9C9F05261}"/>
    <cellStyle name="Normal 4 3 3 9 3" xfId="30012" xr:uid="{08708E64-D942-4688-826E-CD31DC834031}"/>
    <cellStyle name="Normal 4 3 3 9 4" xfId="42425" xr:uid="{9E14542A-D6A1-45C0-8C39-BD52AB7085DC}"/>
    <cellStyle name="Normal 4 3 3 9 5" xfId="17601" xr:uid="{E343C857-B0E1-4099-BBB5-B8230ACB496D}"/>
    <cellStyle name="Normal 4 3 4" xfId="65" xr:uid="{6F4FF4DD-D64D-4CE7-9FDD-6003C7390F00}"/>
    <cellStyle name="Normal 4 3 4 10" xfId="5270" xr:uid="{168B04B9-4958-4B37-A2BD-1C5965C90F99}"/>
    <cellStyle name="Normal 4 3 4 10 2" xfId="32317" xr:uid="{219BFF38-1E1A-463F-956D-694BF979EDE2}"/>
    <cellStyle name="Normal 4 3 4 10 3" xfId="44730" xr:uid="{1D0EFE14-6C9E-44B6-A8FE-AF1C4A8DFBC9}"/>
    <cellStyle name="Normal 4 3 4 10 4" xfId="19906" xr:uid="{C977D231-70FA-48A6-AC4C-7261C0877BEF}"/>
    <cellStyle name="Normal 4 3 4 11" xfId="14709" xr:uid="{C0ABC4A1-1375-439D-9AE3-0D1665A937D9}"/>
    <cellStyle name="Normal 4 3 4 12" xfId="27120" xr:uid="{F5FD1095-1A6C-4481-9BBA-565DD3DC6A86}"/>
    <cellStyle name="Normal 4 3 4 13" xfId="39533" xr:uid="{F821747D-384F-4E22-92B9-33471B401590}"/>
    <cellStyle name="Normal 4 3 4 14" xfId="12548" xr:uid="{D4DC63D9-3258-4B8B-A089-3A3C3EB442E6}"/>
    <cellStyle name="Normal 4 3 4 2" xfId="357" xr:uid="{7A5EC48E-AF2C-4914-B683-198B1CE6F21C}"/>
    <cellStyle name="Normal 4 3 4 2 10" xfId="39823" xr:uid="{5CD59EAF-842E-427A-9324-766424FB9A21}"/>
    <cellStyle name="Normal 4 3 4 2 11" xfId="12663" xr:uid="{86DD92DB-7399-466A-B8AF-4BB31D1EF0BD}"/>
    <cellStyle name="Normal 4 3 4 2 2" xfId="2066" xr:uid="{3A2CC2D2-678F-4A87-9710-8FF0158B20C6}"/>
    <cellStyle name="Normal 4 3 4 2 2 2" xfId="3649" xr:uid="{8145239A-73F7-4E63-B18F-BA34FB11955D}"/>
    <cellStyle name="Normal 4 3 4 2 2 2 2" xfId="7161" xr:uid="{BEE39E9E-6C0A-45DF-AAF7-310E6E30A318}"/>
    <cellStyle name="Normal 4 3 4 2 2 2 2 2" xfId="34208" xr:uid="{D882A4AD-4BF6-4EEF-AE7B-E9445B7854A1}"/>
    <cellStyle name="Normal 4 3 4 2 2 2 2 3" xfId="46621" xr:uid="{C334C1D2-702F-476E-8300-513DFD2ADB61}"/>
    <cellStyle name="Normal 4 3 4 2 2 2 2 4" xfId="21797" xr:uid="{F2CC6640-39C2-4776-B171-9D96918F80FB}"/>
    <cellStyle name="Normal 4 3 4 2 2 2 3" xfId="30701" xr:uid="{888A620B-8BEE-4350-B101-4BC7DA3C6AD8}"/>
    <cellStyle name="Normal 4 3 4 2 2 2 4" xfId="43114" xr:uid="{3A89347F-7B5D-4146-8D89-A44088B63370}"/>
    <cellStyle name="Normal 4 3 4 2 2 2 5" xfId="18290" xr:uid="{EE2CC69B-1854-4011-8CEA-35A7D9780C34}"/>
    <cellStyle name="Normal 4 3 4 2 2 3" xfId="9392" xr:uid="{D2AC29C1-6201-43F1-B568-4752AEBB2CEE}"/>
    <cellStyle name="Normal 4 3 4 2 2 3 2" xfId="36439" xr:uid="{4252319D-D064-44C9-8ECB-7F462C83B48E}"/>
    <cellStyle name="Normal 4 3 4 2 2 3 3" xfId="48852" xr:uid="{B6E47B7E-7621-42AD-B45B-49644809B7BE}"/>
    <cellStyle name="Normal 4 3 4 2 2 3 4" xfId="24028" xr:uid="{C35128DB-DA20-4844-8AB8-06A0B9420FB7}"/>
    <cellStyle name="Normal 4 3 4 2 2 4" xfId="10972" xr:uid="{8668FA5E-8135-41D6-ADC0-4B3EE7FF4DC9}"/>
    <cellStyle name="Normal 4 3 4 2 2 4 2" xfId="38019" xr:uid="{F67B2F82-08C0-406E-8A49-BAA9FE5EEDB9}"/>
    <cellStyle name="Normal 4 3 4 2 2 4 3" xfId="50432" xr:uid="{EFBC77BC-A286-405D-B308-10092A9821BC}"/>
    <cellStyle name="Normal 4 3 4 2 2 4 4" xfId="25608" xr:uid="{D96B5F3C-CFD6-492B-99D2-70D849348B43}"/>
    <cellStyle name="Normal 4 3 4 2 2 5" xfId="6221" xr:uid="{C45541FC-5719-4CDB-8B0E-163EFAC5938A}"/>
    <cellStyle name="Normal 4 3 4 2 2 5 2" xfId="33268" xr:uid="{3F1597AD-39FD-41B8-9093-B146821A8F09}"/>
    <cellStyle name="Normal 4 3 4 2 2 5 3" xfId="45681" xr:uid="{4AAFE1A0-799F-4CF2-95AE-D4086CC7EA76}"/>
    <cellStyle name="Normal 4 3 4 2 2 5 4" xfId="20857" xr:uid="{282CF1DF-875B-4C40-892C-27A2B51258D9}"/>
    <cellStyle name="Normal 4 3 4 2 2 6" xfId="16708" xr:uid="{4F59A81D-5470-47A2-84AA-64DD84BEA312}"/>
    <cellStyle name="Normal 4 3 4 2 2 7" xfId="29119" xr:uid="{A89E1B88-71CD-491B-80BC-A5ECF3A14CD9}"/>
    <cellStyle name="Normal 4 3 4 2 2 8" xfId="41532" xr:uid="{36C0C835-80FF-415B-AE34-7C9DB03B35D4}"/>
    <cellStyle name="Normal 4 3 4 2 2 9" xfId="13197" xr:uid="{40ED5D1C-25E6-43CA-A2F8-034B3168A5A8}"/>
    <cellStyle name="Normal 4 3 4 2 3" xfId="2588" xr:uid="{8C04F9BC-992E-4C49-8FF1-F0B5051B5EEC}"/>
    <cellStyle name="Normal 4 3 4 2 3 2" xfId="4171" xr:uid="{8CCE3088-DFD7-4BD5-949B-25F59FA0B0A0}"/>
    <cellStyle name="Normal 4 3 4 2 3 2 2" xfId="9914" xr:uid="{5E472A16-40C1-4DC1-A31D-A9901934AABC}"/>
    <cellStyle name="Normal 4 3 4 2 3 2 2 2" xfId="36961" xr:uid="{BF533F3E-AE6E-4E92-B5BE-A1E9FC25C83B}"/>
    <cellStyle name="Normal 4 3 4 2 3 2 2 3" xfId="49374" xr:uid="{BD685CA9-39D7-4139-A2F9-4DFA1231FF70}"/>
    <cellStyle name="Normal 4 3 4 2 3 2 2 4" xfId="24550" xr:uid="{F42A6F29-3CFF-4EB7-9D54-86EC319EB071}"/>
    <cellStyle name="Normal 4 3 4 2 3 2 3" xfId="31223" xr:uid="{2CFEBC74-2E54-4E2C-B87D-652C007CDEFE}"/>
    <cellStyle name="Normal 4 3 4 2 3 2 4" xfId="43636" xr:uid="{7333FB59-20C0-44BB-9646-6C77861632A7}"/>
    <cellStyle name="Normal 4 3 4 2 3 2 5" xfId="18812" xr:uid="{6A0EAA37-F36D-4A34-B2B1-85AD44040DDB}"/>
    <cellStyle name="Normal 4 3 4 2 3 3" xfId="11494" xr:uid="{B2B02C42-8D9F-4209-81AB-CACFA4DF9A38}"/>
    <cellStyle name="Normal 4 3 4 2 3 3 2" xfId="38541" xr:uid="{72FB35B3-CE11-4E31-91FA-9141196C1AF3}"/>
    <cellStyle name="Normal 4 3 4 2 3 3 3" xfId="50954" xr:uid="{215DA4F1-F634-438B-8748-D35C1DA10B6D}"/>
    <cellStyle name="Normal 4 3 4 2 3 3 4" xfId="26130" xr:uid="{6B719FE4-0DC5-4C80-9F42-9F77B1E1C251}"/>
    <cellStyle name="Normal 4 3 4 2 3 4" xfId="7683" xr:uid="{53730314-38E9-4C86-ADE6-364F063A6D36}"/>
    <cellStyle name="Normal 4 3 4 2 3 4 2" xfId="34730" xr:uid="{FFC5D7C8-7304-4C86-9DBB-48C9E34DF93F}"/>
    <cellStyle name="Normal 4 3 4 2 3 4 3" xfId="47143" xr:uid="{FBEDF658-45BB-400E-8AFF-40B93A718A2D}"/>
    <cellStyle name="Normal 4 3 4 2 3 4 4" xfId="22319" xr:uid="{219F8593-C615-43B7-BE61-A68B08178F0A}"/>
    <cellStyle name="Normal 4 3 4 2 3 5" xfId="17230" xr:uid="{5F374024-8D1C-4554-AA88-C389B323E50A}"/>
    <cellStyle name="Normal 4 3 4 2 3 6" xfId="29641" xr:uid="{53A8DE91-C899-4087-AC17-92A97694A482}"/>
    <cellStyle name="Normal 4 3 4 2 3 7" xfId="42054" xr:uid="{873D0442-8762-4D9D-916B-6B2FAAB8F8E1}"/>
    <cellStyle name="Normal 4 3 4 2 3 8" xfId="13719" xr:uid="{7503276B-706C-4A0B-A58A-FDB9132000FF}"/>
    <cellStyle name="Normal 4 3 4 2 4" xfId="1532" xr:uid="{5B595098-9249-4EC4-9AE8-ECB92DB39628}"/>
    <cellStyle name="Normal 4 3 4 2 4 2" xfId="4811" xr:uid="{35464A86-ADEC-4BA2-8962-5887B6C1464B}"/>
    <cellStyle name="Normal 4 3 4 2 4 2 2" xfId="8858" xr:uid="{D1043AED-60AE-417D-A50D-AC47F230B850}"/>
    <cellStyle name="Normal 4 3 4 2 4 2 2 2" xfId="35905" xr:uid="{F73644B5-FF59-41E3-8995-C1F031099F8D}"/>
    <cellStyle name="Normal 4 3 4 2 4 2 2 3" xfId="48318" xr:uid="{31FD75C2-FC1A-46EF-9C7F-E0E80707B995}"/>
    <cellStyle name="Normal 4 3 4 2 4 2 2 4" xfId="23494" xr:uid="{88BFEC90-10D8-4B56-AA03-9BFF7209900A}"/>
    <cellStyle name="Normal 4 3 4 2 4 2 3" xfId="31863" xr:uid="{B5B0C4DA-A9E4-4844-8F52-9880C780AC52}"/>
    <cellStyle name="Normal 4 3 4 2 4 2 4" xfId="44276" xr:uid="{FB90518C-4A18-41A2-9C51-58D8C6DC3ED8}"/>
    <cellStyle name="Normal 4 3 4 2 4 2 5" xfId="19452" xr:uid="{E1735A51-2F37-4FC6-B153-43487209B0D1}"/>
    <cellStyle name="Normal 4 3 4 2 4 3" xfId="12135" xr:uid="{FD771828-8664-4570-B068-231BC563B4C2}"/>
    <cellStyle name="Normal 4 3 4 2 4 3 2" xfId="39181" xr:uid="{08790B07-5AD1-4FA3-B5DE-964237EF0F21}"/>
    <cellStyle name="Normal 4 3 4 2 4 3 3" xfId="51594" xr:uid="{5C1C2C4E-CA24-4270-B208-51B68789972C}"/>
    <cellStyle name="Normal 4 3 4 2 4 3 4" xfId="26770" xr:uid="{08562B3B-E6B3-4120-AADB-EA211C0227B4}"/>
    <cellStyle name="Normal 4 3 4 2 4 4" xfId="6627" xr:uid="{C4948D58-2477-4035-8A69-74AA953EBD69}"/>
    <cellStyle name="Normal 4 3 4 2 4 4 2" xfId="33674" xr:uid="{08EC1C48-2363-4EDF-8CF6-7550F7976E54}"/>
    <cellStyle name="Normal 4 3 4 2 4 4 3" xfId="46087" xr:uid="{787BE42D-D146-446A-87E2-1D052F7CE43A}"/>
    <cellStyle name="Normal 4 3 4 2 4 4 4" xfId="21263" xr:uid="{D8C4AED5-458F-4309-812C-2C4B6B69AC2D}"/>
    <cellStyle name="Normal 4 3 4 2 4 5" xfId="16174" xr:uid="{B20655DF-B149-42FE-BFC7-7CF622A8A4E0}"/>
    <cellStyle name="Normal 4 3 4 2 4 6" xfId="28585" xr:uid="{47A87505-2F75-4E7B-B41A-B1B67F7DE413}"/>
    <cellStyle name="Normal 4 3 4 2 4 7" xfId="40998" xr:uid="{16C6711F-1936-4516-9AA5-104EE0363290}"/>
    <cellStyle name="Normal 4 3 4 2 4 8" xfId="14359" xr:uid="{FB052818-8DAC-4298-876A-8C8690A0EDF2}"/>
    <cellStyle name="Normal 4 3 4 2 5" xfId="3115" xr:uid="{FA3840AF-9874-45AB-9E8F-24432CACD9DF}"/>
    <cellStyle name="Normal 4 3 4 2 5 2" xfId="8336" xr:uid="{5BA2608A-9184-42E8-89EF-E45BC0BEE8F4}"/>
    <cellStyle name="Normal 4 3 4 2 5 2 2" xfId="35383" xr:uid="{63C2B458-9D0E-47B4-915A-FF6E242ECADA}"/>
    <cellStyle name="Normal 4 3 4 2 5 2 3" xfId="47796" xr:uid="{8D31A201-CD5E-453A-B075-555F9B7F930B}"/>
    <cellStyle name="Normal 4 3 4 2 5 2 4" xfId="22972" xr:uid="{73B3BCD7-173E-4C3E-8F7C-26745CFBFA14}"/>
    <cellStyle name="Normal 4 3 4 2 5 3" xfId="30167" xr:uid="{D0F69F04-84EF-4CCA-A06B-CA96891E7690}"/>
    <cellStyle name="Normal 4 3 4 2 5 4" xfId="42580" xr:uid="{3CAF09B3-E2F7-4490-A6A2-D150F92AAE37}"/>
    <cellStyle name="Normal 4 3 4 2 5 5" xfId="17756" xr:uid="{82CF2464-B081-4F52-A30B-7974C7691270}"/>
    <cellStyle name="Normal 4 3 4 2 6" xfId="1010" xr:uid="{4A5B30D0-5A6E-4A68-A0DF-B840BA9E933F}"/>
    <cellStyle name="Normal 4 3 4 2 6 2" xfId="10438" xr:uid="{D2E4E261-B20A-482B-AE7D-A80311C43F29}"/>
    <cellStyle name="Normal 4 3 4 2 6 2 2" xfId="37485" xr:uid="{84AA8879-DCE1-4DF7-8A28-B587FCE245A1}"/>
    <cellStyle name="Normal 4 3 4 2 6 2 3" xfId="49898" xr:uid="{ECE7A7E0-E03B-4E53-935A-88DC0171A6E6}"/>
    <cellStyle name="Normal 4 3 4 2 6 2 4" xfId="25074" xr:uid="{682C3193-CBF6-4D78-8A19-77F949A0F6B8}"/>
    <cellStyle name="Normal 4 3 4 2 6 3" xfId="28063" xr:uid="{D23273AC-E3AA-4C88-817C-33A85BF51529}"/>
    <cellStyle name="Normal 4 3 4 2 6 4" xfId="40476" xr:uid="{999E38A7-4046-424A-941E-3C9F49425E80}"/>
    <cellStyle name="Normal 4 3 4 2 6 5" xfId="15652" xr:uid="{95EC5516-4581-4C25-8AC8-96E1B4DE4987}"/>
    <cellStyle name="Normal 4 3 4 2 7" xfId="5815" xr:uid="{9CEA0FD0-C41F-4248-8DBD-DCA7B3BF3C46}"/>
    <cellStyle name="Normal 4 3 4 2 7 2" xfId="32862" xr:uid="{0A01E5B3-85AC-449D-9F22-2C3F7F16F4E3}"/>
    <cellStyle name="Normal 4 3 4 2 7 3" xfId="45275" xr:uid="{8913CF75-F483-4D4B-821F-A41677546D83}"/>
    <cellStyle name="Normal 4 3 4 2 7 4" xfId="20451" xr:uid="{611546C3-25EC-4701-BAFE-F7D9246A48BF}"/>
    <cellStyle name="Normal 4 3 4 2 8" xfId="14999" xr:uid="{78F7EA0E-F14A-42C0-AD1F-DE19101CACA5}"/>
    <cellStyle name="Normal 4 3 4 2 9" xfId="27410" xr:uid="{41D6BBBD-BC34-42C4-A95F-EDB70CE1948F}"/>
    <cellStyle name="Normal 4 3 4 3" xfId="473" xr:uid="{950623AE-0767-461A-BEF2-992645DCBF5D}"/>
    <cellStyle name="Normal 4 3 4 3 10" xfId="39939" xr:uid="{0AE580E7-3FD8-4227-B2B9-322B5153BFB8}"/>
    <cellStyle name="Normal 4 3 4 3 11" xfId="12779" xr:uid="{A3248489-8288-4769-875A-3912262E7396}"/>
    <cellStyle name="Normal 4 3 4 3 2" xfId="2182" xr:uid="{003DB5B2-158D-4AA5-BDE7-55200F39A4C9}"/>
    <cellStyle name="Normal 4 3 4 3 2 2" xfId="3765" xr:uid="{C05D74F9-9420-4FB0-A035-F4E44BE55E46}"/>
    <cellStyle name="Normal 4 3 4 3 2 2 2" xfId="7277" xr:uid="{604BD7CD-DF53-4E6B-8065-33A1A8E2717E}"/>
    <cellStyle name="Normal 4 3 4 3 2 2 2 2" xfId="34324" xr:uid="{00BEABAB-2A3C-4F4C-858A-112C97F2458A}"/>
    <cellStyle name="Normal 4 3 4 3 2 2 2 3" xfId="46737" xr:uid="{D5B12AC9-D662-4803-830A-FC8AD67E950D}"/>
    <cellStyle name="Normal 4 3 4 3 2 2 2 4" xfId="21913" xr:uid="{E46C1B37-9968-46D8-9006-11251C0A7F42}"/>
    <cellStyle name="Normal 4 3 4 3 2 2 3" xfId="30817" xr:uid="{FFF63951-F284-43A4-90F1-C7E000719769}"/>
    <cellStyle name="Normal 4 3 4 3 2 2 4" xfId="43230" xr:uid="{AE592219-DE8A-412E-B7FB-AFEF3C941EC3}"/>
    <cellStyle name="Normal 4 3 4 3 2 2 5" xfId="18406" xr:uid="{865D355B-C853-4576-8F6B-979FDAF7E4CE}"/>
    <cellStyle name="Normal 4 3 4 3 2 3" xfId="9508" xr:uid="{77F9AD22-42DE-4E88-9422-C11789B8520C}"/>
    <cellStyle name="Normal 4 3 4 3 2 3 2" xfId="36555" xr:uid="{72237A1F-731B-40D5-9445-D7FE7D382381}"/>
    <cellStyle name="Normal 4 3 4 3 2 3 3" xfId="48968" xr:uid="{1A915721-96AC-4C58-B9DC-B0AB9038333F}"/>
    <cellStyle name="Normal 4 3 4 3 2 3 4" xfId="24144" xr:uid="{59E6B049-A8D4-417A-8855-6C6B131C8844}"/>
    <cellStyle name="Normal 4 3 4 3 2 4" xfId="11088" xr:uid="{A2FCC506-5322-4A3A-93DC-5D5B8DA4D464}"/>
    <cellStyle name="Normal 4 3 4 3 2 4 2" xfId="38135" xr:uid="{6C2DC155-BBE5-46F1-BB99-0B9FA67DC242}"/>
    <cellStyle name="Normal 4 3 4 3 2 4 3" xfId="50548" xr:uid="{A6EA3C54-D079-42BA-BFB8-9FC4562F9759}"/>
    <cellStyle name="Normal 4 3 4 3 2 4 4" xfId="25724" xr:uid="{B799938C-3E36-4196-B5CA-A2F16BAC4BFE}"/>
    <cellStyle name="Normal 4 3 4 3 2 5" xfId="6337" xr:uid="{C7E2ABEC-2E03-447A-8A01-6CCF9CFD7187}"/>
    <cellStyle name="Normal 4 3 4 3 2 5 2" xfId="33384" xr:uid="{69689210-6139-4836-A8F8-A8FF9C50142E}"/>
    <cellStyle name="Normal 4 3 4 3 2 5 3" xfId="45797" xr:uid="{177D60C4-9E5C-4945-BEE2-58444BBD035A}"/>
    <cellStyle name="Normal 4 3 4 3 2 5 4" xfId="20973" xr:uid="{6FF90156-5925-4AD7-BE48-A25DCDEA4114}"/>
    <cellStyle name="Normal 4 3 4 3 2 6" xfId="16824" xr:uid="{4D8A86EB-5EAE-4768-A2B2-C29280C662A2}"/>
    <cellStyle name="Normal 4 3 4 3 2 7" xfId="29235" xr:uid="{9F9C6D5A-BD5A-4586-9CA1-2B0FD08BD419}"/>
    <cellStyle name="Normal 4 3 4 3 2 8" xfId="41648" xr:uid="{F9ABF133-FFA9-4838-9059-7A5EDC2352EC}"/>
    <cellStyle name="Normal 4 3 4 3 2 9" xfId="13313" xr:uid="{35100A13-A23F-45A7-9A1E-5C7FDFE4D72C}"/>
    <cellStyle name="Normal 4 3 4 3 3" xfId="2704" xr:uid="{2514D797-80A9-43F8-91F0-EC817F2D73CE}"/>
    <cellStyle name="Normal 4 3 4 3 3 2" xfId="4287" xr:uid="{5B71D361-259B-4BD4-8FD9-B898005E88E7}"/>
    <cellStyle name="Normal 4 3 4 3 3 2 2" xfId="10030" xr:uid="{3A67B8C3-8433-4960-A72A-EFD309DF61BA}"/>
    <cellStyle name="Normal 4 3 4 3 3 2 2 2" xfId="37077" xr:uid="{0A41D7F6-2FED-4B5F-A681-0B89BF99213C}"/>
    <cellStyle name="Normal 4 3 4 3 3 2 2 3" xfId="49490" xr:uid="{C4CD80EC-CD10-4E3F-9645-C6343E34B81F}"/>
    <cellStyle name="Normal 4 3 4 3 3 2 2 4" xfId="24666" xr:uid="{A50A632F-489E-4A39-B02A-8F986A3E3BE6}"/>
    <cellStyle name="Normal 4 3 4 3 3 2 3" xfId="31339" xr:uid="{26D8641F-B912-4B08-A58F-1CA9D6503865}"/>
    <cellStyle name="Normal 4 3 4 3 3 2 4" xfId="43752" xr:uid="{AC37FFCD-253A-4916-A267-9E51945B8FD7}"/>
    <cellStyle name="Normal 4 3 4 3 3 2 5" xfId="18928" xr:uid="{ECBC12F8-37AB-4023-8B73-A527DECD1F1B}"/>
    <cellStyle name="Normal 4 3 4 3 3 3" xfId="11610" xr:uid="{CE4D6E6F-83C5-4891-9A73-7B5EA308CA62}"/>
    <cellStyle name="Normal 4 3 4 3 3 3 2" xfId="38657" xr:uid="{5D9C3C66-D1FB-4A58-807D-24351BA06CEA}"/>
    <cellStyle name="Normal 4 3 4 3 3 3 3" xfId="51070" xr:uid="{E0E17863-94C0-49D9-992A-7903E7BCC278}"/>
    <cellStyle name="Normal 4 3 4 3 3 3 4" xfId="26246" xr:uid="{32799C1F-1424-4ABB-BA94-087A70FDF622}"/>
    <cellStyle name="Normal 4 3 4 3 3 4" xfId="7799" xr:uid="{157B3B31-4597-4764-AC14-1EA3A8810873}"/>
    <cellStyle name="Normal 4 3 4 3 3 4 2" xfId="34846" xr:uid="{9214DE1A-7EF1-4FA0-AF01-EE9509546349}"/>
    <cellStyle name="Normal 4 3 4 3 3 4 3" xfId="47259" xr:uid="{ADBB1BE4-74B9-4749-B0DC-C05C5C24E070}"/>
    <cellStyle name="Normal 4 3 4 3 3 4 4" xfId="22435" xr:uid="{76297CC0-A6A9-4212-A744-B6E30ACC788B}"/>
    <cellStyle name="Normal 4 3 4 3 3 5" xfId="17346" xr:uid="{5B76D91B-8AE6-451D-A6ED-141FB93B670B}"/>
    <cellStyle name="Normal 4 3 4 3 3 6" xfId="29757" xr:uid="{78678512-688C-4D0C-B0E1-97C0B56F950B}"/>
    <cellStyle name="Normal 4 3 4 3 3 7" xfId="42170" xr:uid="{1EE1175C-11FA-4ECF-A5E3-EA7DEA912A07}"/>
    <cellStyle name="Normal 4 3 4 3 3 8" xfId="13835" xr:uid="{08D02F3A-060D-44DE-A3BE-40E67969E73B}"/>
    <cellStyle name="Normal 4 3 4 3 4" xfId="1648" xr:uid="{FF425AA5-29CD-4537-BB49-32B06FD2AFA1}"/>
    <cellStyle name="Normal 4 3 4 3 4 2" xfId="4927" xr:uid="{EC3C5036-A769-4105-888C-ED2BE11A472A}"/>
    <cellStyle name="Normal 4 3 4 3 4 2 2" xfId="8974" xr:uid="{1794CCE4-2E98-444B-A437-B62D7EBA3D43}"/>
    <cellStyle name="Normal 4 3 4 3 4 2 2 2" xfId="36021" xr:uid="{BCE72B96-38F7-4E7A-8D4A-BC993F9D54B7}"/>
    <cellStyle name="Normal 4 3 4 3 4 2 2 3" xfId="48434" xr:uid="{944B7E41-E41A-4FBC-8745-342F73F871FC}"/>
    <cellStyle name="Normal 4 3 4 3 4 2 2 4" xfId="23610" xr:uid="{4EF2E880-CB9E-4A4A-96C6-38FDA96C336D}"/>
    <cellStyle name="Normal 4 3 4 3 4 2 3" xfId="31979" xr:uid="{C8A83E2D-9605-4E66-9C23-011BD78DADA2}"/>
    <cellStyle name="Normal 4 3 4 3 4 2 4" xfId="44392" xr:uid="{A558B4A0-3CE7-45F2-8853-8F3F5408B354}"/>
    <cellStyle name="Normal 4 3 4 3 4 2 5" xfId="19568" xr:uid="{C092F248-D051-4DBC-B1E1-18A2422A497B}"/>
    <cellStyle name="Normal 4 3 4 3 4 3" xfId="12251" xr:uid="{F729239C-64D7-4EE2-BA39-518F17A07F4E}"/>
    <cellStyle name="Normal 4 3 4 3 4 3 2" xfId="39297" xr:uid="{ECC17C5A-4D41-4A62-9F85-04F1B6D70B81}"/>
    <cellStyle name="Normal 4 3 4 3 4 3 3" xfId="51710" xr:uid="{C6E67BD0-3129-40C8-B8B1-8ABBADFC3AD3}"/>
    <cellStyle name="Normal 4 3 4 3 4 3 4" xfId="26886" xr:uid="{490266F7-A189-4C67-ADC7-4DBB0F42BE0B}"/>
    <cellStyle name="Normal 4 3 4 3 4 4" xfId="6743" xr:uid="{3B944311-3224-4722-AC0D-E880D1DEE0F2}"/>
    <cellStyle name="Normal 4 3 4 3 4 4 2" xfId="33790" xr:uid="{E505370E-0905-4F1E-A6A3-00F2EA08829C}"/>
    <cellStyle name="Normal 4 3 4 3 4 4 3" xfId="46203" xr:uid="{A25B3605-D8DC-4923-9706-41BC99DB8D07}"/>
    <cellStyle name="Normal 4 3 4 3 4 4 4" xfId="21379" xr:uid="{0DE8A05B-91B0-4DC1-B0DA-F095163E3201}"/>
    <cellStyle name="Normal 4 3 4 3 4 5" xfId="16290" xr:uid="{2E8C7F6D-7939-4198-A744-FA7EF862B23F}"/>
    <cellStyle name="Normal 4 3 4 3 4 6" xfId="28701" xr:uid="{248BD926-42CA-40AA-A6CC-11957E1AE72B}"/>
    <cellStyle name="Normal 4 3 4 3 4 7" xfId="41114" xr:uid="{5E613C3B-8D46-4B71-8046-9939E5190181}"/>
    <cellStyle name="Normal 4 3 4 3 4 8" xfId="14475" xr:uid="{1487EFB6-84B5-4DE0-B6AA-929C50D29E20}"/>
    <cellStyle name="Normal 4 3 4 3 5" xfId="3231" xr:uid="{5A97C360-669B-464D-AD50-9A9FAE87B02A}"/>
    <cellStyle name="Normal 4 3 4 3 5 2" xfId="8452" xr:uid="{C370592E-3C75-44D5-B706-02A7090B2619}"/>
    <cellStyle name="Normal 4 3 4 3 5 2 2" xfId="35499" xr:uid="{9F8DDB3A-D47C-4494-A6B6-13C9B2F343FD}"/>
    <cellStyle name="Normal 4 3 4 3 5 2 3" xfId="47912" xr:uid="{9D85F2AC-6734-4FA3-8D9D-E48235744A79}"/>
    <cellStyle name="Normal 4 3 4 3 5 2 4" xfId="23088" xr:uid="{F12D4300-7228-4408-A1E1-8843BA76915E}"/>
    <cellStyle name="Normal 4 3 4 3 5 3" xfId="30283" xr:uid="{AB3ADDA0-D601-4A6B-96BF-52438A406344}"/>
    <cellStyle name="Normal 4 3 4 3 5 4" xfId="42696" xr:uid="{CE4A50C8-F25F-4F0E-8A70-37E7051E7F2D}"/>
    <cellStyle name="Normal 4 3 4 3 5 5" xfId="17872" xr:uid="{EB114255-6B51-499E-965E-FE249053C21A}"/>
    <cellStyle name="Normal 4 3 4 3 6" xfId="1126" xr:uid="{3D6945A7-599A-40A2-8AC8-6BAFFAB3F2F3}"/>
    <cellStyle name="Normal 4 3 4 3 6 2" xfId="10554" xr:uid="{EC438B97-D539-4D03-AFB9-922C972BDE9F}"/>
    <cellStyle name="Normal 4 3 4 3 6 2 2" xfId="37601" xr:uid="{EB43B764-105B-4509-B66E-069DAA6B43FD}"/>
    <cellStyle name="Normal 4 3 4 3 6 2 3" xfId="50014" xr:uid="{B3FE8A26-5178-415B-92CC-5A93682E262F}"/>
    <cellStyle name="Normal 4 3 4 3 6 2 4" xfId="25190" xr:uid="{6C50C59D-7223-46E4-A34A-E8A8912EFC0C}"/>
    <cellStyle name="Normal 4 3 4 3 6 3" xfId="28179" xr:uid="{3D7E2073-3AAC-4DDB-A6B6-155837990624}"/>
    <cellStyle name="Normal 4 3 4 3 6 4" xfId="40592" xr:uid="{830D9F5A-68E0-460E-B6F7-EE8C2C1471B2}"/>
    <cellStyle name="Normal 4 3 4 3 6 5" xfId="15768" xr:uid="{E9819BB1-18D2-4C8C-BFAF-AE8BB40307F8}"/>
    <cellStyle name="Normal 4 3 4 3 7" xfId="5931" xr:uid="{EE50BA2B-E0B5-436E-9E40-213A1484BADB}"/>
    <cellStyle name="Normal 4 3 4 3 7 2" xfId="32978" xr:uid="{600712B2-C24E-454B-966E-B51EBF82A24F}"/>
    <cellStyle name="Normal 4 3 4 3 7 3" xfId="45391" xr:uid="{56731BE7-2426-44F3-A451-5152CEB424AD}"/>
    <cellStyle name="Normal 4 3 4 3 7 4" xfId="20567" xr:uid="{929CBD54-2518-45EA-A895-950F61E753BA}"/>
    <cellStyle name="Normal 4 3 4 3 8" xfId="15115" xr:uid="{5AE7DEAB-82D3-44D7-AD9D-D148A7580151}"/>
    <cellStyle name="Normal 4 3 4 3 9" xfId="27526" xr:uid="{F7D494D6-D0F9-4B65-A7A1-39C72C946CB6}"/>
    <cellStyle name="Normal 4 3 4 4" xfId="589" xr:uid="{F7C90BE3-AEA0-4CD8-A91B-5ECDC0D23083}"/>
    <cellStyle name="Normal 4 3 4 4 10" xfId="12895" xr:uid="{D56BB7A6-6019-406A-868A-CA7B9FD3FE5C}"/>
    <cellStyle name="Normal 4 3 4 4 2" xfId="2820" xr:uid="{15B59C0A-336F-46DB-BF9E-9D43647F7DDB}"/>
    <cellStyle name="Normal 4 3 4 4 2 2" xfId="4403" xr:uid="{A02DC3F0-EBDB-480C-B99B-24869D7E0AB0}"/>
    <cellStyle name="Normal 4 3 4 4 2 2 2" xfId="10146" xr:uid="{E1B27AF0-CFEB-47C9-895D-892398EA2896}"/>
    <cellStyle name="Normal 4 3 4 4 2 2 2 2" xfId="37193" xr:uid="{26845B12-E372-4B6F-89C5-DC2FC51E4550}"/>
    <cellStyle name="Normal 4 3 4 4 2 2 2 3" xfId="49606" xr:uid="{E762063D-FA6E-4240-964D-A6C3DB6C3EEF}"/>
    <cellStyle name="Normal 4 3 4 4 2 2 2 4" xfId="24782" xr:uid="{58BAE0AF-AF90-4190-8E1F-ED8355B5582A}"/>
    <cellStyle name="Normal 4 3 4 4 2 2 3" xfId="31455" xr:uid="{FA4417D3-58BB-4B0D-BB5B-50AFE47D9EFB}"/>
    <cellStyle name="Normal 4 3 4 4 2 2 4" xfId="43868" xr:uid="{9F2EB6D0-0311-4FA3-B031-D65016425710}"/>
    <cellStyle name="Normal 4 3 4 4 2 2 5" xfId="19044" xr:uid="{70AE4DB0-3F2D-4613-B3C4-6DEC67CCC327}"/>
    <cellStyle name="Normal 4 3 4 4 2 3" xfId="11726" xr:uid="{E4604E70-2244-4D8D-B29C-8D36097A73CF}"/>
    <cellStyle name="Normal 4 3 4 4 2 3 2" xfId="38773" xr:uid="{3EEDE39B-72AA-41E3-99D1-D312F4DEB38B}"/>
    <cellStyle name="Normal 4 3 4 4 2 3 3" xfId="51186" xr:uid="{BCB0EEA8-123F-41E6-A629-740929AB2EA5}"/>
    <cellStyle name="Normal 4 3 4 4 2 3 4" xfId="26362" xr:uid="{0E2D3A1C-2FC8-498F-B570-6890B57D9DEF}"/>
    <cellStyle name="Normal 4 3 4 4 2 4" xfId="7915" xr:uid="{5AB7E83C-EE1B-4B8F-A323-80ACC7558F3C}"/>
    <cellStyle name="Normal 4 3 4 4 2 4 2" xfId="34962" xr:uid="{0B22973D-A292-4E37-934B-8FDC3B859B8A}"/>
    <cellStyle name="Normal 4 3 4 4 2 4 3" xfId="47375" xr:uid="{6C1F7922-13F8-45A1-A6E3-B9574CBA20BE}"/>
    <cellStyle name="Normal 4 3 4 4 2 4 4" xfId="22551" xr:uid="{DF649A88-48C6-46C7-AA62-5D2B60832401}"/>
    <cellStyle name="Normal 4 3 4 4 2 5" xfId="17462" xr:uid="{EE43E048-C22C-4E3C-8638-5FA947B4413A}"/>
    <cellStyle name="Normal 4 3 4 4 2 6" xfId="29873" xr:uid="{83FD50B7-57D8-46E0-895C-CEB259C613BF}"/>
    <cellStyle name="Normal 4 3 4 4 2 7" xfId="42286" xr:uid="{8E27DD36-A271-4574-87E0-CC09E0BF5419}"/>
    <cellStyle name="Normal 4 3 4 4 2 8" xfId="13951" xr:uid="{55A5B340-BA54-4EA7-A9BD-23B0EDAEB895}"/>
    <cellStyle name="Normal 4 3 4 4 3" xfId="1764" xr:uid="{1FE980FD-78E1-48FF-BEE8-CD974A0B2BEE}"/>
    <cellStyle name="Normal 4 3 4 4 3 2" xfId="5043" xr:uid="{0489F69A-B827-4AB2-AD3C-C004E16258FF}"/>
    <cellStyle name="Normal 4 3 4 4 3 2 2" xfId="9090" xr:uid="{3156AD6A-42A5-4C0C-AEAF-650301357C07}"/>
    <cellStyle name="Normal 4 3 4 4 3 2 2 2" xfId="36137" xr:uid="{5BEF0551-D40C-4A58-B998-8C620EBE30A1}"/>
    <cellStyle name="Normal 4 3 4 4 3 2 2 3" xfId="48550" xr:uid="{F6A9C88C-AEB7-467A-ADF2-0F792117BFDD}"/>
    <cellStyle name="Normal 4 3 4 4 3 2 2 4" xfId="23726" xr:uid="{1941DC27-13F7-4426-9F50-7F4128EA40F8}"/>
    <cellStyle name="Normal 4 3 4 4 3 2 3" xfId="32095" xr:uid="{AE58ACA8-0C60-406B-AE0B-5982947B0430}"/>
    <cellStyle name="Normal 4 3 4 4 3 2 4" xfId="44508" xr:uid="{AAEFA863-7F87-46EC-BC15-76F7734EA93B}"/>
    <cellStyle name="Normal 4 3 4 4 3 2 5" xfId="19684" xr:uid="{5B82741D-1237-4ED8-B6B1-8AA6B2038E9E}"/>
    <cellStyle name="Normal 4 3 4 4 3 3" xfId="12367" xr:uid="{DF9BF497-6705-4234-9595-76F617D9216A}"/>
    <cellStyle name="Normal 4 3 4 4 3 3 2" xfId="39413" xr:uid="{FB7DF436-8049-4495-9263-9373E517F143}"/>
    <cellStyle name="Normal 4 3 4 4 3 3 3" xfId="51826" xr:uid="{37840FDB-080E-457F-9C3B-02B7842042F7}"/>
    <cellStyle name="Normal 4 3 4 4 3 3 4" xfId="27002" xr:uid="{BF24504E-6B0D-4D34-8A09-DE8E91C69F4E}"/>
    <cellStyle name="Normal 4 3 4 4 3 4" xfId="6859" xr:uid="{8ED7D63E-3F83-43DD-8D49-2E4C23559EBA}"/>
    <cellStyle name="Normal 4 3 4 4 3 4 2" xfId="33906" xr:uid="{58A714C6-F80F-4706-BD6D-FC2AF723468B}"/>
    <cellStyle name="Normal 4 3 4 4 3 4 3" xfId="46319" xr:uid="{1F734971-DA4C-43E5-8844-97208A21FF77}"/>
    <cellStyle name="Normal 4 3 4 4 3 4 4" xfId="21495" xr:uid="{98B2F93D-F74F-4D3F-B308-BCE3A0C133FC}"/>
    <cellStyle name="Normal 4 3 4 4 3 5" xfId="16406" xr:uid="{908B9DF7-2465-4C1C-832B-A277F7CC8433}"/>
    <cellStyle name="Normal 4 3 4 4 3 6" xfId="28817" xr:uid="{88A878FB-BA52-4585-B66A-18135CD98A60}"/>
    <cellStyle name="Normal 4 3 4 4 3 7" xfId="41230" xr:uid="{7C73BF33-0493-4760-A309-8C0A9D3FC62C}"/>
    <cellStyle name="Normal 4 3 4 4 3 8" xfId="14591" xr:uid="{82BBA298-697E-4828-9F7B-2063F1F677AA}"/>
    <cellStyle name="Normal 4 3 4 4 4" xfId="3347" xr:uid="{2A4E048F-9B51-4773-9B1D-1BB3220D4DAD}"/>
    <cellStyle name="Normal 4 3 4 4 4 2" xfId="8568" xr:uid="{678FCC33-B807-48A4-BC94-0DA12C60AB82}"/>
    <cellStyle name="Normal 4 3 4 4 4 2 2" xfId="35615" xr:uid="{56508775-F5E3-4350-9105-F924FC1F4493}"/>
    <cellStyle name="Normal 4 3 4 4 4 2 3" xfId="48028" xr:uid="{09A2919C-D540-472F-93C8-674A866A91FB}"/>
    <cellStyle name="Normal 4 3 4 4 4 2 4" xfId="23204" xr:uid="{2CE8DC37-ACCF-4BF8-B39A-0448CDC18006}"/>
    <cellStyle name="Normal 4 3 4 4 4 3" xfId="30399" xr:uid="{4D128671-5683-4450-9C12-BA19F3406325}"/>
    <cellStyle name="Normal 4 3 4 4 4 4" xfId="42812" xr:uid="{7BC7A72C-9144-4CB7-84CF-03AF58250A51}"/>
    <cellStyle name="Normal 4 3 4 4 4 5" xfId="17988" xr:uid="{994E2B19-EB2F-4691-ADF3-8A60A8DB020B}"/>
    <cellStyle name="Normal 4 3 4 4 5" xfId="1242" xr:uid="{9CDF5AE4-DDA1-4D77-AFAA-73697D686F2E}"/>
    <cellStyle name="Normal 4 3 4 4 5 2" xfId="10670" xr:uid="{941F843B-2B2E-45BD-B57E-A53EFDA25C27}"/>
    <cellStyle name="Normal 4 3 4 4 5 2 2" xfId="37717" xr:uid="{ACE670E7-1F1F-468F-9381-2F24A2B31A0B}"/>
    <cellStyle name="Normal 4 3 4 4 5 2 3" xfId="50130" xr:uid="{9720EF56-7401-4196-A6C1-691F029BF6FE}"/>
    <cellStyle name="Normal 4 3 4 4 5 2 4" xfId="25306" xr:uid="{DE089D27-C5F3-42AD-8974-2BF6F7CE93FB}"/>
    <cellStyle name="Normal 4 3 4 4 5 3" xfId="28295" xr:uid="{2F12E16D-7E37-4426-8A03-F668E49137D4}"/>
    <cellStyle name="Normal 4 3 4 4 5 4" xfId="40708" xr:uid="{61253811-02B3-424E-8B60-F58057F4AAAF}"/>
    <cellStyle name="Normal 4 3 4 4 5 5" xfId="15884" xr:uid="{F8850417-AAAF-4479-8E0D-5A81B5898261}"/>
    <cellStyle name="Normal 4 3 4 4 6" xfId="5700" xr:uid="{8F51A7F5-9DD8-4B21-A52F-78B5576A207B}"/>
    <cellStyle name="Normal 4 3 4 4 6 2" xfId="32747" xr:uid="{46838181-DDB9-41DB-A869-BAD1F2182F27}"/>
    <cellStyle name="Normal 4 3 4 4 6 3" xfId="45160" xr:uid="{D8FC8377-09BF-488E-8384-36703A931325}"/>
    <cellStyle name="Normal 4 3 4 4 6 4" xfId="20336" xr:uid="{3C735474-B223-42EC-9071-75D0076987EE}"/>
    <cellStyle name="Normal 4 3 4 4 7" xfId="15231" xr:uid="{89ABC044-EB5B-491E-BCB3-C01C126C5433}"/>
    <cellStyle name="Normal 4 3 4 4 8" xfId="27642" xr:uid="{D8B21A47-AA68-49D9-A53F-4C5AAAC61DF7}"/>
    <cellStyle name="Normal 4 3 4 4 9" xfId="40055" xr:uid="{9173C592-8DBD-4320-B2A2-DD8EA1941AF8}"/>
    <cellStyle name="Normal 4 3 4 5" xfId="242" xr:uid="{49344144-7864-43FE-91B3-FF44DA3D64F9}"/>
    <cellStyle name="Normal 4 3 4 5 10" xfId="13082" xr:uid="{A9CD4F21-E478-406A-BEEF-346816951BA8}"/>
    <cellStyle name="Normal 4 3 4 5 2" xfId="2473" xr:uid="{393B9288-333F-4017-BA6F-46C50099E020}"/>
    <cellStyle name="Normal 4 3 4 5 2 2" xfId="4056" xr:uid="{1E509D4F-01D4-4435-A204-D4BE4575B2D8}"/>
    <cellStyle name="Normal 4 3 4 5 2 2 2" xfId="9799" xr:uid="{DD77CBE6-A90C-4D59-AF20-CC73551794D5}"/>
    <cellStyle name="Normal 4 3 4 5 2 2 2 2" xfId="36846" xr:uid="{4A6B1B86-3153-448E-893A-341FEB59C267}"/>
    <cellStyle name="Normal 4 3 4 5 2 2 2 3" xfId="49259" xr:uid="{BE164C1F-7579-4306-902C-128AB5982E7C}"/>
    <cellStyle name="Normal 4 3 4 5 2 2 2 4" xfId="24435" xr:uid="{D6AC2EF4-252E-4A82-9CE1-2901F15B604A}"/>
    <cellStyle name="Normal 4 3 4 5 2 2 3" xfId="31108" xr:uid="{9B965F8F-BE59-42A7-B058-84EF719F4EC0}"/>
    <cellStyle name="Normal 4 3 4 5 2 2 4" xfId="43521" xr:uid="{3A7250F8-061C-438F-8FB5-8C5B525433C0}"/>
    <cellStyle name="Normal 4 3 4 5 2 2 5" xfId="18697" xr:uid="{6A721027-29B2-4CA9-A9FE-FEA1577F6519}"/>
    <cellStyle name="Normal 4 3 4 5 2 3" xfId="11379" xr:uid="{C397C342-B9A5-4AA4-BE90-B2CEACA40CD5}"/>
    <cellStyle name="Normal 4 3 4 5 2 3 2" xfId="38426" xr:uid="{C1D2CB99-E9BE-425C-9306-F3E5F02084B4}"/>
    <cellStyle name="Normal 4 3 4 5 2 3 3" xfId="50839" xr:uid="{13D4ABE4-9101-4A91-B5A6-1E4F43A40D65}"/>
    <cellStyle name="Normal 4 3 4 5 2 3 4" xfId="26015" xr:uid="{02E8A51D-2CEB-4921-A7AA-94699E34E7C0}"/>
    <cellStyle name="Normal 4 3 4 5 2 4" xfId="7568" xr:uid="{D05A71C0-BA48-43C3-A280-CE0E75A0345A}"/>
    <cellStyle name="Normal 4 3 4 5 2 4 2" xfId="34615" xr:uid="{E4AD40BD-EC8D-4A74-8E12-ED83CF3909B1}"/>
    <cellStyle name="Normal 4 3 4 5 2 4 3" xfId="47028" xr:uid="{98810DBC-2387-4889-B329-F79358BBB389}"/>
    <cellStyle name="Normal 4 3 4 5 2 4 4" xfId="22204" xr:uid="{927BDA72-4E2E-4E1D-A67F-270A787807CB}"/>
    <cellStyle name="Normal 4 3 4 5 2 5" xfId="17115" xr:uid="{6A90A4D2-C370-47D7-AC47-F4C7DED13B65}"/>
    <cellStyle name="Normal 4 3 4 5 2 6" xfId="29526" xr:uid="{20F1B86E-B07A-45D3-A2CA-A6589CA30595}"/>
    <cellStyle name="Normal 4 3 4 5 2 7" xfId="41939" xr:uid="{98EBD09F-044D-42CD-B5FF-EC5B1D386DD8}"/>
    <cellStyle name="Normal 4 3 4 5 2 8" xfId="13604" xr:uid="{BD5413CB-4EBE-4935-86D3-CCE3C352F7E2}"/>
    <cellStyle name="Normal 4 3 4 5 3" xfId="1951" xr:uid="{9B30690B-7049-43BB-A67A-D878058D7068}"/>
    <cellStyle name="Normal 4 3 4 5 3 2" xfId="4696" xr:uid="{BAF3CB15-B75A-46DC-8185-96248F0FFE66}"/>
    <cellStyle name="Normal 4 3 4 5 3 2 2" xfId="9277" xr:uid="{C4DA1BCD-DD0D-40C2-8E6B-58E498EFA9FE}"/>
    <cellStyle name="Normal 4 3 4 5 3 2 2 2" xfId="36324" xr:uid="{E4DA28DD-03D4-44D3-8E14-C44B0F1C1829}"/>
    <cellStyle name="Normal 4 3 4 5 3 2 2 3" xfId="48737" xr:uid="{426F94B2-DE18-4C69-8352-B881BEDE5BFA}"/>
    <cellStyle name="Normal 4 3 4 5 3 2 2 4" xfId="23913" xr:uid="{E03678E8-4ED0-41EC-9A44-D1979017BED9}"/>
    <cellStyle name="Normal 4 3 4 5 3 2 3" xfId="31748" xr:uid="{4ADB61E0-BAB9-42D0-99EC-AC11BD15FDA2}"/>
    <cellStyle name="Normal 4 3 4 5 3 2 4" xfId="44161" xr:uid="{A72A109D-C1D1-47E7-A2FA-EA1F3ED07BE4}"/>
    <cellStyle name="Normal 4 3 4 5 3 2 5" xfId="19337" xr:uid="{83F0D45A-9B7B-4BAB-9883-16BAF66E5691}"/>
    <cellStyle name="Normal 4 3 4 5 3 3" xfId="12020" xr:uid="{F878AE50-EBAA-48A3-9279-08DEED0764D8}"/>
    <cellStyle name="Normal 4 3 4 5 3 3 2" xfId="39066" xr:uid="{D632FAC6-372D-4035-8DC0-86DD76EEC332}"/>
    <cellStyle name="Normal 4 3 4 5 3 3 3" xfId="51479" xr:uid="{A7931ACD-D6BB-440F-A1EC-FF879FB3418D}"/>
    <cellStyle name="Normal 4 3 4 5 3 3 4" xfId="26655" xr:uid="{51CB4B06-8505-4DB0-8B3E-FCD8A1F796F0}"/>
    <cellStyle name="Normal 4 3 4 5 3 4" xfId="7046" xr:uid="{700908DF-8568-4FD6-B1F8-66869FBB8E88}"/>
    <cellStyle name="Normal 4 3 4 5 3 4 2" xfId="34093" xr:uid="{AB3CDC58-1FB0-4B63-905F-68A4A71C22A7}"/>
    <cellStyle name="Normal 4 3 4 5 3 4 3" xfId="46506" xr:uid="{08754D58-534C-46DC-998D-92C0D1B7F296}"/>
    <cellStyle name="Normal 4 3 4 5 3 4 4" xfId="21682" xr:uid="{FCB44802-A24B-4641-B6B3-1382AAAFCC7A}"/>
    <cellStyle name="Normal 4 3 4 5 3 5" xfId="16593" xr:uid="{C9DC12CD-EC66-403A-B936-FF79286AA924}"/>
    <cellStyle name="Normal 4 3 4 5 3 6" xfId="29004" xr:uid="{AF3EFDFD-7800-4A99-89E4-90CC806325A8}"/>
    <cellStyle name="Normal 4 3 4 5 3 7" xfId="41417" xr:uid="{7CB10F33-E130-4BC8-8EA5-1A80182AA0DC}"/>
    <cellStyle name="Normal 4 3 4 5 3 8" xfId="14244" xr:uid="{EE3D6976-AE95-4C07-B01E-6AAEB807881F}"/>
    <cellStyle name="Normal 4 3 4 5 4" xfId="3534" xr:uid="{17D05152-E366-49A3-B41C-398BB80BD0FB}"/>
    <cellStyle name="Normal 4 3 4 5 4 2" xfId="8221" xr:uid="{075A8337-3CDA-4E28-A77C-F801028116B0}"/>
    <cellStyle name="Normal 4 3 4 5 4 2 2" xfId="35268" xr:uid="{5C3B578A-50A4-4F74-813B-DC0A9E0E795E}"/>
    <cellStyle name="Normal 4 3 4 5 4 2 3" xfId="47681" xr:uid="{B70C5C4C-6FE0-42BE-8FFB-BBE96D9F8B21}"/>
    <cellStyle name="Normal 4 3 4 5 4 2 4" xfId="22857" xr:uid="{8022B83E-3B2C-4A4F-AD20-5B665806E84C}"/>
    <cellStyle name="Normal 4 3 4 5 4 3" xfId="30586" xr:uid="{52E54BA1-348C-4B1B-8D6A-5C0769C8A600}"/>
    <cellStyle name="Normal 4 3 4 5 4 4" xfId="42999" xr:uid="{72D38A55-2492-4393-96D0-D777B6112F69}"/>
    <cellStyle name="Normal 4 3 4 5 4 5" xfId="18175" xr:uid="{EC758EE1-50B2-4588-9A5F-28004A7C0554}"/>
    <cellStyle name="Normal 4 3 4 5 5" xfId="895" xr:uid="{FA19687E-3A95-4B6D-AAD5-B6DF988981FE}"/>
    <cellStyle name="Normal 4 3 4 5 5 2" xfId="10857" xr:uid="{C081963A-B0AD-43DD-B882-897FF698FEC8}"/>
    <cellStyle name="Normal 4 3 4 5 5 2 2" xfId="37904" xr:uid="{532162BB-CF11-44DA-B9D3-6077D8B678A2}"/>
    <cellStyle name="Normal 4 3 4 5 5 2 3" xfId="50317" xr:uid="{5A577D11-86DF-44F2-A91C-675ECA4B1F34}"/>
    <cellStyle name="Normal 4 3 4 5 5 2 4" xfId="25493" xr:uid="{C1091687-82EB-4229-A279-75A64B91C557}"/>
    <cellStyle name="Normal 4 3 4 5 5 3" xfId="27948" xr:uid="{5F6C32AC-03FA-4B9B-88F5-114876BA2269}"/>
    <cellStyle name="Normal 4 3 4 5 5 4" xfId="40361" xr:uid="{CEB603FC-EB65-4581-816A-573BF9D0A8B2}"/>
    <cellStyle name="Normal 4 3 4 5 5 5" xfId="15537" xr:uid="{9DF13CF7-FD0C-4B7E-AF54-E7A8EC000904}"/>
    <cellStyle name="Normal 4 3 4 5 6" xfId="6106" xr:uid="{443E1371-5BE1-4AAC-B46F-71F310DE1B10}"/>
    <cellStyle name="Normal 4 3 4 5 6 2" xfId="33153" xr:uid="{6505EE91-DF68-43E0-9AA4-B65693F908AC}"/>
    <cellStyle name="Normal 4 3 4 5 6 3" xfId="45566" xr:uid="{6583074F-8F49-409A-947C-32B0B16CA627}"/>
    <cellStyle name="Normal 4 3 4 5 6 4" xfId="20742" xr:uid="{15576A7F-58FC-48C6-AD0E-8753392047C7}"/>
    <cellStyle name="Normal 4 3 4 5 7" xfId="14884" xr:uid="{2B5516EA-4A34-4F5A-BBBB-A3C9095B557F}"/>
    <cellStyle name="Normal 4 3 4 5 8" xfId="27295" xr:uid="{8D6FD996-6464-4060-B3F1-FCB89A4AD9FF}"/>
    <cellStyle name="Normal 4 3 4 5 9" xfId="39708" xr:uid="{03B4A2AB-34E6-4321-BC1E-D17003340572}"/>
    <cellStyle name="Normal 4 3 4 6" xfId="2298" xr:uid="{4C8AFA36-7911-4E91-B89A-329209734987}"/>
    <cellStyle name="Normal 4 3 4 6 2" xfId="3881" xr:uid="{B5CE10E6-4DAD-4AAC-A7BC-86BF8455CB1C}"/>
    <cellStyle name="Normal 4 3 4 6 2 2" xfId="9624" xr:uid="{20863088-1528-4DEC-B38B-365DB3C60505}"/>
    <cellStyle name="Normal 4 3 4 6 2 2 2" xfId="36671" xr:uid="{162646E2-AA72-4BF8-BBA6-99D324142189}"/>
    <cellStyle name="Normal 4 3 4 6 2 2 3" xfId="49084" xr:uid="{CEAA0CD9-C09D-426C-B015-F8DBBC44DA99}"/>
    <cellStyle name="Normal 4 3 4 6 2 2 4" xfId="24260" xr:uid="{9C27122C-ECB1-44D3-9222-B4D58005F051}"/>
    <cellStyle name="Normal 4 3 4 6 2 3" xfId="30933" xr:uid="{FFCBBC2F-8E9B-407A-8A6E-FF17119FAE56}"/>
    <cellStyle name="Normal 4 3 4 6 2 4" xfId="43346" xr:uid="{B755428D-4D36-4BB6-963C-1F159A975683}"/>
    <cellStyle name="Normal 4 3 4 6 2 5" xfId="18522" xr:uid="{7261CF1C-BDCF-4751-A06B-CB7D9AFB103E}"/>
    <cellStyle name="Normal 4 3 4 6 3" xfId="11204" xr:uid="{150138E1-2C80-4D21-9747-D540A4848762}"/>
    <cellStyle name="Normal 4 3 4 6 3 2" xfId="38251" xr:uid="{6B16F7CB-D5C7-4CEF-9131-5D6B17C57E85}"/>
    <cellStyle name="Normal 4 3 4 6 3 3" xfId="50664" xr:uid="{A474C3BF-4FB4-4CA4-86FA-8125A953F06E}"/>
    <cellStyle name="Normal 4 3 4 6 3 4" xfId="25840" xr:uid="{893D41A2-1AA3-400B-A09F-2D826F9C9B36}"/>
    <cellStyle name="Normal 4 3 4 6 4" xfId="7393" xr:uid="{8351E83B-F9DC-4BE7-BC32-F5D8C902C2C9}"/>
    <cellStyle name="Normal 4 3 4 6 4 2" xfId="34440" xr:uid="{D163576F-226C-4727-BEB8-73E68A79E16C}"/>
    <cellStyle name="Normal 4 3 4 6 4 3" xfId="46853" xr:uid="{D55C69CF-612D-4D8D-B951-13D61F5B81C7}"/>
    <cellStyle name="Normal 4 3 4 6 4 4" xfId="22029" xr:uid="{A344D6A0-D8AE-4900-96F1-DAC1F8301889}"/>
    <cellStyle name="Normal 4 3 4 6 5" xfId="16940" xr:uid="{BCAE9C5E-52DB-4EED-B068-148D49753999}"/>
    <cellStyle name="Normal 4 3 4 6 6" xfId="29351" xr:uid="{BC8EE00F-8B8F-42D3-8BC4-56F968D6CBD5}"/>
    <cellStyle name="Normal 4 3 4 6 7" xfId="41764" xr:uid="{8D375522-0EC3-466D-9FB3-73A2D989BFB9}"/>
    <cellStyle name="Normal 4 3 4 6 8" xfId="13429" xr:uid="{99736B31-CE32-46DD-BB3F-D810E151A510}"/>
    <cellStyle name="Normal 4 3 4 7" xfId="1417" xr:uid="{FB9FCB41-46FC-475D-9A62-4B125BAFF257}"/>
    <cellStyle name="Normal 4 3 4 7 2" xfId="4521" xr:uid="{F44FEAA0-6FAB-4013-A258-01EFBD2EC8CA}"/>
    <cellStyle name="Normal 4 3 4 7 2 2" xfId="8743" xr:uid="{0BA894EC-E06E-474F-96F5-DB925229FF2D}"/>
    <cellStyle name="Normal 4 3 4 7 2 2 2" xfId="35790" xr:uid="{B4DDFF18-9DA2-4187-A6C8-1179DEE3ED1F}"/>
    <cellStyle name="Normal 4 3 4 7 2 2 3" xfId="48203" xr:uid="{7764FBBA-7D91-40F8-B705-92449241DF17}"/>
    <cellStyle name="Normal 4 3 4 7 2 2 4" xfId="23379" xr:uid="{EFAF8DE8-65B1-476B-B700-2BF2588E4380}"/>
    <cellStyle name="Normal 4 3 4 7 2 3" xfId="31573" xr:uid="{8261BDE4-1A44-499C-832E-BC1058E08972}"/>
    <cellStyle name="Normal 4 3 4 7 2 4" xfId="43986" xr:uid="{A513DE29-120E-4BFA-BEFD-6E3CFC33EDB1}"/>
    <cellStyle name="Normal 4 3 4 7 2 5" xfId="19162" xr:uid="{AEB700F4-4841-4621-99DF-918354F95860}"/>
    <cellStyle name="Normal 4 3 4 7 3" xfId="11845" xr:uid="{10F1B091-1CE8-400B-BFCB-C10FCA5784AE}"/>
    <cellStyle name="Normal 4 3 4 7 3 2" xfId="38891" xr:uid="{FA4D2EFA-9188-4350-AB7F-2D132CD151BB}"/>
    <cellStyle name="Normal 4 3 4 7 3 3" xfId="51304" xr:uid="{0CE9F2AD-0BA4-4DA4-AACD-6CEEEE340146}"/>
    <cellStyle name="Normal 4 3 4 7 3 4" xfId="26480" xr:uid="{9322784C-AE8B-4AAD-BC6D-C6F079D887EF}"/>
    <cellStyle name="Normal 4 3 4 7 4" xfId="6512" xr:uid="{92568AE2-B97E-4239-A031-20E6588980E5}"/>
    <cellStyle name="Normal 4 3 4 7 4 2" xfId="33559" xr:uid="{683CDEE9-4453-4B3F-853F-E2DC36C1B3A5}"/>
    <cellStyle name="Normal 4 3 4 7 4 3" xfId="45972" xr:uid="{F6646ABA-1118-41F2-B91C-6F15CEEBB8EE}"/>
    <cellStyle name="Normal 4 3 4 7 4 4" xfId="21148" xr:uid="{E78CCCF6-E9F3-4F6B-993C-4FC4131AE601}"/>
    <cellStyle name="Normal 4 3 4 7 5" xfId="16059" xr:uid="{64AD5A58-9B65-48D6-A1F9-1CDB87095EB1}"/>
    <cellStyle name="Normal 4 3 4 7 6" xfId="28470" xr:uid="{D234602B-FA0C-4081-A2E5-65668461F25F}"/>
    <cellStyle name="Normal 4 3 4 7 7" xfId="40883" xr:uid="{E7AF5AC7-31A4-4E0A-8C29-89468D8831DF}"/>
    <cellStyle name="Normal 4 3 4 7 8" xfId="14069" xr:uid="{8DA72DF6-8732-4161-AF6C-12DA1C5F15B7}"/>
    <cellStyle name="Normal 4 3 4 8" xfId="3000" xr:uid="{98F7C1FA-3C76-4E9D-B29B-6E054FC1F309}"/>
    <cellStyle name="Normal 4 3 4 8 2" xfId="8046" xr:uid="{5113A237-6C04-4C04-B8E6-1EEE8F9F09BF}"/>
    <cellStyle name="Normal 4 3 4 8 2 2" xfId="35093" xr:uid="{33562FDF-72D0-49AE-BC7F-7B35C862CF2C}"/>
    <cellStyle name="Normal 4 3 4 8 2 3" xfId="47506" xr:uid="{5D61965F-CF72-4C3C-B6B4-A6BA84F7AD20}"/>
    <cellStyle name="Normal 4 3 4 8 2 4" xfId="22682" xr:uid="{03103D8D-6742-430A-89F2-92EBE24802D4}"/>
    <cellStyle name="Normal 4 3 4 8 3" xfId="30052" xr:uid="{47A71451-072D-4BA8-8E7F-B2A7542F91F7}"/>
    <cellStyle name="Normal 4 3 4 8 4" xfId="42465" xr:uid="{42D4B0F6-FBA1-4EA6-B1E5-49F9A756C2FE}"/>
    <cellStyle name="Normal 4 3 4 8 5" xfId="17641" xr:uid="{16DFCBA6-2D1F-4E0B-AE44-CC5F66B37EEA}"/>
    <cellStyle name="Normal 4 3 4 9" xfId="720" xr:uid="{859AD959-968A-4D33-A067-C3CF2C7FE61F}"/>
    <cellStyle name="Normal 4 3 4 9 2" xfId="10323" xr:uid="{CAA459A0-B5F6-46E2-8C1B-4A0F0F9D19A8}"/>
    <cellStyle name="Normal 4 3 4 9 2 2" xfId="37370" xr:uid="{64DDCAF0-3010-4827-B545-C45AB1E5851B}"/>
    <cellStyle name="Normal 4 3 4 9 2 3" xfId="49783" xr:uid="{139287DB-3985-44EF-8027-99AA4780578C}"/>
    <cellStyle name="Normal 4 3 4 9 2 4" xfId="24959" xr:uid="{260284BB-0057-4E44-917E-8D45541476CE}"/>
    <cellStyle name="Normal 4 3 4 9 3" xfId="27773" xr:uid="{956CE1E2-5DE4-4217-9CA6-FF9DC725E052}"/>
    <cellStyle name="Normal 4 3 4 9 4" xfId="40186" xr:uid="{F64B7CB2-2CC5-4C95-8876-E9122B4B9DFE}"/>
    <cellStyle name="Normal 4 3 4 9 5" xfId="15362" xr:uid="{17E43504-2ED9-45A4-9D25-C620C3E1AD30}"/>
    <cellStyle name="Normal 4 3 5" xfId="318" xr:uid="{4877FAA9-8A65-4903-81BA-9EE8055AA4F1}"/>
    <cellStyle name="Normal 4 3 5 10" xfId="39784" xr:uid="{9C5DCD30-2C37-4E60-8EC4-F9597C99F28A}"/>
    <cellStyle name="Normal 4 3 5 11" xfId="12624" xr:uid="{433EC422-DF78-45B3-9C21-7AA2F2FF679C}"/>
    <cellStyle name="Normal 4 3 5 2" xfId="2027" xr:uid="{CA3C1D86-E803-480B-ADFC-00CA597B7A0B}"/>
    <cellStyle name="Normal 4 3 5 2 2" xfId="3610" xr:uid="{D12750F7-5D60-4C95-83BC-008D7A7AF96E}"/>
    <cellStyle name="Normal 4 3 5 2 2 2" xfId="7122" xr:uid="{1D02F689-5D34-41FB-84DB-0C927A975B3E}"/>
    <cellStyle name="Normal 4 3 5 2 2 2 2" xfId="34169" xr:uid="{18F29094-0221-4261-8044-C9C5B2A8E903}"/>
    <cellStyle name="Normal 4 3 5 2 2 2 3" xfId="46582" xr:uid="{BC2AE03D-E6E1-401E-807B-9BA598C2909C}"/>
    <cellStyle name="Normal 4 3 5 2 2 2 4" xfId="21758" xr:uid="{30FCB330-3934-4523-94D4-E74568F633E1}"/>
    <cellStyle name="Normal 4 3 5 2 2 3" xfId="30662" xr:uid="{21DACF58-BE36-4029-A38D-9A3AFCFDA82A}"/>
    <cellStyle name="Normal 4 3 5 2 2 4" xfId="43075" xr:uid="{4AEA83E5-C9AC-4191-B1EC-66DFF7011EE4}"/>
    <cellStyle name="Normal 4 3 5 2 2 5" xfId="18251" xr:uid="{3C336C0A-E51B-479D-9B9D-F817BB9A0B59}"/>
    <cellStyle name="Normal 4 3 5 2 3" xfId="9353" xr:uid="{593FE095-9BD7-4CCD-887E-A0E87E903947}"/>
    <cellStyle name="Normal 4 3 5 2 3 2" xfId="36400" xr:uid="{849EEEA2-6995-4F7D-896E-EDD99E0D7F7B}"/>
    <cellStyle name="Normal 4 3 5 2 3 3" xfId="48813" xr:uid="{D64EA7CD-2184-47A4-A37B-323C8B3C3EF3}"/>
    <cellStyle name="Normal 4 3 5 2 3 4" xfId="23989" xr:uid="{2326387D-E461-4134-A0BE-9BD6FB494870}"/>
    <cellStyle name="Normal 4 3 5 2 4" xfId="10933" xr:uid="{30A7B9B8-CE62-44FA-B950-E45FBC37C829}"/>
    <cellStyle name="Normal 4 3 5 2 4 2" xfId="37980" xr:uid="{E08E8765-BCEB-48CB-95E0-AC374C116382}"/>
    <cellStyle name="Normal 4 3 5 2 4 3" xfId="50393" xr:uid="{66EBD3E0-A2F8-4CFF-9B12-C4B274F64678}"/>
    <cellStyle name="Normal 4 3 5 2 4 4" xfId="25569" xr:uid="{7F5389AA-3EDF-4CE9-89BC-3D285C84FB65}"/>
    <cellStyle name="Normal 4 3 5 2 5" xfId="5776" xr:uid="{2463B2E0-3B9E-403C-BCA8-DB944B8CE69A}"/>
    <cellStyle name="Normal 4 3 5 2 5 2" xfId="32823" xr:uid="{7EE688F4-D8BD-414C-8E02-4970D9C3259A}"/>
    <cellStyle name="Normal 4 3 5 2 5 3" xfId="45236" xr:uid="{96995238-C09E-4C77-A7E6-C1ACC7C02A17}"/>
    <cellStyle name="Normal 4 3 5 2 5 4" xfId="20412" xr:uid="{501C5F7B-AF96-4D46-9F37-35096F547945}"/>
    <cellStyle name="Normal 4 3 5 2 6" xfId="16669" xr:uid="{D3983F9A-2FD6-40AB-8B52-5D5C7DFF7D70}"/>
    <cellStyle name="Normal 4 3 5 2 7" xfId="29080" xr:uid="{EE959F50-D1CD-4685-8B82-774BCA189C74}"/>
    <cellStyle name="Normal 4 3 5 2 8" xfId="41493" xr:uid="{11F9724D-50C6-4076-B937-E8CFC064DC37}"/>
    <cellStyle name="Normal 4 3 5 2 9" xfId="13158" xr:uid="{6C12FE4D-7232-48FE-8228-42D7B27CB765}"/>
    <cellStyle name="Normal 4 3 5 3" xfId="2549" xr:uid="{3ED26811-D0B3-42D4-8CF4-B76E1CC25A6D}"/>
    <cellStyle name="Normal 4 3 5 3 2" xfId="4132" xr:uid="{6A705C1C-6C38-4E84-AF9F-BC1A5A76E540}"/>
    <cellStyle name="Normal 4 3 5 3 2 2" xfId="7644" xr:uid="{ADAEE940-4ACA-41DE-AF46-9AB581D6A35D}"/>
    <cellStyle name="Normal 4 3 5 3 2 2 2" xfId="34691" xr:uid="{311FF98B-D218-4656-B67B-D5D7A1E54760}"/>
    <cellStyle name="Normal 4 3 5 3 2 2 3" xfId="47104" xr:uid="{B5A5DCD4-F996-463B-AD29-20B5DFBE8C96}"/>
    <cellStyle name="Normal 4 3 5 3 2 2 4" xfId="22280" xr:uid="{00DDE049-ACC7-4373-919B-9F7318646D60}"/>
    <cellStyle name="Normal 4 3 5 3 2 3" xfId="31184" xr:uid="{117731F9-BE52-4F23-82B9-B861A7DAA522}"/>
    <cellStyle name="Normal 4 3 5 3 2 4" xfId="43597" xr:uid="{F596F821-195A-47F7-A332-54D51472BB40}"/>
    <cellStyle name="Normal 4 3 5 3 2 5" xfId="18773" xr:uid="{918BBCA5-62C6-4C27-A1EC-EF00037BFB1F}"/>
    <cellStyle name="Normal 4 3 5 3 3" xfId="9875" xr:uid="{0A2B2079-FDE2-43C0-9C6F-0F60F548BA1C}"/>
    <cellStyle name="Normal 4 3 5 3 3 2" xfId="36922" xr:uid="{94DCC8B3-E169-4240-9BA5-F8FFBC9D0E41}"/>
    <cellStyle name="Normal 4 3 5 3 3 3" xfId="49335" xr:uid="{D81AF97E-D41E-48CF-87C4-B80B6DBBCEA5}"/>
    <cellStyle name="Normal 4 3 5 3 3 4" xfId="24511" xr:uid="{4924DF4F-0604-4EEC-AB3E-C35D1EB4ECCF}"/>
    <cellStyle name="Normal 4 3 5 3 4" xfId="11455" xr:uid="{C9F0BADD-1970-475C-B2AA-6820BD7B899E}"/>
    <cellStyle name="Normal 4 3 5 3 4 2" xfId="38502" xr:uid="{CA46167D-9931-48D7-A5E1-B29377901590}"/>
    <cellStyle name="Normal 4 3 5 3 4 3" xfId="50915" xr:uid="{AE840D44-8351-48F9-84B8-000A435E45A0}"/>
    <cellStyle name="Normal 4 3 5 3 4 4" xfId="26091" xr:uid="{84AB1049-37E4-4888-8FB3-CE3703F9EFEB}"/>
    <cellStyle name="Normal 4 3 5 3 5" xfId="6182" xr:uid="{A99E82D8-FB09-4891-A90F-AF683F523B0A}"/>
    <cellStyle name="Normal 4 3 5 3 5 2" xfId="33229" xr:uid="{FBD02FD9-6328-4702-83C1-E17D0D44BB51}"/>
    <cellStyle name="Normal 4 3 5 3 5 3" xfId="45642" xr:uid="{D30116A0-BBEA-4F48-B2B6-461C36CA507E}"/>
    <cellStyle name="Normal 4 3 5 3 5 4" xfId="20818" xr:uid="{28B9F7AA-1331-479B-BA4D-9E67CD308771}"/>
    <cellStyle name="Normal 4 3 5 3 6" xfId="17191" xr:uid="{1816E05D-43A9-430B-8344-8DA1A0345BE7}"/>
    <cellStyle name="Normal 4 3 5 3 7" xfId="29602" xr:uid="{13BA08D0-186E-435A-A90C-CF884858D063}"/>
    <cellStyle name="Normal 4 3 5 3 8" xfId="42015" xr:uid="{D79F372A-3111-4E46-9F8B-91BEBE4705C3}"/>
    <cellStyle name="Normal 4 3 5 3 9" xfId="13680" xr:uid="{D2FAF9FB-4376-4CD3-8A51-D67936C7054C}"/>
    <cellStyle name="Normal 4 3 5 4" xfId="1493" xr:uid="{28040108-0F97-47D9-B1FC-805B95185D52}"/>
    <cellStyle name="Normal 4 3 5 4 2" xfId="4772" xr:uid="{7AE3282F-198F-49A9-8A32-BDB0DE966D4D}"/>
    <cellStyle name="Normal 4 3 5 4 2 2" xfId="8819" xr:uid="{0C57382C-DC52-4BBB-9A6B-0561F898D296}"/>
    <cellStyle name="Normal 4 3 5 4 2 2 2" xfId="35866" xr:uid="{1405D721-1229-478B-878D-DC565AACF893}"/>
    <cellStyle name="Normal 4 3 5 4 2 2 3" xfId="48279" xr:uid="{9C9F227F-A46F-4439-9371-7DF5F4F22375}"/>
    <cellStyle name="Normal 4 3 5 4 2 2 4" xfId="23455" xr:uid="{B57D1CA2-BFCE-4863-943E-19CE0C44480B}"/>
    <cellStyle name="Normal 4 3 5 4 2 3" xfId="31824" xr:uid="{4CBBB27A-C1C1-4D47-8A8D-85640476E55D}"/>
    <cellStyle name="Normal 4 3 5 4 2 4" xfId="44237" xr:uid="{0AD939F8-06FA-41F4-957B-342B6A3EE42A}"/>
    <cellStyle name="Normal 4 3 5 4 2 5" xfId="19413" xr:uid="{E6132DD4-CCC4-4308-9C17-358AF0A8133F}"/>
    <cellStyle name="Normal 4 3 5 4 3" xfId="12096" xr:uid="{A4717E0E-5CAC-4799-99BD-74F8AEB0A1A0}"/>
    <cellStyle name="Normal 4 3 5 4 3 2" xfId="39142" xr:uid="{00F831EC-73ED-4D88-8DE5-7E67758F5064}"/>
    <cellStyle name="Normal 4 3 5 4 3 3" xfId="51555" xr:uid="{33350ECC-80C1-412B-8EDD-C2CE96A79B01}"/>
    <cellStyle name="Normal 4 3 5 4 3 4" xfId="26731" xr:uid="{7EE864B2-9D6D-4499-BB05-DCA0E89F031D}"/>
    <cellStyle name="Normal 4 3 5 4 4" xfId="6588" xr:uid="{563574E7-FEDE-4276-AD30-C4F76727BA7B}"/>
    <cellStyle name="Normal 4 3 5 4 4 2" xfId="33635" xr:uid="{E443E72A-AED1-4A0F-98CC-EDB3D5DBC41F}"/>
    <cellStyle name="Normal 4 3 5 4 4 3" xfId="46048" xr:uid="{39F788A5-6837-449D-85C1-030F4C5B726F}"/>
    <cellStyle name="Normal 4 3 5 4 4 4" xfId="21224" xr:uid="{CA2F8A79-6E88-40F2-A4EF-CBCE264B69FF}"/>
    <cellStyle name="Normal 4 3 5 4 5" xfId="16135" xr:uid="{9D462822-115D-49F7-A92E-4AA4EFDC78AB}"/>
    <cellStyle name="Normal 4 3 5 4 6" xfId="28546" xr:uid="{EDEECBDD-44A1-45D5-971F-8D0EFB8A593C}"/>
    <cellStyle name="Normal 4 3 5 4 7" xfId="40959" xr:uid="{A32A1CE3-7B3D-472E-B739-80E61E60CA54}"/>
    <cellStyle name="Normal 4 3 5 4 8" xfId="14320" xr:uid="{52073283-1B92-4D1A-9F96-70305C87DBE2}"/>
    <cellStyle name="Normal 4 3 5 5" xfId="3076" xr:uid="{7E6EBB57-81A3-4780-8B25-67D7CEC46ACA}"/>
    <cellStyle name="Normal 4 3 5 5 2" xfId="8297" xr:uid="{AC1CFF95-425C-4E6F-8F4F-492C061A6F57}"/>
    <cellStyle name="Normal 4 3 5 5 2 2" xfId="35344" xr:uid="{1D66B63A-7B6B-4125-A10C-A2A5F8F70D64}"/>
    <cellStyle name="Normal 4 3 5 5 2 3" xfId="47757" xr:uid="{1535E579-89C7-4512-BB50-E39A8F8460E4}"/>
    <cellStyle name="Normal 4 3 5 5 2 4" xfId="22933" xr:uid="{AAAB76A9-0E04-4EB4-93F4-925286BC6EEA}"/>
    <cellStyle name="Normal 4 3 5 5 3" xfId="30128" xr:uid="{C55A8CE5-D100-4973-8369-2613EA2398C2}"/>
    <cellStyle name="Normal 4 3 5 5 4" xfId="42541" xr:uid="{83B3A2E3-C1BB-4EFC-94BF-104FA2F876F7}"/>
    <cellStyle name="Normal 4 3 5 5 5" xfId="17717" xr:uid="{19AEB9B7-3212-4EDD-A7C9-EA9E6AF99B34}"/>
    <cellStyle name="Normal 4 3 5 6" xfId="971" xr:uid="{42F3CB54-7071-45B2-B3B2-9DCAFE6ADCFE}"/>
    <cellStyle name="Normal 4 3 5 6 2" xfId="10399" xr:uid="{C92ACFEC-CFE0-43FE-9A11-7F6C1875A5D0}"/>
    <cellStyle name="Normal 4 3 5 6 2 2" xfId="37446" xr:uid="{585FD951-0F53-41BE-A42E-68902F1A08B0}"/>
    <cellStyle name="Normal 4 3 5 6 2 3" xfId="49859" xr:uid="{2A5438BA-DD26-4345-8F4D-A7E4114A3A89}"/>
    <cellStyle name="Normal 4 3 5 6 2 4" xfId="25035" xr:uid="{0E8ACD00-36FF-40EA-A50A-8EFCE28B469E}"/>
    <cellStyle name="Normal 4 3 5 6 3" xfId="28024" xr:uid="{3CD8F6E9-9FF3-481E-89D2-21ACB8B0ECDF}"/>
    <cellStyle name="Normal 4 3 5 6 4" xfId="40437" xr:uid="{8804229C-7B45-4546-97B4-C0FDC03BA814}"/>
    <cellStyle name="Normal 4 3 5 6 5" xfId="15613" xr:uid="{E2E82606-B027-494B-8132-9473F5351BF6}"/>
    <cellStyle name="Normal 4 3 5 7" xfId="5349" xr:uid="{81E90BDD-612B-4B40-BB15-133DC9956132}"/>
    <cellStyle name="Normal 4 3 5 7 2" xfId="32396" xr:uid="{091D8F7E-416F-4FBC-BB5E-9F1D6A220E72}"/>
    <cellStyle name="Normal 4 3 5 7 3" xfId="44809" xr:uid="{57DCEB25-B172-4B6F-831F-EF216667CF76}"/>
    <cellStyle name="Normal 4 3 5 7 4" xfId="19985" xr:uid="{B3F338B2-ECB6-44D4-B2AA-A51BFBA30BAB}"/>
    <cellStyle name="Normal 4 3 5 8" xfId="14960" xr:uid="{69EFA2CB-EBE9-4453-B441-6112E9F9C83B}"/>
    <cellStyle name="Normal 4 3 5 9" xfId="27371" xr:uid="{DE768B05-608D-4C28-81F6-D9661B006749}"/>
    <cellStyle name="Normal 4 3 6" xfId="434" xr:uid="{EC7E01FD-ED7B-4D70-BFD4-1595D2E2D04E}"/>
    <cellStyle name="Normal 4 3 6 10" xfId="39900" xr:uid="{2EC6CB12-6796-47A9-AAA6-5D99AA82ABF4}"/>
    <cellStyle name="Normal 4 3 6 11" xfId="12740" xr:uid="{D61D6794-2623-4A49-BD2B-0D38E34FE0D2}"/>
    <cellStyle name="Normal 4 3 6 2" xfId="2143" xr:uid="{78BB6603-8527-4A60-8C83-18B24AEA16AE}"/>
    <cellStyle name="Normal 4 3 6 2 2" xfId="3726" xr:uid="{A52AB42B-8173-4B3C-8140-7530BBE7A3C5}"/>
    <cellStyle name="Normal 4 3 6 2 2 2" xfId="7238" xr:uid="{16CC6357-E79E-4A0B-964A-BB7F3ACFB26F}"/>
    <cellStyle name="Normal 4 3 6 2 2 2 2" xfId="34285" xr:uid="{A86AA660-7B2D-4AB0-9A9D-D86243D2937E}"/>
    <cellStyle name="Normal 4 3 6 2 2 2 3" xfId="46698" xr:uid="{8346294E-F830-40CA-AE47-ABC272E686B5}"/>
    <cellStyle name="Normal 4 3 6 2 2 2 4" xfId="21874" xr:uid="{FFE02462-00F4-4760-9426-20E83157D920}"/>
    <cellStyle name="Normal 4 3 6 2 2 3" xfId="30778" xr:uid="{A68A860B-95CA-4D61-873B-98B088D0D3F0}"/>
    <cellStyle name="Normal 4 3 6 2 2 4" xfId="43191" xr:uid="{905F9F70-3FE5-4A7B-8810-9CA62B386DF8}"/>
    <cellStyle name="Normal 4 3 6 2 2 5" xfId="18367" xr:uid="{28B93F8F-6C00-45D5-BDB9-EB633236E58A}"/>
    <cellStyle name="Normal 4 3 6 2 3" xfId="9469" xr:uid="{AD4DAA83-EA66-4CCB-8C08-3CC06B3EDAF3}"/>
    <cellStyle name="Normal 4 3 6 2 3 2" xfId="36516" xr:uid="{59D88C0A-0849-4550-BA85-40CFB57747EB}"/>
    <cellStyle name="Normal 4 3 6 2 3 3" xfId="48929" xr:uid="{797B1AA0-F28C-4727-A92A-6FC9773DE8E1}"/>
    <cellStyle name="Normal 4 3 6 2 3 4" xfId="24105" xr:uid="{74E58E9B-D30E-4035-A96F-D985FE35204D}"/>
    <cellStyle name="Normal 4 3 6 2 4" xfId="11049" xr:uid="{9D840660-5650-445A-B8B1-EB71E7F58808}"/>
    <cellStyle name="Normal 4 3 6 2 4 2" xfId="38096" xr:uid="{1542ACDF-149D-4DC7-9D90-EB4882D000E1}"/>
    <cellStyle name="Normal 4 3 6 2 4 3" xfId="50509" xr:uid="{CC925114-A7ED-4421-BA55-6991F755FE13}"/>
    <cellStyle name="Normal 4 3 6 2 4 4" xfId="25685" xr:uid="{7EB56B5C-625A-4BB0-88DB-D64ACBE10EA9}"/>
    <cellStyle name="Normal 4 3 6 2 5" xfId="5892" xr:uid="{4760D6F7-B691-43DE-8CA5-2E127635858C}"/>
    <cellStyle name="Normal 4 3 6 2 5 2" xfId="32939" xr:uid="{1EAE6FE8-4AFC-4F51-BC2B-500D863A7868}"/>
    <cellStyle name="Normal 4 3 6 2 5 3" xfId="45352" xr:uid="{32D6D179-55F5-4BCB-B67C-1EF6EB70A9BE}"/>
    <cellStyle name="Normal 4 3 6 2 5 4" xfId="20528" xr:uid="{7185AD21-69A0-4356-8DC5-B3D680AEE784}"/>
    <cellStyle name="Normal 4 3 6 2 6" xfId="16785" xr:uid="{CC5E893E-2F0A-4E95-977F-F7F8613D32CA}"/>
    <cellStyle name="Normal 4 3 6 2 7" xfId="29196" xr:uid="{1EB2BB76-14EC-46A6-B171-C00E6B800C1D}"/>
    <cellStyle name="Normal 4 3 6 2 8" xfId="41609" xr:uid="{E81A10DC-64B9-4638-B8D2-B93AA58CD6A9}"/>
    <cellStyle name="Normal 4 3 6 2 9" xfId="13274" xr:uid="{E15DAC4E-F83D-45EF-AE48-F022A3DC84A0}"/>
    <cellStyle name="Normal 4 3 6 3" xfId="2665" xr:uid="{699B8278-CC4F-4C40-92D4-E5D5A0E28357}"/>
    <cellStyle name="Normal 4 3 6 3 2" xfId="4248" xr:uid="{D244ED94-094F-459F-AE8E-CD0F7BAAAAD1}"/>
    <cellStyle name="Normal 4 3 6 3 2 2" xfId="7760" xr:uid="{3EEB7FB7-CC84-4355-BBB0-A25C0CAA430E}"/>
    <cellStyle name="Normal 4 3 6 3 2 2 2" xfId="34807" xr:uid="{D12AD83E-638D-48A3-B8D7-466605006C41}"/>
    <cellStyle name="Normal 4 3 6 3 2 2 3" xfId="47220" xr:uid="{3BC61195-1D87-4F2E-8C50-C023F1E0FFE9}"/>
    <cellStyle name="Normal 4 3 6 3 2 2 4" xfId="22396" xr:uid="{7232F6A9-A5F6-4EF8-93CB-67C562EF2C53}"/>
    <cellStyle name="Normal 4 3 6 3 2 3" xfId="31300" xr:uid="{B793E970-28C5-4C30-802B-D0EAE1EC5247}"/>
    <cellStyle name="Normal 4 3 6 3 2 4" xfId="43713" xr:uid="{23784508-6AB3-42F2-9F39-B1B1AE9F52F9}"/>
    <cellStyle name="Normal 4 3 6 3 2 5" xfId="18889" xr:uid="{7D9E81A9-A19E-4798-99A4-6681D9ED5CFA}"/>
    <cellStyle name="Normal 4 3 6 3 3" xfId="9991" xr:uid="{7A261C31-307F-4FE6-BB5A-9CFFAFB152BE}"/>
    <cellStyle name="Normal 4 3 6 3 3 2" xfId="37038" xr:uid="{C154BDF4-E961-4402-BDD2-906E67D9859C}"/>
    <cellStyle name="Normal 4 3 6 3 3 3" xfId="49451" xr:uid="{98A25FB6-FA49-4110-8A50-6A803133F08C}"/>
    <cellStyle name="Normal 4 3 6 3 3 4" xfId="24627" xr:uid="{2C652218-6C80-4D7B-ADA0-E06669703A6E}"/>
    <cellStyle name="Normal 4 3 6 3 4" xfId="11571" xr:uid="{E6EBA44F-FE35-477B-8765-EE3FD20C49C4}"/>
    <cellStyle name="Normal 4 3 6 3 4 2" xfId="38618" xr:uid="{8056893B-2DFC-459D-B477-12024745CA3C}"/>
    <cellStyle name="Normal 4 3 6 3 4 3" xfId="51031" xr:uid="{DE894173-DA54-4A23-872E-3DCF60F495B7}"/>
    <cellStyle name="Normal 4 3 6 3 4 4" xfId="26207" xr:uid="{F4CD445B-802B-4FF6-840A-E320C522F296}"/>
    <cellStyle name="Normal 4 3 6 3 5" xfId="6298" xr:uid="{1FEB4B7D-209F-4AE4-8029-1E532CA15FCA}"/>
    <cellStyle name="Normal 4 3 6 3 5 2" xfId="33345" xr:uid="{968642B3-A99C-4B73-B316-2A5AC037C0E0}"/>
    <cellStyle name="Normal 4 3 6 3 5 3" xfId="45758" xr:uid="{C6C0C8C4-842C-47A6-9822-80CCF85D8CDA}"/>
    <cellStyle name="Normal 4 3 6 3 5 4" xfId="20934" xr:uid="{F08782C0-D4B6-48F3-A8B1-228E4411A1DE}"/>
    <cellStyle name="Normal 4 3 6 3 6" xfId="17307" xr:uid="{7A1D9EF1-37E2-453B-9478-BE4879451702}"/>
    <cellStyle name="Normal 4 3 6 3 7" xfId="29718" xr:uid="{8B91FED9-03E1-439F-AEE8-99B023507B11}"/>
    <cellStyle name="Normal 4 3 6 3 8" xfId="42131" xr:uid="{22EAE578-814F-44E7-83DE-34CACA32B2FD}"/>
    <cellStyle name="Normal 4 3 6 3 9" xfId="13796" xr:uid="{3ABC97BB-888A-4F29-9F8C-DC11534570DB}"/>
    <cellStyle name="Normal 4 3 6 4" xfId="1609" xr:uid="{A191E597-5B05-41BE-A1F3-39DD9AD31451}"/>
    <cellStyle name="Normal 4 3 6 4 2" xfId="4888" xr:uid="{2607705D-B51D-485C-BB21-0B3285F06F10}"/>
    <cellStyle name="Normal 4 3 6 4 2 2" xfId="8935" xr:uid="{D6023CB4-6050-400E-9D4D-09C10FF6434F}"/>
    <cellStyle name="Normal 4 3 6 4 2 2 2" xfId="35982" xr:uid="{E7D97167-3BB0-40B5-B8D8-3EEAA57F4911}"/>
    <cellStyle name="Normal 4 3 6 4 2 2 3" xfId="48395" xr:uid="{BB4CBA91-D000-46A6-B5A9-444CE9CF1228}"/>
    <cellStyle name="Normal 4 3 6 4 2 2 4" xfId="23571" xr:uid="{7458C4D1-F038-4296-9B68-CF4356B565A6}"/>
    <cellStyle name="Normal 4 3 6 4 2 3" xfId="31940" xr:uid="{7C3D6337-88EA-4518-ACEC-4CD89BA2BDA7}"/>
    <cellStyle name="Normal 4 3 6 4 2 4" xfId="44353" xr:uid="{E9BA7BEA-EB42-46FD-A7FC-F57C687647A4}"/>
    <cellStyle name="Normal 4 3 6 4 2 5" xfId="19529" xr:uid="{108A1CA2-1041-444C-835C-7E00E797C9C8}"/>
    <cellStyle name="Normal 4 3 6 4 3" xfId="12212" xr:uid="{5EC5931B-CBF0-4E0A-97ED-9837B3BF5503}"/>
    <cellStyle name="Normal 4 3 6 4 3 2" xfId="39258" xr:uid="{7128F6A6-2A2D-471B-AA9F-E00104952747}"/>
    <cellStyle name="Normal 4 3 6 4 3 3" xfId="51671" xr:uid="{BACC95C6-F053-429E-958A-EFB1AE6431CB}"/>
    <cellStyle name="Normal 4 3 6 4 3 4" xfId="26847" xr:uid="{D12A61EA-EDDC-40D8-BDF6-1ACDDF45ED4E}"/>
    <cellStyle name="Normal 4 3 6 4 4" xfId="6704" xr:uid="{B236D865-3D53-4ABB-B9C5-8DC9B446D9DA}"/>
    <cellStyle name="Normal 4 3 6 4 4 2" xfId="33751" xr:uid="{BF0A325C-3EE9-4E26-AC32-45694A9E7C9D}"/>
    <cellStyle name="Normal 4 3 6 4 4 3" xfId="46164" xr:uid="{4B59E948-9EE9-4620-873E-E2D07B5561CA}"/>
    <cellStyle name="Normal 4 3 6 4 4 4" xfId="21340" xr:uid="{B97DAEA1-D936-4D66-B377-DA857C7028F5}"/>
    <cellStyle name="Normal 4 3 6 4 5" xfId="16251" xr:uid="{20351A3C-BCF4-4259-B4E5-330701DCBA7C}"/>
    <cellStyle name="Normal 4 3 6 4 6" xfId="28662" xr:uid="{41581F7C-BABF-428B-80EF-49AF0F65B4CF}"/>
    <cellStyle name="Normal 4 3 6 4 7" xfId="41075" xr:uid="{38AD3C6D-2069-420F-A0D0-1CF8FF9D1A17}"/>
    <cellStyle name="Normal 4 3 6 4 8" xfId="14436" xr:uid="{08C43FD1-708D-4072-9473-976640D0C012}"/>
    <cellStyle name="Normal 4 3 6 5" xfId="3192" xr:uid="{D80B6632-7B69-4A23-8CF2-8B3074FC200F}"/>
    <cellStyle name="Normal 4 3 6 5 2" xfId="8413" xr:uid="{4FCE79D1-514D-4C4E-805C-BDD6E6E36F32}"/>
    <cellStyle name="Normal 4 3 6 5 2 2" xfId="35460" xr:uid="{12470926-3F26-48F9-ADE0-5C8EEA7F27FC}"/>
    <cellStyle name="Normal 4 3 6 5 2 3" xfId="47873" xr:uid="{BE24F5EC-F890-4D2B-9355-33AF39082D20}"/>
    <cellStyle name="Normal 4 3 6 5 2 4" xfId="23049" xr:uid="{B591CD49-3657-4080-AF75-D84D46B1C83F}"/>
    <cellStyle name="Normal 4 3 6 5 3" xfId="30244" xr:uid="{67C03877-9C0D-438A-9311-7280F9A98A78}"/>
    <cellStyle name="Normal 4 3 6 5 4" xfId="42657" xr:uid="{2D6AD901-F104-48EB-9767-5F81CD3E8BFD}"/>
    <cellStyle name="Normal 4 3 6 5 5" xfId="17833" xr:uid="{C68A2F6A-E4BD-4CD6-A178-5FA762DD1CA7}"/>
    <cellStyle name="Normal 4 3 6 6" xfId="1087" xr:uid="{3FE841EE-7621-44AE-8F49-A708940137BF}"/>
    <cellStyle name="Normal 4 3 6 6 2" xfId="10515" xr:uid="{5B9AA964-8F67-441F-BA0E-80EB33DA3073}"/>
    <cellStyle name="Normal 4 3 6 6 2 2" xfId="37562" xr:uid="{77C0DC86-DD79-4AD3-98EF-794BCFE10424}"/>
    <cellStyle name="Normal 4 3 6 6 2 3" xfId="49975" xr:uid="{9D67F8F3-56BA-47E6-AC40-7EFDC42EA991}"/>
    <cellStyle name="Normal 4 3 6 6 2 4" xfId="25151" xr:uid="{4A57CC9F-823A-4920-836B-4F338AACC3CB}"/>
    <cellStyle name="Normal 4 3 6 6 3" xfId="28140" xr:uid="{22A3BFB4-2CEB-4FD2-95FD-674DFAD8AAF5}"/>
    <cellStyle name="Normal 4 3 6 6 4" xfId="40553" xr:uid="{DAB56919-4246-42B5-86AE-AAF86E6B78F9}"/>
    <cellStyle name="Normal 4 3 6 6 5" xfId="15729" xr:uid="{FC2A2BE5-6779-4F4A-8823-04256DC85FD9}"/>
    <cellStyle name="Normal 4 3 6 7" xfId="5430" xr:uid="{247A5A3E-C777-4598-A97A-F0EFF92C23F4}"/>
    <cellStyle name="Normal 4 3 6 7 2" xfId="32477" xr:uid="{9E35DA1B-CE92-4850-BCB3-F22F8F940641}"/>
    <cellStyle name="Normal 4 3 6 7 3" xfId="44890" xr:uid="{755D1BDB-7A39-45F4-A22C-A8E8D250229E}"/>
    <cellStyle name="Normal 4 3 6 7 4" xfId="20066" xr:uid="{CB932319-9ED2-4097-822B-355C270354B9}"/>
    <cellStyle name="Normal 4 3 6 8" xfId="15076" xr:uid="{D77A4437-C9BB-4533-9927-9E098BCC7F4B}"/>
    <cellStyle name="Normal 4 3 6 9" xfId="27487" xr:uid="{3ADD8487-CF94-4576-B0AF-1E7A9B47D225}"/>
    <cellStyle name="Normal 4 3 7" xfId="550" xr:uid="{8C5D8BC5-5185-43AB-A55D-543083C047BF}"/>
    <cellStyle name="Normal 4 3 7 10" xfId="12856" xr:uid="{E1B59366-4CAF-4FF5-94AD-5434C722A07D}"/>
    <cellStyle name="Normal 4 3 7 2" xfId="2781" xr:uid="{B83F1D1F-A580-4FEC-BF16-3D481EC990F4}"/>
    <cellStyle name="Normal 4 3 7 2 2" xfId="4364" xr:uid="{CC1C9624-7BAE-49DB-AE9D-76C9BF30AECA}"/>
    <cellStyle name="Normal 4 3 7 2 2 2" xfId="10107" xr:uid="{DDA17396-0E8B-4941-81B1-03B9D6D6CC9D}"/>
    <cellStyle name="Normal 4 3 7 2 2 2 2" xfId="37154" xr:uid="{E02F61FF-C60E-42F9-9337-D02A781780D3}"/>
    <cellStyle name="Normal 4 3 7 2 2 2 3" xfId="49567" xr:uid="{431C2E48-3A88-4689-A0EF-7E99767EB919}"/>
    <cellStyle name="Normal 4 3 7 2 2 2 4" xfId="24743" xr:uid="{35FF5B39-184D-41AB-80AB-52C206A74E29}"/>
    <cellStyle name="Normal 4 3 7 2 2 3" xfId="31416" xr:uid="{BA9D2681-26AB-4CA0-8554-E0AABD754C4A}"/>
    <cellStyle name="Normal 4 3 7 2 2 4" xfId="43829" xr:uid="{84548296-C604-460F-8976-354687F570F6}"/>
    <cellStyle name="Normal 4 3 7 2 2 5" xfId="19005" xr:uid="{CFF70ADF-51BB-4EC4-AD49-93D532250799}"/>
    <cellStyle name="Normal 4 3 7 2 3" xfId="11687" xr:uid="{D3E91DB5-D9E9-4F13-990B-2B3E0658B848}"/>
    <cellStyle name="Normal 4 3 7 2 3 2" xfId="38734" xr:uid="{A8A14C63-7B90-4A78-B170-1D9D919857BA}"/>
    <cellStyle name="Normal 4 3 7 2 3 3" xfId="51147" xr:uid="{0623264A-0599-441A-9888-55105F1E4598}"/>
    <cellStyle name="Normal 4 3 7 2 3 4" xfId="26323" xr:uid="{674455FB-542C-4B89-BCC0-3022C6770131}"/>
    <cellStyle name="Normal 4 3 7 2 4" xfId="7876" xr:uid="{57345AD8-DE8F-4A2B-974A-6D7BBF663A29}"/>
    <cellStyle name="Normal 4 3 7 2 4 2" xfId="34923" xr:uid="{ED848DFF-DC93-4FBA-A582-C07790F7DEFD}"/>
    <cellStyle name="Normal 4 3 7 2 4 3" xfId="47336" xr:uid="{436CBD44-C7C2-44D8-B0AB-FA85A3C7A212}"/>
    <cellStyle name="Normal 4 3 7 2 4 4" xfId="22512" xr:uid="{99D7684C-393C-44E0-ABFA-582777D9A4F1}"/>
    <cellStyle name="Normal 4 3 7 2 5" xfId="17423" xr:uid="{D3B4345D-FAA0-418E-90B6-EEC2E65137B8}"/>
    <cellStyle name="Normal 4 3 7 2 6" xfId="29834" xr:uid="{0F8F6C17-852C-48D3-BFE2-18D2EB98F8CF}"/>
    <cellStyle name="Normal 4 3 7 2 7" xfId="42247" xr:uid="{6E87ECA3-F96C-48C1-8D50-847D30981177}"/>
    <cellStyle name="Normal 4 3 7 2 8" xfId="13912" xr:uid="{B2B48553-66E2-4B81-AA03-71E805444561}"/>
    <cellStyle name="Normal 4 3 7 3" xfId="1725" xr:uid="{2793A4B8-AC11-4814-8717-0F5F4A36F346}"/>
    <cellStyle name="Normal 4 3 7 3 2" xfId="5004" xr:uid="{623DA12A-72C7-4B78-8FBC-50FCECE01405}"/>
    <cellStyle name="Normal 4 3 7 3 2 2" xfId="9051" xr:uid="{DF827908-3B59-4FD9-B58E-D02346700872}"/>
    <cellStyle name="Normal 4 3 7 3 2 2 2" xfId="36098" xr:uid="{977E421C-CE88-4F5E-9549-4C365A956D43}"/>
    <cellStyle name="Normal 4 3 7 3 2 2 3" xfId="48511" xr:uid="{A08731F2-7106-4E59-BC40-A8BC5BBEED86}"/>
    <cellStyle name="Normal 4 3 7 3 2 2 4" xfId="23687" xr:uid="{F81A4B7C-DC2D-4557-A24F-1E8054F62E60}"/>
    <cellStyle name="Normal 4 3 7 3 2 3" xfId="32056" xr:uid="{9D36DDBA-C0D2-4871-9197-69882045B997}"/>
    <cellStyle name="Normal 4 3 7 3 2 4" xfId="44469" xr:uid="{2BB39E29-2C2F-4D1A-A4BE-3195F6CB51F5}"/>
    <cellStyle name="Normal 4 3 7 3 2 5" xfId="19645" xr:uid="{36FA1CFA-52BE-40C7-83DD-F8B452B42E6E}"/>
    <cellStyle name="Normal 4 3 7 3 3" xfId="12328" xr:uid="{7F3F39C2-8CEE-4CC7-99AF-1F43AC7A7DF8}"/>
    <cellStyle name="Normal 4 3 7 3 3 2" xfId="39374" xr:uid="{D842E3A9-98E1-4D41-BDC4-77196CB6D6D6}"/>
    <cellStyle name="Normal 4 3 7 3 3 3" xfId="51787" xr:uid="{A97A723A-B48B-41E7-960D-2A035BBFB4F4}"/>
    <cellStyle name="Normal 4 3 7 3 3 4" xfId="26963" xr:uid="{91FAECE4-7C03-4B09-9F38-909B86A82D90}"/>
    <cellStyle name="Normal 4 3 7 3 4" xfId="6820" xr:uid="{B17AE2AD-D0AE-471B-BC8F-0E2D36EC386B}"/>
    <cellStyle name="Normal 4 3 7 3 4 2" xfId="33867" xr:uid="{803F92FA-8B55-4A27-BDC5-073B7DCD60F6}"/>
    <cellStyle name="Normal 4 3 7 3 4 3" xfId="46280" xr:uid="{F7F5BB7C-42DE-47D3-AD55-9A3234A68854}"/>
    <cellStyle name="Normal 4 3 7 3 4 4" xfId="21456" xr:uid="{0426E66F-3ADF-4CE2-A022-A8045BFD4355}"/>
    <cellStyle name="Normal 4 3 7 3 5" xfId="16367" xr:uid="{24113D93-0573-47E5-A1CA-BC0BA4FE70A7}"/>
    <cellStyle name="Normal 4 3 7 3 6" xfId="28778" xr:uid="{D35CF0BB-03EC-432D-B17E-F0BCB3F6C36C}"/>
    <cellStyle name="Normal 4 3 7 3 7" xfId="41191" xr:uid="{9009ED04-52CF-4320-8B47-7628B2E63492}"/>
    <cellStyle name="Normal 4 3 7 3 8" xfId="14552" xr:uid="{45119C40-B498-473C-B028-AAF594CAF9E1}"/>
    <cellStyle name="Normal 4 3 7 4" xfId="3308" xr:uid="{60068BF4-7AA3-47A8-8F27-9765EA5495E2}"/>
    <cellStyle name="Normal 4 3 7 4 2" xfId="8529" xr:uid="{62588F15-3346-46C8-8BED-36CA51C7F3DE}"/>
    <cellStyle name="Normal 4 3 7 4 2 2" xfId="35576" xr:uid="{9F48EDBB-7CED-4B1D-A36E-BBD06E3E7E1A}"/>
    <cellStyle name="Normal 4 3 7 4 2 3" xfId="47989" xr:uid="{19ACCEC4-0ECD-4B85-9E9E-8D7ACB0DB98F}"/>
    <cellStyle name="Normal 4 3 7 4 2 4" xfId="23165" xr:uid="{6732CC57-7D53-4348-9FFD-09612B5A5E1B}"/>
    <cellStyle name="Normal 4 3 7 4 3" xfId="30360" xr:uid="{B872BB7E-7676-4D7E-82D4-9BFB4BA5268F}"/>
    <cellStyle name="Normal 4 3 7 4 4" xfId="42773" xr:uid="{D3F62E2A-681D-4DBC-8E3E-D1065AB79AB8}"/>
    <cellStyle name="Normal 4 3 7 4 5" xfId="17949" xr:uid="{3F738D9E-6100-4F6A-ABC6-E6D2BA545EF0}"/>
    <cellStyle name="Normal 4 3 7 5" xfId="1203" xr:uid="{5DB29AD4-E4FD-49F4-AC2F-B8A5712440FF}"/>
    <cellStyle name="Normal 4 3 7 5 2" xfId="10631" xr:uid="{F904278B-E8CA-455E-A01A-5BACFB5EC54E}"/>
    <cellStyle name="Normal 4 3 7 5 2 2" xfId="37678" xr:uid="{909677A4-F9E1-4838-BF61-D0E4FA121CB7}"/>
    <cellStyle name="Normal 4 3 7 5 2 3" xfId="50091" xr:uid="{9B6D55A6-3487-405C-BC81-9373EEF034B5}"/>
    <cellStyle name="Normal 4 3 7 5 2 4" xfId="25267" xr:uid="{C118B768-6ABD-4943-BC92-7063505ED0AA}"/>
    <cellStyle name="Normal 4 3 7 5 3" xfId="28256" xr:uid="{935E9868-CFC9-4EA4-8654-D4845F3A393D}"/>
    <cellStyle name="Normal 4 3 7 5 4" xfId="40669" xr:uid="{BCAFAEE2-2C7B-4B55-9E5F-EE5107C4C43B}"/>
    <cellStyle name="Normal 4 3 7 5 5" xfId="15845" xr:uid="{5BDD11AF-7433-45F9-B675-9322CEA6105F}"/>
    <cellStyle name="Normal 4 3 7 6" xfId="5527" xr:uid="{0BC37F8A-53DF-4BE8-AB78-2004E547E734}"/>
    <cellStyle name="Normal 4 3 7 6 2" xfId="32574" xr:uid="{1F374724-9BE2-4796-B42A-EA8037A15ADF}"/>
    <cellStyle name="Normal 4 3 7 6 3" xfId="44987" xr:uid="{29BDD318-B2D9-4257-9ADC-41C487928FB4}"/>
    <cellStyle name="Normal 4 3 7 6 4" xfId="20163" xr:uid="{AEA51D77-BA1F-46BD-8D58-04D16E0F2242}"/>
    <cellStyle name="Normal 4 3 7 7" xfId="15192" xr:uid="{6FEA6BEE-272A-4A5C-8F41-368325522BB1}"/>
    <cellStyle name="Normal 4 3 7 8" xfId="27603" xr:uid="{0BD4FB69-52BC-4C4C-AE03-C5C7DD85B592}"/>
    <cellStyle name="Normal 4 3 7 9" xfId="40016" xr:uid="{B08AD25D-B721-457C-AAF3-7A23E39A8283}"/>
    <cellStyle name="Normal 4 3 8" xfId="155" xr:uid="{2AEDE4D5-C561-4824-94A4-122257FEB568}"/>
    <cellStyle name="Normal 4 3 8 10" xfId="12995" xr:uid="{DD1A8AFA-B04E-4EBF-920B-6A1D854B5513}"/>
    <cellStyle name="Normal 4 3 8 2" xfId="2386" xr:uid="{2F880AE8-5AE6-43D9-95DB-5D92B2402858}"/>
    <cellStyle name="Normal 4 3 8 2 2" xfId="3969" xr:uid="{17697CE9-C3E9-4EAE-9F19-93D92666ED73}"/>
    <cellStyle name="Normal 4 3 8 2 2 2" xfId="9712" xr:uid="{16974AE0-EB86-47DA-AAF8-B99898D6FC54}"/>
    <cellStyle name="Normal 4 3 8 2 2 2 2" xfId="36759" xr:uid="{05E31FE1-90DE-4EF6-81AB-80346A2313A6}"/>
    <cellStyle name="Normal 4 3 8 2 2 2 3" xfId="49172" xr:uid="{39E41B49-63FE-4998-8784-8061F190A4BF}"/>
    <cellStyle name="Normal 4 3 8 2 2 2 4" xfId="24348" xr:uid="{FD237EBD-571E-4FA5-B40A-DC5ED237429C}"/>
    <cellStyle name="Normal 4 3 8 2 2 3" xfId="31021" xr:uid="{519DF166-312A-47B7-A530-925FE8676CF5}"/>
    <cellStyle name="Normal 4 3 8 2 2 4" xfId="43434" xr:uid="{73076EA0-E6ED-4EF4-BEBB-5780586BBFE4}"/>
    <cellStyle name="Normal 4 3 8 2 2 5" xfId="18610" xr:uid="{F6141B19-F4BA-43DF-BABB-8F90C0B125C3}"/>
    <cellStyle name="Normal 4 3 8 2 3" xfId="11292" xr:uid="{D55BFFFA-5DF9-4511-828E-BB557D8F99AC}"/>
    <cellStyle name="Normal 4 3 8 2 3 2" xfId="38339" xr:uid="{1DA1D45D-2526-4526-8999-09DAB58849E9}"/>
    <cellStyle name="Normal 4 3 8 2 3 3" xfId="50752" xr:uid="{704E3062-6086-475D-911A-B1755BFCC321}"/>
    <cellStyle name="Normal 4 3 8 2 3 4" xfId="25928" xr:uid="{1CB108AC-1D49-413A-BB81-4ED585830A7C}"/>
    <cellStyle name="Normal 4 3 8 2 4" xfId="7481" xr:uid="{4496B61C-5530-4B91-A07C-3C7F6621BD0A}"/>
    <cellStyle name="Normal 4 3 8 2 4 2" xfId="34528" xr:uid="{7B60BC01-BFFC-40A2-9C3B-C99E7067DFE9}"/>
    <cellStyle name="Normal 4 3 8 2 4 3" xfId="46941" xr:uid="{683F0D0A-5A7F-4602-8172-69EBEEE3568F}"/>
    <cellStyle name="Normal 4 3 8 2 4 4" xfId="22117" xr:uid="{43FBF964-581A-4D80-BC3C-4FB8554ECB27}"/>
    <cellStyle name="Normal 4 3 8 2 5" xfId="17028" xr:uid="{AE88E9A2-8760-4D38-ACA6-E7EDC07F6415}"/>
    <cellStyle name="Normal 4 3 8 2 6" xfId="29439" xr:uid="{A8A66DE4-1540-4613-92B0-439AA16C8F3A}"/>
    <cellStyle name="Normal 4 3 8 2 7" xfId="41852" xr:uid="{8F008EBB-A58D-41BE-92EB-18D9B7A7118E}"/>
    <cellStyle name="Normal 4 3 8 2 8" xfId="13517" xr:uid="{BFEDEB46-E9FE-4D95-9731-5CADE1E79DB3}"/>
    <cellStyle name="Normal 4 3 8 3" xfId="1864" xr:uid="{9B756822-6847-4738-B212-18CE156E88FF}"/>
    <cellStyle name="Normal 4 3 8 3 2" xfId="4609" xr:uid="{895D3B98-703F-461F-A9D1-647C80319FC8}"/>
    <cellStyle name="Normal 4 3 8 3 2 2" xfId="9190" xr:uid="{A86B521C-8E5B-4BC3-9A03-A51CF1B78887}"/>
    <cellStyle name="Normal 4 3 8 3 2 2 2" xfId="36237" xr:uid="{6E60022C-9D99-402F-8AC8-23873B2EB81A}"/>
    <cellStyle name="Normal 4 3 8 3 2 2 3" xfId="48650" xr:uid="{7CFD7047-6DB1-4EA8-A00B-73FFB22FA46C}"/>
    <cellStyle name="Normal 4 3 8 3 2 2 4" xfId="23826" xr:uid="{F75E67A6-749A-40E9-9FB7-F28AC6CABA3C}"/>
    <cellStyle name="Normal 4 3 8 3 2 3" xfId="31661" xr:uid="{6578A9C7-0312-4601-AE36-4CC1FD3EA5D7}"/>
    <cellStyle name="Normal 4 3 8 3 2 4" xfId="44074" xr:uid="{174F430B-2396-42E1-A720-75B2AB5D6B34}"/>
    <cellStyle name="Normal 4 3 8 3 2 5" xfId="19250" xr:uid="{E806BA48-F249-43E7-98DA-950F1D262A58}"/>
    <cellStyle name="Normal 4 3 8 3 3" xfId="11933" xr:uid="{5124FAFF-20D0-4993-8882-1E91350EBDF6}"/>
    <cellStyle name="Normal 4 3 8 3 3 2" xfId="38979" xr:uid="{974D5A49-686D-429E-9067-8FAF0ACE6D0C}"/>
    <cellStyle name="Normal 4 3 8 3 3 3" xfId="51392" xr:uid="{43FF09B4-6D9D-425F-BFB3-DAED230F09A7}"/>
    <cellStyle name="Normal 4 3 8 3 3 4" xfId="26568" xr:uid="{544D5612-D5FD-4B31-933B-826EBA7F70F5}"/>
    <cellStyle name="Normal 4 3 8 3 4" xfId="6959" xr:uid="{2708E7D8-75F2-4C12-B7A1-00842B7F9252}"/>
    <cellStyle name="Normal 4 3 8 3 4 2" xfId="34006" xr:uid="{2AD71FA2-A891-4583-A5D7-F35675B9EB9D}"/>
    <cellStyle name="Normal 4 3 8 3 4 3" xfId="46419" xr:uid="{E29FC088-C834-4AD0-9CA9-6ECF1E72455B}"/>
    <cellStyle name="Normal 4 3 8 3 4 4" xfId="21595" xr:uid="{F67F1E6E-AF2F-4719-8B61-95B5F560ECA5}"/>
    <cellStyle name="Normal 4 3 8 3 5" xfId="16506" xr:uid="{42C64635-62AB-4770-A555-4A5AAC3F5B27}"/>
    <cellStyle name="Normal 4 3 8 3 6" xfId="28917" xr:uid="{B62A34B0-4FA7-4FF1-B29D-05551A5BE09D}"/>
    <cellStyle name="Normal 4 3 8 3 7" xfId="41330" xr:uid="{1C203FF7-3121-449E-B367-63783D2AA7AD}"/>
    <cellStyle name="Normal 4 3 8 3 8" xfId="14157" xr:uid="{480FE816-35C7-4E16-8831-5E05933F5517}"/>
    <cellStyle name="Normal 4 3 8 4" xfId="3447" xr:uid="{22EBDE0F-8471-4DF7-8C06-C3104E8696C8}"/>
    <cellStyle name="Normal 4 3 8 4 2" xfId="8134" xr:uid="{C274A891-980A-43FD-94D2-694E06D084F7}"/>
    <cellStyle name="Normal 4 3 8 4 2 2" xfId="35181" xr:uid="{2F88A2D6-AB9A-46EA-92D6-058C727F528E}"/>
    <cellStyle name="Normal 4 3 8 4 2 3" xfId="47594" xr:uid="{44E728C4-7CBC-4F48-8E9D-F9CF9C04EECB}"/>
    <cellStyle name="Normal 4 3 8 4 2 4" xfId="22770" xr:uid="{04C160E1-7C88-4541-97A2-6E4A9599B8C8}"/>
    <cellStyle name="Normal 4 3 8 4 3" xfId="30499" xr:uid="{CFF1DCC6-E23B-4B4C-9C69-1DBE6CD63C2B}"/>
    <cellStyle name="Normal 4 3 8 4 4" xfId="42912" xr:uid="{1FA8ECAE-251F-428A-81E2-2DCAFF431250}"/>
    <cellStyle name="Normal 4 3 8 4 5" xfId="18088" xr:uid="{D78D1204-66B7-4351-B644-1FDA059A6D21}"/>
    <cellStyle name="Normal 4 3 8 5" xfId="808" xr:uid="{1A408AF0-4117-4E44-9DA8-AF1ABA7288CA}"/>
    <cellStyle name="Normal 4 3 8 5 2" xfId="10770" xr:uid="{5D9DF404-8C2B-4B88-84B6-109A429B6F5B}"/>
    <cellStyle name="Normal 4 3 8 5 2 2" xfId="37817" xr:uid="{7AF70849-1049-40DC-8E1F-B3E815372F3E}"/>
    <cellStyle name="Normal 4 3 8 5 2 3" xfId="50230" xr:uid="{76F2F509-49AB-4126-89AA-8245ADD6A759}"/>
    <cellStyle name="Normal 4 3 8 5 2 4" xfId="25406" xr:uid="{B310E92F-A025-46A5-9E3B-5EA6F796C428}"/>
    <cellStyle name="Normal 4 3 8 5 3" xfId="27861" xr:uid="{E089EBE3-F98E-4AC9-A465-446AE7F03D80}"/>
    <cellStyle name="Normal 4 3 8 5 4" xfId="40274" xr:uid="{D0040191-BF87-46B8-B64E-BFD6100B1740}"/>
    <cellStyle name="Normal 4 3 8 5 5" xfId="15450" xr:uid="{694F46E1-4FD7-4E10-B592-9D28413D6402}"/>
    <cellStyle name="Normal 4 3 8 6" xfId="5613" xr:uid="{47C251C1-014B-4086-A5F1-E8143CD9A39D}"/>
    <cellStyle name="Normal 4 3 8 6 2" xfId="32660" xr:uid="{B7F4467C-D011-448F-9B1A-7F45554DCF5D}"/>
    <cellStyle name="Normal 4 3 8 6 3" xfId="45073" xr:uid="{88F68F27-937D-4315-8999-BE7CAE30C5B2}"/>
    <cellStyle name="Normal 4 3 8 6 4" xfId="20249" xr:uid="{559DB9A4-1EF6-431D-84BF-1F1D5986B98F}"/>
    <cellStyle name="Normal 4 3 8 7" xfId="14797" xr:uid="{0124A0C5-DDE4-47F5-B7B9-ED58E26377B0}"/>
    <cellStyle name="Normal 4 3 8 8" xfId="27208" xr:uid="{257382D9-1EB8-43CC-ABD7-BBA2FE2CDDB9}"/>
    <cellStyle name="Normal 4 3 8 9" xfId="39621" xr:uid="{5DB1A26B-5EAD-4853-98B9-CDB219D0E86E}"/>
    <cellStyle name="Normal 4 3 9" xfId="2259" xr:uid="{E1D16D24-91A9-4A82-996C-F6209EB28B1E}"/>
    <cellStyle name="Normal 4 3 9 2" xfId="3842" xr:uid="{57984AB2-1D9E-45CC-943B-D61FABE6D722}"/>
    <cellStyle name="Normal 4 3 9 2 2" xfId="7354" xr:uid="{CB31319E-C54E-4626-A8CC-6ECBC3B80663}"/>
    <cellStyle name="Normal 4 3 9 2 2 2" xfId="34401" xr:uid="{6296AE78-046E-40F8-9650-FD98549D39E9}"/>
    <cellStyle name="Normal 4 3 9 2 2 3" xfId="46814" xr:uid="{262DA763-8650-4C0C-BC51-84D424C526E0}"/>
    <cellStyle name="Normal 4 3 9 2 2 4" xfId="21990" xr:uid="{30EAF12C-362D-4AD4-8500-C33B06DA00E2}"/>
    <cellStyle name="Normal 4 3 9 2 3" xfId="30894" xr:uid="{70D23D62-9EAF-4545-BF3D-ED74D468FAC4}"/>
    <cellStyle name="Normal 4 3 9 2 4" xfId="43307" xr:uid="{7DC12410-FAA5-4A7C-B593-4E1DB3667873}"/>
    <cellStyle name="Normal 4 3 9 2 5" xfId="18483" xr:uid="{ADB69327-B847-4CA0-94B8-5C2846D65E38}"/>
    <cellStyle name="Normal 4 3 9 3" xfId="9585" xr:uid="{C4173642-AEC7-4C8E-B12D-27AA77B90A29}"/>
    <cellStyle name="Normal 4 3 9 3 2" xfId="36632" xr:uid="{0D687D43-49F1-46EC-A506-903B70872536}"/>
    <cellStyle name="Normal 4 3 9 3 3" xfId="49045" xr:uid="{579347FC-2D78-4CD2-B2A8-75A57D9F13F6}"/>
    <cellStyle name="Normal 4 3 9 3 4" xfId="24221" xr:uid="{B951F5DA-2C79-44D4-9A69-7DC6F3C425C2}"/>
    <cellStyle name="Normal 4 3 9 4" xfId="11165" xr:uid="{63E36218-F422-4D97-83A8-0BE640176409}"/>
    <cellStyle name="Normal 4 3 9 4 2" xfId="38212" xr:uid="{31B8B70F-8AF0-4710-8612-2A93EDEDE021}"/>
    <cellStyle name="Normal 4 3 9 4 3" xfId="50625" xr:uid="{885AB246-13D6-4D1C-B54E-11BC099221BC}"/>
    <cellStyle name="Normal 4 3 9 4 4" xfId="25801" xr:uid="{850C20FB-ABF7-4838-BC42-5F301A7573E8}"/>
    <cellStyle name="Normal 4 3 9 5" xfId="6019" xr:uid="{AFDC9EBD-4837-4422-BC78-BA354F1E9CE8}"/>
    <cellStyle name="Normal 4 3 9 5 2" xfId="33066" xr:uid="{96C33ED0-6738-4D6A-87A4-DD5051E6C4EA}"/>
    <cellStyle name="Normal 4 3 9 5 3" xfId="45479" xr:uid="{DD3CB0A2-3B8C-4C74-94D3-C71D1246B567}"/>
    <cellStyle name="Normal 4 3 9 5 4" xfId="20655" xr:uid="{2AD78DB5-24D6-459D-9FE7-7BE6DAC76855}"/>
    <cellStyle name="Normal 4 3 9 6" xfId="16901" xr:uid="{935AD4E1-4F54-4505-97C2-AD03C5BC770A}"/>
    <cellStyle name="Normal 4 3 9 7" xfId="29312" xr:uid="{1D073878-BDC8-4281-B554-86563F029334}"/>
    <cellStyle name="Normal 4 3 9 8" xfId="41725" xr:uid="{CB1862A2-1958-4B82-9359-62F93BB02B9C}"/>
    <cellStyle name="Normal 4 3 9 9" xfId="13390" xr:uid="{729D3889-2D31-427F-B048-81644312F6CA}"/>
    <cellStyle name="Normal 4 4" xfId="34" xr:uid="{0DDBA577-9106-4744-8DD2-69343DD6B3B7}"/>
    <cellStyle name="Normal 4 4 10" xfId="1323" xr:uid="{A1914E99-6D49-4C77-8D09-5AC2C99B17C5}"/>
    <cellStyle name="Normal 4 4 10 2" xfId="4492" xr:uid="{61244658-2E5B-48FF-95A4-AC2A863436C7}"/>
    <cellStyle name="Normal 4 4 10 2 2" xfId="8649" xr:uid="{A38875F5-1FA4-48D8-9458-B3C14A8C4FE7}"/>
    <cellStyle name="Normal 4 4 10 2 2 2" xfId="35696" xr:uid="{930CF27D-E41E-41E9-A9F1-0AA896142669}"/>
    <cellStyle name="Normal 4 4 10 2 2 3" xfId="48109" xr:uid="{250FE04D-3804-429A-ADE4-5D159483A060}"/>
    <cellStyle name="Normal 4 4 10 2 2 4" xfId="23285" xr:uid="{5963FF57-F917-4403-AE99-77CFD23FDCAB}"/>
    <cellStyle name="Normal 4 4 10 2 3" xfId="31544" xr:uid="{4092C5AF-0F3E-4701-B5AA-D17F8528F48E}"/>
    <cellStyle name="Normal 4 4 10 2 4" xfId="43957" xr:uid="{9540464B-8770-43B2-891B-3C11C9FF574F}"/>
    <cellStyle name="Normal 4 4 10 2 5" xfId="19133" xr:uid="{580A3765-7046-457C-8C97-4E1EFF1768EE}"/>
    <cellStyle name="Normal 4 4 10 3" xfId="11816" xr:uid="{6A6EEF2B-A4E3-471B-9272-7217FFF05D76}"/>
    <cellStyle name="Normal 4 4 10 3 2" xfId="38862" xr:uid="{48F2D7AC-11BF-4188-849C-459961313C3D}"/>
    <cellStyle name="Normal 4 4 10 3 3" xfId="51275" xr:uid="{D5FD3AB4-2747-4677-A849-236DD3784A09}"/>
    <cellStyle name="Normal 4 4 10 3 4" xfId="26451" xr:uid="{3C7E1D5A-88C9-4E1E-8EF8-0562C463E5B4}"/>
    <cellStyle name="Normal 4 4 10 4" xfId="6418" xr:uid="{4388AEE6-3187-4348-812B-9B9E3CD354D9}"/>
    <cellStyle name="Normal 4 4 10 4 2" xfId="33465" xr:uid="{6A234227-B318-46C5-B473-4DA5D810D3E0}"/>
    <cellStyle name="Normal 4 4 10 4 3" xfId="45878" xr:uid="{BD2270CD-1B45-4453-A7EF-E605FBCC0461}"/>
    <cellStyle name="Normal 4 4 10 4 4" xfId="21054" xr:uid="{12E68298-8AA4-498D-8EB4-9618F1106DCA}"/>
    <cellStyle name="Normal 4 4 10 5" xfId="15965" xr:uid="{6770B491-7836-479E-AC6E-DFC71C7CC58D}"/>
    <cellStyle name="Normal 4 4 10 6" xfId="28376" xr:uid="{DC20E770-0DC4-4BEE-8512-3424D06BF0CD}"/>
    <cellStyle name="Normal 4 4 10 7" xfId="40789" xr:uid="{75951909-FE39-4076-B9D9-E9C1A6165E99}"/>
    <cellStyle name="Normal 4 4 10 8" xfId="14040" xr:uid="{44BAF682-2441-4D2B-B122-C2F9F70D0298}"/>
    <cellStyle name="Normal 4 4 11" xfId="2906" xr:uid="{79D53ED4-4106-4EE8-BB74-DA46D30BF0CB}"/>
    <cellStyle name="Normal 4 4 11 2" xfId="8017" xr:uid="{0130EA93-5F65-4AB2-9E9D-4C0C63FEE829}"/>
    <cellStyle name="Normal 4 4 11 2 2" xfId="35064" xr:uid="{67FBD157-8C1F-41FA-9E0D-5A621AD5927D}"/>
    <cellStyle name="Normal 4 4 11 2 3" xfId="47477" xr:uid="{DA811FD3-1F73-43F5-9BE4-E7C7753E8EC1}"/>
    <cellStyle name="Normal 4 4 11 2 4" xfId="22653" xr:uid="{4055F47E-8465-4350-BABF-F190926B13F6}"/>
    <cellStyle name="Normal 4 4 11 3" xfId="29958" xr:uid="{70ABB1EA-D283-42AF-89B6-118325743133}"/>
    <cellStyle name="Normal 4 4 11 4" xfId="42371" xr:uid="{46FDCAA5-6133-420E-AEF3-3EF8D5A129BF}"/>
    <cellStyle name="Normal 4 4 11 5" xfId="17547" xr:uid="{FE3FBD96-6262-464E-A88E-E1360D23D582}"/>
    <cellStyle name="Normal 4 4 12" xfId="691" xr:uid="{BEB7C8DB-D403-4690-B3D0-9B3A673F6E8F}"/>
    <cellStyle name="Normal 4 4 12 2" xfId="10229" xr:uid="{277BCEED-F86C-49AC-BD25-4323B422ED2F}"/>
    <cellStyle name="Normal 4 4 12 2 2" xfId="37276" xr:uid="{95109DC1-AA95-484A-81A0-89A532D732F2}"/>
    <cellStyle name="Normal 4 4 12 2 3" xfId="49689" xr:uid="{D6F96012-B01B-48BB-8FA0-2061AC180999}"/>
    <cellStyle name="Normal 4 4 12 2 4" xfId="24865" xr:uid="{6953A559-144E-42C2-91A8-49D5D25E60CF}"/>
    <cellStyle name="Normal 4 4 12 3" xfId="27744" xr:uid="{E3DA640E-45F6-420F-8535-2AF14E701DBB}"/>
    <cellStyle name="Normal 4 4 12 4" xfId="40157" xr:uid="{00C35946-AC3C-4E05-90C0-38768F6C9241}"/>
    <cellStyle name="Normal 4 4 12 5" xfId="15333" xr:uid="{7129765B-F004-4674-8582-80AB021BBAA2}"/>
    <cellStyle name="Normal 4 4 13" xfId="5132" xr:uid="{3DE2D407-42D2-434C-842A-CF26AAD7F345}"/>
    <cellStyle name="Normal 4 4 13 2" xfId="32184" xr:uid="{0163A700-4180-479F-9CDF-87B4551E0BC0}"/>
    <cellStyle name="Normal 4 4 13 3" xfId="44597" xr:uid="{041677F6-1AF3-4CDA-8AF8-A246118F7479}"/>
    <cellStyle name="Normal 4 4 13 4" xfId="19773" xr:uid="{03275764-FC68-493E-B82B-896FF381565F}"/>
    <cellStyle name="Normal 4 4 14" xfId="14680" xr:uid="{B717BCDD-FC66-4850-ADAA-FFD6DD6119DD}"/>
    <cellStyle name="Normal 4 4 15" xfId="27091" xr:uid="{6069621F-C02D-41CB-BD4C-C7BD9BE7B95C}"/>
    <cellStyle name="Normal 4 4 16" xfId="39504" xr:uid="{8328268E-B025-4203-AAFA-9F5225B02A65}"/>
    <cellStyle name="Normal 4 4 17" xfId="12454" xr:uid="{139BF87F-76C2-420B-ACE7-704DA6C671C9}"/>
    <cellStyle name="Normal 4 4 2" xfId="88" xr:uid="{FDEA2433-4097-4F6A-A2BC-A23DCCE7BA8A}"/>
    <cellStyle name="Normal 4 4 2 10" xfId="742" xr:uid="{F160E9D6-D26B-4BD7-BC72-C5AF8657C3C2}"/>
    <cellStyle name="Normal 4 4 2 10 2" xfId="10258" xr:uid="{EB00BBB1-D8E9-43C8-93EA-092DCD2DAD40}"/>
    <cellStyle name="Normal 4 4 2 10 2 2" xfId="37305" xr:uid="{B037A23E-8E6A-401E-BA58-05FD15E01B3C}"/>
    <cellStyle name="Normal 4 4 2 10 2 3" xfId="49718" xr:uid="{C5CBCA6E-8AA2-4773-AFCC-25CCBF343D90}"/>
    <cellStyle name="Normal 4 4 2 10 2 4" xfId="24894" xr:uid="{A9EBDB37-DB47-449A-8D2E-890E944FCF44}"/>
    <cellStyle name="Normal 4 4 2 10 3" xfId="27795" xr:uid="{F33F44C4-1D4A-412C-98DE-B1B5963110B7}"/>
    <cellStyle name="Normal 4 4 2 10 4" xfId="40208" xr:uid="{D2665C95-18FB-4B91-B5B1-289F918F7A48}"/>
    <cellStyle name="Normal 4 4 2 10 5" xfId="15384" xr:uid="{562CFE2B-9EB2-49C2-B004-DCA90554C4DB}"/>
    <cellStyle name="Normal 4 4 2 11" xfId="5228" xr:uid="{028A0EA1-F344-47A9-8411-A750C901DAB3}"/>
    <cellStyle name="Normal 4 4 2 11 2" xfId="32276" xr:uid="{4953426E-C610-49C2-8C9E-35F70219B9B7}"/>
    <cellStyle name="Normal 4 4 2 11 3" xfId="44689" xr:uid="{A7B7D09E-E6DB-4F34-A50F-FB9517237133}"/>
    <cellStyle name="Normal 4 4 2 11 4" xfId="19865" xr:uid="{F63C115D-31C6-49C2-AD40-99E22FF1462D}"/>
    <cellStyle name="Normal 4 4 2 12" xfId="14731" xr:uid="{7A843350-D45C-4976-805E-D60E584BF3E0}"/>
    <cellStyle name="Normal 4 4 2 13" xfId="27142" xr:uid="{CEF8E843-78E5-4683-9C0F-F18DA5D1E03D}"/>
    <cellStyle name="Normal 4 4 2 14" xfId="39555" xr:uid="{FA984A2D-3171-4FE7-B0E8-223F9B040854}"/>
    <cellStyle name="Normal 4 4 2 15" xfId="12483" xr:uid="{AF0B2BB2-3343-407B-A6C1-A5C79F2D1493}"/>
    <cellStyle name="Normal 4 4 2 2" xfId="264" xr:uid="{0D85B258-CAA7-47F8-B966-CF32B18D3B16}"/>
    <cellStyle name="Normal 4 4 2 2 10" xfId="39730" xr:uid="{FAD843AD-C085-422C-A08A-2548B2E153A0}"/>
    <cellStyle name="Normal 4 4 2 2 11" xfId="12570" xr:uid="{B508CC4E-CE7B-4C74-97D4-7013CA193685}"/>
    <cellStyle name="Normal 4 4 2 2 2" xfId="1973" xr:uid="{47C6028C-7F1E-4CD1-9764-6CBA1509B13C}"/>
    <cellStyle name="Normal 4 4 2 2 2 2" xfId="3556" xr:uid="{4D2C6FA5-842B-4095-B06B-1BF600E78689}"/>
    <cellStyle name="Normal 4 4 2 2 2 2 2" xfId="7068" xr:uid="{E24A82B2-90EA-40E0-80A5-B05DE264D74D}"/>
    <cellStyle name="Normal 4 4 2 2 2 2 2 2" xfId="34115" xr:uid="{BDFE2B9B-447C-43CC-9E25-6DCD7D70DE62}"/>
    <cellStyle name="Normal 4 4 2 2 2 2 2 3" xfId="46528" xr:uid="{CBEBA950-213D-488B-AD4D-5CF5FDBD3E97}"/>
    <cellStyle name="Normal 4 4 2 2 2 2 2 4" xfId="21704" xr:uid="{DD1044B6-91BB-43FA-8D28-373B36FCC135}"/>
    <cellStyle name="Normal 4 4 2 2 2 2 3" xfId="30608" xr:uid="{D177727B-C46D-4BC3-825F-6F4F08DB7568}"/>
    <cellStyle name="Normal 4 4 2 2 2 2 4" xfId="43021" xr:uid="{A82408A1-5FF9-47D5-8D3C-5CF0FC4A1B2C}"/>
    <cellStyle name="Normal 4 4 2 2 2 2 5" xfId="18197" xr:uid="{B69A1456-6024-4E93-8719-E99C0934D38B}"/>
    <cellStyle name="Normal 4 4 2 2 2 3" xfId="9299" xr:uid="{4D5A6EF5-D31D-4C07-867C-BB0571FD83C4}"/>
    <cellStyle name="Normal 4 4 2 2 2 3 2" xfId="36346" xr:uid="{45EA5CDD-E270-46E8-82FD-8006F24E791F}"/>
    <cellStyle name="Normal 4 4 2 2 2 3 3" xfId="48759" xr:uid="{3C126B73-4F3A-46BB-B0D9-C03DF4C2BBDD}"/>
    <cellStyle name="Normal 4 4 2 2 2 3 4" xfId="23935" xr:uid="{A3361E64-32DD-4A7D-BAB2-0A9A8DC85807}"/>
    <cellStyle name="Normal 4 4 2 2 2 4" xfId="10879" xr:uid="{7C930216-7B25-4C53-8DD7-A88FFABA7557}"/>
    <cellStyle name="Normal 4 4 2 2 2 4 2" xfId="37926" xr:uid="{53434456-F274-4945-A69A-DF471B1FCCED}"/>
    <cellStyle name="Normal 4 4 2 2 2 4 3" xfId="50339" xr:uid="{797FA344-F8D6-45F4-9909-2E4B1BE8847F}"/>
    <cellStyle name="Normal 4 4 2 2 2 4 4" xfId="25515" xr:uid="{E6924870-EE80-4D50-BCBF-B80FF6AEB845}"/>
    <cellStyle name="Normal 4 4 2 2 2 5" xfId="5722" xr:uid="{5DDE22CE-B959-47A9-AA8C-9B5106DD4499}"/>
    <cellStyle name="Normal 4 4 2 2 2 5 2" xfId="32769" xr:uid="{1DB811FB-0005-42DB-A803-6C0045692DB5}"/>
    <cellStyle name="Normal 4 4 2 2 2 5 3" xfId="45182" xr:uid="{88904AC0-6016-4756-8A5F-F443ED24C3F9}"/>
    <cellStyle name="Normal 4 4 2 2 2 5 4" xfId="20358" xr:uid="{72D365C1-8785-4CBE-B803-385996DFF205}"/>
    <cellStyle name="Normal 4 4 2 2 2 6" xfId="16615" xr:uid="{85CF7A7A-A2F6-4AA8-97C1-B3CA84E16E6E}"/>
    <cellStyle name="Normal 4 4 2 2 2 7" xfId="29026" xr:uid="{5AD6491A-51F6-43B5-A0CB-66263D635077}"/>
    <cellStyle name="Normal 4 4 2 2 2 8" xfId="41439" xr:uid="{4840793E-8649-44D9-B296-A1CFDC744230}"/>
    <cellStyle name="Normal 4 4 2 2 2 9" xfId="13104" xr:uid="{14CAC9FB-FF31-495A-988F-8C5C8E4B974A}"/>
    <cellStyle name="Normal 4 4 2 2 3" xfId="2495" xr:uid="{BC2F1C20-AFCD-4554-975A-90228DF3C89D}"/>
    <cellStyle name="Normal 4 4 2 2 3 2" xfId="4078" xr:uid="{A4B5872F-F352-42C2-B058-E6CD502B89AF}"/>
    <cellStyle name="Normal 4 4 2 2 3 2 2" xfId="7590" xr:uid="{B8A8EB4D-D763-4E68-9B70-21E848B958F6}"/>
    <cellStyle name="Normal 4 4 2 2 3 2 2 2" xfId="34637" xr:uid="{F980E414-108D-4894-AC4B-6D4DDBD9AC84}"/>
    <cellStyle name="Normal 4 4 2 2 3 2 2 3" xfId="47050" xr:uid="{710837C0-EFA6-4D28-B84B-79FBD1F5F990}"/>
    <cellStyle name="Normal 4 4 2 2 3 2 2 4" xfId="22226" xr:uid="{A120BAB3-251B-427F-B9A7-2BFA1C12CC18}"/>
    <cellStyle name="Normal 4 4 2 2 3 2 3" xfId="31130" xr:uid="{A076DE54-CEC2-4CB9-A0F5-F45D5387C1CF}"/>
    <cellStyle name="Normal 4 4 2 2 3 2 4" xfId="43543" xr:uid="{0EA2D7D1-5F06-4C6D-B65E-7D80047CA7F6}"/>
    <cellStyle name="Normal 4 4 2 2 3 2 5" xfId="18719" xr:uid="{2B71CACE-A2E9-4222-B6BD-4D3369404988}"/>
    <cellStyle name="Normal 4 4 2 2 3 3" xfId="9821" xr:uid="{146E2245-0A7F-4BB0-A6C2-6860C2AC4BCE}"/>
    <cellStyle name="Normal 4 4 2 2 3 3 2" xfId="36868" xr:uid="{73121517-F4A3-4F40-A913-4F172E00015E}"/>
    <cellStyle name="Normal 4 4 2 2 3 3 3" xfId="49281" xr:uid="{BA00A2E8-4705-4CA4-9A5E-D8FDF07CA760}"/>
    <cellStyle name="Normal 4 4 2 2 3 3 4" xfId="24457" xr:uid="{FA647D89-A631-4291-A574-66E2EF7767F2}"/>
    <cellStyle name="Normal 4 4 2 2 3 4" xfId="11401" xr:uid="{6A94AE40-62BC-4DDC-A063-284CBEAADE82}"/>
    <cellStyle name="Normal 4 4 2 2 3 4 2" xfId="38448" xr:uid="{B7E4A19A-1F17-482B-8875-65E29AAC6DF9}"/>
    <cellStyle name="Normal 4 4 2 2 3 4 3" xfId="50861" xr:uid="{65D84C1F-B733-4048-9FF9-C2C6C3D72746}"/>
    <cellStyle name="Normal 4 4 2 2 3 4 4" xfId="26037" xr:uid="{1E4156C8-37C5-4311-83D1-3916C21ECAEE}"/>
    <cellStyle name="Normal 4 4 2 2 3 5" xfId="6128" xr:uid="{7FE43B9B-3906-4EBC-839D-D455B0117268}"/>
    <cellStyle name="Normal 4 4 2 2 3 5 2" xfId="33175" xr:uid="{5A2F64D3-4DF7-42A1-A7E7-AD2CAAAAB9DC}"/>
    <cellStyle name="Normal 4 4 2 2 3 5 3" xfId="45588" xr:uid="{CACD8A4C-F23A-494E-86F2-214A0F49C402}"/>
    <cellStyle name="Normal 4 4 2 2 3 5 4" xfId="20764" xr:uid="{1DF6E8A9-86EC-4B16-A5FE-4694E6C94486}"/>
    <cellStyle name="Normal 4 4 2 2 3 6" xfId="17137" xr:uid="{0A2BAE74-1A36-4B00-8CE5-2169DD14950F}"/>
    <cellStyle name="Normal 4 4 2 2 3 7" xfId="29548" xr:uid="{53474A0C-363C-4BFD-B6A2-038B7385564D}"/>
    <cellStyle name="Normal 4 4 2 2 3 8" xfId="41961" xr:uid="{574B9EBA-E12B-4F75-99EF-D856E41E261A}"/>
    <cellStyle name="Normal 4 4 2 2 3 9" xfId="13626" xr:uid="{544ADCC8-C7E0-4B03-9E3A-4202DB31FDF2}"/>
    <cellStyle name="Normal 4 4 2 2 4" xfId="1439" xr:uid="{54B5CD5A-BBD8-4443-A851-41868C427B8F}"/>
    <cellStyle name="Normal 4 4 2 2 4 2" xfId="4718" xr:uid="{F536FDC3-C744-4661-A645-C89FDA05D9E3}"/>
    <cellStyle name="Normal 4 4 2 2 4 2 2" xfId="8765" xr:uid="{CFA4DD4D-D3ED-466C-8785-F24B4855071D}"/>
    <cellStyle name="Normal 4 4 2 2 4 2 2 2" xfId="35812" xr:uid="{D399DB16-43A9-4BAE-A298-443B896AEB3D}"/>
    <cellStyle name="Normal 4 4 2 2 4 2 2 3" xfId="48225" xr:uid="{E7E09DF1-6E70-49E2-AFD6-2BCB49758DB8}"/>
    <cellStyle name="Normal 4 4 2 2 4 2 2 4" xfId="23401" xr:uid="{49876FC7-1DD9-4549-B797-085E04FEA426}"/>
    <cellStyle name="Normal 4 4 2 2 4 2 3" xfId="31770" xr:uid="{CD6B6EF5-5F68-474B-9951-ACC4BD015C8C}"/>
    <cellStyle name="Normal 4 4 2 2 4 2 4" xfId="44183" xr:uid="{C41D3D08-4A90-420B-8CF6-CA7E5EF821DD}"/>
    <cellStyle name="Normal 4 4 2 2 4 2 5" xfId="19359" xr:uid="{83702680-5AE0-4FC0-9040-1AFDCA32A22E}"/>
    <cellStyle name="Normal 4 4 2 2 4 3" xfId="12042" xr:uid="{5E2EDB8E-9AB7-43D7-AAE6-E690B6CE1A47}"/>
    <cellStyle name="Normal 4 4 2 2 4 3 2" xfId="39088" xr:uid="{D3E0142A-6A0A-412E-AAFF-FE545BCD2DFE}"/>
    <cellStyle name="Normal 4 4 2 2 4 3 3" xfId="51501" xr:uid="{67B36202-FB8C-41F1-9009-6170D425AC2C}"/>
    <cellStyle name="Normal 4 4 2 2 4 3 4" xfId="26677" xr:uid="{A17E5835-C393-4E82-9B52-A0E74ADFD37F}"/>
    <cellStyle name="Normal 4 4 2 2 4 4" xfId="6534" xr:uid="{E5408AC8-6F59-4B82-8B5E-C16A346A5B66}"/>
    <cellStyle name="Normal 4 4 2 2 4 4 2" xfId="33581" xr:uid="{88A9DE0A-2455-413C-9234-15A0F94910D8}"/>
    <cellStyle name="Normal 4 4 2 2 4 4 3" xfId="45994" xr:uid="{3CFE0118-4390-4669-9B6E-6E997A06D9A0}"/>
    <cellStyle name="Normal 4 4 2 2 4 4 4" xfId="21170" xr:uid="{12DB8971-77D0-4976-9EE4-9EAF90D42959}"/>
    <cellStyle name="Normal 4 4 2 2 4 5" xfId="16081" xr:uid="{57CF4E57-7927-44DC-8739-8136EF73FFD6}"/>
    <cellStyle name="Normal 4 4 2 2 4 6" xfId="28492" xr:uid="{2FE74CDA-4FA1-48F4-8F47-533856DADFFF}"/>
    <cellStyle name="Normal 4 4 2 2 4 7" xfId="40905" xr:uid="{E03921A3-B89F-42C2-8CFF-64A84B855EF7}"/>
    <cellStyle name="Normal 4 4 2 2 4 8" xfId="14266" xr:uid="{885D712B-A035-4ECD-844A-1A5DE6259105}"/>
    <cellStyle name="Normal 4 4 2 2 5" xfId="3022" xr:uid="{4C551EDC-F930-4A4E-AFD9-E44C5C29BD0C}"/>
    <cellStyle name="Normal 4 4 2 2 5 2" xfId="8243" xr:uid="{1AE761ED-610F-4273-994B-C041A767FA54}"/>
    <cellStyle name="Normal 4 4 2 2 5 2 2" xfId="35290" xr:uid="{718386AB-22E7-49DA-B8FE-DEF5DAD5FC7A}"/>
    <cellStyle name="Normal 4 4 2 2 5 2 3" xfId="47703" xr:uid="{04C3CEFE-D891-4EC0-8C99-2E22CD1351CC}"/>
    <cellStyle name="Normal 4 4 2 2 5 2 4" xfId="22879" xr:uid="{D6376A19-7BE7-42E9-8635-4ABF3D498A41}"/>
    <cellStyle name="Normal 4 4 2 2 5 3" xfId="30074" xr:uid="{83041D03-5ED2-4243-A7DA-5D504025F338}"/>
    <cellStyle name="Normal 4 4 2 2 5 4" xfId="42487" xr:uid="{ACFF7D4C-708C-464C-8E2D-3CDADC05A80D}"/>
    <cellStyle name="Normal 4 4 2 2 5 5" xfId="17663" xr:uid="{CB571F5D-C51F-45E4-95AF-9FAC1A927847}"/>
    <cellStyle name="Normal 4 4 2 2 6" xfId="917" xr:uid="{7907C5AD-DD4E-43E2-A2BF-A87D30B71D60}"/>
    <cellStyle name="Normal 4 4 2 2 6 2" xfId="10345" xr:uid="{18D0CEF4-90B2-4BBE-88CC-FB6EAC64C7A9}"/>
    <cellStyle name="Normal 4 4 2 2 6 2 2" xfId="37392" xr:uid="{E6E07CE1-85D3-4D2C-94C7-931642F53FDA}"/>
    <cellStyle name="Normal 4 4 2 2 6 2 3" xfId="49805" xr:uid="{88C27D72-DF96-43FD-A163-E47BBFF590E9}"/>
    <cellStyle name="Normal 4 4 2 2 6 2 4" xfId="24981" xr:uid="{05B4830D-4E6D-439F-BD72-EE985E577B41}"/>
    <cellStyle name="Normal 4 4 2 2 6 3" xfId="27970" xr:uid="{734A6817-B07D-40DD-806D-95CA3A2933CB}"/>
    <cellStyle name="Normal 4 4 2 2 6 4" xfId="40383" xr:uid="{C8815D70-1AD5-402A-8007-C2FE0BC2EE0C}"/>
    <cellStyle name="Normal 4 4 2 2 6 5" xfId="15559" xr:uid="{EB055C82-3272-43E4-BBC0-A375E80C351B}"/>
    <cellStyle name="Normal 4 4 2 2 7" xfId="5290" xr:uid="{8832B29D-12C2-4DED-BEED-27BD392AA8AD}"/>
    <cellStyle name="Normal 4 4 2 2 7 2" xfId="32337" xr:uid="{19144D5B-B35B-4E30-A8D9-0813B250F3DF}"/>
    <cellStyle name="Normal 4 4 2 2 7 3" xfId="44750" xr:uid="{B2D09EC4-249E-4913-BFC0-F0A9F9CA12C9}"/>
    <cellStyle name="Normal 4 4 2 2 7 4" xfId="19926" xr:uid="{32360A52-F6C1-4F3F-A727-3FC719C6D632}"/>
    <cellStyle name="Normal 4 4 2 2 8" xfId="14906" xr:uid="{01464373-7180-4524-9E03-7E9FF05BC9B4}"/>
    <cellStyle name="Normal 4 4 2 2 9" xfId="27317" xr:uid="{733CB04D-F37D-4597-AFF9-B5A1E6C28271}"/>
    <cellStyle name="Normal 4 4 2 3" xfId="379" xr:uid="{9B11AFBB-61D8-45BD-8D42-80060CA1056D}"/>
    <cellStyle name="Normal 4 4 2 3 10" xfId="39845" xr:uid="{103B90ED-8C4D-49E2-8571-C95E7EB8FB06}"/>
    <cellStyle name="Normal 4 4 2 3 11" xfId="12685" xr:uid="{7F55A33B-269D-465A-8923-0778E9FF46AE}"/>
    <cellStyle name="Normal 4 4 2 3 2" xfId="2088" xr:uid="{783E3D1C-CE83-4019-AAAC-257098A41D5D}"/>
    <cellStyle name="Normal 4 4 2 3 2 2" xfId="3671" xr:uid="{04E35121-C592-44A6-8B90-D56633242D40}"/>
    <cellStyle name="Normal 4 4 2 3 2 2 2" xfId="7183" xr:uid="{A51E6624-BEDB-45F8-9A58-A04AB5C89B28}"/>
    <cellStyle name="Normal 4 4 2 3 2 2 2 2" xfId="34230" xr:uid="{8BB31E77-4AA6-4AF3-9921-9037164931FC}"/>
    <cellStyle name="Normal 4 4 2 3 2 2 2 3" xfId="46643" xr:uid="{2CD61F03-013C-4866-A5E6-0EBC91216CAB}"/>
    <cellStyle name="Normal 4 4 2 3 2 2 2 4" xfId="21819" xr:uid="{41D50257-9B8D-4517-9BB2-29C03C2B6465}"/>
    <cellStyle name="Normal 4 4 2 3 2 2 3" xfId="30723" xr:uid="{FA70182A-4C18-46BA-AFC3-C96DCD7E6195}"/>
    <cellStyle name="Normal 4 4 2 3 2 2 4" xfId="43136" xr:uid="{6F424CB8-C4C4-4117-8558-64EB5492B5A9}"/>
    <cellStyle name="Normal 4 4 2 3 2 2 5" xfId="18312" xr:uid="{A894C043-E796-44BB-A8F5-5E6C0F7F4502}"/>
    <cellStyle name="Normal 4 4 2 3 2 3" xfId="9414" xr:uid="{EFA6A7E8-FA38-4E67-91C6-CB50DA0A7BD9}"/>
    <cellStyle name="Normal 4 4 2 3 2 3 2" xfId="36461" xr:uid="{C8E00104-15B3-41A6-BDA6-EA0037129B4D}"/>
    <cellStyle name="Normal 4 4 2 3 2 3 3" xfId="48874" xr:uid="{0C70632D-0C6B-49CB-A26A-5163692ACAD6}"/>
    <cellStyle name="Normal 4 4 2 3 2 3 4" xfId="24050" xr:uid="{C8C52C48-A3A5-42C9-B087-AFD73A5862F7}"/>
    <cellStyle name="Normal 4 4 2 3 2 4" xfId="10994" xr:uid="{150F1758-DE4F-442C-AA32-0E0E06B83DEB}"/>
    <cellStyle name="Normal 4 4 2 3 2 4 2" xfId="38041" xr:uid="{B5B53743-F113-48BF-BF4C-4EA81A6C3C2F}"/>
    <cellStyle name="Normal 4 4 2 3 2 4 3" xfId="50454" xr:uid="{3B46DE59-3DFD-4980-8EAF-DA2DFA9F256C}"/>
    <cellStyle name="Normal 4 4 2 3 2 4 4" xfId="25630" xr:uid="{B2DCC2FB-DA52-4B06-8879-D395B8CFA9C7}"/>
    <cellStyle name="Normal 4 4 2 3 2 5" xfId="5837" xr:uid="{A9EA7D2B-CE03-47C7-AA95-C44A7C021425}"/>
    <cellStyle name="Normal 4 4 2 3 2 5 2" xfId="32884" xr:uid="{15C041D6-49C9-42A9-9B58-2006EB9B2F23}"/>
    <cellStyle name="Normal 4 4 2 3 2 5 3" xfId="45297" xr:uid="{0541DFC0-83D4-4E5C-8589-05AD54C7AF7C}"/>
    <cellStyle name="Normal 4 4 2 3 2 5 4" xfId="20473" xr:uid="{4339D7B0-2F49-4E81-9043-306266F48880}"/>
    <cellStyle name="Normal 4 4 2 3 2 6" xfId="16730" xr:uid="{1C138ED4-1814-486E-AE23-8EB5C88DAE2F}"/>
    <cellStyle name="Normal 4 4 2 3 2 7" xfId="29141" xr:uid="{356B4FB6-B247-4B80-9B28-F7D4C23ABED6}"/>
    <cellStyle name="Normal 4 4 2 3 2 8" xfId="41554" xr:uid="{24614CC3-9489-4CFE-A75F-30FF24B3A229}"/>
    <cellStyle name="Normal 4 4 2 3 2 9" xfId="13219" xr:uid="{FD401C67-D3CB-4E32-A759-FFDD6C4C943F}"/>
    <cellStyle name="Normal 4 4 2 3 3" xfId="2610" xr:uid="{BABB14D8-5245-4B17-BE7B-B49DF8598597}"/>
    <cellStyle name="Normal 4 4 2 3 3 2" xfId="4193" xr:uid="{5CD9C27E-EE2D-497D-ABD3-D9C90F6D7F04}"/>
    <cellStyle name="Normal 4 4 2 3 3 2 2" xfId="7705" xr:uid="{A5334A98-DB21-4D99-910C-427891326B6B}"/>
    <cellStyle name="Normal 4 4 2 3 3 2 2 2" xfId="34752" xr:uid="{BC76445F-6CB0-475D-A11E-D0B9D71FDDEE}"/>
    <cellStyle name="Normal 4 4 2 3 3 2 2 3" xfId="47165" xr:uid="{6E8E5715-9AD1-4068-A9A2-AFEEFE6A6987}"/>
    <cellStyle name="Normal 4 4 2 3 3 2 2 4" xfId="22341" xr:uid="{BB2140D8-1704-44B7-9F13-0037ACA763E7}"/>
    <cellStyle name="Normal 4 4 2 3 3 2 3" xfId="31245" xr:uid="{5A45C2F3-8A52-4E30-A39D-32D6FB613973}"/>
    <cellStyle name="Normal 4 4 2 3 3 2 4" xfId="43658" xr:uid="{B7CDBDC6-E85D-444D-9CFA-6F5D8861F2B8}"/>
    <cellStyle name="Normal 4 4 2 3 3 2 5" xfId="18834" xr:uid="{50BFD038-E7D7-4731-9C39-5B1CA526CDA7}"/>
    <cellStyle name="Normal 4 4 2 3 3 3" xfId="9936" xr:uid="{A8C8DFDF-3B11-4C60-9732-B75085899019}"/>
    <cellStyle name="Normal 4 4 2 3 3 3 2" xfId="36983" xr:uid="{65FDBFF8-2848-404A-9ACD-ED1D92A711FB}"/>
    <cellStyle name="Normal 4 4 2 3 3 3 3" xfId="49396" xr:uid="{1C1CB661-ABE5-4EC3-803F-A660F08221DA}"/>
    <cellStyle name="Normal 4 4 2 3 3 3 4" xfId="24572" xr:uid="{8B16A940-8741-4903-BBD0-F7D64BF13154}"/>
    <cellStyle name="Normal 4 4 2 3 3 4" xfId="11516" xr:uid="{B566ED2A-10EE-4716-B395-0FBEC55260F4}"/>
    <cellStyle name="Normal 4 4 2 3 3 4 2" xfId="38563" xr:uid="{3D2949CB-51D6-4476-9B83-71C66983A130}"/>
    <cellStyle name="Normal 4 4 2 3 3 4 3" xfId="50976" xr:uid="{0AC397BF-12E5-4657-BC48-1B26B666C8EC}"/>
    <cellStyle name="Normal 4 4 2 3 3 4 4" xfId="26152" xr:uid="{81F534DD-C86A-4096-921D-382D7E29E64A}"/>
    <cellStyle name="Normal 4 4 2 3 3 5" xfId="6243" xr:uid="{AC07402B-568D-4433-82CE-F2905C71B4C8}"/>
    <cellStyle name="Normal 4 4 2 3 3 5 2" xfId="33290" xr:uid="{9DA2A85A-5BC7-4994-AF3A-00890B47D0F1}"/>
    <cellStyle name="Normal 4 4 2 3 3 5 3" xfId="45703" xr:uid="{188088C5-35F1-4E72-9530-F3DB232C5265}"/>
    <cellStyle name="Normal 4 4 2 3 3 5 4" xfId="20879" xr:uid="{6A2B1715-808A-40EC-BBBE-335A11AE4B3D}"/>
    <cellStyle name="Normal 4 4 2 3 3 6" xfId="17252" xr:uid="{3C439C21-5FC6-4833-B1CE-F63F4C1BFA33}"/>
    <cellStyle name="Normal 4 4 2 3 3 7" xfId="29663" xr:uid="{34535D33-0608-4880-B4DF-296183241611}"/>
    <cellStyle name="Normal 4 4 2 3 3 8" xfId="42076" xr:uid="{3BDB8B0A-BF9C-4E42-AB27-D8C1ABEE236F}"/>
    <cellStyle name="Normal 4 4 2 3 3 9" xfId="13741" xr:uid="{68056BE3-3CFF-45CD-8AED-B79F9DF8DB1B}"/>
    <cellStyle name="Normal 4 4 2 3 4" xfId="1554" xr:uid="{8AB2B0F2-5914-4B60-A474-993F682F645F}"/>
    <cellStyle name="Normal 4 4 2 3 4 2" xfId="4833" xr:uid="{0F55B3CD-906A-4AB5-B723-C6AD99F89107}"/>
    <cellStyle name="Normal 4 4 2 3 4 2 2" xfId="8880" xr:uid="{7746CA16-B16D-4EF3-B0EF-FBFF9B304C1F}"/>
    <cellStyle name="Normal 4 4 2 3 4 2 2 2" xfId="35927" xr:uid="{7C6DDE38-6037-4D1B-80DF-B158023008F6}"/>
    <cellStyle name="Normal 4 4 2 3 4 2 2 3" xfId="48340" xr:uid="{532680C8-527C-44A9-98F8-F54AF8FD9545}"/>
    <cellStyle name="Normal 4 4 2 3 4 2 2 4" xfId="23516" xr:uid="{189FFDC6-CBDC-4F81-92B3-438609E6122B}"/>
    <cellStyle name="Normal 4 4 2 3 4 2 3" xfId="31885" xr:uid="{50FF49C5-DAB8-4D15-958E-EE5E3C74CC08}"/>
    <cellStyle name="Normal 4 4 2 3 4 2 4" xfId="44298" xr:uid="{51A186D6-4C52-49DA-AB8D-488182158884}"/>
    <cellStyle name="Normal 4 4 2 3 4 2 5" xfId="19474" xr:uid="{28992C5A-8BF9-4367-A12F-CD42FFE5473C}"/>
    <cellStyle name="Normal 4 4 2 3 4 3" xfId="12157" xr:uid="{87257A81-36E1-4F23-9BCB-91927B6CD988}"/>
    <cellStyle name="Normal 4 4 2 3 4 3 2" xfId="39203" xr:uid="{B3C29540-F0C6-4F26-92D8-A511FA48F10D}"/>
    <cellStyle name="Normal 4 4 2 3 4 3 3" xfId="51616" xr:uid="{01215441-2F6D-4FB6-8768-04858A147668}"/>
    <cellStyle name="Normal 4 4 2 3 4 3 4" xfId="26792" xr:uid="{4EDE1AB8-B21C-40A6-AD7B-D0D7A3224FB7}"/>
    <cellStyle name="Normal 4 4 2 3 4 4" xfId="6649" xr:uid="{3D11DC0E-9156-4419-8C74-B2BB34421393}"/>
    <cellStyle name="Normal 4 4 2 3 4 4 2" xfId="33696" xr:uid="{583CAF7F-14F2-4535-84BB-3D439BD9DD42}"/>
    <cellStyle name="Normal 4 4 2 3 4 4 3" xfId="46109" xr:uid="{528BBD14-15F3-4389-B0A2-562EF8977512}"/>
    <cellStyle name="Normal 4 4 2 3 4 4 4" xfId="21285" xr:uid="{484ACB03-EF44-427C-A1E6-FC24F7880E64}"/>
    <cellStyle name="Normal 4 4 2 3 4 5" xfId="16196" xr:uid="{B23D8A36-AAC0-4E89-9123-83D809911AE8}"/>
    <cellStyle name="Normal 4 4 2 3 4 6" xfId="28607" xr:uid="{C3A555D0-D0F1-480E-9E3E-9CE0C0A12999}"/>
    <cellStyle name="Normal 4 4 2 3 4 7" xfId="41020" xr:uid="{5D3056DA-E028-4281-B732-D429C17181EC}"/>
    <cellStyle name="Normal 4 4 2 3 4 8" xfId="14381" xr:uid="{B8D05932-996D-46FF-BB9D-83FF972E8AC5}"/>
    <cellStyle name="Normal 4 4 2 3 5" xfId="3137" xr:uid="{041F6967-214B-49DB-B6D5-A9764FEFB33E}"/>
    <cellStyle name="Normal 4 4 2 3 5 2" xfId="8358" xr:uid="{DE1D2237-5AC1-4433-A558-11CEE80C8931}"/>
    <cellStyle name="Normal 4 4 2 3 5 2 2" xfId="35405" xr:uid="{6E9B1188-C552-47AC-AD8F-993C9C7B26F8}"/>
    <cellStyle name="Normal 4 4 2 3 5 2 3" xfId="47818" xr:uid="{B8249854-0266-4E31-8887-1AD54D900736}"/>
    <cellStyle name="Normal 4 4 2 3 5 2 4" xfId="22994" xr:uid="{56A1F7D9-162F-4362-9358-64B6B8695C8E}"/>
    <cellStyle name="Normal 4 4 2 3 5 3" xfId="30189" xr:uid="{D110EA7B-7206-47FD-BE58-4D2D175D5DBA}"/>
    <cellStyle name="Normal 4 4 2 3 5 4" xfId="42602" xr:uid="{1D8E1C4D-D8B2-4604-BA8E-D8D429851B99}"/>
    <cellStyle name="Normal 4 4 2 3 5 5" xfId="17778" xr:uid="{64529B71-E2D4-402C-B957-FE82857A26DF}"/>
    <cellStyle name="Normal 4 4 2 3 6" xfId="1032" xr:uid="{28D17402-3439-45D8-BED2-B787813272D8}"/>
    <cellStyle name="Normal 4 4 2 3 6 2" xfId="10460" xr:uid="{38C25A3D-B2AA-408A-B6ED-9BFD559A5ED5}"/>
    <cellStyle name="Normal 4 4 2 3 6 2 2" xfId="37507" xr:uid="{99E826B0-CF49-42DC-9C82-8D56FD40FD64}"/>
    <cellStyle name="Normal 4 4 2 3 6 2 3" xfId="49920" xr:uid="{666C78D2-4AA2-4663-9B90-13CA90B2E186}"/>
    <cellStyle name="Normal 4 4 2 3 6 2 4" xfId="25096" xr:uid="{B26F19CD-9CA9-4385-9050-2222AD45C0E4}"/>
    <cellStyle name="Normal 4 4 2 3 6 3" xfId="28085" xr:uid="{0E944CF2-12C5-4254-8E67-73E17D8B8F58}"/>
    <cellStyle name="Normal 4 4 2 3 6 4" xfId="40498" xr:uid="{EF86A841-CB49-4DDF-A774-1B24B2DA802D}"/>
    <cellStyle name="Normal 4 4 2 3 6 5" xfId="15674" xr:uid="{9B16655E-620B-418B-9E0C-C2D0E7DC8C4F}"/>
    <cellStyle name="Normal 4 4 2 3 7" xfId="5380" xr:uid="{D554899F-8759-46E4-A20A-A5CC57AF57C4}"/>
    <cellStyle name="Normal 4 4 2 3 7 2" xfId="32427" xr:uid="{B1D20D6A-B3F3-4EF2-BD58-61C943E81A46}"/>
    <cellStyle name="Normal 4 4 2 3 7 3" xfId="44840" xr:uid="{AB586635-9AFA-4741-8733-7985B02E721B}"/>
    <cellStyle name="Normal 4 4 2 3 7 4" xfId="20016" xr:uid="{668BA4A8-6773-46C9-B19F-3022E99D82C8}"/>
    <cellStyle name="Normal 4 4 2 3 8" xfId="15021" xr:uid="{E2A4131B-ADEE-4C59-9DE6-3BC12EAF6D1F}"/>
    <cellStyle name="Normal 4 4 2 3 9" xfId="27432" xr:uid="{07530CA0-AC7A-4489-9824-935C6C44A712}"/>
    <cellStyle name="Normal 4 4 2 4" xfId="495" xr:uid="{1ED2271F-FD29-4E29-9B6C-9FE4DE1E0F25}"/>
    <cellStyle name="Normal 4 4 2 4 10" xfId="39961" xr:uid="{A9673D07-26BD-4871-9707-EEBBF58E746C}"/>
    <cellStyle name="Normal 4 4 2 4 11" xfId="12801" xr:uid="{754FCD37-1A76-4FDF-8252-6C06149A39BF}"/>
    <cellStyle name="Normal 4 4 2 4 2" xfId="2204" xr:uid="{0E33523F-88E3-45DC-A657-E5DAED43BA61}"/>
    <cellStyle name="Normal 4 4 2 4 2 2" xfId="3787" xr:uid="{8BA06429-5FF7-4951-A35F-526BFB2407AA}"/>
    <cellStyle name="Normal 4 4 2 4 2 2 2" xfId="7299" xr:uid="{B67FAF18-B573-4C97-9EC3-79A496CB8C7C}"/>
    <cellStyle name="Normal 4 4 2 4 2 2 2 2" xfId="34346" xr:uid="{CA9FAF21-C88C-425A-BF33-128C9619B74D}"/>
    <cellStyle name="Normal 4 4 2 4 2 2 2 3" xfId="46759" xr:uid="{C4159E98-0DDB-4B62-BA4B-D3465EDCBC68}"/>
    <cellStyle name="Normal 4 4 2 4 2 2 2 4" xfId="21935" xr:uid="{15389312-11E8-4C34-800E-91DA2E6CA262}"/>
    <cellStyle name="Normal 4 4 2 4 2 2 3" xfId="30839" xr:uid="{AFEB9069-F21F-4DE2-AC06-3277A8032ADF}"/>
    <cellStyle name="Normal 4 4 2 4 2 2 4" xfId="43252" xr:uid="{8F606E90-A6E3-433D-812B-253025613096}"/>
    <cellStyle name="Normal 4 4 2 4 2 2 5" xfId="18428" xr:uid="{0DA62F4B-9E74-42AF-93D5-9D1C07901B38}"/>
    <cellStyle name="Normal 4 4 2 4 2 3" xfId="9530" xr:uid="{529CDE23-CD98-4634-839E-B4531A346C36}"/>
    <cellStyle name="Normal 4 4 2 4 2 3 2" xfId="36577" xr:uid="{B5791746-CF31-4B2A-B3CA-C408DDCF9CD7}"/>
    <cellStyle name="Normal 4 4 2 4 2 3 3" xfId="48990" xr:uid="{9C94BF43-31E1-4C51-8933-D7D090906932}"/>
    <cellStyle name="Normal 4 4 2 4 2 3 4" xfId="24166" xr:uid="{CCE854C4-53A9-42BD-A809-649BB2D17DBF}"/>
    <cellStyle name="Normal 4 4 2 4 2 4" xfId="11110" xr:uid="{0B0FBB2D-825F-4E3F-A8A7-F3CF25042535}"/>
    <cellStyle name="Normal 4 4 2 4 2 4 2" xfId="38157" xr:uid="{4D0065B8-0E48-4B3D-93FE-2A94317CE2CC}"/>
    <cellStyle name="Normal 4 4 2 4 2 4 3" xfId="50570" xr:uid="{632443E6-143E-444E-8BF1-ED6831257558}"/>
    <cellStyle name="Normal 4 4 2 4 2 4 4" xfId="25746" xr:uid="{96C308B4-3668-455C-A036-ECB7A6712241}"/>
    <cellStyle name="Normal 4 4 2 4 2 5" xfId="5953" xr:uid="{258BACEB-4FD1-4559-A7E9-8099A3CDC9FF}"/>
    <cellStyle name="Normal 4 4 2 4 2 5 2" xfId="33000" xr:uid="{ADF02C27-6A3E-4B43-9528-C1E8B17823A3}"/>
    <cellStyle name="Normal 4 4 2 4 2 5 3" xfId="45413" xr:uid="{AA62DAC7-7C15-40A8-8E8D-53BC7429F60B}"/>
    <cellStyle name="Normal 4 4 2 4 2 5 4" xfId="20589" xr:uid="{F35F23C2-EF5B-47AF-B734-8BACAFA60B25}"/>
    <cellStyle name="Normal 4 4 2 4 2 6" xfId="16846" xr:uid="{41E0A0D8-C8C4-44A3-B9F1-BA8674F79194}"/>
    <cellStyle name="Normal 4 4 2 4 2 7" xfId="29257" xr:uid="{BCA5385C-A0DE-449C-BED6-B468146CC58F}"/>
    <cellStyle name="Normal 4 4 2 4 2 8" xfId="41670" xr:uid="{03D3FF63-04D9-435D-A609-07233C01875D}"/>
    <cellStyle name="Normal 4 4 2 4 2 9" xfId="13335" xr:uid="{D6DFEE00-3F15-4784-B658-A79DF4043FF7}"/>
    <cellStyle name="Normal 4 4 2 4 3" xfId="2726" xr:uid="{6DD4EF36-B9FE-4431-BA42-EC89E1ADC276}"/>
    <cellStyle name="Normal 4 4 2 4 3 2" xfId="4309" xr:uid="{02FBF6D3-16B2-4A5A-8079-137C78E6B34F}"/>
    <cellStyle name="Normal 4 4 2 4 3 2 2" xfId="7821" xr:uid="{C576F9F5-C78D-4A8C-82F8-D89C9529467B}"/>
    <cellStyle name="Normal 4 4 2 4 3 2 2 2" xfId="34868" xr:uid="{C59C1A46-7E16-4A8D-8A93-618CD99386E3}"/>
    <cellStyle name="Normal 4 4 2 4 3 2 2 3" xfId="47281" xr:uid="{BB57874E-372C-45B9-B033-DFEE05458782}"/>
    <cellStyle name="Normal 4 4 2 4 3 2 2 4" xfId="22457" xr:uid="{20932611-F8C2-4631-A34F-A3A22721CF47}"/>
    <cellStyle name="Normal 4 4 2 4 3 2 3" xfId="31361" xr:uid="{690ED796-071F-455F-BEBE-C2FF69AECD2E}"/>
    <cellStyle name="Normal 4 4 2 4 3 2 4" xfId="43774" xr:uid="{E14D2D2E-90B1-4926-8CB2-F466C6214DEA}"/>
    <cellStyle name="Normal 4 4 2 4 3 2 5" xfId="18950" xr:uid="{62441DE5-13F0-441B-8DA0-12B1476995BD}"/>
    <cellStyle name="Normal 4 4 2 4 3 3" xfId="10052" xr:uid="{1CBF0FAF-0C0E-4497-9F96-E48A79EE8EC7}"/>
    <cellStyle name="Normal 4 4 2 4 3 3 2" xfId="37099" xr:uid="{1203F984-2A41-4E11-AAC6-355E76C04975}"/>
    <cellStyle name="Normal 4 4 2 4 3 3 3" xfId="49512" xr:uid="{3B75982F-5335-4395-BA82-D98EB9FEA712}"/>
    <cellStyle name="Normal 4 4 2 4 3 3 4" xfId="24688" xr:uid="{9E3E9EE0-935E-4841-B82E-7D52ACCDB0C1}"/>
    <cellStyle name="Normal 4 4 2 4 3 4" xfId="11632" xr:uid="{3414FA7E-BAD2-4F7D-8E71-C5C302F605F9}"/>
    <cellStyle name="Normal 4 4 2 4 3 4 2" xfId="38679" xr:uid="{7FFEF9C7-3826-49D7-BFA8-45A7650CC712}"/>
    <cellStyle name="Normal 4 4 2 4 3 4 3" xfId="51092" xr:uid="{7180E432-2208-46CE-9659-891ED8A08F7E}"/>
    <cellStyle name="Normal 4 4 2 4 3 4 4" xfId="26268" xr:uid="{565A5E93-9282-4AB1-AD6D-CFFE61F26281}"/>
    <cellStyle name="Normal 4 4 2 4 3 5" xfId="6359" xr:uid="{5D25F318-AA48-4B5B-B6A2-7B3C98BBB52E}"/>
    <cellStyle name="Normal 4 4 2 4 3 5 2" xfId="33406" xr:uid="{C90374A1-45D3-4E9F-B6F4-85DAAB24F0FB}"/>
    <cellStyle name="Normal 4 4 2 4 3 5 3" xfId="45819" xr:uid="{F0F1CA34-E34E-4B57-89A1-80CB81AA4F22}"/>
    <cellStyle name="Normal 4 4 2 4 3 5 4" xfId="20995" xr:uid="{90414349-B601-468C-BDB8-9217C14FED1F}"/>
    <cellStyle name="Normal 4 4 2 4 3 6" xfId="17368" xr:uid="{4C588305-07D9-4AD6-B0E3-DDAF7B254588}"/>
    <cellStyle name="Normal 4 4 2 4 3 7" xfId="29779" xr:uid="{8DBCA846-4699-4B16-A4C9-0E7D4CF9DE52}"/>
    <cellStyle name="Normal 4 4 2 4 3 8" xfId="42192" xr:uid="{43797169-A0C3-4028-8286-F383CE1CC409}"/>
    <cellStyle name="Normal 4 4 2 4 3 9" xfId="13857" xr:uid="{C58A4869-B070-4B40-8CE6-95B615C53448}"/>
    <cellStyle name="Normal 4 4 2 4 4" xfId="1670" xr:uid="{D1E5EE10-CC6C-4641-8051-DB668E6DC2E1}"/>
    <cellStyle name="Normal 4 4 2 4 4 2" xfId="4949" xr:uid="{61AC39A4-7112-43F6-B7B7-DA115280A4F5}"/>
    <cellStyle name="Normal 4 4 2 4 4 2 2" xfId="8996" xr:uid="{DE2A0A67-C6D2-4D30-8A6C-771C86EB633A}"/>
    <cellStyle name="Normal 4 4 2 4 4 2 2 2" xfId="36043" xr:uid="{FC77CE5E-AD6D-4377-A732-EF83A2B3E418}"/>
    <cellStyle name="Normal 4 4 2 4 4 2 2 3" xfId="48456" xr:uid="{9FB493E1-8A7C-44F3-A378-88309BF28F3D}"/>
    <cellStyle name="Normal 4 4 2 4 4 2 2 4" xfId="23632" xr:uid="{B6E33781-5F2C-41B1-B0D6-B68380905384}"/>
    <cellStyle name="Normal 4 4 2 4 4 2 3" xfId="32001" xr:uid="{DE5656E5-71AE-443D-83A3-5684A54DB0F7}"/>
    <cellStyle name="Normal 4 4 2 4 4 2 4" xfId="44414" xr:uid="{596FBCAB-6F57-4D4C-A604-AE474A1E0CBD}"/>
    <cellStyle name="Normal 4 4 2 4 4 2 5" xfId="19590" xr:uid="{E7CC69B1-7BBF-4056-B486-74FF625BAD80}"/>
    <cellStyle name="Normal 4 4 2 4 4 3" xfId="12273" xr:uid="{0EED54D0-B33A-49CC-90C3-EBED90722693}"/>
    <cellStyle name="Normal 4 4 2 4 4 3 2" xfId="39319" xr:uid="{0E4D47A0-2884-4F74-8E7B-D1B7C7EB4749}"/>
    <cellStyle name="Normal 4 4 2 4 4 3 3" xfId="51732" xr:uid="{4B4B963D-CC6E-4609-BDF7-0447242A4C49}"/>
    <cellStyle name="Normal 4 4 2 4 4 3 4" xfId="26908" xr:uid="{FD6F6528-3319-497C-A577-4EC892DCC316}"/>
    <cellStyle name="Normal 4 4 2 4 4 4" xfId="6765" xr:uid="{DAD0ED65-B227-4DE0-904D-5571E1A8B900}"/>
    <cellStyle name="Normal 4 4 2 4 4 4 2" xfId="33812" xr:uid="{E59D9758-88A9-4FFE-945D-FF7993F11F99}"/>
    <cellStyle name="Normal 4 4 2 4 4 4 3" xfId="46225" xr:uid="{516FE4DF-C9FB-43EE-8E62-54BDCFFAC7CE}"/>
    <cellStyle name="Normal 4 4 2 4 4 4 4" xfId="21401" xr:uid="{822659DA-3240-4CB3-9E51-3D3F8C89AF06}"/>
    <cellStyle name="Normal 4 4 2 4 4 5" xfId="16312" xr:uid="{12C0339A-EA3D-47E8-AB70-508AC9E0E9B3}"/>
    <cellStyle name="Normal 4 4 2 4 4 6" xfId="28723" xr:uid="{9B9DD6E8-07D2-4032-AEB1-85F49A6562C8}"/>
    <cellStyle name="Normal 4 4 2 4 4 7" xfId="41136" xr:uid="{224B147C-5384-42C5-B18C-8D5E5545AED0}"/>
    <cellStyle name="Normal 4 4 2 4 4 8" xfId="14497" xr:uid="{22B9C963-4902-41BB-B0E5-0BE743ABC896}"/>
    <cellStyle name="Normal 4 4 2 4 5" xfId="3253" xr:uid="{EDDF3ECA-C35F-444B-A347-087AD99F0567}"/>
    <cellStyle name="Normal 4 4 2 4 5 2" xfId="8474" xr:uid="{FF09B881-127F-40C5-A6ED-F49D1C7DEFE6}"/>
    <cellStyle name="Normal 4 4 2 4 5 2 2" xfId="35521" xr:uid="{9ACE2763-8DAD-45DB-8B4D-354F7F68B655}"/>
    <cellStyle name="Normal 4 4 2 4 5 2 3" xfId="47934" xr:uid="{5B3585C0-B176-436F-BB04-5A44F18A4693}"/>
    <cellStyle name="Normal 4 4 2 4 5 2 4" xfId="23110" xr:uid="{BF4BED5E-243F-487C-95B3-315F0DFAF402}"/>
    <cellStyle name="Normal 4 4 2 4 5 3" xfId="30305" xr:uid="{06329B27-025D-4CC8-AA8E-552F81148E16}"/>
    <cellStyle name="Normal 4 4 2 4 5 4" xfId="42718" xr:uid="{EEFE3E5C-EB82-416A-9E8D-EFCBA0150E5D}"/>
    <cellStyle name="Normal 4 4 2 4 5 5" xfId="17894" xr:uid="{58D9032A-8404-452C-82E2-108965A31616}"/>
    <cellStyle name="Normal 4 4 2 4 6" xfId="1148" xr:uid="{005C0125-45D2-4253-A73C-1FA3FD6FC984}"/>
    <cellStyle name="Normal 4 4 2 4 6 2" xfId="10576" xr:uid="{F57083DC-46EF-44CF-83F2-7EE1BF45AFCD}"/>
    <cellStyle name="Normal 4 4 2 4 6 2 2" xfId="37623" xr:uid="{CC2222DE-CF5E-49DC-B745-F88FF68FDA4D}"/>
    <cellStyle name="Normal 4 4 2 4 6 2 3" xfId="50036" xr:uid="{FD58EF58-3F83-47F6-847A-653F91FD374D}"/>
    <cellStyle name="Normal 4 4 2 4 6 2 4" xfId="25212" xr:uid="{88F23BD1-BC51-46F0-BEFF-C83A6E3F0906}"/>
    <cellStyle name="Normal 4 4 2 4 6 3" xfId="28201" xr:uid="{67B3B163-C3F0-4CCA-BFC7-6D656B0C9E49}"/>
    <cellStyle name="Normal 4 4 2 4 6 4" xfId="40614" xr:uid="{28C24A05-9EC4-4A99-9E99-955910D2747F}"/>
    <cellStyle name="Normal 4 4 2 4 6 5" xfId="15790" xr:uid="{6A323890-9492-4C62-AB6C-4C63EA172680}"/>
    <cellStyle name="Normal 4 4 2 4 7" xfId="5466" xr:uid="{AE7756A7-A765-43F8-9471-EC52A1A245E9}"/>
    <cellStyle name="Normal 4 4 2 4 7 2" xfId="32513" xr:uid="{8BAC0D96-B9C4-48C6-A107-47EFDD3CB382}"/>
    <cellStyle name="Normal 4 4 2 4 7 3" xfId="44926" xr:uid="{AABEF679-AF1A-449F-B2D6-D61236D5830A}"/>
    <cellStyle name="Normal 4 4 2 4 7 4" xfId="20102" xr:uid="{44221EB4-C26C-42A5-92CB-4D42FE50B358}"/>
    <cellStyle name="Normal 4 4 2 4 8" xfId="15137" xr:uid="{19A99608-7217-441A-AD6F-A6CF65340048}"/>
    <cellStyle name="Normal 4 4 2 4 9" xfId="27548" xr:uid="{DDCF8B3F-6AED-41B6-8DC5-1EA30919B69C}"/>
    <cellStyle name="Normal 4 4 2 5" xfId="611" xr:uid="{9A5249BA-855E-47E5-B814-E94D6D8312DD}"/>
    <cellStyle name="Normal 4 4 2 5 10" xfId="12917" xr:uid="{0D880388-4F0E-4F0B-8CB0-1C7A900CA4F8}"/>
    <cellStyle name="Normal 4 4 2 5 2" xfId="2842" xr:uid="{EC360DDF-5C7E-4C3E-944E-39644C4B1727}"/>
    <cellStyle name="Normal 4 4 2 5 2 2" xfId="4425" xr:uid="{38310133-F298-440F-AFD3-A5EF4BF192B1}"/>
    <cellStyle name="Normal 4 4 2 5 2 2 2" xfId="10168" xr:uid="{2B2CEC96-162A-469D-A28E-89CE073FA074}"/>
    <cellStyle name="Normal 4 4 2 5 2 2 2 2" xfId="37215" xr:uid="{405752E7-0254-474F-8D76-6A15B0895A28}"/>
    <cellStyle name="Normal 4 4 2 5 2 2 2 3" xfId="49628" xr:uid="{7DED8A53-E6A5-4AFC-93DD-D189E82D9FC2}"/>
    <cellStyle name="Normal 4 4 2 5 2 2 2 4" xfId="24804" xr:uid="{69AD62EF-DBB5-4955-B838-A615047FD00B}"/>
    <cellStyle name="Normal 4 4 2 5 2 2 3" xfId="31477" xr:uid="{680F4DD5-213E-4C00-8CA7-C280AA745670}"/>
    <cellStyle name="Normal 4 4 2 5 2 2 4" xfId="43890" xr:uid="{001DF83D-63BB-45C2-9C90-22D320BFDC67}"/>
    <cellStyle name="Normal 4 4 2 5 2 2 5" xfId="19066" xr:uid="{55F1DE39-417D-4636-B75A-CC9112FA3FA0}"/>
    <cellStyle name="Normal 4 4 2 5 2 3" xfId="11748" xr:uid="{8080D5C0-0BB6-46CB-8D0E-80A76013124D}"/>
    <cellStyle name="Normal 4 4 2 5 2 3 2" xfId="38795" xr:uid="{50CA261E-4CFE-4C5F-89FF-7D425AB1CA62}"/>
    <cellStyle name="Normal 4 4 2 5 2 3 3" xfId="51208" xr:uid="{B989D856-169D-49FC-AC65-38BF18B773E4}"/>
    <cellStyle name="Normal 4 4 2 5 2 3 4" xfId="26384" xr:uid="{ECF9D80E-0EF8-4DC1-A57D-3F8655D298F9}"/>
    <cellStyle name="Normal 4 4 2 5 2 4" xfId="7937" xr:uid="{2F621A77-3899-4F5F-AA73-E55EF780F731}"/>
    <cellStyle name="Normal 4 4 2 5 2 4 2" xfId="34984" xr:uid="{0238B8FE-4604-4F6C-AE65-378142098BA9}"/>
    <cellStyle name="Normal 4 4 2 5 2 4 3" xfId="47397" xr:uid="{F7A7E9FA-102F-47BC-A242-7F7DEE12F443}"/>
    <cellStyle name="Normal 4 4 2 5 2 4 4" xfId="22573" xr:uid="{03538B01-3F14-406A-A8FF-7849B1E33E88}"/>
    <cellStyle name="Normal 4 4 2 5 2 5" xfId="17484" xr:uid="{07B3BCE7-3475-4100-AD0D-018D9762D0E5}"/>
    <cellStyle name="Normal 4 4 2 5 2 6" xfId="29895" xr:uid="{DF19DD59-7D55-447C-885A-1E53B1BFCC12}"/>
    <cellStyle name="Normal 4 4 2 5 2 7" xfId="42308" xr:uid="{5F04E35E-3638-4BF3-8711-A4F2103B8343}"/>
    <cellStyle name="Normal 4 4 2 5 2 8" xfId="13973" xr:uid="{4A5C1A55-7748-4347-B8FE-C17900ADF281}"/>
    <cellStyle name="Normal 4 4 2 5 3" xfId="1786" xr:uid="{B65FFFA6-E881-4DEA-A07A-E4FA14B52F02}"/>
    <cellStyle name="Normal 4 4 2 5 3 2" xfId="5065" xr:uid="{F624DB1E-0710-43B9-A17B-1CD334D207D3}"/>
    <cellStyle name="Normal 4 4 2 5 3 2 2" xfId="9112" xr:uid="{5F87F2C7-E4D0-4C4D-A575-ED9B37FDE244}"/>
    <cellStyle name="Normal 4 4 2 5 3 2 2 2" xfId="36159" xr:uid="{917EC548-26E9-45F7-819D-8AB81A7CBF14}"/>
    <cellStyle name="Normal 4 4 2 5 3 2 2 3" xfId="48572" xr:uid="{4329DB1E-DCE4-43AD-870E-394A6B6C11E4}"/>
    <cellStyle name="Normal 4 4 2 5 3 2 2 4" xfId="23748" xr:uid="{B3945D11-9D2B-4991-9306-8438813F71B6}"/>
    <cellStyle name="Normal 4 4 2 5 3 2 3" xfId="32117" xr:uid="{22F6FC0F-1185-4420-B0E1-F6A8D0861F9F}"/>
    <cellStyle name="Normal 4 4 2 5 3 2 4" xfId="44530" xr:uid="{C9E50805-FE10-48E1-930E-42A1A61A6A3B}"/>
    <cellStyle name="Normal 4 4 2 5 3 2 5" xfId="19706" xr:uid="{F1238BD2-FA84-4241-ADAE-571CBC9DD4C7}"/>
    <cellStyle name="Normal 4 4 2 5 3 3" xfId="12389" xr:uid="{9B071667-6A0B-4F6A-8348-B8947CE1DDEA}"/>
    <cellStyle name="Normal 4 4 2 5 3 3 2" xfId="39435" xr:uid="{DB078381-3C85-4870-BF54-E4FF402C30F9}"/>
    <cellStyle name="Normal 4 4 2 5 3 3 3" xfId="51848" xr:uid="{5246D8C3-5B40-4C4C-8034-2BCA377CF530}"/>
    <cellStyle name="Normal 4 4 2 5 3 3 4" xfId="27024" xr:uid="{F4D0A46C-CB36-4513-9905-F00A868D3B96}"/>
    <cellStyle name="Normal 4 4 2 5 3 4" xfId="6881" xr:uid="{5DB772C4-1DA7-483C-8A07-46CFBB10DBE2}"/>
    <cellStyle name="Normal 4 4 2 5 3 4 2" xfId="33928" xr:uid="{F1D6C416-207D-40EB-99B3-1F974700A9D9}"/>
    <cellStyle name="Normal 4 4 2 5 3 4 3" xfId="46341" xr:uid="{E264CA32-7F4B-4473-BA7E-F256F472B5B0}"/>
    <cellStyle name="Normal 4 4 2 5 3 4 4" xfId="21517" xr:uid="{64D3B297-B8F7-44C8-88A9-BFEECDDFC246}"/>
    <cellStyle name="Normal 4 4 2 5 3 5" xfId="16428" xr:uid="{C5996A92-2B6B-4393-BBB8-C4B05BFFB934}"/>
    <cellStyle name="Normal 4 4 2 5 3 6" xfId="28839" xr:uid="{ED2B5481-6481-43A7-969F-2E542B27D1A5}"/>
    <cellStyle name="Normal 4 4 2 5 3 7" xfId="41252" xr:uid="{0BD24D18-0BA7-435D-BC02-65AD419F9FB3}"/>
    <cellStyle name="Normal 4 4 2 5 3 8" xfId="14613" xr:uid="{2A0F4517-5378-4B91-8542-2230382F57E5}"/>
    <cellStyle name="Normal 4 4 2 5 4" xfId="3369" xr:uid="{62FB6AD8-515A-4F16-BD0D-76C3FA19CF8D}"/>
    <cellStyle name="Normal 4 4 2 5 4 2" xfId="8590" xr:uid="{31BCADAE-AFDA-4649-9E17-5C84EE34454C}"/>
    <cellStyle name="Normal 4 4 2 5 4 2 2" xfId="35637" xr:uid="{F9F51D8C-A7B8-48C9-982A-351C60D9974C}"/>
    <cellStyle name="Normal 4 4 2 5 4 2 3" xfId="48050" xr:uid="{8FCE2B54-37B8-45FB-915D-85457E320B49}"/>
    <cellStyle name="Normal 4 4 2 5 4 2 4" xfId="23226" xr:uid="{374122E8-D62F-4507-9C5D-C940D2746914}"/>
    <cellStyle name="Normal 4 4 2 5 4 3" xfId="30421" xr:uid="{C8B9C4C8-18DF-40E0-8C2E-001F2E157217}"/>
    <cellStyle name="Normal 4 4 2 5 4 4" xfId="42834" xr:uid="{FCA6527E-9947-42DE-A20B-740F8BAAD613}"/>
    <cellStyle name="Normal 4 4 2 5 4 5" xfId="18010" xr:uid="{719D369C-DDB6-4129-9C24-E435D3109C4D}"/>
    <cellStyle name="Normal 4 4 2 5 5" xfId="1264" xr:uid="{CB4EE868-8834-46A6-85D0-EBCC80A08FF5}"/>
    <cellStyle name="Normal 4 4 2 5 5 2" xfId="10692" xr:uid="{CDA1C58D-FDEE-47DD-A77A-C42671920373}"/>
    <cellStyle name="Normal 4 4 2 5 5 2 2" xfId="37739" xr:uid="{1057DA5D-450B-4B03-BF91-B4EE0440DFDA}"/>
    <cellStyle name="Normal 4 4 2 5 5 2 3" xfId="50152" xr:uid="{14C6056D-BA67-4F2C-A54A-2F41ACC70539}"/>
    <cellStyle name="Normal 4 4 2 5 5 2 4" xfId="25328" xr:uid="{4CEE014C-DFD2-48A6-B0C0-6585BE07BC05}"/>
    <cellStyle name="Normal 4 4 2 5 5 3" xfId="28317" xr:uid="{764F0637-6166-4495-BFCB-D807A3E5D8EB}"/>
    <cellStyle name="Normal 4 4 2 5 5 4" xfId="40730" xr:uid="{F2F4D0D3-8374-4053-B85C-779687451FAE}"/>
    <cellStyle name="Normal 4 4 2 5 5 5" xfId="15906" xr:uid="{441747B7-1338-4452-8AB7-A592A88A8BF5}"/>
    <cellStyle name="Normal 4 4 2 5 6" xfId="5549" xr:uid="{CAD91BEB-C663-4070-A627-1D49C0CF5B92}"/>
    <cellStyle name="Normal 4 4 2 5 6 2" xfId="32596" xr:uid="{5674C63D-BF4F-439C-9E69-8B1E0EFF6D54}"/>
    <cellStyle name="Normal 4 4 2 5 6 3" xfId="45009" xr:uid="{621B3B3D-34A1-4DA0-93CD-3B91ACBEDFCF}"/>
    <cellStyle name="Normal 4 4 2 5 6 4" xfId="20185" xr:uid="{9A7B2A7B-04CD-4371-AFFF-8D6E88A539BD}"/>
    <cellStyle name="Normal 4 4 2 5 7" xfId="15253" xr:uid="{7A195CD5-A9C7-42FA-A51B-A4287755A7A4}"/>
    <cellStyle name="Normal 4 4 2 5 8" xfId="27664" xr:uid="{73B5640F-ABC6-4391-91BF-3F517EF3FF03}"/>
    <cellStyle name="Normal 4 4 2 5 9" xfId="40077" xr:uid="{AB3F0576-621D-4145-B1F4-6F45FA04BB5A}"/>
    <cellStyle name="Normal 4 4 2 6" xfId="177" xr:uid="{CABF1A80-9329-4EFD-A925-FC8BF8DE8A97}"/>
    <cellStyle name="Normal 4 4 2 6 10" xfId="13017" xr:uid="{CC460E8D-F45A-41C2-999E-A30C50EE315E}"/>
    <cellStyle name="Normal 4 4 2 6 2" xfId="2408" xr:uid="{4C8A0A3A-4C2F-4C78-A816-579512A01AD4}"/>
    <cellStyle name="Normal 4 4 2 6 2 2" xfId="3991" xr:uid="{C6278D95-4DE9-45ED-B41F-D19FEB335182}"/>
    <cellStyle name="Normal 4 4 2 6 2 2 2" xfId="9734" xr:uid="{D19F7BF5-3F81-46C9-A4C3-6A5CEA149450}"/>
    <cellStyle name="Normal 4 4 2 6 2 2 2 2" xfId="36781" xr:uid="{DA4E93EB-C001-451B-9F71-63FC3C6307E0}"/>
    <cellStyle name="Normal 4 4 2 6 2 2 2 3" xfId="49194" xr:uid="{E81B0E0C-0AB4-4933-8C17-BA3D150A0429}"/>
    <cellStyle name="Normal 4 4 2 6 2 2 2 4" xfId="24370" xr:uid="{168F1A4A-E443-4481-93F5-4FAAE71932C7}"/>
    <cellStyle name="Normal 4 4 2 6 2 2 3" xfId="31043" xr:uid="{E2F0C976-C9B0-4D81-9978-C261B66DE15B}"/>
    <cellStyle name="Normal 4 4 2 6 2 2 4" xfId="43456" xr:uid="{DF08471D-EC31-4CBC-8AEB-D840F2474DE0}"/>
    <cellStyle name="Normal 4 4 2 6 2 2 5" xfId="18632" xr:uid="{E525EF6A-265A-44F3-9DB5-001E8F98A0A6}"/>
    <cellStyle name="Normal 4 4 2 6 2 3" xfId="11314" xr:uid="{00E67D40-4BF5-4626-B748-7B0008CDA9E7}"/>
    <cellStyle name="Normal 4 4 2 6 2 3 2" xfId="38361" xr:uid="{67987D30-5B70-4BCF-A2D1-D2B9B3F5E639}"/>
    <cellStyle name="Normal 4 4 2 6 2 3 3" xfId="50774" xr:uid="{62A8E3A3-1391-42F0-B5B2-CBE97D9BE665}"/>
    <cellStyle name="Normal 4 4 2 6 2 3 4" xfId="25950" xr:uid="{71BB1CFE-6EA7-454C-9AF7-E9F1C508C848}"/>
    <cellStyle name="Normal 4 4 2 6 2 4" xfId="7503" xr:uid="{08135853-80BC-414E-9D8A-5A19DE8F7BBE}"/>
    <cellStyle name="Normal 4 4 2 6 2 4 2" xfId="34550" xr:uid="{27AF3898-73A3-4B56-9908-8FE302B580EE}"/>
    <cellStyle name="Normal 4 4 2 6 2 4 3" xfId="46963" xr:uid="{D8E350C1-B806-4013-A7CF-6C8C64522C70}"/>
    <cellStyle name="Normal 4 4 2 6 2 4 4" xfId="22139" xr:uid="{F0AC235E-D4D0-49D5-AD8E-07DC07E903D6}"/>
    <cellStyle name="Normal 4 4 2 6 2 5" xfId="17050" xr:uid="{F0526B97-B489-4CE9-BD6D-17999F33101F}"/>
    <cellStyle name="Normal 4 4 2 6 2 6" xfId="29461" xr:uid="{5E99A16A-AEEC-4526-BE92-029FBF7890DF}"/>
    <cellStyle name="Normal 4 4 2 6 2 7" xfId="41874" xr:uid="{14A5A643-A40C-4314-A722-F561015EF9F2}"/>
    <cellStyle name="Normal 4 4 2 6 2 8" xfId="13539" xr:uid="{9013A224-131D-4154-8015-0A76DF2530F2}"/>
    <cellStyle name="Normal 4 4 2 6 3" xfId="1886" xr:uid="{4D4B97CF-0E89-4FDB-844D-5C152592E9F2}"/>
    <cellStyle name="Normal 4 4 2 6 3 2" xfId="4631" xr:uid="{4EAF01E7-6E8D-4561-A75F-6378232C2614}"/>
    <cellStyle name="Normal 4 4 2 6 3 2 2" xfId="9212" xr:uid="{93363AC3-304E-46E7-AD9D-5CE2770E0B6B}"/>
    <cellStyle name="Normal 4 4 2 6 3 2 2 2" xfId="36259" xr:uid="{C03D6E33-12CE-431C-B092-3F34444807CB}"/>
    <cellStyle name="Normal 4 4 2 6 3 2 2 3" xfId="48672" xr:uid="{F4536E23-400A-4E18-84E4-26B4CC0D9D33}"/>
    <cellStyle name="Normal 4 4 2 6 3 2 2 4" xfId="23848" xr:uid="{C72072C1-E255-442B-B3B0-937FE37E5E0D}"/>
    <cellStyle name="Normal 4 4 2 6 3 2 3" xfId="31683" xr:uid="{E0020C63-47FC-4859-9AD9-0699016F8C27}"/>
    <cellStyle name="Normal 4 4 2 6 3 2 4" xfId="44096" xr:uid="{4C8BF22E-B1D2-44AD-8F3E-9EB03726BB7B}"/>
    <cellStyle name="Normal 4 4 2 6 3 2 5" xfId="19272" xr:uid="{03BC8519-349A-40EC-B0F7-B7613584AC42}"/>
    <cellStyle name="Normal 4 4 2 6 3 3" xfId="11955" xr:uid="{401A9498-711E-44AC-A0D1-2B24F2C90E19}"/>
    <cellStyle name="Normal 4 4 2 6 3 3 2" xfId="39001" xr:uid="{85D78785-3296-4E15-BB1E-60BA78A691AE}"/>
    <cellStyle name="Normal 4 4 2 6 3 3 3" xfId="51414" xr:uid="{EE5EE2DF-CF60-4267-A143-6685A453B44E}"/>
    <cellStyle name="Normal 4 4 2 6 3 3 4" xfId="26590" xr:uid="{F729CFBC-09C9-4EFE-BE91-833CDC5C3D1F}"/>
    <cellStyle name="Normal 4 4 2 6 3 4" xfId="6981" xr:uid="{EE2BD966-8334-4174-9EBD-DCDD9B4CAB84}"/>
    <cellStyle name="Normal 4 4 2 6 3 4 2" xfId="34028" xr:uid="{FBDC37BB-45CE-492C-88B6-CFD1D80C7691}"/>
    <cellStyle name="Normal 4 4 2 6 3 4 3" xfId="46441" xr:uid="{F29D1BE7-7930-45B3-BD37-A49FAE4E9A42}"/>
    <cellStyle name="Normal 4 4 2 6 3 4 4" xfId="21617" xr:uid="{1576BDBA-9C47-43A6-A0C4-C8600A212959}"/>
    <cellStyle name="Normal 4 4 2 6 3 5" xfId="16528" xr:uid="{5E7A46A3-8804-43B6-88C8-B7F3DF783A70}"/>
    <cellStyle name="Normal 4 4 2 6 3 6" xfId="28939" xr:uid="{C375049A-9D11-43AE-A491-D066891E4ADE}"/>
    <cellStyle name="Normal 4 4 2 6 3 7" xfId="41352" xr:uid="{1899292A-475A-45C7-B834-9F6EE14807CA}"/>
    <cellStyle name="Normal 4 4 2 6 3 8" xfId="14179" xr:uid="{978A775A-CCE7-4355-BBE5-AC31FD0238DE}"/>
    <cellStyle name="Normal 4 4 2 6 4" xfId="3469" xr:uid="{B8B95F69-749F-4313-9832-9C0231924678}"/>
    <cellStyle name="Normal 4 4 2 6 4 2" xfId="8156" xr:uid="{BE9199DC-7F55-4229-8666-749F5C2A6B05}"/>
    <cellStyle name="Normal 4 4 2 6 4 2 2" xfId="35203" xr:uid="{73F2ED5E-AD20-4650-91F0-6DD0374FFBE5}"/>
    <cellStyle name="Normal 4 4 2 6 4 2 3" xfId="47616" xr:uid="{94AE17BB-B61D-44EE-8F82-CF29023C711F}"/>
    <cellStyle name="Normal 4 4 2 6 4 2 4" xfId="22792" xr:uid="{A68E9B70-7EB6-40E1-AB73-0D8E558CB96D}"/>
    <cellStyle name="Normal 4 4 2 6 4 3" xfId="30521" xr:uid="{CAE39DD5-7E52-4D86-A95A-B8DD16630D23}"/>
    <cellStyle name="Normal 4 4 2 6 4 4" xfId="42934" xr:uid="{24A90440-8619-4071-8B50-87E4173D3734}"/>
    <cellStyle name="Normal 4 4 2 6 4 5" xfId="18110" xr:uid="{24AF6F82-C45C-49B2-B96B-F2E2AE3579DA}"/>
    <cellStyle name="Normal 4 4 2 6 5" xfId="830" xr:uid="{AA30C119-079B-4B7D-AE41-BB45AFCFDEEE}"/>
    <cellStyle name="Normal 4 4 2 6 5 2" xfId="10792" xr:uid="{6D879DF7-0764-41AD-96A5-FBB20740DEC4}"/>
    <cellStyle name="Normal 4 4 2 6 5 2 2" xfId="37839" xr:uid="{5F6BE8F9-C99C-48F8-B547-A5F22DF811E2}"/>
    <cellStyle name="Normal 4 4 2 6 5 2 3" xfId="50252" xr:uid="{376125DA-E89D-4F2A-A210-400AB7CC4297}"/>
    <cellStyle name="Normal 4 4 2 6 5 2 4" xfId="25428" xr:uid="{EA1D5F60-7C92-4FAA-8E53-CE7E9F79B76C}"/>
    <cellStyle name="Normal 4 4 2 6 5 3" xfId="27883" xr:uid="{E2270A75-83DB-4756-A0AA-7850A2CD4C6F}"/>
    <cellStyle name="Normal 4 4 2 6 5 4" xfId="40296" xr:uid="{E5F372E1-CE6B-4C37-910D-5EECD552C4EB}"/>
    <cellStyle name="Normal 4 4 2 6 5 5" xfId="15472" xr:uid="{DA16A64F-B785-451A-B44B-1DF62ED400CB}"/>
    <cellStyle name="Normal 4 4 2 6 6" xfId="5635" xr:uid="{D7A0A717-B353-475B-AA0F-CB68A373010C}"/>
    <cellStyle name="Normal 4 4 2 6 6 2" xfId="32682" xr:uid="{49CFA5DE-5F4E-46BA-B5AA-76CDE36D7277}"/>
    <cellStyle name="Normal 4 4 2 6 6 3" xfId="45095" xr:uid="{1411A86F-6A5A-4245-9952-D95EB0D3F2CB}"/>
    <cellStyle name="Normal 4 4 2 6 6 4" xfId="20271" xr:uid="{E8BE3D1B-DDC2-4C63-A1EA-F922532ABCAA}"/>
    <cellStyle name="Normal 4 4 2 6 7" xfId="14819" xr:uid="{A149B9B8-4BC7-4EF3-8D31-5C8861979CC8}"/>
    <cellStyle name="Normal 4 4 2 6 8" xfId="27230" xr:uid="{5E4A357C-55A1-4F3A-9C3B-057CF208A448}"/>
    <cellStyle name="Normal 4 4 2 6 9" xfId="39643" xr:uid="{1574A797-D9D4-47C3-A551-F803488070EC}"/>
    <cellStyle name="Normal 4 4 2 7" xfId="2320" xr:uid="{0B9B7B3D-27A1-4CD2-B201-46121521BCDE}"/>
    <cellStyle name="Normal 4 4 2 7 2" xfId="3903" xr:uid="{F632A996-3C8B-4A3B-AAAA-F11F61E35A1F}"/>
    <cellStyle name="Normal 4 4 2 7 2 2" xfId="7415" xr:uid="{5025BE2B-1D06-4A4B-966C-D8F0A88741F9}"/>
    <cellStyle name="Normal 4 4 2 7 2 2 2" xfId="34462" xr:uid="{DDD07F4E-5239-43DE-893B-1F6733D6FFCD}"/>
    <cellStyle name="Normal 4 4 2 7 2 2 3" xfId="46875" xr:uid="{79226FC7-3FB9-4133-A969-5014F8156A68}"/>
    <cellStyle name="Normal 4 4 2 7 2 2 4" xfId="22051" xr:uid="{9A3DA71F-F491-4857-A0F7-0898AE65AD27}"/>
    <cellStyle name="Normal 4 4 2 7 2 3" xfId="30955" xr:uid="{649A4521-9E4E-4FAC-A5ED-8654042BB8F6}"/>
    <cellStyle name="Normal 4 4 2 7 2 4" xfId="43368" xr:uid="{BC57F6E4-29C4-408B-BC57-336793469DF2}"/>
    <cellStyle name="Normal 4 4 2 7 2 5" xfId="18544" xr:uid="{7786EA99-CD37-4D84-A500-0D77018A8F3D}"/>
    <cellStyle name="Normal 4 4 2 7 3" xfId="9646" xr:uid="{2A303ABF-BD8B-4F34-AA6C-2DE339C301F5}"/>
    <cellStyle name="Normal 4 4 2 7 3 2" xfId="36693" xr:uid="{E9E7047D-1BB5-4093-84D0-C01A4A8500CB}"/>
    <cellStyle name="Normal 4 4 2 7 3 3" xfId="49106" xr:uid="{09757EF8-495D-40BF-9641-C5D0828306D2}"/>
    <cellStyle name="Normal 4 4 2 7 3 4" xfId="24282" xr:uid="{07852BFC-C9F2-4194-8402-E122CB03F257}"/>
    <cellStyle name="Normal 4 4 2 7 4" xfId="11226" xr:uid="{0EA142D8-5D93-4AD8-A838-2A8465304583}"/>
    <cellStyle name="Normal 4 4 2 7 4 2" xfId="38273" xr:uid="{11C98BA3-FB25-4D61-B6D8-E2395D036911}"/>
    <cellStyle name="Normal 4 4 2 7 4 3" xfId="50686" xr:uid="{AA9FFA14-7560-42EA-AB2A-B087328DF7FE}"/>
    <cellStyle name="Normal 4 4 2 7 4 4" xfId="25862" xr:uid="{B5F2F19F-FFF2-415C-9FFD-88478139C8A5}"/>
    <cellStyle name="Normal 4 4 2 7 5" xfId="6041" xr:uid="{FD57E83F-4B1F-4642-BDA4-808D23C8D91B}"/>
    <cellStyle name="Normal 4 4 2 7 5 2" xfId="33088" xr:uid="{AF5D0AC8-AC4D-49D0-B36E-2CE46ADFFBDE}"/>
    <cellStyle name="Normal 4 4 2 7 5 3" xfId="45501" xr:uid="{28667366-EDE4-4D78-BC69-47F6C335B4A9}"/>
    <cellStyle name="Normal 4 4 2 7 5 4" xfId="20677" xr:uid="{AB299B37-CD9F-4903-93ED-7CBD70BA5FB2}"/>
    <cellStyle name="Normal 4 4 2 7 6" xfId="16962" xr:uid="{4E4475D6-A99D-4377-815E-4D8E81ADA6D2}"/>
    <cellStyle name="Normal 4 4 2 7 7" xfId="29373" xr:uid="{A4B70F97-D4F8-44E9-9BE5-63888B4B9D8C}"/>
    <cellStyle name="Normal 4 4 2 7 8" xfId="41786" xr:uid="{48A7EBBD-738B-47FE-B02A-8298D1437D44}"/>
    <cellStyle name="Normal 4 4 2 7 9" xfId="13451" xr:uid="{08C3405A-C519-44D1-8011-FED5A8054329}"/>
    <cellStyle name="Normal 4 4 2 8" xfId="1352" xr:uid="{99C30675-326D-4B4C-9150-576440B1E271}"/>
    <cellStyle name="Normal 4 4 2 8 2" xfId="4543" xr:uid="{D353AA9B-50A2-4CF4-ADBF-4815C0196E75}"/>
    <cellStyle name="Normal 4 4 2 8 2 2" xfId="8678" xr:uid="{21AB5703-F85D-4AFF-8EB4-3E3678B3AC41}"/>
    <cellStyle name="Normal 4 4 2 8 2 2 2" xfId="35725" xr:uid="{779CFED3-6C3D-4506-8A2B-03A4D5F55A1E}"/>
    <cellStyle name="Normal 4 4 2 8 2 2 3" xfId="48138" xr:uid="{2E0B961A-28A6-48B7-8115-6822E6ACFE64}"/>
    <cellStyle name="Normal 4 4 2 8 2 2 4" xfId="23314" xr:uid="{1C315D2D-1F15-43EA-BA81-31CFD185CE1F}"/>
    <cellStyle name="Normal 4 4 2 8 2 3" xfId="31595" xr:uid="{B3713594-17AF-4BDD-9740-3ED462FF181B}"/>
    <cellStyle name="Normal 4 4 2 8 2 4" xfId="44008" xr:uid="{2E071BB9-8975-409B-A02D-0BE118D649F3}"/>
    <cellStyle name="Normal 4 4 2 8 2 5" xfId="19184" xr:uid="{036A17E9-456F-43D0-A5B2-0B7813C666F1}"/>
    <cellStyle name="Normal 4 4 2 8 3" xfId="11867" xr:uid="{ADCB5F87-24DA-4175-985B-AACBC01BF942}"/>
    <cellStyle name="Normal 4 4 2 8 3 2" xfId="38913" xr:uid="{870AE876-C0B7-4558-B9F1-5E4FED01387D}"/>
    <cellStyle name="Normal 4 4 2 8 3 3" xfId="51326" xr:uid="{F9A6B23D-6BF5-4F97-A843-498F3C7B042C}"/>
    <cellStyle name="Normal 4 4 2 8 3 4" xfId="26502" xr:uid="{125B64DB-DC4A-427B-9EC6-F816F80CBB8F}"/>
    <cellStyle name="Normal 4 4 2 8 4" xfId="6447" xr:uid="{ADF4A9FA-A39D-46FD-A97A-DA4DD12365D3}"/>
    <cellStyle name="Normal 4 4 2 8 4 2" xfId="33494" xr:uid="{A322FB00-7ED3-4705-BA7A-8374A8D74858}"/>
    <cellStyle name="Normal 4 4 2 8 4 3" xfId="45907" xr:uid="{872210F6-2BC3-4BD9-AEFE-BA357817E023}"/>
    <cellStyle name="Normal 4 4 2 8 4 4" xfId="21083" xr:uid="{4E579ED2-7803-4A12-A726-2B37B2704905}"/>
    <cellStyle name="Normal 4 4 2 8 5" xfId="15994" xr:uid="{FD049C1A-15C3-4AAF-923F-A17EBDA8D74A}"/>
    <cellStyle name="Normal 4 4 2 8 6" xfId="28405" xr:uid="{DEF033CC-5E39-4E16-888D-7817C5F063E1}"/>
    <cellStyle name="Normal 4 4 2 8 7" xfId="40818" xr:uid="{596282E0-9137-418A-A05C-7D1D0F69DDA5}"/>
    <cellStyle name="Normal 4 4 2 8 8" xfId="14091" xr:uid="{F5D62327-77F8-4007-9403-B4D753B9EF74}"/>
    <cellStyle name="Normal 4 4 2 9" xfId="2935" xr:uid="{8353A01D-B09A-428B-9A3B-E095CEB928EE}"/>
    <cellStyle name="Normal 4 4 2 9 2" xfId="8068" xr:uid="{04928413-B1C0-49E3-AF46-F922A685FC67}"/>
    <cellStyle name="Normal 4 4 2 9 2 2" xfId="35115" xr:uid="{0600D5D9-5B91-4766-B4DF-1B57CC8142EA}"/>
    <cellStyle name="Normal 4 4 2 9 2 3" xfId="47528" xr:uid="{94675933-484F-4959-9902-9CF96F500C68}"/>
    <cellStyle name="Normal 4 4 2 9 2 4" xfId="22704" xr:uid="{8078B761-97D1-4F6B-AAFE-805D896C58FB}"/>
    <cellStyle name="Normal 4 4 2 9 3" xfId="29987" xr:uid="{E0FD3ECD-169C-4541-94F0-098BB6E42975}"/>
    <cellStyle name="Normal 4 4 2 9 4" xfId="42400" xr:uid="{95F4C7E3-8A95-4B98-9B06-EE733A1487F1}"/>
    <cellStyle name="Normal 4 4 2 9 5" xfId="17576" xr:uid="{DB393940-6723-44AA-8D85-1FE6A6DE0C79}"/>
    <cellStyle name="Normal 4 4 3" xfId="123" xr:uid="{95A972BC-57EE-48BA-BC3E-A9DB549CF284}"/>
    <cellStyle name="Normal 4 4 3 10" xfId="777" xr:uid="{6F6AD9FC-F5DC-49CC-A6CA-FB5702094172}"/>
    <cellStyle name="Normal 4 4 3 10 2" xfId="10293" xr:uid="{59902791-99BF-4D18-B264-A5E936A37201}"/>
    <cellStyle name="Normal 4 4 3 10 2 2" xfId="37340" xr:uid="{3D7A3311-353A-4937-AADB-A8CB73FF06BE}"/>
    <cellStyle name="Normal 4 4 3 10 2 3" xfId="49753" xr:uid="{68DBAC25-A898-4E6A-8BC5-459F00D4CD9C}"/>
    <cellStyle name="Normal 4 4 3 10 2 4" xfId="24929" xr:uid="{4AD44548-EC87-4FC4-A535-D757CF919D54}"/>
    <cellStyle name="Normal 4 4 3 10 3" xfId="27830" xr:uid="{287462B3-72CB-4ACA-B03D-BCD2C429E859}"/>
    <cellStyle name="Normal 4 4 3 10 4" xfId="40243" xr:uid="{CD38B941-7637-4382-AD33-762F80F895FE}"/>
    <cellStyle name="Normal 4 4 3 10 5" xfId="15419" xr:uid="{C28F32CC-1527-4797-87E6-5EB17D4A7242}"/>
    <cellStyle name="Normal 4 4 3 11" xfId="5325" xr:uid="{D4774FBC-980A-4457-B929-64CCF22CB262}"/>
    <cellStyle name="Normal 4 4 3 11 2" xfId="32372" xr:uid="{391D989A-4AF1-4B5B-A1D9-031D09207FBA}"/>
    <cellStyle name="Normal 4 4 3 11 3" xfId="44785" xr:uid="{1694CD4D-79A0-4900-A1B4-E7DE1B50C2E7}"/>
    <cellStyle name="Normal 4 4 3 11 4" xfId="19961" xr:uid="{42E87D41-DB7E-46F4-AB2E-22BD329D5FE0}"/>
    <cellStyle name="Normal 4 4 3 12" xfId="14766" xr:uid="{ABEED9BE-3B74-4D75-9CC0-21749A9A732D}"/>
    <cellStyle name="Normal 4 4 3 13" xfId="27177" xr:uid="{F5ED090E-CE7C-4105-B913-6CD56D15E6BD}"/>
    <cellStyle name="Normal 4 4 3 14" xfId="39590" xr:uid="{33BFE682-3616-454C-A4EA-86925A3E4B1F}"/>
    <cellStyle name="Normal 4 4 3 15" xfId="12518" xr:uid="{57322831-DDC6-40A5-BD4B-3F63D06955FD}"/>
    <cellStyle name="Normal 4 4 3 2" xfId="299" xr:uid="{F9E94016-07C9-4D4B-8DB8-F7CE3A7F0CAD}"/>
    <cellStyle name="Normal 4 4 3 2 10" xfId="39765" xr:uid="{6F023166-C96C-4E36-8E0A-A92914A8A154}"/>
    <cellStyle name="Normal 4 4 3 2 11" xfId="12605" xr:uid="{CBFFD7D6-9DE3-4FCC-9021-57F42956D3C6}"/>
    <cellStyle name="Normal 4 4 3 2 2" xfId="2008" xr:uid="{3250BC23-6676-4E93-80F8-C622E0966ADA}"/>
    <cellStyle name="Normal 4 4 3 2 2 2" xfId="3591" xr:uid="{65DE0510-39D2-47AE-92A7-3F7CFD44F297}"/>
    <cellStyle name="Normal 4 4 3 2 2 2 2" xfId="7103" xr:uid="{43CF90C3-9CB4-4494-9264-328408EA2611}"/>
    <cellStyle name="Normal 4 4 3 2 2 2 2 2" xfId="34150" xr:uid="{9144A245-F7C6-445A-AB9E-20281DCB694A}"/>
    <cellStyle name="Normal 4 4 3 2 2 2 2 3" xfId="46563" xr:uid="{48E16FEA-821D-45E7-BFCC-BAD7480F425A}"/>
    <cellStyle name="Normal 4 4 3 2 2 2 2 4" xfId="21739" xr:uid="{DD55F2A9-7950-49B2-94AA-4871807E57DD}"/>
    <cellStyle name="Normal 4 4 3 2 2 2 3" xfId="30643" xr:uid="{6B351EF1-03E7-4652-8105-2FD66C6A0D8A}"/>
    <cellStyle name="Normal 4 4 3 2 2 2 4" xfId="43056" xr:uid="{3E75292A-4E97-4B71-A980-12D806C121FB}"/>
    <cellStyle name="Normal 4 4 3 2 2 2 5" xfId="18232" xr:uid="{C091F68C-77EC-43A3-9CCB-F8645BDC959B}"/>
    <cellStyle name="Normal 4 4 3 2 2 3" xfId="9334" xr:uid="{C001552D-605D-4E1E-8604-A8CC88AF6D90}"/>
    <cellStyle name="Normal 4 4 3 2 2 3 2" xfId="36381" xr:uid="{5B45FA6B-1602-49B3-B6A3-42B08A4FFEEB}"/>
    <cellStyle name="Normal 4 4 3 2 2 3 3" xfId="48794" xr:uid="{71F40C81-CDA5-4FA7-87C1-15BFF0D58047}"/>
    <cellStyle name="Normal 4 4 3 2 2 3 4" xfId="23970" xr:uid="{EDF8BCF2-3479-434C-90D2-1B6ECECE37DA}"/>
    <cellStyle name="Normal 4 4 3 2 2 4" xfId="10914" xr:uid="{A436380C-AF54-4A9E-93FB-F6EC9B24818E}"/>
    <cellStyle name="Normal 4 4 3 2 2 4 2" xfId="37961" xr:uid="{71E3B22F-3E4E-4CFA-B71B-D72ACA1970D3}"/>
    <cellStyle name="Normal 4 4 3 2 2 4 3" xfId="50374" xr:uid="{84D95211-D0E2-47D7-9871-A96D819A0A19}"/>
    <cellStyle name="Normal 4 4 3 2 2 4 4" xfId="25550" xr:uid="{D59121C6-6E71-4B20-A0F3-B0BE113119C6}"/>
    <cellStyle name="Normal 4 4 3 2 2 5" xfId="5757" xr:uid="{F9C94EB8-D8FA-4C25-93C6-7EF1315BB63D}"/>
    <cellStyle name="Normal 4 4 3 2 2 5 2" xfId="32804" xr:uid="{3FBBDD6D-F8DA-4849-943C-8DD683216D90}"/>
    <cellStyle name="Normal 4 4 3 2 2 5 3" xfId="45217" xr:uid="{52DA4E45-3AFD-4A70-8B51-2060C6D3EBF6}"/>
    <cellStyle name="Normal 4 4 3 2 2 5 4" xfId="20393" xr:uid="{FBD0AC4B-97FB-4179-BCD6-D7F593AF46C3}"/>
    <cellStyle name="Normal 4 4 3 2 2 6" xfId="16650" xr:uid="{44411E4D-F9E1-49E4-9E8D-3BDCFB244962}"/>
    <cellStyle name="Normal 4 4 3 2 2 7" xfId="29061" xr:uid="{F0B599F5-3DBA-4DB9-B97F-F581EAB56A16}"/>
    <cellStyle name="Normal 4 4 3 2 2 8" xfId="41474" xr:uid="{5D4FC5E2-7627-48A5-B8AD-7CEC2B61819E}"/>
    <cellStyle name="Normal 4 4 3 2 2 9" xfId="13139" xr:uid="{7C127170-590E-48F9-B6E0-AAFB9832DA4B}"/>
    <cellStyle name="Normal 4 4 3 2 3" xfId="2530" xr:uid="{8A89584E-6A21-427A-AD36-3EC06F26EC63}"/>
    <cellStyle name="Normal 4 4 3 2 3 2" xfId="4113" xr:uid="{BF1CFDEE-976B-48B2-ADB8-453D0A1C10FD}"/>
    <cellStyle name="Normal 4 4 3 2 3 2 2" xfId="7625" xr:uid="{8AF44DE6-8D9A-4147-A953-B6A80DE6F6E5}"/>
    <cellStyle name="Normal 4 4 3 2 3 2 2 2" xfId="34672" xr:uid="{9880B332-E84F-40D4-96BA-95515F6D0AC8}"/>
    <cellStyle name="Normal 4 4 3 2 3 2 2 3" xfId="47085" xr:uid="{9F3DAC1A-A75F-4EDE-9724-CE5BCEEF77BE}"/>
    <cellStyle name="Normal 4 4 3 2 3 2 2 4" xfId="22261" xr:uid="{1FA44368-A1E0-46CE-9196-D009A65386AE}"/>
    <cellStyle name="Normal 4 4 3 2 3 2 3" xfId="31165" xr:uid="{863E98D8-4E65-403E-B746-7CDA1AD493CA}"/>
    <cellStyle name="Normal 4 4 3 2 3 2 4" xfId="43578" xr:uid="{CFDEAB6F-2672-4D3C-AE08-301A13B919B9}"/>
    <cellStyle name="Normal 4 4 3 2 3 2 5" xfId="18754" xr:uid="{9AB07961-043D-4419-961B-0F043BBACED9}"/>
    <cellStyle name="Normal 4 4 3 2 3 3" xfId="9856" xr:uid="{DD9D31D1-8DA4-4A46-9640-8A6BBFCDE358}"/>
    <cellStyle name="Normal 4 4 3 2 3 3 2" xfId="36903" xr:uid="{A1011A61-0200-423D-AB93-6A063F0B5608}"/>
    <cellStyle name="Normal 4 4 3 2 3 3 3" xfId="49316" xr:uid="{9A1AEAC9-90A7-474E-8483-FB9E898FFF25}"/>
    <cellStyle name="Normal 4 4 3 2 3 3 4" xfId="24492" xr:uid="{76748165-4E9C-48FF-9658-8E691705FD2F}"/>
    <cellStyle name="Normal 4 4 3 2 3 4" xfId="11436" xr:uid="{20D4CAB2-B6CB-4A7C-89FA-97BEC0ABA423}"/>
    <cellStyle name="Normal 4 4 3 2 3 4 2" xfId="38483" xr:uid="{79AD1AE2-FB58-4729-967C-A244F241C716}"/>
    <cellStyle name="Normal 4 4 3 2 3 4 3" xfId="50896" xr:uid="{38F3A395-DA86-46BB-AB39-113361C7C48A}"/>
    <cellStyle name="Normal 4 4 3 2 3 4 4" xfId="26072" xr:uid="{BB72E8F0-9446-40E9-95C5-D4CE3572C703}"/>
    <cellStyle name="Normal 4 4 3 2 3 5" xfId="6163" xr:uid="{DE03153B-E1AB-4511-BF84-6B5FEFE0BC4C}"/>
    <cellStyle name="Normal 4 4 3 2 3 5 2" xfId="33210" xr:uid="{E3275D35-EC25-43D5-A386-6E8C166B12BE}"/>
    <cellStyle name="Normal 4 4 3 2 3 5 3" xfId="45623" xr:uid="{5422CAD4-640A-4201-8285-5D324FE7D1BD}"/>
    <cellStyle name="Normal 4 4 3 2 3 5 4" xfId="20799" xr:uid="{E35D13F4-14C1-4209-9DC2-9702F77E3EE5}"/>
    <cellStyle name="Normal 4 4 3 2 3 6" xfId="17172" xr:uid="{7371C646-EDFD-4F6E-9AF7-BC28E57C9895}"/>
    <cellStyle name="Normal 4 4 3 2 3 7" xfId="29583" xr:uid="{69C08DBF-461D-4B87-8AA1-B3944B2FF859}"/>
    <cellStyle name="Normal 4 4 3 2 3 8" xfId="41996" xr:uid="{2932DEA3-557A-45CE-BAB2-C7F80A512805}"/>
    <cellStyle name="Normal 4 4 3 2 3 9" xfId="13661" xr:uid="{90455469-63C4-4A92-BD89-F121FB212D31}"/>
    <cellStyle name="Normal 4 4 3 2 4" xfId="1474" xr:uid="{D4F05E8D-FB90-488B-BFE5-95566ECEC7A7}"/>
    <cellStyle name="Normal 4 4 3 2 4 2" xfId="4753" xr:uid="{2D12846E-077F-4F75-B66A-328BED2690EC}"/>
    <cellStyle name="Normal 4 4 3 2 4 2 2" xfId="8800" xr:uid="{D087E82A-5091-4416-96FA-F63FA12FFEB4}"/>
    <cellStyle name="Normal 4 4 3 2 4 2 2 2" xfId="35847" xr:uid="{621BC817-2696-4495-9032-4FAF600224D4}"/>
    <cellStyle name="Normal 4 4 3 2 4 2 2 3" xfId="48260" xr:uid="{27266495-FEDE-4C0A-B3F9-BFB60FBB061B}"/>
    <cellStyle name="Normal 4 4 3 2 4 2 2 4" xfId="23436" xr:uid="{59F749BD-2050-487F-97B5-EA8B0589857A}"/>
    <cellStyle name="Normal 4 4 3 2 4 2 3" xfId="31805" xr:uid="{B04308B9-E0CC-41B8-88A7-061BF567F5BB}"/>
    <cellStyle name="Normal 4 4 3 2 4 2 4" xfId="44218" xr:uid="{D85D15EC-BCA4-42F5-9CAD-26D56394817E}"/>
    <cellStyle name="Normal 4 4 3 2 4 2 5" xfId="19394" xr:uid="{F804B659-1009-4BD5-84A8-05FF6BFF10BB}"/>
    <cellStyle name="Normal 4 4 3 2 4 3" xfId="12077" xr:uid="{A234313A-B6D6-42F6-BBCD-E19490D8D46F}"/>
    <cellStyle name="Normal 4 4 3 2 4 3 2" xfId="39123" xr:uid="{35B75F0A-37B7-4828-9FB7-6DAFC747341B}"/>
    <cellStyle name="Normal 4 4 3 2 4 3 3" xfId="51536" xr:uid="{1C84D9FD-AD3C-40EA-9A05-470133305985}"/>
    <cellStyle name="Normal 4 4 3 2 4 3 4" xfId="26712" xr:uid="{C3AFC716-3FEA-425B-BBDA-D70B0CBCD95E}"/>
    <cellStyle name="Normal 4 4 3 2 4 4" xfId="6569" xr:uid="{49F1B016-5441-4A97-9E45-DB3BBA117927}"/>
    <cellStyle name="Normal 4 4 3 2 4 4 2" xfId="33616" xr:uid="{1F25F032-132B-43D6-AD13-E3BE6D9D2F57}"/>
    <cellStyle name="Normal 4 4 3 2 4 4 3" xfId="46029" xr:uid="{DF5DC43B-5C89-4128-A3CC-DEE14BFF2DD7}"/>
    <cellStyle name="Normal 4 4 3 2 4 4 4" xfId="21205" xr:uid="{4C25F181-1DB9-44F2-972B-2E1F077311E9}"/>
    <cellStyle name="Normal 4 4 3 2 4 5" xfId="16116" xr:uid="{DF216BCF-8477-40CF-AE72-0DEF26C77A86}"/>
    <cellStyle name="Normal 4 4 3 2 4 6" xfId="28527" xr:uid="{2012C56B-A4DE-4BEB-A0F4-AA8B8471A291}"/>
    <cellStyle name="Normal 4 4 3 2 4 7" xfId="40940" xr:uid="{66B74F22-4130-4646-9FBD-DCC657331332}"/>
    <cellStyle name="Normal 4 4 3 2 4 8" xfId="14301" xr:uid="{159D1E02-E441-42C9-A1B1-FD964B745A6C}"/>
    <cellStyle name="Normal 4 4 3 2 5" xfId="3057" xr:uid="{37864B59-9043-4FF7-9CC5-F03ADE3F4EFB}"/>
    <cellStyle name="Normal 4 4 3 2 5 2" xfId="8278" xr:uid="{6E2DCCEA-1EAA-4BBF-8AFF-FE8CCF70ECA2}"/>
    <cellStyle name="Normal 4 4 3 2 5 2 2" xfId="35325" xr:uid="{B0F265C7-212C-486C-89EE-1DB5C57AFA1A}"/>
    <cellStyle name="Normal 4 4 3 2 5 2 3" xfId="47738" xr:uid="{31EE0A44-4393-4F94-8437-B8D6E5CF5829}"/>
    <cellStyle name="Normal 4 4 3 2 5 2 4" xfId="22914" xr:uid="{CCE287D7-EC37-4C89-9435-FC7CEEAEA5AB}"/>
    <cellStyle name="Normal 4 4 3 2 5 3" xfId="30109" xr:uid="{7AC09939-FAAD-4624-A05E-32300BE5DF45}"/>
    <cellStyle name="Normal 4 4 3 2 5 4" xfId="42522" xr:uid="{1E96F236-0041-457B-B4A1-8EB29C5AA1AA}"/>
    <cellStyle name="Normal 4 4 3 2 5 5" xfId="17698" xr:uid="{739FF99B-221A-40F3-BF66-64AC4A2447A9}"/>
    <cellStyle name="Normal 4 4 3 2 6" xfId="952" xr:uid="{2C5F22EC-3CC4-448F-A6C5-911CDF05D013}"/>
    <cellStyle name="Normal 4 4 3 2 6 2" xfId="10380" xr:uid="{18F8D6B7-FAD9-45AD-A3CD-9F28062C1A5B}"/>
    <cellStyle name="Normal 4 4 3 2 6 2 2" xfId="37427" xr:uid="{515FC55E-EC3B-4CF8-9154-B89C03CC2278}"/>
    <cellStyle name="Normal 4 4 3 2 6 2 3" xfId="49840" xr:uid="{AD92BD33-D274-48F9-BD66-F1E68A11E436}"/>
    <cellStyle name="Normal 4 4 3 2 6 2 4" xfId="25016" xr:uid="{2C133433-F240-4BBC-9062-D2B724A14ACF}"/>
    <cellStyle name="Normal 4 4 3 2 6 3" xfId="28005" xr:uid="{EAAC50D9-0701-4CCE-9486-0805941454AD}"/>
    <cellStyle name="Normal 4 4 3 2 6 4" xfId="40418" xr:uid="{96CB3B94-D2A2-4162-A3FE-619B5AF3ED92}"/>
    <cellStyle name="Normal 4 4 3 2 6 5" xfId="15594" xr:uid="{5449C330-494D-4C58-82F8-559D25704A9C}"/>
    <cellStyle name="Normal 4 4 3 2 7" xfId="5413" xr:uid="{0994C542-B6FD-4270-96B5-2746751BEA77}"/>
    <cellStyle name="Normal 4 4 3 2 7 2" xfId="32460" xr:uid="{5528AC9E-C9E1-48F5-93AC-45A55C16017F}"/>
    <cellStyle name="Normal 4 4 3 2 7 3" xfId="44873" xr:uid="{01A90D9B-59C7-40BD-ADB7-237D6F5DF8AF}"/>
    <cellStyle name="Normal 4 4 3 2 7 4" xfId="20049" xr:uid="{28BBAC4F-1A10-43C2-B5BA-637E32FD93DE}"/>
    <cellStyle name="Normal 4 4 3 2 8" xfId="14941" xr:uid="{49A0675E-B963-440E-89C8-A20994563BCB}"/>
    <cellStyle name="Normal 4 4 3 2 9" xfId="27352" xr:uid="{6D60DD30-9DDA-4DB9-9FCA-41597ADA55D6}"/>
    <cellStyle name="Normal 4 4 3 3" xfId="414" xr:uid="{2CCAB0AC-ACBF-4670-8A0B-C9F55F53A323}"/>
    <cellStyle name="Normal 4 4 3 3 10" xfId="39880" xr:uid="{70757EAC-9140-4189-B72D-5A9C4F6223FF}"/>
    <cellStyle name="Normal 4 4 3 3 11" xfId="12720" xr:uid="{2482C44C-E0B8-4D17-B291-AE314190FF70}"/>
    <cellStyle name="Normal 4 4 3 3 2" xfId="2123" xr:uid="{E833CAE8-68CB-4861-93ED-4B2A395049C5}"/>
    <cellStyle name="Normal 4 4 3 3 2 2" xfId="3706" xr:uid="{45D77CD7-F8FF-4FAA-AFE1-38928A6E9C72}"/>
    <cellStyle name="Normal 4 4 3 3 2 2 2" xfId="7218" xr:uid="{665986BD-BE43-4EF9-89C2-8A8122C995CB}"/>
    <cellStyle name="Normal 4 4 3 3 2 2 2 2" xfId="34265" xr:uid="{120638BA-C298-4244-B229-F5679B80C807}"/>
    <cellStyle name="Normal 4 4 3 3 2 2 2 3" xfId="46678" xr:uid="{B90340AD-8817-46C0-B0E7-CD1DB899CB36}"/>
    <cellStyle name="Normal 4 4 3 3 2 2 2 4" xfId="21854" xr:uid="{39EF34A6-2D78-43EC-BE92-6B17EA868A3B}"/>
    <cellStyle name="Normal 4 4 3 3 2 2 3" xfId="30758" xr:uid="{E13CA748-05AE-45B3-A52B-1B2CBD6D8176}"/>
    <cellStyle name="Normal 4 4 3 3 2 2 4" xfId="43171" xr:uid="{9F3A52C8-8E87-4DDA-9E99-D4DB88C3D567}"/>
    <cellStyle name="Normal 4 4 3 3 2 2 5" xfId="18347" xr:uid="{B07AC988-D634-4F9B-BB23-3F3A316127FD}"/>
    <cellStyle name="Normal 4 4 3 3 2 3" xfId="9449" xr:uid="{CA37CBF0-A09E-4241-AC0D-7F3EF6020990}"/>
    <cellStyle name="Normal 4 4 3 3 2 3 2" xfId="36496" xr:uid="{1A5462E5-3786-4795-A5D2-1452F00BE5B4}"/>
    <cellStyle name="Normal 4 4 3 3 2 3 3" xfId="48909" xr:uid="{5DE8D822-E962-49E9-9C4D-E3275B430E47}"/>
    <cellStyle name="Normal 4 4 3 3 2 3 4" xfId="24085" xr:uid="{03D5D4FF-BC7E-4AF6-B895-447C9CEBE263}"/>
    <cellStyle name="Normal 4 4 3 3 2 4" xfId="11029" xr:uid="{CD727A7C-D7C7-4A4D-AA4F-2582464D5634}"/>
    <cellStyle name="Normal 4 4 3 3 2 4 2" xfId="38076" xr:uid="{611AE564-4C83-4C8F-AA7F-886D63BC257A}"/>
    <cellStyle name="Normal 4 4 3 3 2 4 3" xfId="50489" xr:uid="{7070FF65-8D9D-4C93-864C-261E7713011A}"/>
    <cellStyle name="Normal 4 4 3 3 2 4 4" xfId="25665" xr:uid="{D220FFE6-B927-4363-B426-77272646D528}"/>
    <cellStyle name="Normal 4 4 3 3 2 5" xfId="5872" xr:uid="{66D40696-B8B3-49A3-A6C5-3CBCFFF53236}"/>
    <cellStyle name="Normal 4 4 3 3 2 5 2" xfId="32919" xr:uid="{3D05DC57-AA9C-4FC2-BA9D-08E5DA783065}"/>
    <cellStyle name="Normal 4 4 3 3 2 5 3" xfId="45332" xr:uid="{E7A474C6-F869-4326-B1E8-E145BCDDA530}"/>
    <cellStyle name="Normal 4 4 3 3 2 5 4" xfId="20508" xr:uid="{77114E11-FDC6-4B31-9DED-1D0E65D4070E}"/>
    <cellStyle name="Normal 4 4 3 3 2 6" xfId="16765" xr:uid="{F4B03D57-8653-4232-84BA-009B990D9A17}"/>
    <cellStyle name="Normal 4 4 3 3 2 7" xfId="29176" xr:uid="{E08B4739-4AC1-418A-81E2-2026DA33E8A7}"/>
    <cellStyle name="Normal 4 4 3 3 2 8" xfId="41589" xr:uid="{947BDD39-BEAA-4831-80A2-D9A63E21C2C9}"/>
    <cellStyle name="Normal 4 4 3 3 2 9" xfId="13254" xr:uid="{67C67150-84B8-44AB-A6FB-8EC478732FC4}"/>
    <cellStyle name="Normal 4 4 3 3 3" xfId="2645" xr:uid="{C5E06832-A4A3-4A28-B642-18D0108E692A}"/>
    <cellStyle name="Normal 4 4 3 3 3 2" xfId="4228" xr:uid="{2E07FC2E-66B9-4EF9-9B1F-A229167DB444}"/>
    <cellStyle name="Normal 4 4 3 3 3 2 2" xfId="7740" xr:uid="{B2D78C48-5B8B-4A8B-969F-9B42B170E066}"/>
    <cellStyle name="Normal 4 4 3 3 3 2 2 2" xfId="34787" xr:uid="{250723E5-9832-4F4D-AA45-A57602FAE81B}"/>
    <cellStyle name="Normal 4 4 3 3 3 2 2 3" xfId="47200" xr:uid="{4BFB4005-7AE3-4D12-AA8E-B90CFA31B2E1}"/>
    <cellStyle name="Normal 4 4 3 3 3 2 2 4" xfId="22376" xr:uid="{C52116DB-926A-4E2E-9FE5-A79E6D68C9A7}"/>
    <cellStyle name="Normal 4 4 3 3 3 2 3" xfId="31280" xr:uid="{7DC28EEA-EA6F-41FB-8B2A-01BE54BE644C}"/>
    <cellStyle name="Normal 4 4 3 3 3 2 4" xfId="43693" xr:uid="{A8B4F297-8DFE-4656-BA2A-4FF981890B85}"/>
    <cellStyle name="Normal 4 4 3 3 3 2 5" xfId="18869" xr:uid="{83B543A7-CE12-4801-895C-3438B56ACB81}"/>
    <cellStyle name="Normal 4 4 3 3 3 3" xfId="9971" xr:uid="{F9747D76-B717-4ABC-9640-ED1D02534E2E}"/>
    <cellStyle name="Normal 4 4 3 3 3 3 2" xfId="37018" xr:uid="{C61A627C-0CD4-4192-8F1B-08888C23E27D}"/>
    <cellStyle name="Normal 4 4 3 3 3 3 3" xfId="49431" xr:uid="{B4F45EE8-B411-458C-9AE0-A51ED306263B}"/>
    <cellStyle name="Normal 4 4 3 3 3 3 4" xfId="24607" xr:uid="{B40F9E50-0386-474C-92EB-286347022C9D}"/>
    <cellStyle name="Normal 4 4 3 3 3 4" xfId="11551" xr:uid="{24C4FF3B-6B44-4524-8F26-3C2389E375A8}"/>
    <cellStyle name="Normal 4 4 3 3 3 4 2" xfId="38598" xr:uid="{60C8C2B1-74D6-42A3-B3CE-5D89927BEEA9}"/>
    <cellStyle name="Normal 4 4 3 3 3 4 3" xfId="51011" xr:uid="{DDA0601F-8AD0-4CEC-82CC-12A4836B2BEA}"/>
    <cellStyle name="Normal 4 4 3 3 3 4 4" xfId="26187" xr:uid="{2ACAC9F5-DCE9-43B8-B290-4196A58A0E3F}"/>
    <cellStyle name="Normal 4 4 3 3 3 5" xfId="6278" xr:uid="{D00C8295-4839-42E8-8DA9-2C7AC2B95DBF}"/>
    <cellStyle name="Normal 4 4 3 3 3 5 2" xfId="33325" xr:uid="{6005C563-D122-408B-BE87-2B241E607AAA}"/>
    <cellStyle name="Normal 4 4 3 3 3 5 3" xfId="45738" xr:uid="{4985CF45-E975-4F25-8212-2E79F7FE1CD4}"/>
    <cellStyle name="Normal 4 4 3 3 3 5 4" xfId="20914" xr:uid="{E3364CF6-8041-459F-B2EC-814B6954B2FE}"/>
    <cellStyle name="Normal 4 4 3 3 3 6" xfId="17287" xr:uid="{0DC7844C-721B-4F57-B59D-8C37BD783BBF}"/>
    <cellStyle name="Normal 4 4 3 3 3 7" xfId="29698" xr:uid="{2E4F0907-DEEF-4315-831F-906D7542E443}"/>
    <cellStyle name="Normal 4 4 3 3 3 8" xfId="42111" xr:uid="{9BE9C9FA-5DCB-4D3F-ADF6-ADD0987A40E9}"/>
    <cellStyle name="Normal 4 4 3 3 3 9" xfId="13776" xr:uid="{5FC1BBE0-0970-4C0E-8BBE-F9D7A41CC480}"/>
    <cellStyle name="Normal 4 4 3 3 4" xfId="1589" xr:uid="{63888B56-987E-4C63-975A-B51235B9F02B}"/>
    <cellStyle name="Normal 4 4 3 3 4 2" xfId="4868" xr:uid="{52D6F559-8CF2-420A-AF91-9AAD4AFACFF3}"/>
    <cellStyle name="Normal 4 4 3 3 4 2 2" xfId="8915" xr:uid="{D375F2B5-267F-4E7E-884E-074AE8542C8C}"/>
    <cellStyle name="Normal 4 4 3 3 4 2 2 2" xfId="35962" xr:uid="{980B2F1D-4CD8-46E9-B28C-4AE2F2D6B9B3}"/>
    <cellStyle name="Normal 4 4 3 3 4 2 2 3" xfId="48375" xr:uid="{579F82A5-9FB8-441A-8A69-1FE0342AAFCA}"/>
    <cellStyle name="Normal 4 4 3 3 4 2 2 4" xfId="23551" xr:uid="{7677CF39-7B9E-4EF9-91DF-8BC4A545BA3C}"/>
    <cellStyle name="Normal 4 4 3 3 4 2 3" xfId="31920" xr:uid="{C3EC5234-DBFD-4F5E-B428-1285A607720C}"/>
    <cellStyle name="Normal 4 4 3 3 4 2 4" xfId="44333" xr:uid="{E922DC2A-F410-4D80-8179-98BAC7016617}"/>
    <cellStyle name="Normal 4 4 3 3 4 2 5" xfId="19509" xr:uid="{53166535-6D0F-4C57-8C8B-E68986610B36}"/>
    <cellStyle name="Normal 4 4 3 3 4 3" xfId="12192" xr:uid="{DB60D378-FBA5-40BB-BA47-B211D8253AEE}"/>
    <cellStyle name="Normal 4 4 3 3 4 3 2" xfId="39238" xr:uid="{9BD1C23B-8426-45CA-9439-D57AEAE74B8C}"/>
    <cellStyle name="Normal 4 4 3 3 4 3 3" xfId="51651" xr:uid="{66CFF824-106E-49E2-97A4-690BF38D3E94}"/>
    <cellStyle name="Normal 4 4 3 3 4 3 4" xfId="26827" xr:uid="{0F105C35-B452-4FD4-9217-A713956469C0}"/>
    <cellStyle name="Normal 4 4 3 3 4 4" xfId="6684" xr:uid="{62A4AECF-BBF0-4BFE-BB0B-B1F58061B18E}"/>
    <cellStyle name="Normal 4 4 3 3 4 4 2" xfId="33731" xr:uid="{ACFD8B7E-3CAC-446D-9D85-CA4B6B4C39AB}"/>
    <cellStyle name="Normal 4 4 3 3 4 4 3" xfId="46144" xr:uid="{3816BA9F-B5FE-45F5-ACDA-82B85C384FE3}"/>
    <cellStyle name="Normal 4 4 3 3 4 4 4" xfId="21320" xr:uid="{585802E8-AAEB-4DB9-83FB-38D2ACF7E2FB}"/>
    <cellStyle name="Normal 4 4 3 3 4 5" xfId="16231" xr:uid="{F2071A6A-2D91-412C-9EF7-00F8C8E8AB69}"/>
    <cellStyle name="Normal 4 4 3 3 4 6" xfId="28642" xr:uid="{8D845104-350A-4793-908B-98F9EC60DA6B}"/>
    <cellStyle name="Normal 4 4 3 3 4 7" xfId="41055" xr:uid="{857D383E-447E-474F-BDE1-B405A0DB9C3A}"/>
    <cellStyle name="Normal 4 4 3 3 4 8" xfId="14416" xr:uid="{89F0E45C-980E-499B-B784-C6F4B9914F06}"/>
    <cellStyle name="Normal 4 4 3 3 5" xfId="3172" xr:uid="{38F44F10-A300-49C0-9BCA-1EDFF4513F11}"/>
    <cellStyle name="Normal 4 4 3 3 5 2" xfId="8393" xr:uid="{9A116458-D075-47F4-90EE-2D484AB74DAF}"/>
    <cellStyle name="Normal 4 4 3 3 5 2 2" xfId="35440" xr:uid="{B7F1657C-7C21-4578-BE7C-97FA60A728E4}"/>
    <cellStyle name="Normal 4 4 3 3 5 2 3" xfId="47853" xr:uid="{45E1F07E-CB5C-4696-8F90-786D9632AA75}"/>
    <cellStyle name="Normal 4 4 3 3 5 2 4" xfId="23029" xr:uid="{B6051B33-3E30-4CD7-A2EC-9376B0318DEA}"/>
    <cellStyle name="Normal 4 4 3 3 5 3" xfId="30224" xr:uid="{FB38871A-4A60-4774-A648-B2BD95127427}"/>
    <cellStyle name="Normal 4 4 3 3 5 4" xfId="42637" xr:uid="{6F34E244-23BE-4941-ABF2-6ED5FA1663D8}"/>
    <cellStyle name="Normal 4 4 3 3 5 5" xfId="17813" xr:uid="{E65FBFD7-3F2A-4A10-B0C2-D4BAE6477881}"/>
    <cellStyle name="Normal 4 4 3 3 6" xfId="1067" xr:uid="{37E628D9-BB4A-45CA-A1FC-A224F4C07EF2}"/>
    <cellStyle name="Normal 4 4 3 3 6 2" xfId="10495" xr:uid="{C72CB7C1-981D-44D0-8963-E9D4AFA05613}"/>
    <cellStyle name="Normal 4 4 3 3 6 2 2" xfId="37542" xr:uid="{F4B07840-EB6E-4DD8-9D32-C302F25F4850}"/>
    <cellStyle name="Normal 4 4 3 3 6 2 3" xfId="49955" xr:uid="{D668010B-BEE9-4693-AC2C-9DC3C3E65366}"/>
    <cellStyle name="Normal 4 4 3 3 6 2 4" xfId="25131" xr:uid="{89262646-ED25-4A6F-86B9-822ED61D71BA}"/>
    <cellStyle name="Normal 4 4 3 3 6 3" xfId="28120" xr:uid="{1B7C91EB-1594-43E7-AC0C-ECD18CA40D1B}"/>
    <cellStyle name="Normal 4 4 3 3 6 4" xfId="40533" xr:uid="{E7C73E05-9415-4F5E-B54D-BCC9581E4485}"/>
    <cellStyle name="Normal 4 4 3 3 6 5" xfId="15709" xr:uid="{DF39F2EC-FAA2-41F6-B7FB-E1E47B566691}"/>
    <cellStyle name="Normal 4 4 3 3 7" xfId="5499" xr:uid="{34886BAA-5AC1-4EE8-9603-0B82F0E1B9BC}"/>
    <cellStyle name="Normal 4 4 3 3 7 2" xfId="32546" xr:uid="{ED4BA264-3230-4A74-8C4F-22234DBB2E96}"/>
    <cellStyle name="Normal 4 4 3 3 7 3" xfId="44959" xr:uid="{2DB1CDE3-6049-4365-80BB-8247FF919B96}"/>
    <cellStyle name="Normal 4 4 3 3 7 4" xfId="20135" xr:uid="{4B03D270-CE7C-4952-8987-A137E4B28829}"/>
    <cellStyle name="Normal 4 4 3 3 8" xfId="15056" xr:uid="{07B9EA09-FE8F-40C6-AB48-715178F9108C}"/>
    <cellStyle name="Normal 4 4 3 3 9" xfId="27467" xr:uid="{62EBB3AC-D359-49F5-BBBC-4C4810CF7060}"/>
    <cellStyle name="Normal 4 4 3 4" xfId="530" xr:uid="{4ABDEB38-C4A3-4616-8DF2-C4C8C82E6ADA}"/>
    <cellStyle name="Normal 4 4 3 4 10" xfId="39996" xr:uid="{7C94A8FE-9341-479A-8075-5F23CDC64DCB}"/>
    <cellStyle name="Normal 4 4 3 4 11" xfId="12836" xr:uid="{25CB5C81-1329-4922-9E6C-FF1A492604E1}"/>
    <cellStyle name="Normal 4 4 3 4 2" xfId="2239" xr:uid="{6DEBD44F-5EF3-4600-9434-A4B094963786}"/>
    <cellStyle name="Normal 4 4 3 4 2 2" xfId="3822" xr:uid="{BDE56C25-394C-4F58-9764-8BC38FE65793}"/>
    <cellStyle name="Normal 4 4 3 4 2 2 2" xfId="7334" xr:uid="{94173463-0F5C-4DE7-BC15-FADB963CCD5E}"/>
    <cellStyle name="Normal 4 4 3 4 2 2 2 2" xfId="34381" xr:uid="{4351F538-D299-412D-9CF3-57BDBDE1D93B}"/>
    <cellStyle name="Normal 4 4 3 4 2 2 2 3" xfId="46794" xr:uid="{02BA4FB1-E216-4492-B8F8-120BE1AB9571}"/>
    <cellStyle name="Normal 4 4 3 4 2 2 2 4" xfId="21970" xr:uid="{AAD2E39D-3EF8-454C-812B-0F0A69C8CE35}"/>
    <cellStyle name="Normal 4 4 3 4 2 2 3" xfId="30874" xr:uid="{3DADFF5E-0340-4C40-984B-49B841DB0A99}"/>
    <cellStyle name="Normal 4 4 3 4 2 2 4" xfId="43287" xr:uid="{EFF5A56D-DAA3-409E-8893-EC672881467C}"/>
    <cellStyle name="Normal 4 4 3 4 2 2 5" xfId="18463" xr:uid="{9BCD91B3-9B7B-4FC8-92BC-7DF43E4B37BD}"/>
    <cellStyle name="Normal 4 4 3 4 2 3" xfId="9565" xr:uid="{E0FF6782-E368-46BC-869B-9D603BCB2367}"/>
    <cellStyle name="Normal 4 4 3 4 2 3 2" xfId="36612" xr:uid="{E9F31BD7-0675-4414-83E0-1B0EC9BF8044}"/>
    <cellStyle name="Normal 4 4 3 4 2 3 3" xfId="49025" xr:uid="{0BAFD297-DE37-4FCB-995F-4A89000B484A}"/>
    <cellStyle name="Normal 4 4 3 4 2 3 4" xfId="24201" xr:uid="{B785273A-EE87-4D33-8101-2BEEAFAF5BC1}"/>
    <cellStyle name="Normal 4 4 3 4 2 4" xfId="11145" xr:uid="{2693C6E9-C808-4B23-849E-AEC2ECEF4E8C}"/>
    <cellStyle name="Normal 4 4 3 4 2 4 2" xfId="38192" xr:uid="{02A9843E-6FCD-4AFA-8E77-11F503397C1A}"/>
    <cellStyle name="Normal 4 4 3 4 2 4 3" xfId="50605" xr:uid="{B2A7C592-C76F-41F9-A72E-348D268DD399}"/>
    <cellStyle name="Normal 4 4 3 4 2 4 4" xfId="25781" xr:uid="{1DBF8E64-6110-4E87-9F58-F38A61914EB5}"/>
    <cellStyle name="Normal 4 4 3 4 2 5" xfId="5988" xr:uid="{5D6BA00B-A618-4AF0-9816-A54EE1229EE0}"/>
    <cellStyle name="Normal 4 4 3 4 2 5 2" xfId="33035" xr:uid="{96872EE7-9A76-45DB-871B-4326FE8E3D21}"/>
    <cellStyle name="Normal 4 4 3 4 2 5 3" xfId="45448" xr:uid="{22C8BB92-8C8B-4703-820A-852E818CAE90}"/>
    <cellStyle name="Normal 4 4 3 4 2 5 4" xfId="20624" xr:uid="{3F0642B9-F327-4018-8BF5-794C0A770F71}"/>
    <cellStyle name="Normal 4 4 3 4 2 6" xfId="16881" xr:uid="{8411A1E7-91B0-46EA-B358-67670F9E56A6}"/>
    <cellStyle name="Normal 4 4 3 4 2 7" xfId="29292" xr:uid="{761F4DF5-1468-478B-8B0B-A99E83D7A8B9}"/>
    <cellStyle name="Normal 4 4 3 4 2 8" xfId="41705" xr:uid="{3BA55804-610D-41A8-8B3B-F23FAEAFB428}"/>
    <cellStyle name="Normal 4 4 3 4 2 9" xfId="13370" xr:uid="{6734EC7B-5218-4237-8BCB-7B62A39802CA}"/>
    <cellStyle name="Normal 4 4 3 4 3" xfId="2761" xr:uid="{17E9ACED-1D1E-4BF2-BEE1-0282D371DAA0}"/>
    <cellStyle name="Normal 4 4 3 4 3 2" xfId="4344" xr:uid="{0474262E-FD85-4901-9F97-DB4094C0094C}"/>
    <cellStyle name="Normal 4 4 3 4 3 2 2" xfId="7856" xr:uid="{CE3FF4DF-B19E-4023-BEAA-80B9A4DD2CD9}"/>
    <cellStyle name="Normal 4 4 3 4 3 2 2 2" xfId="34903" xr:uid="{321157CB-7DC2-47CE-8F03-4D02713D5ED0}"/>
    <cellStyle name="Normal 4 4 3 4 3 2 2 3" xfId="47316" xr:uid="{E7AA19BB-BDDE-4BF7-AB26-879D8321976A}"/>
    <cellStyle name="Normal 4 4 3 4 3 2 2 4" xfId="22492" xr:uid="{FD46D7AA-6D1D-43F0-A22C-34628EA7FA1D}"/>
    <cellStyle name="Normal 4 4 3 4 3 2 3" xfId="31396" xr:uid="{47697F5C-B504-431B-B90D-8DA0D99A9C01}"/>
    <cellStyle name="Normal 4 4 3 4 3 2 4" xfId="43809" xr:uid="{CACB1932-7D8A-4F46-84D2-E9F1131F42E0}"/>
    <cellStyle name="Normal 4 4 3 4 3 2 5" xfId="18985" xr:uid="{58F7F551-6F88-452E-B1A3-914A28BB624A}"/>
    <cellStyle name="Normal 4 4 3 4 3 3" xfId="10087" xr:uid="{0CD5ABF4-7543-44A4-B861-49ADAFCFBA42}"/>
    <cellStyle name="Normal 4 4 3 4 3 3 2" xfId="37134" xr:uid="{456F6810-2240-4160-888F-8108BBCAF015}"/>
    <cellStyle name="Normal 4 4 3 4 3 3 3" xfId="49547" xr:uid="{0B2A1862-DEB9-4ED6-80EB-0AB9D175133A}"/>
    <cellStyle name="Normal 4 4 3 4 3 3 4" xfId="24723" xr:uid="{EBF65742-976D-4DF4-ACC9-4DFC4F6F8046}"/>
    <cellStyle name="Normal 4 4 3 4 3 4" xfId="11667" xr:uid="{93C9BA44-BF56-4EF4-9415-CFD41E9FC41F}"/>
    <cellStyle name="Normal 4 4 3 4 3 4 2" xfId="38714" xr:uid="{DBE5D97C-58E8-4365-8617-6EA1785D13E8}"/>
    <cellStyle name="Normal 4 4 3 4 3 4 3" xfId="51127" xr:uid="{6670C515-9B80-46BE-ACD5-1D7960265DB2}"/>
    <cellStyle name="Normal 4 4 3 4 3 4 4" xfId="26303" xr:uid="{252148CA-77AD-45CE-B499-A5BEABA4D929}"/>
    <cellStyle name="Normal 4 4 3 4 3 5" xfId="6394" xr:uid="{7CBED0CA-0CB2-496F-833C-F2BE13EB5EE6}"/>
    <cellStyle name="Normal 4 4 3 4 3 5 2" xfId="33441" xr:uid="{8B66ED9C-C72C-40A9-A582-89957CA559C0}"/>
    <cellStyle name="Normal 4 4 3 4 3 5 3" xfId="45854" xr:uid="{4E9CCBA4-E638-408E-BD82-26ABA88B2E9E}"/>
    <cellStyle name="Normal 4 4 3 4 3 5 4" xfId="21030" xr:uid="{4DD2974C-1DF3-4983-B512-582117AFD448}"/>
    <cellStyle name="Normal 4 4 3 4 3 6" xfId="17403" xr:uid="{FF0BF066-77EE-4069-B408-D22B9A7AA69F}"/>
    <cellStyle name="Normal 4 4 3 4 3 7" xfId="29814" xr:uid="{3313D4E9-8502-4F80-963A-7683BE232E63}"/>
    <cellStyle name="Normal 4 4 3 4 3 8" xfId="42227" xr:uid="{BEF4AFD3-EDFD-4FEA-B4A1-A370D6DD2C67}"/>
    <cellStyle name="Normal 4 4 3 4 3 9" xfId="13892" xr:uid="{BC08DDCA-BD3D-4BC7-9144-129909C3E584}"/>
    <cellStyle name="Normal 4 4 3 4 4" xfId="1705" xr:uid="{4AFDFC61-F867-455A-8733-296658B10614}"/>
    <cellStyle name="Normal 4 4 3 4 4 2" xfId="4984" xr:uid="{AD318351-36C6-49B9-BE8F-1BCF6A238A6A}"/>
    <cellStyle name="Normal 4 4 3 4 4 2 2" xfId="9031" xr:uid="{D7F81A23-EB83-4262-85CE-B2E9C044EB06}"/>
    <cellStyle name="Normal 4 4 3 4 4 2 2 2" xfId="36078" xr:uid="{71CCB551-094F-4DE7-8C56-D487D779DCF8}"/>
    <cellStyle name="Normal 4 4 3 4 4 2 2 3" xfId="48491" xr:uid="{938EA447-7849-479F-BE07-62CD97960F9E}"/>
    <cellStyle name="Normal 4 4 3 4 4 2 2 4" xfId="23667" xr:uid="{FED17D95-6EBE-441B-B254-C9B528FB2E5C}"/>
    <cellStyle name="Normal 4 4 3 4 4 2 3" xfId="32036" xr:uid="{73B32271-4D51-4C14-AE3C-1FDC9DAF9F5F}"/>
    <cellStyle name="Normal 4 4 3 4 4 2 4" xfId="44449" xr:uid="{97001DFE-D902-4F8E-8B57-B17E971B5E31}"/>
    <cellStyle name="Normal 4 4 3 4 4 2 5" xfId="19625" xr:uid="{A7AA817A-16A2-4192-892A-42B191B635C2}"/>
    <cellStyle name="Normal 4 4 3 4 4 3" xfId="12308" xr:uid="{260D2A7A-C253-464A-945A-1AF4E12F5E21}"/>
    <cellStyle name="Normal 4 4 3 4 4 3 2" xfId="39354" xr:uid="{8624F7A6-4A2C-4B52-821C-EB5686CEC09E}"/>
    <cellStyle name="Normal 4 4 3 4 4 3 3" xfId="51767" xr:uid="{0550A788-A753-475E-894E-22F7A2601A1C}"/>
    <cellStyle name="Normal 4 4 3 4 4 3 4" xfId="26943" xr:uid="{8ED3DBCA-92BB-4877-A8B6-EE412C5D99FD}"/>
    <cellStyle name="Normal 4 4 3 4 4 4" xfId="6800" xr:uid="{70143210-BCC8-4D62-99B2-5C16BE0B3F30}"/>
    <cellStyle name="Normal 4 4 3 4 4 4 2" xfId="33847" xr:uid="{B5618160-F07F-4784-8A8F-49123ECCF65C}"/>
    <cellStyle name="Normal 4 4 3 4 4 4 3" xfId="46260" xr:uid="{C7B583A0-FB58-4268-B12A-D3B30D362B2A}"/>
    <cellStyle name="Normal 4 4 3 4 4 4 4" xfId="21436" xr:uid="{FB673AC3-9250-468E-9829-15C74D85C694}"/>
    <cellStyle name="Normal 4 4 3 4 4 5" xfId="16347" xr:uid="{C140269D-8F39-4356-8AAC-7324608FC347}"/>
    <cellStyle name="Normal 4 4 3 4 4 6" xfId="28758" xr:uid="{9D0CAB9C-C519-41CC-AB45-3D226660DF3A}"/>
    <cellStyle name="Normal 4 4 3 4 4 7" xfId="41171" xr:uid="{4D9CB2C3-B69A-4E17-B6AD-F599A55DD9E9}"/>
    <cellStyle name="Normal 4 4 3 4 4 8" xfId="14532" xr:uid="{FA6762E4-7C37-41D7-8BF2-60FC1981A073}"/>
    <cellStyle name="Normal 4 4 3 4 5" xfId="3288" xr:uid="{FCCA1FB7-0662-44AC-A4B7-F1F03D76E3E2}"/>
    <cellStyle name="Normal 4 4 3 4 5 2" xfId="8509" xr:uid="{09B8E958-7180-4CD1-B57F-FF4C545E6516}"/>
    <cellStyle name="Normal 4 4 3 4 5 2 2" xfId="35556" xr:uid="{EC76A0A0-5B39-4A0E-AE7B-69860040F422}"/>
    <cellStyle name="Normal 4 4 3 4 5 2 3" xfId="47969" xr:uid="{E3AD51E5-FFAD-4893-972F-651F38DC1A8C}"/>
    <cellStyle name="Normal 4 4 3 4 5 2 4" xfId="23145" xr:uid="{8B006CD3-0F63-4BD0-AD2E-12FBD6B10ED5}"/>
    <cellStyle name="Normal 4 4 3 4 5 3" xfId="30340" xr:uid="{66C3BC96-C779-4F07-9B06-0E04D132A0BB}"/>
    <cellStyle name="Normal 4 4 3 4 5 4" xfId="42753" xr:uid="{E3652BD6-B2EC-4700-8CBA-ED34494A0552}"/>
    <cellStyle name="Normal 4 4 3 4 5 5" xfId="17929" xr:uid="{627AB285-7CBA-4EE3-8C9B-7929C7F8A69E}"/>
    <cellStyle name="Normal 4 4 3 4 6" xfId="1183" xr:uid="{5B404F09-5BAE-430D-920B-DC7E1C5C77BD}"/>
    <cellStyle name="Normal 4 4 3 4 6 2" xfId="10611" xr:uid="{5B8B8180-D7CE-4030-89FF-A792ABF91CF9}"/>
    <cellStyle name="Normal 4 4 3 4 6 2 2" xfId="37658" xr:uid="{FDADB0D8-6287-452C-A861-350B3516875E}"/>
    <cellStyle name="Normal 4 4 3 4 6 2 3" xfId="50071" xr:uid="{B6254B59-222D-4833-9F28-B185C8B292DA}"/>
    <cellStyle name="Normal 4 4 3 4 6 2 4" xfId="25247" xr:uid="{A92F53F6-6AE3-4C3A-825A-A8C28F820A4B}"/>
    <cellStyle name="Normal 4 4 3 4 6 3" xfId="28236" xr:uid="{7DF9E2B3-69C9-47D2-9D47-DC1DCF13EE54}"/>
    <cellStyle name="Normal 4 4 3 4 6 4" xfId="40649" xr:uid="{99B61BF0-3DE0-485E-A129-F4DF2BCD4F67}"/>
    <cellStyle name="Normal 4 4 3 4 6 5" xfId="15825" xr:uid="{B072A8D2-D7EB-47FA-9FCF-18DF6E6330C3}"/>
    <cellStyle name="Normal 4 4 3 4 7" xfId="5584" xr:uid="{A71E0A0D-66EA-493F-9AFD-908C03013E67}"/>
    <cellStyle name="Normal 4 4 3 4 7 2" xfId="32631" xr:uid="{837BAF15-9AA3-4D78-BE5F-50DBE7F065D0}"/>
    <cellStyle name="Normal 4 4 3 4 7 3" xfId="45044" xr:uid="{2CB20A1F-E90A-45BE-A61C-B6FCF92D726E}"/>
    <cellStyle name="Normal 4 4 3 4 7 4" xfId="20220" xr:uid="{6869D982-3662-4487-B30B-A7A3C49C2934}"/>
    <cellStyle name="Normal 4 4 3 4 8" xfId="15172" xr:uid="{5D03B57C-2C8B-42FD-A61D-8738463D51CF}"/>
    <cellStyle name="Normal 4 4 3 4 9" xfId="27583" xr:uid="{6C93006C-A51F-4BEC-BEBB-DF129F6D9612}"/>
    <cellStyle name="Normal 4 4 3 5" xfId="646" xr:uid="{3DBD9A0C-B781-4ED7-B3D0-A827D6B76841}"/>
    <cellStyle name="Normal 4 4 3 5 10" xfId="12952" xr:uid="{2AF6E842-61CB-4483-885D-C5D5ADAF9331}"/>
    <cellStyle name="Normal 4 4 3 5 2" xfId="2877" xr:uid="{A2893463-5296-4C8A-822A-FB38EA225F23}"/>
    <cellStyle name="Normal 4 4 3 5 2 2" xfId="4460" xr:uid="{4018E445-DE49-4C3A-B970-0B8E6E5A4B5E}"/>
    <cellStyle name="Normal 4 4 3 5 2 2 2" xfId="10203" xr:uid="{29C6C134-8534-465B-9843-DB6AADC694BA}"/>
    <cellStyle name="Normal 4 4 3 5 2 2 2 2" xfId="37250" xr:uid="{4EC61993-E180-4680-9A49-CE8DE945A0FF}"/>
    <cellStyle name="Normal 4 4 3 5 2 2 2 3" xfId="49663" xr:uid="{D757A553-2892-45B7-8F62-436151D041E4}"/>
    <cellStyle name="Normal 4 4 3 5 2 2 2 4" xfId="24839" xr:uid="{BE390B7D-21EF-4843-9B57-ED6AD6768211}"/>
    <cellStyle name="Normal 4 4 3 5 2 2 3" xfId="31512" xr:uid="{F3CB5BD1-0BE5-438D-B0C2-B9B2D4317800}"/>
    <cellStyle name="Normal 4 4 3 5 2 2 4" xfId="43925" xr:uid="{CEB2F3D1-C589-4CD9-A433-14450D437747}"/>
    <cellStyle name="Normal 4 4 3 5 2 2 5" xfId="19101" xr:uid="{DE524F22-0679-487B-A462-3193F4B4408C}"/>
    <cellStyle name="Normal 4 4 3 5 2 3" xfId="11783" xr:uid="{D039DDEB-5EE6-4242-A8D2-2C6A9E40112C}"/>
    <cellStyle name="Normal 4 4 3 5 2 3 2" xfId="38830" xr:uid="{E898C78C-3B1D-4523-9A1B-CB392A7C8617}"/>
    <cellStyle name="Normal 4 4 3 5 2 3 3" xfId="51243" xr:uid="{A3D7BAA9-EA2B-428C-BF54-CD573EF9FFFE}"/>
    <cellStyle name="Normal 4 4 3 5 2 3 4" xfId="26419" xr:uid="{4FCC6FA7-80E9-4A70-A118-42C84192400D}"/>
    <cellStyle name="Normal 4 4 3 5 2 4" xfId="7972" xr:uid="{D4E7E3E5-EE3C-4483-932D-C8EFEDB8A8E6}"/>
    <cellStyle name="Normal 4 4 3 5 2 4 2" xfId="35019" xr:uid="{EAC05E7D-4FD2-418C-B87A-4034016CE10C}"/>
    <cellStyle name="Normal 4 4 3 5 2 4 3" xfId="47432" xr:uid="{241301E6-D7F2-404D-B6EB-CA3257BA8BB0}"/>
    <cellStyle name="Normal 4 4 3 5 2 4 4" xfId="22608" xr:uid="{0F8BB26C-40F5-4E6D-A112-68D82834156F}"/>
    <cellStyle name="Normal 4 4 3 5 2 5" xfId="17519" xr:uid="{4F915BD6-7F11-49B8-87A4-706DE8CA8F08}"/>
    <cellStyle name="Normal 4 4 3 5 2 6" xfId="29930" xr:uid="{4FA2539D-E787-4E45-96A7-172D3111F334}"/>
    <cellStyle name="Normal 4 4 3 5 2 7" xfId="42343" xr:uid="{7D09348B-361D-4A80-ABAB-5D2AF081B9DA}"/>
    <cellStyle name="Normal 4 4 3 5 2 8" xfId="14008" xr:uid="{AEBE3698-B109-42C8-AC50-604DEE50FE98}"/>
    <cellStyle name="Normal 4 4 3 5 3" xfId="1821" xr:uid="{226BBEFD-6291-4479-BA3B-BBE69A4AA5D6}"/>
    <cellStyle name="Normal 4 4 3 5 3 2" xfId="5100" xr:uid="{9974B274-6CDE-4DBC-AF5F-31947B278B0B}"/>
    <cellStyle name="Normal 4 4 3 5 3 2 2" xfId="9147" xr:uid="{9A8C389C-AEFA-43C3-949E-BEB8D9BE9047}"/>
    <cellStyle name="Normal 4 4 3 5 3 2 2 2" xfId="36194" xr:uid="{8D7AD01E-15DD-4EFE-B0FD-5C0267479264}"/>
    <cellStyle name="Normal 4 4 3 5 3 2 2 3" xfId="48607" xr:uid="{5FEF99C4-11B6-45D2-BBBC-058C4AF7A6EF}"/>
    <cellStyle name="Normal 4 4 3 5 3 2 2 4" xfId="23783" xr:uid="{0AEAE625-3562-4744-BFBD-5F74B534096F}"/>
    <cellStyle name="Normal 4 4 3 5 3 2 3" xfId="32152" xr:uid="{6B493F58-D3BD-4D57-8CCD-40C51CF6D50F}"/>
    <cellStyle name="Normal 4 4 3 5 3 2 4" xfId="44565" xr:uid="{99DFEC7A-3217-4A6A-8F16-AB8C7C31D13B}"/>
    <cellStyle name="Normal 4 4 3 5 3 2 5" xfId="19741" xr:uid="{6EE126EE-1707-4DEF-9ED0-BF8A2A2E8AF0}"/>
    <cellStyle name="Normal 4 4 3 5 3 3" xfId="12424" xr:uid="{F7795367-6279-46A2-B3DC-0ED9DF10E00E}"/>
    <cellStyle name="Normal 4 4 3 5 3 3 2" xfId="39470" xr:uid="{C1893CF8-03B6-4CA1-ACA5-27CB609DF89D}"/>
    <cellStyle name="Normal 4 4 3 5 3 3 3" xfId="51883" xr:uid="{18322A8C-3EA9-4A8C-BC52-8658DEEC3D25}"/>
    <cellStyle name="Normal 4 4 3 5 3 3 4" xfId="27059" xr:uid="{DE7356F2-0632-4D22-9424-42B9F6392740}"/>
    <cellStyle name="Normal 4 4 3 5 3 4" xfId="6916" xr:uid="{92D19672-45DC-4842-804A-C46A6B6B70CA}"/>
    <cellStyle name="Normal 4 4 3 5 3 4 2" xfId="33963" xr:uid="{50C06844-6FF2-46C3-A760-00ED4C452F3A}"/>
    <cellStyle name="Normal 4 4 3 5 3 4 3" xfId="46376" xr:uid="{8BEC12FC-1E2C-4C6E-ADEE-BD7855FADCBF}"/>
    <cellStyle name="Normal 4 4 3 5 3 4 4" xfId="21552" xr:uid="{BECCE52E-3DE9-4BF3-9DFA-6A7A6E9884F9}"/>
    <cellStyle name="Normal 4 4 3 5 3 5" xfId="16463" xr:uid="{E0A395B5-A500-4D36-85DF-52D4A43E8BD4}"/>
    <cellStyle name="Normal 4 4 3 5 3 6" xfId="28874" xr:uid="{0F2E23F4-ED2A-409F-9ECE-B52D8768D95F}"/>
    <cellStyle name="Normal 4 4 3 5 3 7" xfId="41287" xr:uid="{FE84295C-1786-4572-AA20-C13A70D9CE2C}"/>
    <cellStyle name="Normal 4 4 3 5 3 8" xfId="14648" xr:uid="{7CC650F6-74A2-415B-AED2-BBCF924D5F8D}"/>
    <cellStyle name="Normal 4 4 3 5 4" xfId="3404" xr:uid="{7AB2A267-5E95-43C7-A53F-9C5C5197DB6A}"/>
    <cellStyle name="Normal 4 4 3 5 4 2" xfId="8625" xr:uid="{62ADCE49-4A2D-4C4A-9F0D-4161DFCB6A33}"/>
    <cellStyle name="Normal 4 4 3 5 4 2 2" xfId="35672" xr:uid="{BA81E3C3-ED4E-4775-86A6-BE385A28EA7C}"/>
    <cellStyle name="Normal 4 4 3 5 4 2 3" xfId="48085" xr:uid="{249055D0-1E5B-499E-82D9-AB56E539F7BF}"/>
    <cellStyle name="Normal 4 4 3 5 4 2 4" xfId="23261" xr:uid="{CD152200-1C0C-4C7D-9F42-87823815AC30}"/>
    <cellStyle name="Normal 4 4 3 5 4 3" xfId="30456" xr:uid="{AD434656-4E68-4357-8F4A-9BE75631B4C4}"/>
    <cellStyle name="Normal 4 4 3 5 4 4" xfId="42869" xr:uid="{93CABCBF-6A7D-4331-A858-441E6A0207BB}"/>
    <cellStyle name="Normal 4 4 3 5 4 5" xfId="18045" xr:uid="{255DA8AA-8079-4A01-A60F-13FB3613FA17}"/>
    <cellStyle name="Normal 4 4 3 5 5" xfId="1299" xr:uid="{F8BDAA20-125A-4B36-9060-0D8B4BC06B55}"/>
    <cellStyle name="Normal 4 4 3 5 5 2" xfId="10727" xr:uid="{801F4F93-88EC-49F6-86F5-A2C8D17F526F}"/>
    <cellStyle name="Normal 4 4 3 5 5 2 2" xfId="37774" xr:uid="{5BAE8185-60B9-4A22-9ACE-35FCC3A5D27B}"/>
    <cellStyle name="Normal 4 4 3 5 5 2 3" xfId="50187" xr:uid="{9B4DD45E-40FB-4AD6-9C32-0AE1431CFC73}"/>
    <cellStyle name="Normal 4 4 3 5 5 2 4" xfId="25363" xr:uid="{D17640F5-0D90-44B7-8AFA-9905659734F2}"/>
    <cellStyle name="Normal 4 4 3 5 5 3" xfId="28352" xr:uid="{5C46664E-EAB5-4FC9-8A90-AB1856F41F4A}"/>
    <cellStyle name="Normal 4 4 3 5 5 4" xfId="40765" xr:uid="{1E3C5C42-5EA4-4CC4-B4B5-2796659B5BAE}"/>
    <cellStyle name="Normal 4 4 3 5 5 5" xfId="15941" xr:uid="{1F2BD76A-FDCD-4264-BA7D-A41F66B1D973}"/>
    <cellStyle name="Normal 4 4 3 5 6" xfId="5670" xr:uid="{468CF24D-A5B7-480F-8B1E-2B1582AFF994}"/>
    <cellStyle name="Normal 4 4 3 5 6 2" xfId="32717" xr:uid="{BCB03EF7-33A5-49D5-8659-45C32C8D011A}"/>
    <cellStyle name="Normal 4 4 3 5 6 3" xfId="45130" xr:uid="{FDCA8FA0-7247-4B59-95CB-02BED0A526F8}"/>
    <cellStyle name="Normal 4 4 3 5 6 4" xfId="20306" xr:uid="{9AB7542A-5F39-4341-BE80-11135DECB111}"/>
    <cellStyle name="Normal 4 4 3 5 7" xfId="15288" xr:uid="{11366B30-B80B-4074-9F32-4763658F4CAE}"/>
    <cellStyle name="Normal 4 4 3 5 8" xfId="27699" xr:uid="{66E63C47-2B5D-44ED-B17A-8737130EA2C0}"/>
    <cellStyle name="Normal 4 4 3 5 9" xfId="40112" xr:uid="{FCBA648F-6804-4C99-A592-F740A08BBA00}"/>
    <cellStyle name="Normal 4 4 3 6" xfId="212" xr:uid="{141A1791-BAF3-43D7-98D8-0674B9D841B6}"/>
    <cellStyle name="Normal 4 4 3 6 10" xfId="13052" xr:uid="{FBA28575-CC2C-4F71-8492-1C3FF576F553}"/>
    <cellStyle name="Normal 4 4 3 6 2" xfId="2443" xr:uid="{8FD7C899-AAE0-4392-9153-0B57F9BBA6B3}"/>
    <cellStyle name="Normal 4 4 3 6 2 2" xfId="4026" xr:uid="{AF86D37B-B14D-456A-8860-4DEA944BF597}"/>
    <cellStyle name="Normal 4 4 3 6 2 2 2" xfId="9769" xr:uid="{61438716-5C7D-4810-90D5-442A1E904A5A}"/>
    <cellStyle name="Normal 4 4 3 6 2 2 2 2" xfId="36816" xr:uid="{73D08E8C-1540-4FED-95AD-C73427BEAD35}"/>
    <cellStyle name="Normal 4 4 3 6 2 2 2 3" xfId="49229" xr:uid="{B8C57DA7-4755-445D-8708-7423B7C682A5}"/>
    <cellStyle name="Normal 4 4 3 6 2 2 2 4" xfId="24405" xr:uid="{856AC252-C72D-4123-B550-FAB23FC39221}"/>
    <cellStyle name="Normal 4 4 3 6 2 2 3" xfId="31078" xr:uid="{35C27C59-CA82-4549-91F8-D118E531C9D3}"/>
    <cellStyle name="Normal 4 4 3 6 2 2 4" xfId="43491" xr:uid="{20FDBD9A-3E55-49FA-833B-3472F63CF547}"/>
    <cellStyle name="Normal 4 4 3 6 2 2 5" xfId="18667" xr:uid="{344EEAFE-9F0F-4B33-BF02-53BFDA0DB804}"/>
    <cellStyle name="Normal 4 4 3 6 2 3" xfId="11349" xr:uid="{FB80E272-EFF3-4ED2-905A-1C303F3F68B5}"/>
    <cellStyle name="Normal 4 4 3 6 2 3 2" xfId="38396" xr:uid="{1C42B4CC-7C89-4636-A394-C05F6AFF32E8}"/>
    <cellStyle name="Normal 4 4 3 6 2 3 3" xfId="50809" xr:uid="{5FA44983-10DD-4774-997D-C7E4F0D87E85}"/>
    <cellStyle name="Normal 4 4 3 6 2 3 4" xfId="25985" xr:uid="{9DF038F8-4FEA-48E9-8C34-DD29DBBE9B4A}"/>
    <cellStyle name="Normal 4 4 3 6 2 4" xfId="7538" xr:uid="{9A291295-04A4-4299-AC99-69057A6B087F}"/>
    <cellStyle name="Normal 4 4 3 6 2 4 2" xfId="34585" xr:uid="{38C15B37-5DDF-4EE0-8C2E-2103BC14C622}"/>
    <cellStyle name="Normal 4 4 3 6 2 4 3" xfId="46998" xr:uid="{95A9F41E-8ECF-4BF3-8E93-F6B1857F93CC}"/>
    <cellStyle name="Normal 4 4 3 6 2 4 4" xfId="22174" xr:uid="{A6E598ED-38B7-48EF-B34F-2A2935A8FAC2}"/>
    <cellStyle name="Normal 4 4 3 6 2 5" xfId="17085" xr:uid="{BD632414-8E3D-425F-9B08-F16800795DD1}"/>
    <cellStyle name="Normal 4 4 3 6 2 6" xfId="29496" xr:uid="{F7EFF352-4F5B-497B-BEB0-1748C775782F}"/>
    <cellStyle name="Normal 4 4 3 6 2 7" xfId="41909" xr:uid="{23DDE4BD-444E-4D8B-8468-0A6B73A7EBE5}"/>
    <cellStyle name="Normal 4 4 3 6 2 8" xfId="13574" xr:uid="{7E7347A2-2A22-472A-909B-99F0CA147DF6}"/>
    <cellStyle name="Normal 4 4 3 6 3" xfId="1921" xr:uid="{3B459D94-75C2-44AC-AF9E-BFD5EF86A43C}"/>
    <cellStyle name="Normal 4 4 3 6 3 2" xfId="4666" xr:uid="{DD9AEBE6-C16E-4161-9C60-AAC10BC74E44}"/>
    <cellStyle name="Normal 4 4 3 6 3 2 2" xfId="9247" xr:uid="{4B504B5E-18EE-4E00-810D-812F8A1F22EB}"/>
    <cellStyle name="Normal 4 4 3 6 3 2 2 2" xfId="36294" xr:uid="{FBC446CF-EFA1-4357-8118-E106F3E7CBB3}"/>
    <cellStyle name="Normal 4 4 3 6 3 2 2 3" xfId="48707" xr:uid="{62B6AF78-5DB7-46EE-A059-3ABEA45E07B3}"/>
    <cellStyle name="Normal 4 4 3 6 3 2 2 4" xfId="23883" xr:uid="{19309AF7-D3C9-4FB0-B5AA-4BD1A9D98CBA}"/>
    <cellStyle name="Normal 4 4 3 6 3 2 3" xfId="31718" xr:uid="{EC44A6DA-75D3-4557-BE0C-2669102CD55E}"/>
    <cellStyle name="Normal 4 4 3 6 3 2 4" xfId="44131" xr:uid="{86767367-5F6D-4A30-BFF9-456C29D837F2}"/>
    <cellStyle name="Normal 4 4 3 6 3 2 5" xfId="19307" xr:uid="{90A4334C-3A74-4FDF-A9BA-AF2F2D0F7053}"/>
    <cellStyle name="Normal 4 4 3 6 3 3" xfId="11990" xr:uid="{E69949F2-1B33-49EA-B642-38AFD26A4FEC}"/>
    <cellStyle name="Normal 4 4 3 6 3 3 2" xfId="39036" xr:uid="{581CDF35-0661-432D-9A53-612BC9184381}"/>
    <cellStyle name="Normal 4 4 3 6 3 3 3" xfId="51449" xr:uid="{C6BE83F9-DD85-4916-9305-514DEC2214E9}"/>
    <cellStyle name="Normal 4 4 3 6 3 3 4" xfId="26625" xr:uid="{CB240796-C473-42DB-A12C-51AF94CF5633}"/>
    <cellStyle name="Normal 4 4 3 6 3 4" xfId="7016" xr:uid="{D6A179DF-599C-4C2A-8608-A0DF54DBCE75}"/>
    <cellStyle name="Normal 4 4 3 6 3 4 2" xfId="34063" xr:uid="{2FF2E721-52D6-4900-84FD-FCF24E260C25}"/>
    <cellStyle name="Normal 4 4 3 6 3 4 3" xfId="46476" xr:uid="{ABD2451C-1D10-494B-A7BF-9E3990ED5791}"/>
    <cellStyle name="Normal 4 4 3 6 3 4 4" xfId="21652" xr:uid="{D1294B28-C1BD-4BE2-A63C-1E7AAF296571}"/>
    <cellStyle name="Normal 4 4 3 6 3 5" xfId="16563" xr:uid="{D6FB6DAC-D57A-49D3-9BF9-FC63C5495A8D}"/>
    <cellStyle name="Normal 4 4 3 6 3 6" xfId="28974" xr:uid="{C125CDAB-828A-455A-A585-DE50EC19BFAD}"/>
    <cellStyle name="Normal 4 4 3 6 3 7" xfId="41387" xr:uid="{4E0148F5-E3EC-4162-B98A-BB9AD06FE4AF}"/>
    <cellStyle name="Normal 4 4 3 6 3 8" xfId="14214" xr:uid="{927EB948-E368-403E-B399-AEBAB5673806}"/>
    <cellStyle name="Normal 4 4 3 6 4" xfId="3504" xr:uid="{97AEF7C4-70D1-440D-BE98-D6978EB39960}"/>
    <cellStyle name="Normal 4 4 3 6 4 2" xfId="8191" xr:uid="{A687CFAD-14F5-48B3-A346-184E17FD856A}"/>
    <cellStyle name="Normal 4 4 3 6 4 2 2" xfId="35238" xr:uid="{35944A29-2681-4703-BF20-001B0BA377D1}"/>
    <cellStyle name="Normal 4 4 3 6 4 2 3" xfId="47651" xr:uid="{75D22387-33B2-4340-9044-4656417C0943}"/>
    <cellStyle name="Normal 4 4 3 6 4 2 4" xfId="22827" xr:uid="{C2C0376B-400D-46F5-B3E7-366F5289DD9C}"/>
    <cellStyle name="Normal 4 4 3 6 4 3" xfId="30556" xr:uid="{DD845C9D-344D-4ED7-B7F6-8D021921DB71}"/>
    <cellStyle name="Normal 4 4 3 6 4 4" xfId="42969" xr:uid="{C96E4C56-8D85-4372-A569-4B731D571433}"/>
    <cellStyle name="Normal 4 4 3 6 4 5" xfId="18145" xr:uid="{1100A319-CA01-4A58-A625-5D15CD598C32}"/>
    <cellStyle name="Normal 4 4 3 6 5" xfId="865" xr:uid="{1DC96977-DD7E-4B5A-92D1-F11362149FC7}"/>
    <cellStyle name="Normal 4 4 3 6 5 2" xfId="10827" xr:uid="{156A9285-CC1D-4A5F-B27F-55CDE1C1A8E7}"/>
    <cellStyle name="Normal 4 4 3 6 5 2 2" xfId="37874" xr:uid="{58AC31F2-DDE1-4D50-AF5E-F877EA52F9C6}"/>
    <cellStyle name="Normal 4 4 3 6 5 2 3" xfId="50287" xr:uid="{400BD425-928E-4C46-B009-94D31733FD1E}"/>
    <cellStyle name="Normal 4 4 3 6 5 2 4" xfId="25463" xr:uid="{AEC5DEDB-B52F-4795-8025-1C340A6D7321}"/>
    <cellStyle name="Normal 4 4 3 6 5 3" xfId="27918" xr:uid="{51C41F35-8F68-4A6E-9962-89678EDD45B0}"/>
    <cellStyle name="Normal 4 4 3 6 5 4" xfId="40331" xr:uid="{238AED11-7736-4A88-BA88-38D75AFB76A3}"/>
    <cellStyle name="Normal 4 4 3 6 5 5" xfId="15507" xr:uid="{1DC6A21F-ED5B-4071-AB40-2151E378E97E}"/>
    <cellStyle name="Normal 4 4 3 6 6" xfId="6076" xr:uid="{79CB729E-4597-4EF4-9D7A-EBA2148C43D8}"/>
    <cellStyle name="Normal 4 4 3 6 6 2" xfId="33123" xr:uid="{B17623DC-FC4F-4254-8CC3-5D7C96A2E553}"/>
    <cellStyle name="Normal 4 4 3 6 6 3" xfId="45536" xr:uid="{0A022EFC-1B4F-434B-B4F6-9744FBA4C454}"/>
    <cellStyle name="Normal 4 4 3 6 6 4" xfId="20712" xr:uid="{0E5F3177-693D-4B54-9705-EDFCB05DBC70}"/>
    <cellStyle name="Normal 4 4 3 6 7" xfId="14854" xr:uid="{4CA02516-47BB-4F08-B0E5-A46C9EF28D8D}"/>
    <cellStyle name="Normal 4 4 3 6 8" xfId="27265" xr:uid="{73A687BA-6115-4CB8-985D-AD0AE3E896AC}"/>
    <cellStyle name="Normal 4 4 3 6 9" xfId="39678" xr:uid="{7B6568D2-BFFB-4F32-84B2-898BE75BEE6B}"/>
    <cellStyle name="Normal 4 4 3 7" xfId="2355" xr:uid="{E1B8F053-E109-48DF-B781-AEAE63733777}"/>
    <cellStyle name="Normal 4 4 3 7 2" xfId="3938" xr:uid="{6CF99D48-2032-451D-BDC3-DA7BB081F609}"/>
    <cellStyle name="Normal 4 4 3 7 2 2" xfId="9681" xr:uid="{5836FEDA-551F-4C41-8E12-55FC6F35D5D3}"/>
    <cellStyle name="Normal 4 4 3 7 2 2 2" xfId="36728" xr:uid="{009BD9E9-E240-49B3-86D5-FBF9956ABD01}"/>
    <cellStyle name="Normal 4 4 3 7 2 2 3" xfId="49141" xr:uid="{24A25C9E-8099-4FB8-9D47-0D2AB7771942}"/>
    <cellStyle name="Normal 4 4 3 7 2 2 4" xfId="24317" xr:uid="{9FDE37B1-83EE-4F76-9ED3-9C444EC3D2D5}"/>
    <cellStyle name="Normal 4 4 3 7 2 3" xfId="30990" xr:uid="{B9C39EEA-9504-45F5-9B49-15F329F989AA}"/>
    <cellStyle name="Normal 4 4 3 7 2 4" xfId="43403" xr:uid="{5B21DED3-543C-4B12-A7C5-61413186DE3E}"/>
    <cellStyle name="Normal 4 4 3 7 2 5" xfId="18579" xr:uid="{DD01C71B-6DD4-4046-A30B-85FEF31EB937}"/>
    <cellStyle name="Normal 4 4 3 7 3" xfId="11261" xr:uid="{B7E25173-34CD-48FC-BF0B-8E1E93A24B3D}"/>
    <cellStyle name="Normal 4 4 3 7 3 2" xfId="38308" xr:uid="{8588EB10-EAF1-4339-8EF0-A40B5179B9CA}"/>
    <cellStyle name="Normal 4 4 3 7 3 3" xfId="50721" xr:uid="{A6EE9041-EEA9-4D91-8BCC-FB7142E7F8A5}"/>
    <cellStyle name="Normal 4 4 3 7 3 4" xfId="25897" xr:uid="{BBAC642C-1E9A-41FF-B0D3-A1EA8EDAEA99}"/>
    <cellStyle name="Normal 4 4 3 7 4" xfId="7450" xr:uid="{BF430E71-5417-4E0D-88BC-4A3981BA4367}"/>
    <cellStyle name="Normal 4 4 3 7 4 2" xfId="34497" xr:uid="{27EBFE79-3BDB-422E-A62E-E3B2B303F599}"/>
    <cellStyle name="Normal 4 4 3 7 4 3" xfId="46910" xr:uid="{E42E0B0B-7540-4C89-8D86-6C86A8635819}"/>
    <cellStyle name="Normal 4 4 3 7 4 4" xfId="22086" xr:uid="{CCFE4D50-FC8B-469A-8453-A367FA8F2CBC}"/>
    <cellStyle name="Normal 4 4 3 7 5" xfId="16997" xr:uid="{A70556C8-47A6-464E-83B8-6E9BAF5523EA}"/>
    <cellStyle name="Normal 4 4 3 7 6" xfId="29408" xr:uid="{80F07D06-0C2D-4479-9C51-983418430DB2}"/>
    <cellStyle name="Normal 4 4 3 7 7" xfId="41821" xr:uid="{53B2AEFB-6B8A-483E-BAC2-F8B7969CD902}"/>
    <cellStyle name="Normal 4 4 3 7 8" xfId="13486" xr:uid="{5853755A-A577-4CFE-B621-0C753A74CF9A}"/>
    <cellStyle name="Normal 4 4 3 8" xfId="1387" xr:uid="{B0A1AA18-C926-47B4-A44D-D9DFC8FD9418}"/>
    <cellStyle name="Normal 4 4 3 8 2" xfId="4578" xr:uid="{23B6DDAD-7FD6-467C-A68A-B9150541349C}"/>
    <cellStyle name="Normal 4 4 3 8 2 2" xfId="8713" xr:uid="{D687041F-D5D9-432C-B510-A550120A34E4}"/>
    <cellStyle name="Normal 4 4 3 8 2 2 2" xfId="35760" xr:uid="{BFBA1E01-A692-45A8-8EE8-5F243582E2EB}"/>
    <cellStyle name="Normal 4 4 3 8 2 2 3" xfId="48173" xr:uid="{FD9645B5-65EF-4560-A7EB-EEE69CDDC701}"/>
    <cellStyle name="Normal 4 4 3 8 2 2 4" xfId="23349" xr:uid="{12DFDAFB-5E42-4683-97BD-036D774F2271}"/>
    <cellStyle name="Normal 4 4 3 8 2 3" xfId="31630" xr:uid="{9C0B4478-100B-4568-A023-E1786F8AC958}"/>
    <cellStyle name="Normal 4 4 3 8 2 4" xfId="44043" xr:uid="{ED29AFBF-0859-4454-85AF-C2003AF3B993}"/>
    <cellStyle name="Normal 4 4 3 8 2 5" xfId="19219" xr:uid="{C7046B32-37EC-40B3-B9E9-03E90CC2DECB}"/>
    <cellStyle name="Normal 4 4 3 8 3" xfId="11902" xr:uid="{1E2E2E98-A327-4EF7-BAD4-DE81633F9B24}"/>
    <cellStyle name="Normal 4 4 3 8 3 2" xfId="38948" xr:uid="{EEAA37D6-2DA6-4E35-BCD7-2869DC994AD9}"/>
    <cellStyle name="Normal 4 4 3 8 3 3" xfId="51361" xr:uid="{E79C0306-65D8-4394-8FDA-B47735E8994D}"/>
    <cellStyle name="Normal 4 4 3 8 3 4" xfId="26537" xr:uid="{2F677EE6-8C7A-4E90-B9AF-3631D94C862E}"/>
    <cellStyle name="Normal 4 4 3 8 4" xfId="6482" xr:uid="{6DE7C2B5-13E1-420A-8C50-192770799DD4}"/>
    <cellStyle name="Normal 4 4 3 8 4 2" xfId="33529" xr:uid="{691BE17C-FF13-4FCC-9623-93DE19B6A379}"/>
    <cellStyle name="Normal 4 4 3 8 4 3" xfId="45942" xr:uid="{5BDD6D2E-1DDD-47D5-821E-AC8489B5A380}"/>
    <cellStyle name="Normal 4 4 3 8 4 4" xfId="21118" xr:uid="{736BE4FF-2C50-4B43-AB8D-8F27EB348D38}"/>
    <cellStyle name="Normal 4 4 3 8 5" xfId="16029" xr:uid="{FF5F6519-C974-42B1-85FB-B579539172F6}"/>
    <cellStyle name="Normal 4 4 3 8 6" xfId="28440" xr:uid="{28B7CA0F-C3A1-455A-B039-AD03493A742D}"/>
    <cellStyle name="Normal 4 4 3 8 7" xfId="40853" xr:uid="{163F746D-0FD4-4D0C-830E-24F976A91840}"/>
    <cellStyle name="Normal 4 4 3 8 8" xfId="14126" xr:uid="{1D3F2748-1E28-472D-8A61-8B46C8EE3F47}"/>
    <cellStyle name="Normal 4 4 3 9" xfId="2970" xr:uid="{F91386BE-7ED3-449D-9FD4-EBC841EE5E61}"/>
    <cellStyle name="Normal 4 4 3 9 2" xfId="8103" xr:uid="{4F966F66-780C-40AD-A721-49DE5BB5E038}"/>
    <cellStyle name="Normal 4 4 3 9 2 2" xfId="35150" xr:uid="{5942A008-0F50-481A-83F3-D173575AE106}"/>
    <cellStyle name="Normal 4 4 3 9 2 3" xfId="47563" xr:uid="{5B2287DF-1F89-467F-927E-29F32A758042}"/>
    <cellStyle name="Normal 4 4 3 9 2 4" xfId="22739" xr:uid="{22B25749-8537-467A-A919-8E95D22EDB24}"/>
    <cellStyle name="Normal 4 4 3 9 3" xfId="30022" xr:uid="{3C93F95C-B797-43E4-AD9C-D41CC3E78045}"/>
    <cellStyle name="Normal 4 4 3 9 4" xfId="42435" xr:uid="{E3C7DF91-D16C-4CC5-A73E-823BAF476240}"/>
    <cellStyle name="Normal 4 4 3 9 5" xfId="17611" xr:uid="{6DE1DA35-6228-427E-A8E3-C1C427A03528}"/>
    <cellStyle name="Normal 4 4 4" xfId="58" xr:uid="{E426B0A5-4AEB-4F51-BA85-D5397E65127F}"/>
    <cellStyle name="Normal 4 4 4 10" xfId="5263" xr:uid="{E7443E22-CCD9-4D63-860F-2DFF569CEB04}"/>
    <cellStyle name="Normal 4 4 4 10 2" xfId="32310" xr:uid="{AF012D94-2AA0-4843-9395-49CFE5AED8FE}"/>
    <cellStyle name="Normal 4 4 4 10 3" xfId="44723" xr:uid="{B77931F4-AEF5-47FA-B09B-740C297F311E}"/>
    <cellStyle name="Normal 4 4 4 10 4" xfId="19899" xr:uid="{D835BCB9-B3D9-471D-BD35-E820DAD798A8}"/>
    <cellStyle name="Normal 4 4 4 11" xfId="14702" xr:uid="{65C18DDD-D4B8-4B2A-AD74-1F7236ABCA0D}"/>
    <cellStyle name="Normal 4 4 4 12" xfId="27113" xr:uid="{B3ECB42A-73F9-442C-8050-B81545EAED64}"/>
    <cellStyle name="Normal 4 4 4 13" xfId="39526" xr:uid="{7C5DD76A-0BFC-46BC-AD10-620EB558445B}"/>
    <cellStyle name="Normal 4 4 4 14" xfId="12541" xr:uid="{71AAC5E4-5BF0-45D3-B15F-4F53033EF4DE}"/>
    <cellStyle name="Normal 4 4 4 2" xfId="350" xr:uid="{A5108FD9-7833-427E-B3BA-B8BE72BFA7F3}"/>
    <cellStyle name="Normal 4 4 4 2 10" xfId="39816" xr:uid="{5CCF34E7-DAEB-48AF-9862-9F89FAA9FE96}"/>
    <cellStyle name="Normal 4 4 4 2 11" xfId="12656" xr:uid="{85053A44-AF78-4243-9E0D-6869979D548C}"/>
    <cellStyle name="Normal 4 4 4 2 2" xfId="2059" xr:uid="{32117EF3-499F-43B1-9F9D-7DF9F86007C5}"/>
    <cellStyle name="Normal 4 4 4 2 2 2" xfId="3642" xr:uid="{F7139598-3C34-4B87-AF39-54617DAB5C8B}"/>
    <cellStyle name="Normal 4 4 4 2 2 2 2" xfId="7154" xr:uid="{4A007A1B-78C1-4A98-A662-FB80757B5F81}"/>
    <cellStyle name="Normal 4 4 4 2 2 2 2 2" xfId="34201" xr:uid="{A46997C4-E412-4F0B-B466-B98C0FED0989}"/>
    <cellStyle name="Normal 4 4 4 2 2 2 2 3" xfId="46614" xr:uid="{452C1046-A972-4E73-BEFD-3918866A9624}"/>
    <cellStyle name="Normal 4 4 4 2 2 2 2 4" xfId="21790" xr:uid="{68685B5C-7D8C-452B-8898-23194CC019C9}"/>
    <cellStyle name="Normal 4 4 4 2 2 2 3" xfId="30694" xr:uid="{A9C86EBB-271D-4997-8DB2-10264DA9F3D7}"/>
    <cellStyle name="Normal 4 4 4 2 2 2 4" xfId="43107" xr:uid="{A1B73F64-6FB1-4C9B-ABE4-B4E2FBAD9CA4}"/>
    <cellStyle name="Normal 4 4 4 2 2 2 5" xfId="18283" xr:uid="{ED4483F0-C6DD-46CA-A2B7-AECBAE4FE3A9}"/>
    <cellStyle name="Normal 4 4 4 2 2 3" xfId="9385" xr:uid="{07EA42C4-ED63-4EE5-A601-DF179C63521A}"/>
    <cellStyle name="Normal 4 4 4 2 2 3 2" xfId="36432" xr:uid="{9C3B54EF-0701-49B7-AE5D-616F23646DA3}"/>
    <cellStyle name="Normal 4 4 4 2 2 3 3" xfId="48845" xr:uid="{23184D2B-74CA-4DC1-9BCA-58ACB245DAEE}"/>
    <cellStyle name="Normal 4 4 4 2 2 3 4" xfId="24021" xr:uid="{1C8F27C7-7ADB-4F89-9677-5DBFCF763E3E}"/>
    <cellStyle name="Normal 4 4 4 2 2 4" xfId="10965" xr:uid="{C1562832-C059-4DF5-9436-EFE0A3708C78}"/>
    <cellStyle name="Normal 4 4 4 2 2 4 2" xfId="38012" xr:uid="{B207C4C7-54E0-454F-99CC-CD272E36E0DC}"/>
    <cellStyle name="Normal 4 4 4 2 2 4 3" xfId="50425" xr:uid="{6B7AD4DE-DE29-4133-B29D-6FF385478F12}"/>
    <cellStyle name="Normal 4 4 4 2 2 4 4" xfId="25601" xr:uid="{441D1DED-D64B-4F8A-A900-1FAF8B3C7B2C}"/>
    <cellStyle name="Normal 4 4 4 2 2 5" xfId="6214" xr:uid="{963BAD0B-04DE-4CAD-9502-88B0FED4A69D}"/>
    <cellStyle name="Normal 4 4 4 2 2 5 2" xfId="33261" xr:uid="{2D58AFA9-C6C3-45BA-BAE4-E74111C886A3}"/>
    <cellStyle name="Normal 4 4 4 2 2 5 3" xfId="45674" xr:uid="{9DC81CD1-816F-4A5F-B7F9-8ACA1088F21B}"/>
    <cellStyle name="Normal 4 4 4 2 2 5 4" xfId="20850" xr:uid="{FAB129A0-2A66-4F7C-9D75-A579CCFBB793}"/>
    <cellStyle name="Normal 4 4 4 2 2 6" xfId="16701" xr:uid="{A942C447-2582-4598-B4F6-E32B6E1BFB26}"/>
    <cellStyle name="Normal 4 4 4 2 2 7" xfId="29112" xr:uid="{9D40E0C7-2524-47C5-A43F-3AA52D162367}"/>
    <cellStyle name="Normal 4 4 4 2 2 8" xfId="41525" xr:uid="{3AAFA170-2F22-4D24-94D6-02F1B77681E6}"/>
    <cellStyle name="Normal 4 4 4 2 2 9" xfId="13190" xr:uid="{3B66E17E-00BF-4DF1-8145-982BA24AF6BC}"/>
    <cellStyle name="Normal 4 4 4 2 3" xfId="2581" xr:uid="{954E60F2-0D50-43ED-9F33-DCAC20555057}"/>
    <cellStyle name="Normal 4 4 4 2 3 2" xfId="4164" xr:uid="{715FF50A-6E9F-48DE-98A5-A970C65F518C}"/>
    <cellStyle name="Normal 4 4 4 2 3 2 2" xfId="9907" xr:uid="{FA117818-EBA3-4E4C-BE37-359A29F82497}"/>
    <cellStyle name="Normal 4 4 4 2 3 2 2 2" xfId="36954" xr:uid="{9E865654-E921-4BF6-9059-FF21BECE280A}"/>
    <cellStyle name="Normal 4 4 4 2 3 2 2 3" xfId="49367" xr:uid="{5375C7B4-AF39-42BF-BF47-EFA6620775F1}"/>
    <cellStyle name="Normal 4 4 4 2 3 2 2 4" xfId="24543" xr:uid="{DFDCE650-411A-4037-8534-8CDFAB94D14F}"/>
    <cellStyle name="Normal 4 4 4 2 3 2 3" xfId="31216" xr:uid="{697E80F3-6D54-46E8-92ED-C33AD83B7C67}"/>
    <cellStyle name="Normal 4 4 4 2 3 2 4" xfId="43629" xr:uid="{C0B2CCDA-7123-41F3-BCC4-BD64B40012C3}"/>
    <cellStyle name="Normal 4 4 4 2 3 2 5" xfId="18805" xr:uid="{4FA58D1D-6791-4509-9FFE-56D7C57027CE}"/>
    <cellStyle name="Normal 4 4 4 2 3 3" xfId="11487" xr:uid="{074427A1-438B-4798-9AB4-D069EFD6145A}"/>
    <cellStyle name="Normal 4 4 4 2 3 3 2" xfId="38534" xr:uid="{E89D9BA2-C63F-4E0A-8C22-3B0E44F0722C}"/>
    <cellStyle name="Normal 4 4 4 2 3 3 3" xfId="50947" xr:uid="{F7156A41-774F-4BAC-9E86-4749470E8EDD}"/>
    <cellStyle name="Normal 4 4 4 2 3 3 4" xfId="26123" xr:uid="{1D401452-38DC-45DB-9228-D87D7FB5C4CE}"/>
    <cellStyle name="Normal 4 4 4 2 3 4" xfId="7676" xr:uid="{AFFCDA11-62F9-48B4-ADBA-446706AFBB0D}"/>
    <cellStyle name="Normal 4 4 4 2 3 4 2" xfId="34723" xr:uid="{4E632A45-92FB-457A-B754-8429E808F832}"/>
    <cellStyle name="Normal 4 4 4 2 3 4 3" xfId="47136" xr:uid="{19756B19-9717-49F4-B3E9-3FCA0B94A383}"/>
    <cellStyle name="Normal 4 4 4 2 3 4 4" xfId="22312" xr:uid="{7B6D9E84-3186-4830-852E-FD7F0B2540D8}"/>
    <cellStyle name="Normal 4 4 4 2 3 5" xfId="17223" xr:uid="{2DC04524-FD31-4F11-B513-082BD6E5843B}"/>
    <cellStyle name="Normal 4 4 4 2 3 6" xfId="29634" xr:uid="{BA4AF359-C167-4617-BBD2-07419C06106C}"/>
    <cellStyle name="Normal 4 4 4 2 3 7" xfId="42047" xr:uid="{8B0B8610-741B-451E-AC6D-60E38C659EC7}"/>
    <cellStyle name="Normal 4 4 4 2 3 8" xfId="13712" xr:uid="{215CDA4E-1421-45DE-871D-7A9F14E8D25F}"/>
    <cellStyle name="Normal 4 4 4 2 4" xfId="1525" xr:uid="{4B09F6EB-E965-467C-B5FE-D848BF48EC05}"/>
    <cellStyle name="Normal 4 4 4 2 4 2" xfId="4804" xr:uid="{8651FDF2-270C-4354-989C-67D38010618A}"/>
    <cellStyle name="Normal 4 4 4 2 4 2 2" xfId="8851" xr:uid="{0160FE01-2377-4418-A2BD-091529E62E76}"/>
    <cellStyle name="Normal 4 4 4 2 4 2 2 2" xfId="35898" xr:uid="{15E5EE7C-AFDC-4FFE-9848-8F19AF3240D8}"/>
    <cellStyle name="Normal 4 4 4 2 4 2 2 3" xfId="48311" xr:uid="{E7BFED5A-9568-49BB-8A42-9B5C91A9494A}"/>
    <cellStyle name="Normal 4 4 4 2 4 2 2 4" xfId="23487" xr:uid="{E1D9389D-DC6A-4377-BDC4-4310E663C7C5}"/>
    <cellStyle name="Normal 4 4 4 2 4 2 3" xfId="31856" xr:uid="{FF886DA0-8A17-408E-A544-8D3E2E1B2527}"/>
    <cellStyle name="Normal 4 4 4 2 4 2 4" xfId="44269" xr:uid="{80CE310A-97BD-4629-A58A-40450F27AEA2}"/>
    <cellStyle name="Normal 4 4 4 2 4 2 5" xfId="19445" xr:uid="{0C4F8357-7278-4210-90E4-1A54BF6397E9}"/>
    <cellStyle name="Normal 4 4 4 2 4 3" xfId="12128" xr:uid="{5740812C-A9AD-48C1-BBC3-16BAFA177DE8}"/>
    <cellStyle name="Normal 4 4 4 2 4 3 2" xfId="39174" xr:uid="{346520A0-D7D3-4ECF-AC9F-0E77A2D3F8E2}"/>
    <cellStyle name="Normal 4 4 4 2 4 3 3" xfId="51587" xr:uid="{612A70EB-0880-4DFF-A44F-6C1F99D7BEEC}"/>
    <cellStyle name="Normal 4 4 4 2 4 3 4" xfId="26763" xr:uid="{613A1E0C-9299-43C7-889E-BF952426A430}"/>
    <cellStyle name="Normal 4 4 4 2 4 4" xfId="6620" xr:uid="{BD9D7618-9812-4FA2-90A8-9451CD87AA45}"/>
    <cellStyle name="Normal 4 4 4 2 4 4 2" xfId="33667" xr:uid="{C39A6445-64B6-46AE-96E0-C350ED3D2D03}"/>
    <cellStyle name="Normal 4 4 4 2 4 4 3" xfId="46080" xr:uid="{EC2D9458-C68A-4B48-986B-A5168CD710D3}"/>
    <cellStyle name="Normal 4 4 4 2 4 4 4" xfId="21256" xr:uid="{DCD7C869-335E-450B-9B5E-255E06E55E8D}"/>
    <cellStyle name="Normal 4 4 4 2 4 5" xfId="16167" xr:uid="{23AEEF2E-5F55-4605-88A5-E01058D741EE}"/>
    <cellStyle name="Normal 4 4 4 2 4 6" xfId="28578" xr:uid="{5F05079F-BD50-4A65-A6C2-36A12B2B3017}"/>
    <cellStyle name="Normal 4 4 4 2 4 7" xfId="40991" xr:uid="{8F009CCF-AEB7-4734-946D-C628073A2868}"/>
    <cellStyle name="Normal 4 4 4 2 4 8" xfId="14352" xr:uid="{11869976-EF64-4B9E-9F29-E616F0E6A696}"/>
    <cellStyle name="Normal 4 4 4 2 5" xfId="3108" xr:uid="{46763665-AE24-4720-8197-EF4D2E0B181B}"/>
    <cellStyle name="Normal 4 4 4 2 5 2" xfId="8329" xr:uid="{0FCE43AD-C3E2-44C0-9491-B289E62555FD}"/>
    <cellStyle name="Normal 4 4 4 2 5 2 2" xfId="35376" xr:uid="{E5B22F83-3BA1-4E28-82BD-B14CB6C8B546}"/>
    <cellStyle name="Normal 4 4 4 2 5 2 3" xfId="47789" xr:uid="{6CDB5E0D-9FFE-4926-9053-5BC7DAEC6673}"/>
    <cellStyle name="Normal 4 4 4 2 5 2 4" xfId="22965" xr:uid="{2966C467-17FA-44D4-B882-ECC1F3FDD101}"/>
    <cellStyle name="Normal 4 4 4 2 5 3" xfId="30160" xr:uid="{1EC8D3C7-9F47-4D1E-B64B-4B93D551F4E9}"/>
    <cellStyle name="Normal 4 4 4 2 5 4" xfId="42573" xr:uid="{F945C966-60CF-4604-AED1-A4FCBAFE6550}"/>
    <cellStyle name="Normal 4 4 4 2 5 5" xfId="17749" xr:uid="{0E9A2CB1-62FB-4894-A6BB-46DE9BC51FF2}"/>
    <cellStyle name="Normal 4 4 4 2 6" xfId="1003" xr:uid="{8BE178EB-2F1D-4682-B793-1A25A50786C6}"/>
    <cellStyle name="Normal 4 4 4 2 6 2" xfId="10431" xr:uid="{524CFF21-3A57-449C-9C12-E02D9288AF06}"/>
    <cellStyle name="Normal 4 4 4 2 6 2 2" xfId="37478" xr:uid="{CB5F4822-0FB6-41EE-A9D4-7DCD4BAF2E10}"/>
    <cellStyle name="Normal 4 4 4 2 6 2 3" xfId="49891" xr:uid="{D4F89A3A-929F-4B7B-B578-D1CA976FE9AB}"/>
    <cellStyle name="Normal 4 4 4 2 6 2 4" xfId="25067" xr:uid="{58BA1B37-AF6D-4814-A244-FADEC1D3A0B1}"/>
    <cellStyle name="Normal 4 4 4 2 6 3" xfId="28056" xr:uid="{12A15C5C-69F9-4CDF-8C0F-46B515224434}"/>
    <cellStyle name="Normal 4 4 4 2 6 4" xfId="40469" xr:uid="{E57070B7-2023-4481-93D4-0E70C6AE898E}"/>
    <cellStyle name="Normal 4 4 4 2 6 5" xfId="15645" xr:uid="{0FF7DF30-7FB1-4BFE-A072-B81413098108}"/>
    <cellStyle name="Normal 4 4 4 2 7" xfId="5808" xr:uid="{715D874C-A681-4D4D-96AE-7BCF488BC463}"/>
    <cellStyle name="Normal 4 4 4 2 7 2" xfId="32855" xr:uid="{3E94AAF7-4658-4FED-B6FD-A7FA4E051EB3}"/>
    <cellStyle name="Normal 4 4 4 2 7 3" xfId="45268" xr:uid="{24820029-423E-4937-8FA3-AB19CDECE44F}"/>
    <cellStyle name="Normal 4 4 4 2 7 4" xfId="20444" xr:uid="{A52F449A-675B-428A-B6D2-2336CBA45467}"/>
    <cellStyle name="Normal 4 4 4 2 8" xfId="14992" xr:uid="{EBA6EBD4-CD91-4618-AD72-8AE1A29CB9A8}"/>
    <cellStyle name="Normal 4 4 4 2 9" xfId="27403" xr:uid="{77EB09CF-07CA-4142-8B1E-4A06D980E2F5}"/>
    <cellStyle name="Normal 4 4 4 3" xfId="466" xr:uid="{00AD7027-FA14-4FD7-B2FE-CD7C0028EAF4}"/>
    <cellStyle name="Normal 4 4 4 3 10" xfId="39932" xr:uid="{2589FD80-845F-4912-8064-0DF34235C604}"/>
    <cellStyle name="Normal 4 4 4 3 11" xfId="12772" xr:uid="{2F3FE182-2149-429D-8E36-BBFDC9A75E83}"/>
    <cellStyle name="Normal 4 4 4 3 2" xfId="2175" xr:uid="{E86EF863-7DE5-4911-BB73-A2DDA623C2DF}"/>
    <cellStyle name="Normal 4 4 4 3 2 2" xfId="3758" xr:uid="{F2670454-A30F-44B6-A1D7-50BC6D8647C9}"/>
    <cellStyle name="Normal 4 4 4 3 2 2 2" xfId="7270" xr:uid="{5DDF7F97-B6E8-429A-88C9-F12D8388C713}"/>
    <cellStyle name="Normal 4 4 4 3 2 2 2 2" xfId="34317" xr:uid="{03FDFDCE-7595-43AB-A522-C16B18320D32}"/>
    <cellStyle name="Normal 4 4 4 3 2 2 2 3" xfId="46730" xr:uid="{F5A08413-EE70-4E38-81A4-4CDF332A93B7}"/>
    <cellStyle name="Normal 4 4 4 3 2 2 2 4" xfId="21906" xr:uid="{773E99E0-8CAB-41D5-93DA-321F5DA1B3B6}"/>
    <cellStyle name="Normal 4 4 4 3 2 2 3" xfId="30810" xr:uid="{6B1EBB3D-14D8-4564-89FE-0C9559C6F6D4}"/>
    <cellStyle name="Normal 4 4 4 3 2 2 4" xfId="43223" xr:uid="{CD287517-5CBB-4146-B3B2-EBE3CD5CFB1D}"/>
    <cellStyle name="Normal 4 4 4 3 2 2 5" xfId="18399" xr:uid="{990E1277-E5BF-4362-BCA1-49344E70BFF4}"/>
    <cellStyle name="Normal 4 4 4 3 2 3" xfId="9501" xr:uid="{02DE6039-D2E3-4F5C-A548-A854AD4C494C}"/>
    <cellStyle name="Normal 4 4 4 3 2 3 2" xfId="36548" xr:uid="{ABEA0698-78CF-46E8-9D8E-2803A9ABA5DF}"/>
    <cellStyle name="Normal 4 4 4 3 2 3 3" xfId="48961" xr:uid="{18257B1B-13C4-4D4A-944D-5213196F20D9}"/>
    <cellStyle name="Normal 4 4 4 3 2 3 4" xfId="24137" xr:uid="{1BEAD666-E1AD-473C-AE01-9840A58492AE}"/>
    <cellStyle name="Normal 4 4 4 3 2 4" xfId="11081" xr:uid="{D3BC80BA-5DEF-4B68-8232-040C96ABE765}"/>
    <cellStyle name="Normal 4 4 4 3 2 4 2" xfId="38128" xr:uid="{ED137D8E-7CE2-4B90-90EC-AB640F695AC7}"/>
    <cellStyle name="Normal 4 4 4 3 2 4 3" xfId="50541" xr:uid="{89B358DE-9169-4A65-AF94-EC1C025AF6DA}"/>
    <cellStyle name="Normal 4 4 4 3 2 4 4" xfId="25717" xr:uid="{F3759ED7-393C-4584-BC3A-8A119718F617}"/>
    <cellStyle name="Normal 4 4 4 3 2 5" xfId="6330" xr:uid="{E0341ADD-4F10-40B6-9F80-745014CCD27C}"/>
    <cellStyle name="Normal 4 4 4 3 2 5 2" xfId="33377" xr:uid="{F9F450C9-540B-45D9-8D97-1473D9DAEE2D}"/>
    <cellStyle name="Normal 4 4 4 3 2 5 3" xfId="45790" xr:uid="{0A4DDF01-FD66-43BD-AFDE-E2BCBBF50582}"/>
    <cellStyle name="Normal 4 4 4 3 2 5 4" xfId="20966" xr:uid="{999586BC-995D-42CF-89D9-127A5BF26E09}"/>
    <cellStyle name="Normal 4 4 4 3 2 6" xfId="16817" xr:uid="{88552C92-64D6-4376-9453-1F1DA204D7C7}"/>
    <cellStyle name="Normal 4 4 4 3 2 7" xfId="29228" xr:uid="{A58ABAE3-AD4B-4B1B-8821-DA205C54C94C}"/>
    <cellStyle name="Normal 4 4 4 3 2 8" xfId="41641" xr:uid="{37DAB51E-9DC4-48E1-AABA-19F71A6945A2}"/>
    <cellStyle name="Normal 4 4 4 3 2 9" xfId="13306" xr:uid="{406C86A4-2653-455F-A914-52766EC1E848}"/>
    <cellStyle name="Normal 4 4 4 3 3" xfId="2697" xr:uid="{76C41C33-4DD3-4BC1-B71C-B76733BDA1B5}"/>
    <cellStyle name="Normal 4 4 4 3 3 2" xfId="4280" xr:uid="{AB52268F-969A-4B9E-94BE-7F093CCED1BB}"/>
    <cellStyle name="Normal 4 4 4 3 3 2 2" xfId="10023" xr:uid="{19BAE51A-1295-445C-8CA5-35C39C4B8459}"/>
    <cellStyle name="Normal 4 4 4 3 3 2 2 2" xfId="37070" xr:uid="{A54D5779-483A-4731-AA9F-79C343543556}"/>
    <cellStyle name="Normal 4 4 4 3 3 2 2 3" xfId="49483" xr:uid="{F05B7E32-4DAD-4B99-85D0-CA6DE958E853}"/>
    <cellStyle name="Normal 4 4 4 3 3 2 2 4" xfId="24659" xr:uid="{A7221341-1BA5-4137-9F95-E69EA831AE07}"/>
    <cellStyle name="Normal 4 4 4 3 3 2 3" xfId="31332" xr:uid="{73BD43AD-44B3-4CCD-8FF0-D4784569F3A0}"/>
    <cellStyle name="Normal 4 4 4 3 3 2 4" xfId="43745" xr:uid="{76F43413-4498-4FB7-89F9-31DA25FDEF24}"/>
    <cellStyle name="Normal 4 4 4 3 3 2 5" xfId="18921" xr:uid="{37883838-94D4-4C89-B23C-69A700C2B719}"/>
    <cellStyle name="Normal 4 4 4 3 3 3" xfId="11603" xr:uid="{9AB0082C-3CB2-48C5-8CB1-BAE58E831F97}"/>
    <cellStyle name="Normal 4 4 4 3 3 3 2" xfId="38650" xr:uid="{0D5E1065-4488-49EE-A4C1-8EDD3C1AB65D}"/>
    <cellStyle name="Normal 4 4 4 3 3 3 3" xfId="51063" xr:uid="{E0F1C477-E58E-424C-8351-E51D92D57781}"/>
    <cellStyle name="Normal 4 4 4 3 3 3 4" xfId="26239" xr:uid="{CF59639A-9E6F-41CC-BBDF-437F9EE848D6}"/>
    <cellStyle name="Normal 4 4 4 3 3 4" xfId="7792" xr:uid="{40E51E9C-712D-40DB-A562-C35AE124B3CD}"/>
    <cellStyle name="Normal 4 4 4 3 3 4 2" xfId="34839" xr:uid="{6DC26CC3-D8EB-4BD0-9F13-0C73540359F7}"/>
    <cellStyle name="Normal 4 4 4 3 3 4 3" xfId="47252" xr:uid="{8FE6A4A7-F8D2-47CC-85D7-C759F0D0D940}"/>
    <cellStyle name="Normal 4 4 4 3 3 4 4" xfId="22428" xr:uid="{588CC09C-DCBC-4050-95FB-7992DE26F811}"/>
    <cellStyle name="Normal 4 4 4 3 3 5" xfId="17339" xr:uid="{96009E8E-E2B4-48EE-B3E9-5B1A61FBD39E}"/>
    <cellStyle name="Normal 4 4 4 3 3 6" xfId="29750" xr:uid="{545F3F47-2F03-473E-9E0E-5FACAD3F9900}"/>
    <cellStyle name="Normal 4 4 4 3 3 7" xfId="42163" xr:uid="{4E6C8451-ADDB-4D3D-999F-EB72F448EEA9}"/>
    <cellStyle name="Normal 4 4 4 3 3 8" xfId="13828" xr:uid="{9684DD84-BA86-4564-84AD-BBD513510059}"/>
    <cellStyle name="Normal 4 4 4 3 4" xfId="1641" xr:uid="{65C052A7-FF00-46E3-BB3E-511F2E85D4C8}"/>
    <cellStyle name="Normal 4 4 4 3 4 2" xfId="4920" xr:uid="{5496C7F4-1C36-4A06-A53B-D9F0C4221E50}"/>
    <cellStyle name="Normal 4 4 4 3 4 2 2" xfId="8967" xr:uid="{FE285BDA-488B-4591-9689-9FE41911BABA}"/>
    <cellStyle name="Normal 4 4 4 3 4 2 2 2" xfId="36014" xr:uid="{FDEB6FE8-DADE-4B0B-8D67-DB5772150CFF}"/>
    <cellStyle name="Normal 4 4 4 3 4 2 2 3" xfId="48427" xr:uid="{05BD827A-0567-4BBA-9B5B-5CB904C35F98}"/>
    <cellStyle name="Normal 4 4 4 3 4 2 2 4" xfId="23603" xr:uid="{B007CF5A-B916-4315-BC77-40CAF0C02BD0}"/>
    <cellStyle name="Normal 4 4 4 3 4 2 3" xfId="31972" xr:uid="{EB361F47-8FD1-45C0-A637-FE9B63BD1C11}"/>
    <cellStyle name="Normal 4 4 4 3 4 2 4" xfId="44385" xr:uid="{1655047A-23C1-4B69-A2CB-334A0BE662B7}"/>
    <cellStyle name="Normal 4 4 4 3 4 2 5" xfId="19561" xr:uid="{C76C7D25-7BDC-482D-8121-B527570F76ED}"/>
    <cellStyle name="Normal 4 4 4 3 4 3" xfId="12244" xr:uid="{C7C612AE-9C60-4494-8D27-199E82A58762}"/>
    <cellStyle name="Normal 4 4 4 3 4 3 2" xfId="39290" xr:uid="{50C70417-4584-419C-8C19-2B11085E96D2}"/>
    <cellStyle name="Normal 4 4 4 3 4 3 3" xfId="51703" xr:uid="{8860AEE6-021A-4DD6-9D7F-BCDDE300215F}"/>
    <cellStyle name="Normal 4 4 4 3 4 3 4" xfId="26879" xr:uid="{5905754E-E4EB-481E-B2A7-CD23762CC3D8}"/>
    <cellStyle name="Normal 4 4 4 3 4 4" xfId="6736" xr:uid="{2E911B11-4838-45BF-85B9-B53EFC149DFD}"/>
    <cellStyle name="Normal 4 4 4 3 4 4 2" xfId="33783" xr:uid="{AFD5F79D-9E64-468A-A606-86FE27387849}"/>
    <cellStyle name="Normal 4 4 4 3 4 4 3" xfId="46196" xr:uid="{0F5F02CC-FBDA-4D9E-9342-D8061C616910}"/>
    <cellStyle name="Normal 4 4 4 3 4 4 4" xfId="21372" xr:uid="{F198F0E3-E282-4ECA-B09E-8D187CE6BF42}"/>
    <cellStyle name="Normal 4 4 4 3 4 5" xfId="16283" xr:uid="{690B15BE-80B8-4716-8AFB-82F3B3BC9229}"/>
    <cellStyle name="Normal 4 4 4 3 4 6" xfId="28694" xr:uid="{730F5725-9EE8-4EBF-AE53-6A95D6A9E60A}"/>
    <cellStyle name="Normal 4 4 4 3 4 7" xfId="41107" xr:uid="{9CC060EE-065C-42F9-9C87-2D9D10772ACF}"/>
    <cellStyle name="Normal 4 4 4 3 4 8" xfId="14468" xr:uid="{1BA4E8B0-A6A5-4EAB-9776-4A7EB56C5392}"/>
    <cellStyle name="Normal 4 4 4 3 5" xfId="3224" xr:uid="{40550B49-C397-419A-B873-8AC0B637111C}"/>
    <cellStyle name="Normal 4 4 4 3 5 2" xfId="8445" xr:uid="{94253C32-A696-47D6-8B29-6FF15486999C}"/>
    <cellStyle name="Normal 4 4 4 3 5 2 2" xfId="35492" xr:uid="{B19FFD10-F263-4D94-BEF6-F4F2F3FF9639}"/>
    <cellStyle name="Normal 4 4 4 3 5 2 3" xfId="47905" xr:uid="{046BFDAC-A067-4378-929B-D070CC1E0BCC}"/>
    <cellStyle name="Normal 4 4 4 3 5 2 4" xfId="23081" xr:uid="{13C11FB0-9E33-40B4-BA16-9ABACC5D332B}"/>
    <cellStyle name="Normal 4 4 4 3 5 3" xfId="30276" xr:uid="{41F7BE32-B908-4C1E-8B75-AC2C0D1EFCD5}"/>
    <cellStyle name="Normal 4 4 4 3 5 4" xfId="42689" xr:uid="{FD7F8ED8-1187-4C4B-A11D-8741638D740D}"/>
    <cellStyle name="Normal 4 4 4 3 5 5" xfId="17865" xr:uid="{623CDFDB-C93D-445E-9ACD-610BF8F2EFA5}"/>
    <cellStyle name="Normal 4 4 4 3 6" xfId="1119" xr:uid="{C7634687-5185-4A61-A6E0-CAEF83999042}"/>
    <cellStyle name="Normal 4 4 4 3 6 2" xfId="10547" xr:uid="{365CC4A2-6A07-4DF5-925D-82CEBD0C7EB4}"/>
    <cellStyle name="Normal 4 4 4 3 6 2 2" xfId="37594" xr:uid="{F35AC2BA-A473-4260-AEE6-01F6ACE3729C}"/>
    <cellStyle name="Normal 4 4 4 3 6 2 3" xfId="50007" xr:uid="{72BCABF2-414C-4F50-A2A6-1F7D842892EA}"/>
    <cellStyle name="Normal 4 4 4 3 6 2 4" xfId="25183" xr:uid="{C80E75EF-705B-422E-A73B-9E62D9A1248C}"/>
    <cellStyle name="Normal 4 4 4 3 6 3" xfId="28172" xr:uid="{C644AFA5-981D-4F5D-AFCE-EAFF8C7C79A2}"/>
    <cellStyle name="Normal 4 4 4 3 6 4" xfId="40585" xr:uid="{CD38705B-2406-4083-BB84-FED4F78EBC92}"/>
    <cellStyle name="Normal 4 4 4 3 6 5" xfId="15761" xr:uid="{2CAF6D07-38E8-41FA-9308-B4BE1A162CCA}"/>
    <cellStyle name="Normal 4 4 4 3 7" xfId="5924" xr:uid="{ED911B23-436B-415B-8EEF-7C3E7A0459C7}"/>
    <cellStyle name="Normal 4 4 4 3 7 2" xfId="32971" xr:uid="{65F05F6C-089C-4000-A8EB-7C03B078B044}"/>
    <cellStyle name="Normal 4 4 4 3 7 3" xfId="45384" xr:uid="{98DBDE3E-D917-4BA4-83FF-BA0F9D63CCA2}"/>
    <cellStyle name="Normal 4 4 4 3 7 4" xfId="20560" xr:uid="{43494ACE-6E2E-414A-AF34-94E258989CBD}"/>
    <cellStyle name="Normal 4 4 4 3 8" xfId="15108" xr:uid="{F9C6FE30-9770-4DD2-A156-763A3C7F30CE}"/>
    <cellStyle name="Normal 4 4 4 3 9" xfId="27519" xr:uid="{9AEBBED8-E5B0-4678-94C0-8EC350755535}"/>
    <cellStyle name="Normal 4 4 4 4" xfId="582" xr:uid="{1F187F3E-CC95-40DC-BF70-D6E567F72B2E}"/>
    <cellStyle name="Normal 4 4 4 4 10" xfId="12888" xr:uid="{81ABEBC8-020B-4144-808D-9A260A5EAFF8}"/>
    <cellStyle name="Normal 4 4 4 4 2" xfId="2813" xr:uid="{D2C727A9-83F7-403B-A455-94086874C0C1}"/>
    <cellStyle name="Normal 4 4 4 4 2 2" xfId="4396" xr:uid="{5D9C0707-025E-4D55-8C22-FFEFD28CE46A}"/>
    <cellStyle name="Normal 4 4 4 4 2 2 2" xfId="10139" xr:uid="{E9A674E2-6E8B-429F-BD37-F43A91FEA6E4}"/>
    <cellStyle name="Normal 4 4 4 4 2 2 2 2" xfId="37186" xr:uid="{53C6548F-95AB-4E4E-8E02-8F9CFFCD6AFB}"/>
    <cellStyle name="Normal 4 4 4 4 2 2 2 3" xfId="49599" xr:uid="{4F96EDA2-F766-49D1-8C34-CA2614356F2B}"/>
    <cellStyle name="Normal 4 4 4 4 2 2 2 4" xfId="24775" xr:uid="{2C822370-7914-4941-B6CA-A3F775676EF1}"/>
    <cellStyle name="Normal 4 4 4 4 2 2 3" xfId="31448" xr:uid="{5262D191-19EE-4791-AE61-291891D5C572}"/>
    <cellStyle name="Normal 4 4 4 4 2 2 4" xfId="43861" xr:uid="{39F9B23F-9C69-4BEF-B3DA-605E2E1D9ABA}"/>
    <cellStyle name="Normal 4 4 4 4 2 2 5" xfId="19037" xr:uid="{69B2EE84-E3CA-4C07-B9E1-B2B80D2F9E73}"/>
    <cellStyle name="Normal 4 4 4 4 2 3" xfId="11719" xr:uid="{E1A1D1B0-55A8-4602-A688-2A01D968CCE0}"/>
    <cellStyle name="Normal 4 4 4 4 2 3 2" xfId="38766" xr:uid="{1A133E1B-F4BE-44FB-95D7-4FFADECBF5FF}"/>
    <cellStyle name="Normal 4 4 4 4 2 3 3" xfId="51179" xr:uid="{0D659676-CE2C-4ACF-9F4B-6255C15FDA2F}"/>
    <cellStyle name="Normal 4 4 4 4 2 3 4" xfId="26355" xr:uid="{FDA8AB98-39D0-4FE6-B661-8A46AC5C4345}"/>
    <cellStyle name="Normal 4 4 4 4 2 4" xfId="7908" xr:uid="{53AD3B5D-42AE-4226-89DC-C7670D21FCC3}"/>
    <cellStyle name="Normal 4 4 4 4 2 4 2" xfId="34955" xr:uid="{14D8ED0E-B612-4AAA-9A86-2731D2931EC5}"/>
    <cellStyle name="Normal 4 4 4 4 2 4 3" xfId="47368" xr:uid="{DFA0F897-A5AC-4A83-9292-B5E2B9391BB0}"/>
    <cellStyle name="Normal 4 4 4 4 2 4 4" xfId="22544" xr:uid="{16B70240-1C1D-4028-99D6-C06197BA2341}"/>
    <cellStyle name="Normal 4 4 4 4 2 5" xfId="17455" xr:uid="{1944B29F-8C96-452C-99D4-98D0267F651D}"/>
    <cellStyle name="Normal 4 4 4 4 2 6" xfId="29866" xr:uid="{B2EF4712-8321-4019-8218-B97100A9B0E8}"/>
    <cellStyle name="Normal 4 4 4 4 2 7" xfId="42279" xr:uid="{2BE48523-9405-4513-8619-45AC2E4F37D0}"/>
    <cellStyle name="Normal 4 4 4 4 2 8" xfId="13944" xr:uid="{70F692ED-454A-4CD7-9599-A68A5027CE34}"/>
    <cellStyle name="Normal 4 4 4 4 3" xfId="1757" xr:uid="{137E4442-BEB0-495C-BDDD-86E9BA0DD39E}"/>
    <cellStyle name="Normal 4 4 4 4 3 2" xfId="5036" xr:uid="{0785ED16-6B28-4CEC-B617-5BB6DA579F5C}"/>
    <cellStyle name="Normal 4 4 4 4 3 2 2" xfId="9083" xr:uid="{96AE9165-A0D2-4125-971F-D504B75E1548}"/>
    <cellStyle name="Normal 4 4 4 4 3 2 2 2" xfId="36130" xr:uid="{D4DDACA7-62E0-40E0-83AE-46F328433782}"/>
    <cellStyle name="Normal 4 4 4 4 3 2 2 3" xfId="48543" xr:uid="{5FC46121-38A9-42C3-86E1-07774A2E3E59}"/>
    <cellStyle name="Normal 4 4 4 4 3 2 2 4" xfId="23719" xr:uid="{38D87FA9-A808-47C8-B77C-DD0CC57286A3}"/>
    <cellStyle name="Normal 4 4 4 4 3 2 3" xfId="32088" xr:uid="{9F78F8FF-475A-4C34-9B5F-2CFD3968A113}"/>
    <cellStyle name="Normal 4 4 4 4 3 2 4" xfId="44501" xr:uid="{A9BF0BAA-94BC-41BC-841A-1327706D5C81}"/>
    <cellStyle name="Normal 4 4 4 4 3 2 5" xfId="19677" xr:uid="{A95479AE-CA14-42BC-A83A-01066498EC55}"/>
    <cellStyle name="Normal 4 4 4 4 3 3" xfId="12360" xr:uid="{A10E479C-78A6-46EF-BCF6-6B43C84D7A00}"/>
    <cellStyle name="Normal 4 4 4 4 3 3 2" xfId="39406" xr:uid="{E0006016-B51D-4DA2-A6D4-D083C970857A}"/>
    <cellStyle name="Normal 4 4 4 4 3 3 3" xfId="51819" xr:uid="{B57206C6-8627-4016-894F-DA7630ED1DBB}"/>
    <cellStyle name="Normal 4 4 4 4 3 3 4" xfId="26995" xr:uid="{7A5E1CDE-CFD5-4923-8ADA-6217904F218C}"/>
    <cellStyle name="Normal 4 4 4 4 3 4" xfId="6852" xr:uid="{32A433BB-3C36-45FB-942F-14C7A9CF1732}"/>
    <cellStyle name="Normal 4 4 4 4 3 4 2" xfId="33899" xr:uid="{EDD863F6-68BA-475D-B2BD-C0E4E23EEA42}"/>
    <cellStyle name="Normal 4 4 4 4 3 4 3" xfId="46312" xr:uid="{6AA57E9B-40C6-4FD7-AEF1-A3FA3B82B847}"/>
    <cellStyle name="Normal 4 4 4 4 3 4 4" xfId="21488" xr:uid="{7714AAFF-58EE-49AB-85C7-DD7E44B735EC}"/>
    <cellStyle name="Normal 4 4 4 4 3 5" xfId="16399" xr:uid="{EAD467E2-203B-44A9-B3A7-6256CE6D1D34}"/>
    <cellStyle name="Normal 4 4 4 4 3 6" xfId="28810" xr:uid="{DC63162F-AD05-4AD0-9906-BB6DB7C1CE31}"/>
    <cellStyle name="Normal 4 4 4 4 3 7" xfId="41223" xr:uid="{76BDF5AB-48A1-489D-8F00-8586394A7B2F}"/>
    <cellStyle name="Normal 4 4 4 4 3 8" xfId="14584" xr:uid="{B2029D1C-C23C-49D2-A71A-4F07BCB101C9}"/>
    <cellStyle name="Normal 4 4 4 4 4" xfId="3340" xr:uid="{E8342C79-791F-4E87-BF71-DC3F25FC26F6}"/>
    <cellStyle name="Normal 4 4 4 4 4 2" xfId="8561" xr:uid="{31E92DC8-23B8-4880-9E80-65AD2F084756}"/>
    <cellStyle name="Normal 4 4 4 4 4 2 2" xfId="35608" xr:uid="{D55BB882-4C28-4359-A294-FEF76076DFEE}"/>
    <cellStyle name="Normal 4 4 4 4 4 2 3" xfId="48021" xr:uid="{AD87D03C-4F96-467F-A789-8F20D3F4D652}"/>
    <cellStyle name="Normal 4 4 4 4 4 2 4" xfId="23197" xr:uid="{96A8164D-EE74-4EC7-B46E-8B7E8E8004E8}"/>
    <cellStyle name="Normal 4 4 4 4 4 3" xfId="30392" xr:uid="{F3296E5D-1842-4E30-A1F0-2E9994B03473}"/>
    <cellStyle name="Normal 4 4 4 4 4 4" xfId="42805" xr:uid="{D70030C0-342F-4345-9114-6E94CD01BC63}"/>
    <cellStyle name="Normal 4 4 4 4 4 5" xfId="17981" xr:uid="{F0C1E751-F524-4311-A065-6868839EA559}"/>
    <cellStyle name="Normal 4 4 4 4 5" xfId="1235" xr:uid="{695FAFE8-566B-4C49-8951-AB795DFCA1FA}"/>
    <cellStyle name="Normal 4 4 4 4 5 2" xfId="10663" xr:uid="{0FC81F5F-DF28-4F99-9209-B0CF7843D34F}"/>
    <cellStyle name="Normal 4 4 4 4 5 2 2" xfId="37710" xr:uid="{1F695961-8E11-4704-9016-16504460B8B4}"/>
    <cellStyle name="Normal 4 4 4 4 5 2 3" xfId="50123" xr:uid="{E71BD1B0-202F-4314-864C-54BCCF6A4C1E}"/>
    <cellStyle name="Normal 4 4 4 4 5 2 4" xfId="25299" xr:uid="{A5BF2158-A713-4AAD-96B4-8D82798930D7}"/>
    <cellStyle name="Normal 4 4 4 4 5 3" xfId="28288" xr:uid="{A260A086-728D-40DE-907F-19C0A0F45A8A}"/>
    <cellStyle name="Normal 4 4 4 4 5 4" xfId="40701" xr:uid="{DAF834F0-3C6F-4051-907D-CC1418DB886B}"/>
    <cellStyle name="Normal 4 4 4 4 5 5" xfId="15877" xr:uid="{ECF7336C-E027-4AA9-9D58-2B06A53BCEBD}"/>
    <cellStyle name="Normal 4 4 4 4 6" xfId="5693" xr:uid="{F152089E-7146-4030-B37A-000AD0E9C1BF}"/>
    <cellStyle name="Normal 4 4 4 4 6 2" xfId="32740" xr:uid="{40AB3817-E7C5-48D4-BA7C-03E6924C4ACE}"/>
    <cellStyle name="Normal 4 4 4 4 6 3" xfId="45153" xr:uid="{A556C4BE-EC89-4CE5-B02D-942CA43A9B59}"/>
    <cellStyle name="Normal 4 4 4 4 6 4" xfId="20329" xr:uid="{1721A2EF-44EA-4868-87EE-B8DB46EBF95E}"/>
    <cellStyle name="Normal 4 4 4 4 7" xfId="15224" xr:uid="{C92430DA-37C9-4DE3-8E47-4F96C3B19494}"/>
    <cellStyle name="Normal 4 4 4 4 8" xfId="27635" xr:uid="{74CBD372-055E-4377-BA5C-2DB22DBCEBFE}"/>
    <cellStyle name="Normal 4 4 4 4 9" xfId="40048" xr:uid="{1256DBB4-02BD-477D-B64A-B94209B16E37}"/>
    <cellStyle name="Normal 4 4 4 5" xfId="235" xr:uid="{C4C65341-82C4-4CD2-94AF-35DAC0FDC2F3}"/>
    <cellStyle name="Normal 4 4 4 5 10" xfId="13075" xr:uid="{F5277E9F-E236-4529-896E-4FE84478B7CE}"/>
    <cellStyle name="Normal 4 4 4 5 2" xfId="2466" xr:uid="{1DA39F6A-CFFC-43B5-8D57-C56AF9D01A6E}"/>
    <cellStyle name="Normal 4 4 4 5 2 2" xfId="4049" xr:uid="{0E69881B-419D-4525-B231-13A7AA5292E3}"/>
    <cellStyle name="Normal 4 4 4 5 2 2 2" xfId="9792" xr:uid="{2B5EA5B0-3A2D-4CB5-AFE6-25E7356D1FF6}"/>
    <cellStyle name="Normal 4 4 4 5 2 2 2 2" xfId="36839" xr:uid="{55BEEFEC-A0D7-48B2-A3D5-F401DEBE6BAA}"/>
    <cellStyle name="Normal 4 4 4 5 2 2 2 3" xfId="49252" xr:uid="{08A16D7A-26BC-4FFF-A85F-2FA681699B50}"/>
    <cellStyle name="Normal 4 4 4 5 2 2 2 4" xfId="24428" xr:uid="{63AC3C59-178B-46C9-A80F-4CF69789E1C6}"/>
    <cellStyle name="Normal 4 4 4 5 2 2 3" xfId="31101" xr:uid="{CA671A15-1B00-4C15-9FB3-C00101CFF3B2}"/>
    <cellStyle name="Normal 4 4 4 5 2 2 4" xfId="43514" xr:uid="{B4B53133-F74D-410B-8D31-D4AF7A9E4281}"/>
    <cellStyle name="Normal 4 4 4 5 2 2 5" xfId="18690" xr:uid="{82A216A9-A065-46E7-9B95-2CC27DDDE279}"/>
    <cellStyle name="Normal 4 4 4 5 2 3" xfId="11372" xr:uid="{23B19900-BAEC-4D3B-8FBE-8DC2FAC459EC}"/>
    <cellStyle name="Normal 4 4 4 5 2 3 2" xfId="38419" xr:uid="{B091A729-0F29-4C40-938F-03D8581FA24B}"/>
    <cellStyle name="Normal 4 4 4 5 2 3 3" xfId="50832" xr:uid="{859D4634-AA52-4E3A-B370-418096B7A9C0}"/>
    <cellStyle name="Normal 4 4 4 5 2 3 4" xfId="26008" xr:uid="{C026969C-F067-41E9-AA1B-672A2C423F6B}"/>
    <cellStyle name="Normal 4 4 4 5 2 4" xfId="7561" xr:uid="{789725FA-505A-4496-B532-4F144BFACC00}"/>
    <cellStyle name="Normal 4 4 4 5 2 4 2" xfId="34608" xr:uid="{A73978B6-957A-4DD8-8B78-F1B273774DDC}"/>
    <cellStyle name="Normal 4 4 4 5 2 4 3" xfId="47021" xr:uid="{0778CAFC-6F0B-4F7F-81B8-E056CEDDF4EB}"/>
    <cellStyle name="Normal 4 4 4 5 2 4 4" xfId="22197" xr:uid="{A59460C0-D335-45A9-A59A-99CEAB87C8B1}"/>
    <cellStyle name="Normal 4 4 4 5 2 5" xfId="17108" xr:uid="{16ABA709-31A7-4CC9-8533-DBC3BD200CFA}"/>
    <cellStyle name="Normal 4 4 4 5 2 6" xfId="29519" xr:uid="{69A7BE27-83D4-4FA0-93E5-EA4FFC918FE4}"/>
    <cellStyle name="Normal 4 4 4 5 2 7" xfId="41932" xr:uid="{D31C7551-98D3-4F4D-B220-69191E46800F}"/>
    <cellStyle name="Normal 4 4 4 5 2 8" xfId="13597" xr:uid="{9EF1DAB0-0A3F-45CF-AB48-71E7B539B117}"/>
    <cellStyle name="Normal 4 4 4 5 3" xfId="1944" xr:uid="{CB221769-9FD9-4ACA-9A53-E141ACD45C44}"/>
    <cellStyle name="Normal 4 4 4 5 3 2" xfId="4689" xr:uid="{8F62FD76-E5B1-406A-A5FB-45238452CC90}"/>
    <cellStyle name="Normal 4 4 4 5 3 2 2" xfId="9270" xr:uid="{E0A6254B-101E-4972-BE74-6FB41CE1DE08}"/>
    <cellStyle name="Normal 4 4 4 5 3 2 2 2" xfId="36317" xr:uid="{895B7705-3349-45DC-A1D3-287FDB969030}"/>
    <cellStyle name="Normal 4 4 4 5 3 2 2 3" xfId="48730" xr:uid="{13CFD462-624C-4F8C-A710-6A854FCC7FDA}"/>
    <cellStyle name="Normal 4 4 4 5 3 2 2 4" xfId="23906" xr:uid="{566FDFBC-081B-4B18-AB60-61112CFDD095}"/>
    <cellStyle name="Normal 4 4 4 5 3 2 3" xfId="31741" xr:uid="{B981C840-8480-40A8-A82E-14BAC06A98C4}"/>
    <cellStyle name="Normal 4 4 4 5 3 2 4" xfId="44154" xr:uid="{3C57C56E-BBCD-4FB4-83B8-275354993954}"/>
    <cellStyle name="Normal 4 4 4 5 3 2 5" xfId="19330" xr:uid="{E95215F5-B394-4DA9-B6F6-7D2A6D8B4F67}"/>
    <cellStyle name="Normal 4 4 4 5 3 3" xfId="12013" xr:uid="{E9565117-48B7-4ADA-A676-DEFAA52D69BC}"/>
    <cellStyle name="Normal 4 4 4 5 3 3 2" xfId="39059" xr:uid="{136B6310-03A4-410D-B953-35A74C86B72D}"/>
    <cellStyle name="Normal 4 4 4 5 3 3 3" xfId="51472" xr:uid="{F39299CD-656C-459C-BC1C-2C2572D0A9E1}"/>
    <cellStyle name="Normal 4 4 4 5 3 3 4" xfId="26648" xr:uid="{DFD71ECE-DD54-4331-86E4-BC63EC4FEF56}"/>
    <cellStyle name="Normal 4 4 4 5 3 4" xfId="7039" xr:uid="{B1B5A67C-83E6-4D93-A92E-15FCD80E475B}"/>
    <cellStyle name="Normal 4 4 4 5 3 4 2" xfId="34086" xr:uid="{2B4F571D-E010-46D1-855A-74546C7752E4}"/>
    <cellStyle name="Normal 4 4 4 5 3 4 3" xfId="46499" xr:uid="{FE4407A0-778F-448F-885E-A5E6463B6192}"/>
    <cellStyle name="Normal 4 4 4 5 3 4 4" xfId="21675" xr:uid="{DD19DFDF-A478-4F25-87B0-9399A85CC4F4}"/>
    <cellStyle name="Normal 4 4 4 5 3 5" xfId="16586" xr:uid="{7BC5F597-F9D2-4F2E-9AFD-E2F702061326}"/>
    <cellStyle name="Normal 4 4 4 5 3 6" xfId="28997" xr:uid="{A5B8F097-88A2-45DB-A88D-D80FDE11F10E}"/>
    <cellStyle name="Normal 4 4 4 5 3 7" xfId="41410" xr:uid="{2FEE260F-4BC7-4C7C-A401-7AD2573B49F9}"/>
    <cellStyle name="Normal 4 4 4 5 3 8" xfId="14237" xr:uid="{8D153555-9F44-4EA3-BBE8-DA8ADBFF0ECB}"/>
    <cellStyle name="Normal 4 4 4 5 4" xfId="3527" xr:uid="{825F545C-DC2F-4FF4-9456-14C88C8E3F56}"/>
    <cellStyle name="Normal 4 4 4 5 4 2" xfId="8214" xr:uid="{35BB9D34-9761-4376-83D7-ED60607CB430}"/>
    <cellStyle name="Normal 4 4 4 5 4 2 2" xfId="35261" xr:uid="{5387E2A7-479F-4407-AA8B-AD539202D730}"/>
    <cellStyle name="Normal 4 4 4 5 4 2 3" xfId="47674" xr:uid="{718FD08C-2E18-43CD-A3CB-EB19C0BC079D}"/>
    <cellStyle name="Normal 4 4 4 5 4 2 4" xfId="22850" xr:uid="{11A4DD29-54E9-44F7-8C72-350CD17B083C}"/>
    <cellStyle name="Normal 4 4 4 5 4 3" xfId="30579" xr:uid="{81E86633-707F-446C-9244-A2DFEC3D630B}"/>
    <cellStyle name="Normal 4 4 4 5 4 4" xfId="42992" xr:uid="{F989967F-AB00-4F19-84E0-0B811AF1F37E}"/>
    <cellStyle name="Normal 4 4 4 5 4 5" xfId="18168" xr:uid="{485D6121-9352-4219-99DD-F8F7FA017062}"/>
    <cellStyle name="Normal 4 4 4 5 5" xfId="888" xr:uid="{9D033AD3-77AC-4507-B0B4-146006E121CC}"/>
    <cellStyle name="Normal 4 4 4 5 5 2" xfId="10850" xr:uid="{F36DA780-6E9B-4995-9AE8-F443672FE850}"/>
    <cellStyle name="Normal 4 4 4 5 5 2 2" xfId="37897" xr:uid="{7B4076D1-F751-4B54-9D81-52BFBCB14BB5}"/>
    <cellStyle name="Normal 4 4 4 5 5 2 3" xfId="50310" xr:uid="{8E1604BE-F912-4247-B041-BB8FA28E8D43}"/>
    <cellStyle name="Normal 4 4 4 5 5 2 4" xfId="25486" xr:uid="{64CBCD44-A6C1-4429-8B62-8853BBFE525B}"/>
    <cellStyle name="Normal 4 4 4 5 5 3" xfId="27941" xr:uid="{D6341263-5AF0-4199-AD54-3A53DAFDC0CE}"/>
    <cellStyle name="Normal 4 4 4 5 5 4" xfId="40354" xr:uid="{E191E659-39E4-4A1A-97ED-A8D57B1CDFB7}"/>
    <cellStyle name="Normal 4 4 4 5 5 5" xfId="15530" xr:uid="{0CD4D6FA-41A2-46D8-81CA-7DCCE53AE511}"/>
    <cellStyle name="Normal 4 4 4 5 6" xfId="6099" xr:uid="{4DF5FF71-8C2E-4B38-9155-13FEA99563A4}"/>
    <cellStyle name="Normal 4 4 4 5 6 2" xfId="33146" xr:uid="{90C096FC-077E-4800-8541-E256CFE9D8A1}"/>
    <cellStyle name="Normal 4 4 4 5 6 3" xfId="45559" xr:uid="{62BDDE97-B357-401D-B119-5504FA61B236}"/>
    <cellStyle name="Normal 4 4 4 5 6 4" xfId="20735" xr:uid="{5C991EC8-77DC-4AE0-8FF7-9EFD42A9FA65}"/>
    <cellStyle name="Normal 4 4 4 5 7" xfId="14877" xr:uid="{FF73EA65-426E-4F49-8031-AF393127033D}"/>
    <cellStyle name="Normal 4 4 4 5 8" xfId="27288" xr:uid="{2CC5E915-B881-481A-AA0B-685C47B7053A}"/>
    <cellStyle name="Normal 4 4 4 5 9" xfId="39701" xr:uid="{51A78879-8181-4C3C-8E9D-578B3FF51EB7}"/>
    <cellStyle name="Normal 4 4 4 6" xfId="2291" xr:uid="{C566F084-0284-4E46-97A1-B99154E823C9}"/>
    <cellStyle name="Normal 4 4 4 6 2" xfId="3874" xr:uid="{C98EB5EB-A596-4DAD-9C38-FC288ED3A5FF}"/>
    <cellStyle name="Normal 4 4 4 6 2 2" xfId="9617" xr:uid="{ACC94BB0-DBE6-40C0-A350-1B9B9ED0E730}"/>
    <cellStyle name="Normal 4 4 4 6 2 2 2" xfId="36664" xr:uid="{CC9D0396-ADEF-4FAD-9B04-FDCD709EC67A}"/>
    <cellStyle name="Normal 4 4 4 6 2 2 3" xfId="49077" xr:uid="{620F1028-EA41-4173-9C34-A0CA05E53E32}"/>
    <cellStyle name="Normal 4 4 4 6 2 2 4" xfId="24253" xr:uid="{2294685D-5FCD-4AEE-8A7E-6785D3C5EEE4}"/>
    <cellStyle name="Normal 4 4 4 6 2 3" xfId="30926" xr:uid="{DDB8C93E-548D-4BB5-9FDE-F823B0C1618F}"/>
    <cellStyle name="Normal 4 4 4 6 2 4" xfId="43339" xr:uid="{BB7CD1CE-DE61-48D5-9C57-16DC7B7815A3}"/>
    <cellStyle name="Normal 4 4 4 6 2 5" xfId="18515" xr:uid="{7B0500F6-01B9-4FB7-B58D-EB1F36C94DF7}"/>
    <cellStyle name="Normal 4 4 4 6 3" xfId="11197" xr:uid="{BF7FA9FA-7A9E-4271-A630-9FD1D6DD5971}"/>
    <cellStyle name="Normal 4 4 4 6 3 2" xfId="38244" xr:uid="{75D647FB-0696-4321-8AE2-A192447529F4}"/>
    <cellStyle name="Normal 4 4 4 6 3 3" xfId="50657" xr:uid="{6983193F-634C-49A8-AEA1-2F8B5FF6E61D}"/>
    <cellStyle name="Normal 4 4 4 6 3 4" xfId="25833" xr:uid="{862FAD8E-B7FE-496A-A93E-1CF806094CFD}"/>
    <cellStyle name="Normal 4 4 4 6 4" xfId="7386" xr:uid="{9F5D0BED-B077-49CD-8569-458EE30D4E76}"/>
    <cellStyle name="Normal 4 4 4 6 4 2" xfId="34433" xr:uid="{F1359BEC-9B56-4479-AD3A-1D8C48A6C240}"/>
    <cellStyle name="Normal 4 4 4 6 4 3" xfId="46846" xr:uid="{54B22AFF-DD0A-4E5A-B4E0-1FDF34DDFECE}"/>
    <cellStyle name="Normal 4 4 4 6 4 4" xfId="22022" xr:uid="{1DA2F16A-CB6E-446A-BE7F-39C9946B9D96}"/>
    <cellStyle name="Normal 4 4 4 6 5" xfId="16933" xr:uid="{57193251-4EFF-4701-99CD-72A21FBB41CB}"/>
    <cellStyle name="Normal 4 4 4 6 6" xfId="29344" xr:uid="{4E20E57E-544A-4486-8D41-0F4339C7ED59}"/>
    <cellStyle name="Normal 4 4 4 6 7" xfId="41757" xr:uid="{824BCDF7-72BE-4E3A-A554-0352C2790EEE}"/>
    <cellStyle name="Normal 4 4 4 6 8" xfId="13422" xr:uid="{10C84AD5-F79E-48E5-9E53-4DA1607A2C21}"/>
    <cellStyle name="Normal 4 4 4 7" xfId="1410" xr:uid="{F115B659-0DDC-463E-99E5-36D236669795}"/>
    <cellStyle name="Normal 4 4 4 7 2" xfId="4514" xr:uid="{02C33518-1750-4588-8D84-EDED35102E8C}"/>
    <cellStyle name="Normal 4 4 4 7 2 2" xfId="8736" xr:uid="{9FDB583F-B06D-4007-913F-6CF4C1CB0271}"/>
    <cellStyle name="Normal 4 4 4 7 2 2 2" xfId="35783" xr:uid="{16DCE90A-144C-4497-B8E7-DAA80A56EB80}"/>
    <cellStyle name="Normal 4 4 4 7 2 2 3" xfId="48196" xr:uid="{C29364EB-3EEA-47DD-AAC2-47351C89FBB9}"/>
    <cellStyle name="Normal 4 4 4 7 2 2 4" xfId="23372" xr:uid="{28A299FC-8723-4FB9-82D6-42075B02F9F3}"/>
    <cellStyle name="Normal 4 4 4 7 2 3" xfId="31566" xr:uid="{0F44EB56-1DBD-4372-B644-0755B29529C1}"/>
    <cellStyle name="Normal 4 4 4 7 2 4" xfId="43979" xr:uid="{AF9FA7AB-1D36-45EE-883B-E29F7D67320C}"/>
    <cellStyle name="Normal 4 4 4 7 2 5" xfId="19155" xr:uid="{2AD2F805-0739-4FFC-A762-48FB68E796D4}"/>
    <cellStyle name="Normal 4 4 4 7 3" xfId="11838" xr:uid="{EDD7DF58-3653-4F25-9A50-BAF064721A3F}"/>
    <cellStyle name="Normal 4 4 4 7 3 2" xfId="38884" xr:uid="{F4ACE6F8-065E-4599-A55B-9F43B1DF1D88}"/>
    <cellStyle name="Normal 4 4 4 7 3 3" xfId="51297" xr:uid="{96FD8968-2EC4-4569-AEDB-81F4D85C3EF8}"/>
    <cellStyle name="Normal 4 4 4 7 3 4" xfId="26473" xr:uid="{4E668980-C1CC-4D8B-BDB9-D1210889D977}"/>
    <cellStyle name="Normal 4 4 4 7 4" xfId="6505" xr:uid="{5E2208E5-5D91-466E-9BCE-15D207D709BE}"/>
    <cellStyle name="Normal 4 4 4 7 4 2" xfId="33552" xr:uid="{422660E8-597B-47F7-BE08-263B5A97B03D}"/>
    <cellStyle name="Normal 4 4 4 7 4 3" xfId="45965" xr:uid="{8E6B74BB-EAD6-4860-B6FF-F46DE93B6C5D}"/>
    <cellStyle name="Normal 4 4 4 7 4 4" xfId="21141" xr:uid="{A6426D9E-5A86-4A70-9892-B30859EEFB43}"/>
    <cellStyle name="Normal 4 4 4 7 5" xfId="16052" xr:uid="{A10327F6-B176-44F9-BB1C-447A222798EA}"/>
    <cellStyle name="Normal 4 4 4 7 6" xfId="28463" xr:uid="{AB4FECE0-A2D5-4EC4-94D3-05E0DC92A779}"/>
    <cellStyle name="Normal 4 4 4 7 7" xfId="40876" xr:uid="{4AD62620-1B70-423E-BE90-6B27261C5BAB}"/>
    <cellStyle name="Normal 4 4 4 7 8" xfId="14062" xr:uid="{967581B4-0B31-494D-9CC9-548ABD37E834}"/>
    <cellStyle name="Normal 4 4 4 8" xfId="2993" xr:uid="{3E527595-9C0B-4ED0-BE40-1D7A2A630236}"/>
    <cellStyle name="Normal 4 4 4 8 2" xfId="8039" xr:uid="{4F95225A-18C1-4D3F-AE18-8703E31FA550}"/>
    <cellStyle name="Normal 4 4 4 8 2 2" xfId="35086" xr:uid="{A917854E-4689-45A3-84CA-E848E91D63EC}"/>
    <cellStyle name="Normal 4 4 4 8 2 3" xfId="47499" xr:uid="{772AEC29-BEBE-4ECB-9217-567E5CF917E4}"/>
    <cellStyle name="Normal 4 4 4 8 2 4" xfId="22675" xr:uid="{0A9AE9E5-914D-45A5-9E98-DC874F6B17E2}"/>
    <cellStyle name="Normal 4 4 4 8 3" xfId="30045" xr:uid="{74AAAF6F-49DC-4CBD-A64D-5C725CB9AC07}"/>
    <cellStyle name="Normal 4 4 4 8 4" xfId="42458" xr:uid="{5AE03242-707F-4E7A-88E3-F6A27E85F348}"/>
    <cellStyle name="Normal 4 4 4 8 5" xfId="17634" xr:uid="{FF7100AC-84CB-45FA-B2DD-802723CC65BD}"/>
    <cellStyle name="Normal 4 4 4 9" xfId="713" xr:uid="{730472C9-A039-4B06-B83C-AC2EBB71974B}"/>
    <cellStyle name="Normal 4 4 4 9 2" xfId="10316" xr:uid="{8DD75974-7B10-47B8-8F93-D5C8922735E4}"/>
    <cellStyle name="Normal 4 4 4 9 2 2" xfId="37363" xr:uid="{8958CDA3-3535-471C-8B09-1F3284CA89C4}"/>
    <cellStyle name="Normal 4 4 4 9 2 3" xfId="49776" xr:uid="{45818905-A3FF-4CCB-A88A-E8322BEE3FEA}"/>
    <cellStyle name="Normal 4 4 4 9 2 4" xfId="24952" xr:uid="{8822BB42-80CB-460B-96AA-F38ED56D3E66}"/>
    <cellStyle name="Normal 4 4 4 9 3" xfId="27766" xr:uid="{C1A54D80-72E4-418E-8E55-9141BF69A732}"/>
    <cellStyle name="Normal 4 4 4 9 4" xfId="40179" xr:uid="{5FC2EE00-6742-46D1-8C49-A52CB3C6ABE9}"/>
    <cellStyle name="Normal 4 4 4 9 5" xfId="15355" xr:uid="{7E105E04-C296-4017-A25E-ED6267D86658}"/>
    <cellStyle name="Normal 4 4 5" xfId="328" xr:uid="{68FEDD4C-BC1E-4983-96D6-4C5607601D9B}"/>
    <cellStyle name="Normal 4 4 5 10" xfId="39794" xr:uid="{BCC36DA9-80F4-4368-98DC-DC412B71B104}"/>
    <cellStyle name="Normal 4 4 5 11" xfId="12634" xr:uid="{949E40EB-40EF-4BFF-BA01-C72BB31FE75F}"/>
    <cellStyle name="Normal 4 4 5 2" xfId="2037" xr:uid="{33F76008-FF02-4BA2-9F4F-5BAC82D3AD24}"/>
    <cellStyle name="Normal 4 4 5 2 2" xfId="3620" xr:uid="{B8028FB2-370A-42AA-AC44-84B138BFE4B3}"/>
    <cellStyle name="Normal 4 4 5 2 2 2" xfId="7132" xr:uid="{93949C3F-F80F-4626-93AE-868F150D715E}"/>
    <cellStyle name="Normal 4 4 5 2 2 2 2" xfId="34179" xr:uid="{024F343A-810E-46DF-BD88-2BB9583D3C4F}"/>
    <cellStyle name="Normal 4 4 5 2 2 2 3" xfId="46592" xr:uid="{0DCBC3CA-DE4E-492E-AD09-1E973356861D}"/>
    <cellStyle name="Normal 4 4 5 2 2 2 4" xfId="21768" xr:uid="{6CAE671C-5738-43E3-B4DE-0D01A27BBB0F}"/>
    <cellStyle name="Normal 4 4 5 2 2 3" xfId="30672" xr:uid="{44440FE8-700A-4D3C-A835-E5BE883D1F17}"/>
    <cellStyle name="Normal 4 4 5 2 2 4" xfId="43085" xr:uid="{3E170BA5-07F0-46CD-BBA3-DEC315ADC55C}"/>
    <cellStyle name="Normal 4 4 5 2 2 5" xfId="18261" xr:uid="{ADDFED11-8F41-4EB5-8121-803282E24B50}"/>
    <cellStyle name="Normal 4 4 5 2 3" xfId="9363" xr:uid="{08FF0A5E-462A-40F7-BD07-3F6DFDEC1C62}"/>
    <cellStyle name="Normal 4 4 5 2 3 2" xfId="36410" xr:uid="{E364F9A1-2846-42B8-9DB4-0C29B7D996E4}"/>
    <cellStyle name="Normal 4 4 5 2 3 3" xfId="48823" xr:uid="{D8274240-F37F-442C-A40D-2C455D0497F7}"/>
    <cellStyle name="Normal 4 4 5 2 3 4" xfId="23999" xr:uid="{FFCE5FCB-5D3D-4827-8E7E-2890B4DEC752}"/>
    <cellStyle name="Normal 4 4 5 2 4" xfId="10943" xr:uid="{ABD93026-63E1-4F61-87C1-E5A4F589DCBE}"/>
    <cellStyle name="Normal 4 4 5 2 4 2" xfId="37990" xr:uid="{030EC320-9E85-44A3-AF1E-EC665D738E9F}"/>
    <cellStyle name="Normal 4 4 5 2 4 3" xfId="50403" xr:uid="{3A329223-CA77-45F3-93E4-B3146D429D77}"/>
    <cellStyle name="Normal 4 4 5 2 4 4" xfId="25579" xr:uid="{1DC8B865-62E1-4399-8AA5-78EB72211D08}"/>
    <cellStyle name="Normal 4 4 5 2 5" xfId="5786" xr:uid="{F561E7BF-592E-4D50-B494-2DD7B65B075C}"/>
    <cellStyle name="Normal 4 4 5 2 5 2" xfId="32833" xr:uid="{0F0BC2C5-9D0B-43D8-B061-9A61750CEA40}"/>
    <cellStyle name="Normal 4 4 5 2 5 3" xfId="45246" xr:uid="{7B8E6E4E-28D5-4821-ACE6-229BBA1DD7EE}"/>
    <cellStyle name="Normal 4 4 5 2 5 4" xfId="20422" xr:uid="{53694202-F504-4412-A56B-D23C0589ED23}"/>
    <cellStyle name="Normal 4 4 5 2 6" xfId="16679" xr:uid="{5AFE1CD9-195D-4B1B-9E7C-78D67CD532F8}"/>
    <cellStyle name="Normal 4 4 5 2 7" xfId="29090" xr:uid="{6414707C-1FC1-4952-9E7E-46EB04A32968}"/>
    <cellStyle name="Normal 4 4 5 2 8" xfId="41503" xr:uid="{619E5CD8-EA68-4F7E-BE86-A8FDCA538712}"/>
    <cellStyle name="Normal 4 4 5 2 9" xfId="13168" xr:uid="{62C503BC-4196-4855-9C0E-EF569738578A}"/>
    <cellStyle name="Normal 4 4 5 3" xfId="2559" xr:uid="{AA1810A9-82A5-456F-AAB6-A20CA1CB1425}"/>
    <cellStyle name="Normal 4 4 5 3 2" xfId="4142" xr:uid="{2786D366-2FB2-482A-9F94-C0A355330517}"/>
    <cellStyle name="Normal 4 4 5 3 2 2" xfId="7654" xr:uid="{3164D59F-8ABD-4391-A92C-6CD8F29DC4AE}"/>
    <cellStyle name="Normal 4 4 5 3 2 2 2" xfId="34701" xr:uid="{98D913C7-19B2-4C3F-B3CF-C0FCC43FDE43}"/>
    <cellStyle name="Normal 4 4 5 3 2 2 3" xfId="47114" xr:uid="{0BB38A96-FE9E-46A7-9DE0-D2017A7AB886}"/>
    <cellStyle name="Normal 4 4 5 3 2 2 4" xfId="22290" xr:uid="{A9D16FF0-1F38-4AA8-990B-F530461EE4F2}"/>
    <cellStyle name="Normal 4 4 5 3 2 3" xfId="31194" xr:uid="{A27BA1AB-6712-4C41-865F-C6B5ADDEAEF7}"/>
    <cellStyle name="Normal 4 4 5 3 2 4" xfId="43607" xr:uid="{CF6E7267-3BFB-4E41-BB3B-A76C0DE48537}"/>
    <cellStyle name="Normal 4 4 5 3 2 5" xfId="18783" xr:uid="{BE2A1485-89F4-46DE-80B5-0CD08A872C14}"/>
    <cellStyle name="Normal 4 4 5 3 3" xfId="9885" xr:uid="{91D21DEF-E10B-4814-BF73-CE9E17997765}"/>
    <cellStyle name="Normal 4 4 5 3 3 2" xfId="36932" xr:uid="{A8FCB679-0AA1-4B85-85AA-9614152B10C1}"/>
    <cellStyle name="Normal 4 4 5 3 3 3" xfId="49345" xr:uid="{2C1CFF02-D508-4413-8110-1F69B2CBCC46}"/>
    <cellStyle name="Normal 4 4 5 3 3 4" xfId="24521" xr:uid="{039B0D64-7B5F-4144-9E4B-F9B92B505681}"/>
    <cellStyle name="Normal 4 4 5 3 4" xfId="11465" xr:uid="{39D2FB64-4AF0-47CA-9818-A920D738977F}"/>
    <cellStyle name="Normal 4 4 5 3 4 2" xfId="38512" xr:uid="{4C070CB9-FCBB-4971-B5A6-B69B7713B186}"/>
    <cellStyle name="Normal 4 4 5 3 4 3" xfId="50925" xr:uid="{FF525922-502A-4A82-8512-DB8F08DE9B82}"/>
    <cellStyle name="Normal 4 4 5 3 4 4" xfId="26101" xr:uid="{70AD9152-CBCB-4CFF-B8A9-CF8D8CF7369A}"/>
    <cellStyle name="Normal 4 4 5 3 5" xfId="6192" xr:uid="{15922BC5-893F-43B7-A27D-06032006AC38}"/>
    <cellStyle name="Normal 4 4 5 3 5 2" xfId="33239" xr:uid="{15A9DFE2-7324-495B-AEFF-3A0E55E02D81}"/>
    <cellStyle name="Normal 4 4 5 3 5 3" xfId="45652" xr:uid="{F3E26696-50F5-4564-9171-AE1D80C3A7BC}"/>
    <cellStyle name="Normal 4 4 5 3 5 4" xfId="20828" xr:uid="{63A428CC-8C9A-4E92-A630-947839F8E946}"/>
    <cellStyle name="Normal 4 4 5 3 6" xfId="17201" xr:uid="{041BCDE7-BE30-43FF-AC7C-9DB22C6CBB2A}"/>
    <cellStyle name="Normal 4 4 5 3 7" xfId="29612" xr:uid="{33B3D168-CF51-4BF4-897C-FB80D76A698B}"/>
    <cellStyle name="Normal 4 4 5 3 8" xfId="42025" xr:uid="{24FFE1E0-F6CD-4692-8D3F-B9903B517F6C}"/>
    <cellStyle name="Normal 4 4 5 3 9" xfId="13690" xr:uid="{604CBD5B-6293-45D9-8C49-30D968A25444}"/>
    <cellStyle name="Normal 4 4 5 4" xfId="1503" xr:uid="{23E74B07-B959-4A90-8D29-F7E576D06FB1}"/>
    <cellStyle name="Normal 4 4 5 4 2" xfId="4782" xr:uid="{E0AF54E3-0A54-4B0C-8BBC-96D4A450B375}"/>
    <cellStyle name="Normal 4 4 5 4 2 2" xfId="8829" xr:uid="{877895D2-3406-4244-A559-36F87475807C}"/>
    <cellStyle name="Normal 4 4 5 4 2 2 2" xfId="35876" xr:uid="{1F1FBD39-5100-4158-B624-9DD35BF51E50}"/>
    <cellStyle name="Normal 4 4 5 4 2 2 3" xfId="48289" xr:uid="{42176B46-9974-4D2D-8C3D-7C99F4FEC22F}"/>
    <cellStyle name="Normal 4 4 5 4 2 2 4" xfId="23465" xr:uid="{CBCA91D3-7A7A-43B4-BBD9-8862B2F9D9C8}"/>
    <cellStyle name="Normal 4 4 5 4 2 3" xfId="31834" xr:uid="{06529A42-DFAE-419F-A15E-0DD8165A8493}"/>
    <cellStyle name="Normal 4 4 5 4 2 4" xfId="44247" xr:uid="{900C2489-4F77-4BEC-BFC9-AE15D2A9489B}"/>
    <cellStyle name="Normal 4 4 5 4 2 5" xfId="19423" xr:uid="{EF005E76-FF45-4F3B-9EE8-EC12303F607D}"/>
    <cellStyle name="Normal 4 4 5 4 3" xfId="12106" xr:uid="{C64F7F63-EDD6-4365-A3D0-EE91AE65412C}"/>
    <cellStyle name="Normal 4 4 5 4 3 2" xfId="39152" xr:uid="{38A4389C-5A4F-477C-B14A-68F08A94F3C2}"/>
    <cellStyle name="Normal 4 4 5 4 3 3" xfId="51565" xr:uid="{393AF928-8A4E-4F6C-8D91-8C883D2C7F2A}"/>
    <cellStyle name="Normal 4 4 5 4 3 4" xfId="26741" xr:uid="{94F27E9C-394E-4CAD-A282-905C509A7865}"/>
    <cellStyle name="Normal 4 4 5 4 4" xfId="6598" xr:uid="{75E08153-C54B-4A12-B525-12C9BAD633E2}"/>
    <cellStyle name="Normal 4 4 5 4 4 2" xfId="33645" xr:uid="{4BB78BB2-79E6-4BF0-B45F-858A492CECF8}"/>
    <cellStyle name="Normal 4 4 5 4 4 3" xfId="46058" xr:uid="{9CB49AFC-93A2-4261-975D-86C2FC276E33}"/>
    <cellStyle name="Normal 4 4 5 4 4 4" xfId="21234" xr:uid="{424AE33B-04F2-49F3-A854-F64728F1A2B7}"/>
    <cellStyle name="Normal 4 4 5 4 5" xfId="16145" xr:uid="{466E075D-7796-4756-8BF7-67C8C8C07EA2}"/>
    <cellStyle name="Normal 4 4 5 4 6" xfId="28556" xr:uid="{08F30506-67FE-4472-8966-F8FDCE7057FC}"/>
    <cellStyle name="Normal 4 4 5 4 7" xfId="40969" xr:uid="{346D4731-5B98-4426-8906-D0A616A190CF}"/>
    <cellStyle name="Normal 4 4 5 4 8" xfId="14330" xr:uid="{A36B2369-2C3C-4804-B5E4-F98E79FDAE77}"/>
    <cellStyle name="Normal 4 4 5 5" xfId="3086" xr:uid="{90AFF6FA-7195-479B-8141-3C5FCE8D1605}"/>
    <cellStyle name="Normal 4 4 5 5 2" xfId="8307" xr:uid="{367492F7-7AAF-4B85-99C6-077202B54131}"/>
    <cellStyle name="Normal 4 4 5 5 2 2" xfId="35354" xr:uid="{CE35ED51-0071-430C-92C8-C5F4147E8713}"/>
    <cellStyle name="Normal 4 4 5 5 2 3" xfId="47767" xr:uid="{D4F8F871-A8C4-4FDD-94E8-EB566AD61C43}"/>
    <cellStyle name="Normal 4 4 5 5 2 4" xfId="22943" xr:uid="{FF5EC455-C63D-4170-8AE8-0AD0AB58880A}"/>
    <cellStyle name="Normal 4 4 5 5 3" xfId="30138" xr:uid="{6AC6BE69-20E9-4AB2-8CE4-E1DAFC742B23}"/>
    <cellStyle name="Normal 4 4 5 5 4" xfId="42551" xr:uid="{DD37F72A-96EC-4186-90E2-22B41844A72F}"/>
    <cellStyle name="Normal 4 4 5 5 5" xfId="17727" xr:uid="{62E40DB9-FF8A-433C-878E-7584C0F6EE57}"/>
    <cellStyle name="Normal 4 4 5 6" xfId="981" xr:uid="{1B3B20C9-740B-40F6-AF9C-979C4075AAAD}"/>
    <cellStyle name="Normal 4 4 5 6 2" xfId="10409" xr:uid="{CCFE7ADF-25ED-460E-80B8-E258508812CF}"/>
    <cellStyle name="Normal 4 4 5 6 2 2" xfId="37456" xr:uid="{99159382-13C6-4084-ACDA-13BC00E8F6E1}"/>
    <cellStyle name="Normal 4 4 5 6 2 3" xfId="49869" xr:uid="{D915DB83-7E30-451B-8CAD-F8F64DC077D2}"/>
    <cellStyle name="Normal 4 4 5 6 2 4" xfId="25045" xr:uid="{02E49D91-3522-4DB9-AE4B-E19F7A910A95}"/>
    <cellStyle name="Normal 4 4 5 6 3" xfId="28034" xr:uid="{8315D4C6-7B6B-4B9E-B910-56958B291BA3}"/>
    <cellStyle name="Normal 4 4 5 6 4" xfId="40447" xr:uid="{DAE82D9E-F343-4EC7-B5C0-869F2093D0F7}"/>
    <cellStyle name="Normal 4 4 5 6 5" xfId="15623" xr:uid="{45C4AFE9-35F8-4241-A5E4-4126B15C3F7E}"/>
    <cellStyle name="Normal 4 4 5 7" xfId="5356" xr:uid="{64C51113-6C19-4528-AFE5-50F5DEAA4FBE}"/>
    <cellStyle name="Normal 4 4 5 7 2" xfId="32403" xr:uid="{0B24490A-846F-45C0-A94C-7D9DE3E2DD4B}"/>
    <cellStyle name="Normal 4 4 5 7 3" xfId="44816" xr:uid="{DEA3D0F6-63B7-439F-BAE4-5E90751A1C83}"/>
    <cellStyle name="Normal 4 4 5 7 4" xfId="19992" xr:uid="{CE877A84-B0AF-4578-BF4D-3C7F5E62A78F}"/>
    <cellStyle name="Normal 4 4 5 8" xfId="14970" xr:uid="{88677A79-482D-4E64-935A-C597B22E3074}"/>
    <cellStyle name="Normal 4 4 5 9" xfId="27381" xr:uid="{433514AF-82E7-4366-8CD6-D7C7A796F4D9}"/>
    <cellStyle name="Normal 4 4 6" xfId="444" xr:uid="{5FBD3C1D-2C82-4BFB-A23C-8BC54845850A}"/>
    <cellStyle name="Normal 4 4 6 10" xfId="39910" xr:uid="{BEB9DFDB-6FEF-41E6-895F-CA7260477ADC}"/>
    <cellStyle name="Normal 4 4 6 11" xfId="12750" xr:uid="{4CB73F75-28AF-4CB0-955B-33D81A9B83AE}"/>
    <cellStyle name="Normal 4 4 6 2" xfId="2153" xr:uid="{2BBA3C65-1C58-4646-8119-23D1E842A583}"/>
    <cellStyle name="Normal 4 4 6 2 2" xfId="3736" xr:uid="{C74BC81B-77CB-47B5-8053-57133F4097F5}"/>
    <cellStyle name="Normal 4 4 6 2 2 2" xfId="7248" xr:uid="{800ED11B-0AE5-4AA5-8FCD-3B540F87559C}"/>
    <cellStyle name="Normal 4 4 6 2 2 2 2" xfId="34295" xr:uid="{B265D668-6865-46B3-B124-3CF9614F4363}"/>
    <cellStyle name="Normal 4 4 6 2 2 2 3" xfId="46708" xr:uid="{44724DFA-CFE4-4306-BC35-9F0BE900071B}"/>
    <cellStyle name="Normal 4 4 6 2 2 2 4" xfId="21884" xr:uid="{6C7154A8-4222-450C-B4FB-387B55C27CA5}"/>
    <cellStyle name="Normal 4 4 6 2 2 3" xfId="30788" xr:uid="{1DC8E35D-F9A9-48A2-806A-D8744CD715D3}"/>
    <cellStyle name="Normal 4 4 6 2 2 4" xfId="43201" xr:uid="{514B6336-31FC-4DB2-9DE9-F9B1430F672E}"/>
    <cellStyle name="Normal 4 4 6 2 2 5" xfId="18377" xr:uid="{CDDD9526-0BB5-4063-888C-E548AC6F3523}"/>
    <cellStyle name="Normal 4 4 6 2 3" xfId="9479" xr:uid="{229D39F5-915A-4BFD-A5F4-2BD3F2837D2E}"/>
    <cellStyle name="Normal 4 4 6 2 3 2" xfId="36526" xr:uid="{60F80009-6CE8-4C8F-AB71-D5B63671A30A}"/>
    <cellStyle name="Normal 4 4 6 2 3 3" xfId="48939" xr:uid="{3A76EF21-4ABA-487A-AA46-8DED9FF0B6A7}"/>
    <cellStyle name="Normal 4 4 6 2 3 4" xfId="24115" xr:uid="{6E5AFB40-1073-477A-AF07-41141A3E67AF}"/>
    <cellStyle name="Normal 4 4 6 2 4" xfId="11059" xr:uid="{2C4FDD41-7140-42F8-A73B-DFBAD54D00D3}"/>
    <cellStyle name="Normal 4 4 6 2 4 2" xfId="38106" xr:uid="{50815CF2-8AD4-487E-B2CC-BBD8C191FA35}"/>
    <cellStyle name="Normal 4 4 6 2 4 3" xfId="50519" xr:uid="{AA04EC1C-9C10-4862-B5D8-D89FFEB271A9}"/>
    <cellStyle name="Normal 4 4 6 2 4 4" xfId="25695" xr:uid="{03CB8AAB-23D4-413C-B087-B93A8993E226}"/>
    <cellStyle name="Normal 4 4 6 2 5" xfId="5902" xr:uid="{49C97FC7-B86E-4337-8FC3-F222C5382019}"/>
    <cellStyle name="Normal 4 4 6 2 5 2" xfId="32949" xr:uid="{3E677554-60A3-4FB8-A39C-AC7C3A53D343}"/>
    <cellStyle name="Normal 4 4 6 2 5 3" xfId="45362" xr:uid="{6CE28E73-6B38-4868-AB10-E12C1A14B289}"/>
    <cellStyle name="Normal 4 4 6 2 5 4" xfId="20538" xr:uid="{546A9BA9-9646-402E-8945-7572C77CA345}"/>
    <cellStyle name="Normal 4 4 6 2 6" xfId="16795" xr:uid="{F4B16388-445C-4A90-BEAE-92A1E16A339B}"/>
    <cellStyle name="Normal 4 4 6 2 7" xfId="29206" xr:uid="{88B9D48C-2B28-4C60-A090-7C3FC3D0CC11}"/>
    <cellStyle name="Normal 4 4 6 2 8" xfId="41619" xr:uid="{C0BCDBC4-1B81-4576-8503-CDA63579BC6C}"/>
    <cellStyle name="Normal 4 4 6 2 9" xfId="13284" xr:uid="{196CA9D2-ADEE-4FCB-AF04-E5B6462DA2CD}"/>
    <cellStyle name="Normal 4 4 6 3" xfId="2675" xr:uid="{D773D54D-9ED3-492E-9DA9-90FA1E1BCE98}"/>
    <cellStyle name="Normal 4 4 6 3 2" xfId="4258" xr:uid="{9E27CC5F-2A52-4A9F-A242-B6A40FC45D91}"/>
    <cellStyle name="Normal 4 4 6 3 2 2" xfId="7770" xr:uid="{45D7C01A-1516-4C85-84D3-D28C0AB762ED}"/>
    <cellStyle name="Normal 4 4 6 3 2 2 2" xfId="34817" xr:uid="{48A3B22F-6586-4DF3-BCF5-066591B569F3}"/>
    <cellStyle name="Normal 4 4 6 3 2 2 3" xfId="47230" xr:uid="{9106FFA9-AC6E-4316-9E92-474155927BEA}"/>
    <cellStyle name="Normal 4 4 6 3 2 2 4" xfId="22406" xr:uid="{8C5F6CC1-48D4-4665-A7EA-45D3AD998BD4}"/>
    <cellStyle name="Normal 4 4 6 3 2 3" xfId="31310" xr:uid="{C6E4A0E2-CE06-4C2D-AAB5-256F12ED6CA0}"/>
    <cellStyle name="Normal 4 4 6 3 2 4" xfId="43723" xr:uid="{472E586D-0901-419F-80FE-4BEC56D6685F}"/>
    <cellStyle name="Normal 4 4 6 3 2 5" xfId="18899" xr:uid="{6EE32F44-E9AA-4526-8CC8-63C1DE392F42}"/>
    <cellStyle name="Normal 4 4 6 3 3" xfId="10001" xr:uid="{EBC66639-49EF-406E-87A8-3BFD62624DD2}"/>
    <cellStyle name="Normal 4 4 6 3 3 2" xfId="37048" xr:uid="{7CCFA0B7-4270-4E3B-97F5-25E6B2F0B25F}"/>
    <cellStyle name="Normal 4 4 6 3 3 3" xfId="49461" xr:uid="{0130C614-7D38-4F55-BBBA-7E6DD194A854}"/>
    <cellStyle name="Normal 4 4 6 3 3 4" xfId="24637" xr:uid="{D9CCC92D-2456-4260-91AC-3E75A10C7FF1}"/>
    <cellStyle name="Normal 4 4 6 3 4" xfId="11581" xr:uid="{52580479-AC02-48F6-AFD3-0C8A87D4CFCF}"/>
    <cellStyle name="Normal 4 4 6 3 4 2" xfId="38628" xr:uid="{5E7E5C8C-3486-4E12-98E6-96927AEB20F1}"/>
    <cellStyle name="Normal 4 4 6 3 4 3" xfId="51041" xr:uid="{753FE0CF-BBC9-4FB0-86D8-E89C1238AF44}"/>
    <cellStyle name="Normal 4 4 6 3 4 4" xfId="26217" xr:uid="{2D2C7931-35A6-4CF3-A6F0-F21B91564981}"/>
    <cellStyle name="Normal 4 4 6 3 5" xfId="6308" xr:uid="{482A487B-3DB9-4FC7-AB05-108B755E8FB6}"/>
    <cellStyle name="Normal 4 4 6 3 5 2" xfId="33355" xr:uid="{8DDF2F0A-DC5B-4580-B6F4-AC0DB88FD76D}"/>
    <cellStyle name="Normal 4 4 6 3 5 3" xfId="45768" xr:uid="{E5BED7B8-920E-466A-B16E-0ACFBD0881C5}"/>
    <cellStyle name="Normal 4 4 6 3 5 4" xfId="20944" xr:uid="{528A9E73-450B-46DF-A743-03B71B664892}"/>
    <cellStyle name="Normal 4 4 6 3 6" xfId="17317" xr:uid="{29C3D787-144E-40C2-923D-49DE9AA306A1}"/>
    <cellStyle name="Normal 4 4 6 3 7" xfId="29728" xr:uid="{97C70A1A-3A5F-46EF-98FB-2DEF605DFCEB}"/>
    <cellStyle name="Normal 4 4 6 3 8" xfId="42141" xr:uid="{40C71A37-7560-44A0-887E-3CAB9A5740E2}"/>
    <cellStyle name="Normal 4 4 6 3 9" xfId="13806" xr:uid="{55BA90C3-416B-4A9C-B445-7BF1EC59E556}"/>
    <cellStyle name="Normal 4 4 6 4" xfId="1619" xr:uid="{AED05B2A-65A5-4472-804B-F4DDC9656229}"/>
    <cellStyle name="Normal 4 4 6 4 2" xfId="4898" xr:uid="{5EC4EC60-A333-42FB-8EFC-73D08EF132A2}"/>
    <cellStyle name="Normal 4 4 6 4 2 2" xfId="8945" xr:uid="{FC3C9083-240D-4CEE-869D-AAE51DEDF710}"/>
    <cellStyle name="Normal 4 4 6 4 2 2 2" xfId="35992" xr:uid="{C0B75237-7875-4AEC-9831-ECDF7AA7F69E}"/>
    <cellStyle name="Normal 4 4 6 4 2 2 3" xfId="48405" xr:uid="{3EF5B4F0-8AEA-4649-B1A2-5F5311A15AA9}"/>
    <cellStyle name="Normal 4 4 6 4 2 2 4" xfId="23581" xr:uid="{CC90C5A3-4AF9-46ED-8DBE-E4DF9B46CA0C}"/>
    <cellStyle name="Normal 4 4 6 4 2 3" xfId="31950" xr:uid="{FCA9C113-DD69-4313-BB0F-D64B513A572A}"/>
    <cellStyle name="Normal 4 4 6 4 2 4" xfId="44363" xr:uid="{BB22F824-B584-4DAD-BB97-7EB528F39712}"/>
    <cellStyle name="Normal 4 4 6 4 2 5" xfId="19539" xr:uid="{67D6F832-0304-4D0E-AEA2-AB28270182C1}"/>
    <cellStyle name="Normal 4 4 6 4 3" xfId="12222" xr:uid="{9735EA3F-5524-4E8B-A8C6-0E70CF1FAE9B}"/>
    <cellStyle name="Normal 4 4 6 4 3 2" xfId="39268" xr:uid="{4EC007C7-143A-4EB5-91B9-8524E1BE68E3}"/>
    <cellStyle name="Normal 4 4 6 4 3 3" xfId="51681" xr:uid="{02C30A07-2733-4039-8D40-36CE31AF2551}"/>
    <cellStyle name="Normal 4 4 6 4 3 4" xfId="26857" xr:uid="{87558904-A219-4AE0-9DA7-4A9CAAEB9459}"/>
    <cellStyle name="Normal 4 4 6 4 4" xfId="6714" xr:uid="{7D021793-5F72-4829-8068-C14C2C4880FA}"/>
    <cellStyle name="Normal 4 4 6 4 4 2" xfId="33761" xr:uid="{4CE28320-A74A-419F-BA35-14AEAA93208A}"/>
    <cellStyle name="Normal 4 4 6 4 4 3" xfId="46174" xr:uid="{0756EC53-EB3A-4871-B0BF-E6C98C0FF43B}"/>
    <cellStyle name="Normal 4 4 6 4 4 4" xfId="21350" xr:uid="{ACEA3F9F-2F1B-409D-AAAA-0EC5CC49E182}"/>
    <cellStyle name="Normal 4 4 6 4 5" xfId="16261" xr:uid="{1B38D055-7B48-4DE2-9BCF-CDBB0E63D39F}"/>
    <cellStyle name="Normal 4 4 6 4 6" xfId="28672" xr:uid="{E34CA10E-A631-4F79-9EF7-92D4FD782688}"/>
    <cellStyle name="Normal 4 4 6 4 7" xfId="41085" xr:uid="{F3EEAB36-B924-449D-ABA0-048A56DB0692}"/>
    <cellStyle name="Normal 4 4 6 4 8" xfId="14446" xr:uid="{CD714110-E16F-4E29-A028-23543E34B8A2}"/>
    <cellStyle name="Normal 4 4 6 5" xfId="3202" xr:uid="{D7E58A34-5F76-4221-85A4-E1873B412EC3}"/>
    <cellStyle name="Normal 4 4 6 5 2" xfId="8423" xr:uid="{527BEFF6-7C69-4D20-89B1-056DC0C1EE1B}"/>
    <cellStyle name="Normal 4 4 6 5 2 2" xfId="35470" xr:uid="{C5F46BA7-73EC-481F-8CDD-3B0FEB26D287}"/>
    <cellStyle name="Normal 4 4 6 5 2 3" xfId="47883" xr:uid="{50C7A46C-BCB7-4BB5-9C8A-A0AB87083B93}"/>
    <cellStyle name="Normal 4 4 6 5 2 4" xfId="23059" xr:uid="{F7E491E1-87EE-4785-91F5-DF567C1222D4}"/>
    <cellStyle name="Normal 4 4 6 5 3" xfId="30254" xr:uid="{8A912C70-84B8-4E29-88D6-E4A0A32BB582}"/>
    <cellStyle name="Normal 4 4 6 5 4" xfId="42667" xr:uid="{EED216B1-57A5-44D0-88B1-F9868E5675B3}"/>
    <cellStyle name="Normal 4 4 6 5 5" xfId="17843" xr:uid="{8EA92131-DE5E-4942-88CA-C113E43E14C8}"/>
    <cellStyle name="Normal 4 4 6 6" xfId="1097" xr:uid="{6FE97843-20C4-41AC-9A8F-0A4DA6F01CA0}"/>
    <cellStyle name="Normal 4 4 6 6 2" xfId="10525" xr:uid="{47973946-A223-45AA-9478-B01FF8D999A5}"/>
    <cellStyle name="Normal 4 4 6 6 2 2" xfId="37572" xr:uid="{B1F70073-64F7-4604-9E1D-20C2E9C9BC7A}"/>
    <cellStyle name="Normal 4 4 6 6 2 3" xfId="49985" xr:uid="{FAE3C18D-7F42-49CB-B113-62A8154365AB}"/>
    <cellStyle name="Normal 4 4 6 6 2 4" xfId="25161" xr:uid="{2688FA3F-E277-4264-A42F-D1F75D55D763}"/>
    <cellStyle name="Normal 4 4 6 6 3" xfId="28150" xr:uid="{4AF58237-669B-428F-94DC-AE4DD3BE758F}"/>
    <cellStyle name="Normal 4 4 6 6 4" xfId="40563" xr:uid="{0CB886C4-B8CB-44D9-924E-AF95CA237F03}"/>
    <cellStyle name="Normal 4 4 6 6 5" xfId="15739" xr:uid="{5AAAA784-89E0-4A62-849C-D3134A8AB428}"/>
    <cellStyle name="Normal 4 4 6 7" xfId="5440" xr:uid="{A9CEB0D4-05CC-4D38-B380-4DC32DEDF37A}"/>
    <cellStyle name="Normal 4 4 6 7 2" xfId="32487" xr:uid="{2BEC6DB3-9FA7-4E87-B575-B1BB96FAD143}"/>
    <cellStyle name="Normal 4 4 6 7 3" xfId="44900" xr:uid="{305AC612-580C-4ED7-9E2B-F42289201E40}"/>
    <cellStyle name="Normal 4 4 6 7 4" xfId="20076" xr:uid="{FAC8E36A-04DE-4C88-8F75-8A497BDA8ECB}"/>
    <cellStyle name="Normal 4 4 6 8" xfId="15086" xr:uid="{6167E358-C0C4-474C-8686-60E6607B5972}"/>
    <cellStyle name="Normal 4 4 6 9" xfId="27497" xr:uid="{2900C789-DD4B-42C0-A9F4-5A40F8585957}"/>
    <cellStyle name="Normal 4 4 7" xfId="560" xr:uid="{AE20F643-483B-4C6B-982F-6E8A60805763}"/>
    <cellStyle name="Normal 4 4 7 10" xfId="12866" xr:uid="{2180CF54-A56E-42A8-881E-09FF2F80DB81}"/>
    <cellStyle name="Normal 4 4 7 2" xfId="2791" xr:uid="{BBD58089-DAF3-4610-875C-D8467EDF230B}"/>
    <cellStyle name="Normal 4 4 7 2 2" xfId="4374" xr:uid="{414578E8-CFBB-4C4C-B4D0-561384F0F5FE}"/>
    <cellStyle name="Normal 4 4 7 2 2 2" xfId="10117" xr:uid="{18C51018-183C-44C3-88C0-B0F32F287C8D}"/>
    <cellStyle name="Normal 4 4 7 2 2 2 2" xfId="37164" xr:uid="{EFF9D476-CB9A-4A93-BFB1-0818E08336B6}"/>
    <cellStyle name="Normal 4 4 7 2 2 2 3" xfId="49577" xr:uid="{59082EFF-0BE6-4BE2-9DB6-39F051755CD4}"/>
    <cellStyle name="Normal 4 4 7 2 2 2 4" xfId="24753" xr:uid="{AA91C86E-CC08-408D-832B-2E10A9784190}"/>
    <cellStyle name="Normal 4 4 7 2 2 3" xfId="31426" xr:uid="{2B5B8411-2C82-4A7C-BBE1-9FBA7B031FB6}"/>
    <cellStyle name="Normal 4 4 7 2 2 4" xfId="43839" xr:uid="{F3AC7F3A-D8AA-491B-A44B-7D305EE2CBD0}"/>
    <cellStyle name="Normal 4 4 7 2 2 5" xfId="19015" xr:uid="{B96D3AEA-E3BD-4999-9CD9-31A5B146B5FE}"/>
    <cellStyle name="Normal 4 4 7 2 3" xfId="11697" xr:uid="{45308ABB-7E0F-486F-96FC-E2C95917C12A}"/>
    <cellStyle name="Normal 4 4 7 2 3 2" xfId="38744" xr:uid="{C1B4664D-D610-4B95-9A7B-B6AA1F8275BB}"/>
    <cellStyle name="Normal 4 4 7 2 3 3" xfId="51157" xr:uid="{B7BB3DEB-B6CA-45CB-BED0-71F8284D2F51}"/>
    <cellStyle name="Normal 4 4 7 2 3 4" xfId="26333" xr:uid="{3F003C88-2136-49CA-8FAB-F8190194CAAA}"/>
    <cellStyle name="Normal 4 4 7 2 4" xfId="7886" xr:uid="{E3FCE667-3C6F-494A-8A19-51A038982415}"/>
    <cellStyle name="Normal 4 4 7 2 4 2" xfId="34933" xr:uid="{72D33CF6-F203-4613-A734-8DDD40121048}"/>
    <cellStyle name="Normal 4 4 7 2 4 3" xfId="47346" xr:uid="{6E5359E1-043A-413B-8FED-54E03879DE74}"/>
    <cellStyle name="Normal 4 4 7 2 4 4" xfId="22522" xr:uid="{9DDFD3D6-9701-4445-B355-CC757EED8C5C}"/>
    <cellStyle name="Normal 4 4 7 2 5" xfId="17433" xr:uid="{F9D829B0-B9EC-43EE-A4A1-501678EE7683}"/>
    <cellStyle name="Normal 4 4 7 2 6" xfId="29844" xr:uid="{0AC15151-6EB9-44AD-B24B-3B9093562172}"/>
    <cellStyle name="Normal 4 4 7 2 7" xfId="42257" xr:uid="{3A622392-CA4D-4C87-9FC8-BBD328B1104D}"/>
    <cellStyle name="Normal 4 4 7 2 8" xfId="13922" xr:uid="{F6082046-689C-4179-BB66-CE55864565E8}"/>
    <cellStyle name="Normal 4 4 7 3" xfId="1735" xr:uid="{2F881C68-6569-42C0-B261-27C8E933FB5D}"/>
    <cellStyle name="Normal 4 4 7 3 2" xfId="5014" xr:uid="{3D1002A8-5D20-462F-9467-1AEF38120126}"/>
    <cellStyle name="Normal 4 4 7 3 2 2" xfId="9061" xr:uid="{8187DAB5-3C9C-497D-9C28-6E397AAF2552}"/>
    <cellStyle name="Normal 4 4 7 3 2 2 2" xfId="36108" xr:uid="{D9CCC020-9E46-4768-A66D-43383C24706B}"/>
    <cellStyle name="Normal 4 4 7 3 2 2 3" xfId="48521" xr:uid="{92202414-3096-4F2B-A270-D236FD8FE327}"/>
    <cellStyle name="Normal 4 4 7 3 2 2 4" xfId="23697" xr:uid="{5794E870-2225-4866-8DF8-0CD2F4E762C3}"/>
    <cellStyle name="Normal 4 4 7 3 2 3" xfId="32066" xr:uid="{527BB330-0A22-40DB-B90F-3D795105EA60}"/>
    <cellStyle name="Normal 4 4 7 3 2 4" xfId="44479" xr:uid="{873BD807-62A1-44F5-9861-6B1CB5FDD879}"/>
    <cellStyle name="Normal 4 4 7 3 2 5" xfId="19655" xr:uid="{D0A7C060-D03A-4876-8E41-A2FE092336FA}"/>
    <cellStyle name="Normal 4 4 7 3 3" xfId="12338" xr:uid="{A9C12FE3-D654-466B-85BD-CD28968E1351}"/>
    <cellStyle name="Normal 4 4 7 3 3 2" xfId="39384" xr:uid="{3377544F-83CF-4F9A-A065-2BEAF199E73F}"/>
    <cellStyle name="Normal 4 4 7 3 3 3" xfId="51797" xr:uid="{18DB5C94-34AC-4027-948E-A36E1FCB4E9E}"/>
    <cellStyle name="Normal 4 4 7 3 3 4" xfId="26973" xr:uid="{88B782C6-D69C-47C8-B673-CFEFADA16640}"/>
    <cellStyle name="Normal 4 4 7 3 4" xfId="6830" xr:uid="{032534BE-5C52-4CA4-B2B0-88447CA625AE}"/>
    <cellStyle name="Normal 4 4 7 3 4 2" xfId="33877" xr:uid="{67A31676-DB6F-46B2-B9ED-2659C2F95F7B}"/>
    <cellStyle name="Normal 4 4 7 3 4 3" xfId="46290" xr:uid="{6E7E5944-5056-4DD1-B43A-1E4A450EA565}"/>
    <cellStyle name="Normal 4 4 7 3 4 4" xfId="21466" xr:uid="{88CCECC4-3461-48DE-A17E-0E0BE2D1B7A9}"/>
    <cellStyle name="Normal 4 4 7 3 5" xfId="16377" xr:uid="{B9613BA0-4DB8-475E-8BB4-42F642466DE2}"/>
    <cellStyle name="Normal 4 4 7 3 6" xfId="28788" xr:uid="{8EED20E7-727D-4D46-A7D0-2B68D9CD1077}"/>
    <cellStyle name="Normal 4 4 7 3 7" xfId="41201" xr:uid="{1AF3179F-E287-4B92-90FB-3775D31FF90C}"/>
    <cellStyle name="Normal 4 4 7 3 8" xfId="14562" xr:uid="{D73C5D97-A165-40D4-9DDF-DA6C922D07A8}"/>
    <cellStyle name="Normal 4 4 7 4" xfId="3318" xr:uid="{CEB1ACA2-2BAB-4E89-BADA-E47ABEF67816}"/>
    <cellStyle name="Normal 4 4 7 4 2" xfId="8539" xr:uid="{1F223B4C-2347-44AF-AEB1-B1E7878CCD8D}"/>
    <cellStyle name="Normal 4 4 7 4 2 2" xfId="35586" xr:uid="{3DC34A7E-875D-4C06-9149-794F6D1DFA87}"/>
    <cellStyle name="Normal 4 4 7 4 2 3" xfId="47999" xr:uid="{47DA97D0-84F7-4641-9F69-704192D2007F}"/>
    <cellStyle name="Normal 4 4 7 4 2 4" xfId="23175" xr:uid="{DB6ECF4D-1FB8-4DED-ABAD-E582DBA62295}"/>
    <cellStyle name="Normal 4 4 7 4 3" xfId="30370" xr:uid="{F867944A-1490-42B3-857B-90354D2D9959}"/>
    <cellStyle name="Normal 4 4 7 4 4" xfId="42783" xr:uid="{78E2584F-CEEA-407D-A7E6-BE81351A024C}"/>
    <cellStyle name="Normal 4 4 7 4 5" xfId="17959" xr:uid="{C65C5979-D075-4A2F-90C3-C6B39C6D562F}"/>
    <cellStyle name="Normal 4 4 7 5" xfId="1213" xr:uid="{7D43CFBC-A4CA-4B28-8756-5662FF3DE8A6}"/>
    <cellStyle name="Normal 4 4 7 5 2" xfId="10641" xr:uid="{1BD8F54D-D633-4C67-9EC7-DA0EC7DAAA42}"/>
    <cellStyle name="Normal 4 4 7 5 2 2" xfId="37688" xr:uid="{8650F3B9-3856-46C3-96F4-5D812FCAFE78}"/>
    <cellStyle name="Normal 4 4 7 5 2 3" xfId="50101" xr:uid="{5DC0CEDB-F287-4397-87B1-2F57926F263E}"/>
    <cellStyle name="Normal 4 4 7 5 2 4" xfId="25277" xr:uid="{0C9E98C3-1632-4541-92F1-B9B87FC35D2C}"/>
    <cellStyle name="Normal 4 4 7 5 3" xfId="28266" xr:uid="{D05CB55A-26EF-4B7A-8B03-70B31C7CB803}"/>
    <cellStyle name="Normal 4 4 7 5 4" xfId="40679" xr:uid="{8D3BDE24-073F-439A-9D26-B9D39FD3A881}"/>
    <cellStyle name="Normal 4 4 7 5 5" xfId="15855" xr:uid="{CFA4D7DE-3C14-4092-AC16-449D0A6DF941}"/>
    <cellStyle name="Normal 4 4 7 6" xfId="5520" xr:uid="{397C1514-91AA-4045-B4D3-5485087A5A3F}"/>
    <cellStyle name="Normal 4 4 7 6 2" xfId="32567" xr:uid="{E626E0BC-40DA-4D27-9532-4C298FA44E49}"/>
    <cellStyle name="Normal 4 4 7 6 3" xfId="44980" xr:uid="{4C36463E-67AE-495C-AD0F-83522EBE20AD}"/>
    <cellStyle name="Normal 4 4 7 6 4" xfId="20156" xr:uid="{4B304228-741F-4561-A602-A7570B5103DC}"/>
    <cellStyle name="Normal 4 4 7 7" xfId="15202" xr:uid="{6EE8A4A6-1308-4B1B-9CD2-E3BF2405B61F}"/>
    <cellStyle name="Normal 4 4 7 8" xfId="27613" xr:uid="{E6623551-FC16-4FFD-871C-56F834DC9990}"/>
    <cellStyle name="Normal 4 4 7 9" xfId="40026" xr:uid="{CFE30E9E-6D60-4E53-848C-91D0953F6850}"/>
    <cellStyle name="Normal 4 4 8" xfId="148" xr:uid="{241843BD-E912-4229-9709-9583FFF7A753}"/>
    <cellStyle name="Normal 4 4 8 10" xfId="12988" xr:uid="{A59C0DF3-5971-4952-BD2F-7D5EEF00382F}"/>
    <cellStyle name="Normal 4 4 8 2" xfId="2379" xr:uid="{02E3D27D-2742-4B2C-AAE5-149B66C74E51}"/>
    <cellStyle name="Normal 4 4 8 2 2" xfId="3962" xr:uid="{2BA8F77D-BF9D-40A7-B0F6-DFB9BC9A1687}"/>
    <cellStyle name="Normal 4 4 8 2 2 2" xfId="9705" xr:uid="{9A0C814B-4DA4-4603-896B-625ABABCE4A4}"/>
    <cellStyle name="Normal 4 4 8 2 2 2 2" xfId="36752" xr:uid="{462C0BA7-8B0F-4ECF-AF78-E06997EAE917}"/>
    <cellStyle name="Normal 4 4 8 2 2 2 3" xfId="49165" xr:uid="{E7AE8D58-518F-4728-ABAF-5AD67F9DB049}"/>
    <cellStyle name="Normal 4 4 8 2 2 2 4" xfId="24341" xr:uid="{D6B9845B-7BD6-4C17-A888-0D3E12C97DA9}"/>
    <cellStyle name="Normal 4 4 8 2 2 3" xfId="31014" xr:uid="{8048C7C1-AA16-4993-B879-D804591708D6}"/>
    <cellStyle name="Normal 4 4 8 2 2 4" xfId="43427" xr:uid="{0AF84EAC-A648-4615-AC98-D9527DEEAB0E}"/>
    <cellStyle name="Normal 4 4 8 2 2 5" xfId="18603" xr:uid="{DD040B95-17DB-454D-9BCA-FBCD54E631AD}"/>
    <cellStyle name="Normal 4 4 8 2 3" xfId="11285" xr:uid="{2774DC0D-3858-4BD7-A809-83FD7A6FAC47}"/>
    <cellStyle name="Normal 4 4 8 2 3 2" xfId="38332" xr:uid="{F6E109B8-30EB-484F-AB9B-9FF07CDC1A59}"/>
    <cellStyle name="Normal 4 4 8 2 3 3" xfId="50745" xr:uid="{973F2342-1AA4-4FDF-A6E6-E8FAEAE0B5D7}"/>
    <cellStyle name="Normal 4 4 8 2 3 4" xfId="25921" xr:uid="{9F5A8AB0-E9D2-49DB-8064-2F78936B1CA2}"/>
    <cellStyle name="Normal 4 4 8 2 4" xfId="7474" xr:uid="{3E879684-1AFF-47EC-A9AF-355841CD93DC}"/>
    <cellStyle name="Normal 4 4 8 2 4 2" xfId="34521" xr:uid="{3674D4DA-D214-4670-AAAC-2B7D3F72670E}"/>
    <cellStyle name="Normal 4 4 8 2 4 3" xfId="46934" xr:uid="{794ADF4E-838D-493F-A43C-093CA200B4A4}"/>
    <cellStyle name="Normal 4 4 8 2 4 4" xfId="22110" xr:uid="{EB34C3AE-5DD0-4F6D-98E6-1797D3321E38}"/>
    <cellStyle name="Normal 4 4 8 2 5" xfId="17021" xr:uid="{F6E738F9-BD2F-43E5-855F-469C6649112A}"/>
    <cellStyle name="Normal 4 4 8 2 6" xfId="29432" xr:uid="{EE0C8E61-1851-4770-866B-B569A24AF0B8}"/>
    <cellStyle name="Normal 4 4 8 2 7" xfId="41845" xr:uid="{0AF47FCF-2132-4697-8023-6BDC8D3BA5CF}"/>
    <cellStyle name="Normal 4 4 8 2 8" xfId="13510" xr:uid="{C2B3255F-2812-4399-BB5A-01ABFF845E2B}"/>
    <cellStyle name="Normal 4 4 8 3" xfId="1857" xr:uid="{0E5FBB9F-E2B9-4D60-95CE-1C6A83BD3E90}"/>
    <cellStyle name="Normal 4 4 8 3 2" xfId="4602" xr:uid="{5385F7C9-0386-4F7A-894E-B2CA91CCD8AD}"/>
    <cellStyle name="Normal 4 4 8 3 2 2" xfId="9183" xr:uid="{1E2DE537-1593-47FB-BD14-4739BCEB99EB}"/>
    <cellStyle name="Normal 4 4 8 3 2 2 2" xfId="36230" xr:uid="{9419BD0F-E152-49F9-9BE0-8BECE445E921}"/>
    <cellStyle name="Normal 4 4 8 3 2 2 3" xfId="48643" xr:uid="{E9E3B775-7595-4C95-BE09-A50BFE68E485}"/>
    <cellStyle name="Normal 4 4 8 3 2 2 4" xfId="23819" xr:uid="{13190697-DE23-4D65-A8D6-C31F7B8BDFF6}"/>
    <cellStyle name="Normal 4 4 8 3 2 3" xfId="31654" xr:uid="{ED164ACD-4F08-41C4-A1BD-AF8B30EA70FF}"/>
    <cellStyle name="Normal 4 4 8 3 2 4" xfId="44067" xr:uid="{FCD4D9A4-F565-41B6-A9D2-95D4E5EC887B}"/>
    <cellStyle name="Normal 4 4 8 3 2 5" xfId="19243" xr:uid="{9407E048-9E17-4835-8E60-1CF17FC9DF8C}"/>
    <cellStyle name="Normal 4 4 8 3 3" xfId="11926" xr:uid="{214384BA-EE9C-4930-BB82-EB8AFA3EBCDA}"/>
    <cellStyle name="Normal 4 4 8 3 3 2" xfId="38972" xr:uid="{4775B998-C693-46FD-B5B9-51E04844452C}"/>
    <cellStyle name="Normal 4 4 8 3 3 3" xfId="51385" xr:uid="{7B5EC3EA-AF1B-416C-BA41-60AD758C938D}"/>
    <cellStyle name="Normal 4 4 8 3 3 4" xfId="26561" xr:uid="{2B00C531-BDFF-4835-9301-343D805F771B}"/>
    <cellStyle name="Normal 4 4 8 3 4" xfId="6952" xr:uid="{50CA8746-CA5D-407B-B1F1-670DF8353199}"/>
    <cellStyle name="Normal 4 4 8 3 4 2" xfId="33999" xr:uid="{8B6E64E0-2795-46DF-A1A8-30D943B3EF94}"/>
    <cellStyle name="Normal 4 4 8 3 4 3" xfId="46412" xr:uid="{E5337F79-EB4C-487E-A1D1-742697D04BC4}"/>
    <cellStyle name="Normal 4 4 8 3 4 4" xfId="21588" xr:uid="{FACA264C-F489-41D1-A4CE-43D2CA89A205}"/>
    <cellStyle name="Normal 4 4 8 3 5" xfId="16499" xr:uid="{8AED346F-2025-4616-A7FE-95258C1DC61D}"/>
    <cellStyle name="Normal 4 4 8 3 6" xfId="28910" xr:uid="{9C5DF1DD-B82B-4D54-8385-BDFCBE4A751F}"/>
    <cellStyle name="Normal 4 4 8 3 7" xfId="41323" xr:uid="{5BB7B52A-9294-4C03-AA0C-9EBFB7B453F9}"/>
    <cellStyle name="Normal 4 4 8 3 8" xfId="14150" xr:uid="{0C857A3F-8C37-4FBE-A4EA-39FA7ED40EDF}"/>
    <cellStyle name="Normal 4 4 8 4" xfId="3440" xr:uid="{0295F831-8FDE-41E1-8065-083E11CB680F}"/>
    <cellStyle name="Normal 4 4 8 4 2" xfId="8127" xr:uid="{829CD012-4B11-4B55-A666-63831161E180}"/>
    <cellStyle name="Normal 4 4 8 4 2 2" xfId="35174" xr:uid="{91419847-3876-47B3-8871-3A03314F811D}"/>
    <cellStyle name="Normal 4 4 8 4 2 3" xfId="47587" xr:uid="{F1956D89-DB12-4F74-ADF3-692490246E8B}"/>
    <cellStyle name="Normal 4 4 8 4 2 4" xfId="22763" xr:uid="{44F797B9-EF58-4F30-9A4C-45E4286B25AB}"/>
    <cellStyle name="Normal 4 4 8 4 3" xfId="30492" xr:uid="{7776857F-A701-40A6-BBE8-9FD65EDB133B}"/>
    <cellStyle name="Normal 4 4 8 4 4" xfId="42905" xr:uid="{A37EEE5C-99E4-483A-88A5-14C846DAD242}"/>
    <cellStyle name="Normal 4 4 8 4 5" xfId="18081" xr:uid="{4F2DC090-2ED2-423E-A072-269AA7E04BB2}"/>
    <cellStyle name="Normal 4 4 8 5" xfId="801" xr:uid="{38E6EAE5-C05D-4C32-8F43-2DACC1BDAA53}"/>
    <cellStyle name="Normal 4 4 8 5 2" xfId="10763" xr:uid="{EDE59019-63BF-4432-B200-8F945EA57BED}"/>
    <cellStyle name="Normal 4 4 8 5 2 2" xfId="37810" xr:uid="{125307A0-BD19-484D-B635-10A23F397F77}"/>
    <cellStyle name="Normal 4 4 8 5 2 3" xfId="50223" xr:uid="{41F7D0C9-5583-4D46-B94A-EA4AA892AE3D}"/>
    <cellStyle name="Normal 4 4 8 5 2 4" xfId="25399" xr:uid="{60C1B07E-9BBD-4FC6-9E98-F28326E9284A}"/>
    <cellStyle name="Normal 4 4 8 5 3" xfId="27854" xr:uid="{FBC0C31B-6B65-4EBF-A1A8-73CA438AAD91}"/>
    <cellStyle name="Normal 4 4 8 5 4" xfId="40267" xr:uid="{4327C708-4E3E-461F-92B5-4D5F652BB761}"/>
    <cellStyle name="Normal 4 4 8 5 5" xfId="15443" xr:uid="{2A9F60C8-BE16-41B4-A364-7E513E2BC85C}"/>
    <cellStyle name="Normal 4 4 8 6" xfId="5606" xr:uid="{C1B6ADEF-E6BF-440E-8E62-F0DBE5CEB869}"/>
    <cellStyle name="Normal 4 4 8 6 2" xfId="32653" xr:uid="{8A91C5E1-B237-46F0-9C14-040F52E60F83}"/>
    <cellStyle name="Normal 4 4 8 6 3" xfId="45066" xr:uid="{3A305C63-2602-469E-A56C-6B28FDA9C4F1}"/>
    <cellStyle name="Normal 4 4 8 6 4" xfId="20242" xr:uid="{6E047C7A-DE78-4B2D-887F-AE6FB8974BD1}"/>
    <cellStyle name="Normal 4 4 8 7" xfId="14790" xr:uid="{415655A6-5865-4040-B466-786B13162818}"/>
    <cellStyle name="Normal 4 4 8 8" xfId="27201" xr:uid="{F695E170-2C06-4BD0-ADAE-420850C4BE91}"/>
    <cellStyle name="Normal 4 4 8 9" xfId="39614" xr:uid="{115E5F26-E4BD-44FC-8910-098877D9359E}"/>
    <cellStyle name="Normal 4 4 9" xfId="2269" xr:uid="{59E850C1-295C-4FD1-950F-6E1A237AD000}"/>
    <cellStyle name="Normal 4 4 9 2" xfId="3852" xr:uid="{BDCE3D93-98D9-4958-800A-A6ECB24AB3D2}"/>
    <cellStyle name="Normal 4 4 9 2 2" xfId="7364" xr:uid="{B0CA29CC-8865-4346-AB4D-F24909023368}"/>
    <cellStyle name="Normal 4 4 9 2 2 2" xfId="34411" xr:uid="{9DDF1528-5B97-43F0-BC02-B927C4CE54EA}"/>
    <cellStyle name="Normal 4 4 9 2 2 3" xfId="46824" xr:uid="{68C58A56-47EF-4F78-AB87-A4205A5B7D8E}"/>
    <cellStyle name="Normal 4 4 9 2 2 4" xfId="22000" xr:uid="{903B8AC9-A7AA-4A66-8C36-24B833625B25}"/>
    <cellStyle name="Normal 4 4 9 2 3" xfId="30904" xr:uid="{E5D4690A-D51F-455C-9A42-F9EF6CD1F5A8}"/>
    <cellStyle name="Normal 4 4 9 2 4" xfId="43317" xr:uid="{AB023EBA-084C-4AEC-8817-140751F1B308}"/>
    <cellStyle name="Normal 4 4 9 2 5" xfId="18493" xr:uid="{12571229-47C9-45A6-965C-0614384A09C2}"/>
    <cellStyle name="Normal 4 4 9 3" xfId="9595" xr:uid="{0DB16F70-38FA-472E-B148-38537A9D1B11}"/>
    <cellStyle name="Normal 4 4 9 3 2" xfId="36642" xr:uid="{A2F21601-8173-4181-A7ED-BBA5D5D220CF}"/>
    <cellStyle name="Normal 4 4 9 3 3" xfId="49055" xr:uid="{14A5A592-0758-4B18-A60A-55477EB60677}"/>
    <cellStyle name="Normal 4 4 9 3 4" xfId="24231" xr:uid="{A10DA110-021A-4FB9-803E-A755C31EF93D}"/>
    <cellStyle name="Normal 4 4 9 4" xfId="11175" xr:uid="{56A47DD4-4E1D-4FCA-9982-1AE59A40C2DF}"/>
    <cellStyle name="Normal 4 4 9 4 2" xfId="38222" xr:uid="{0E705A68-2D1D-4256-A835-2780335FB731}"/>
    <cellStyle name="Normal 4 4 9 4 3" xfId="50635" xr:uid="{E7BD1B62-D27D-4F4B-97EB-2ED8768D5CCD}"/>
    <cellStyle name="Normal 4 4 9 4 4" xfId="25811" xr:uid="{E47F8594-AFCC-4C6C-9A47-1BC3FC899AAA}"/>
    <cellStyle name="Normal 4 4 9 5" xfId="6012" xr:uid="{3BDC38CB-855F-489A-945F-AB33004EA158}"/>
    <cellStyle name="Normal 4 4 9 5 2" xfId="33059" xr:uid="{5587C63F-95CA-4818-8FAC-979A86A5D05E}"/>
    <cellStyle name="Normal 4 4 9 5 3" xfId="45472" xr:uid="{DA3BC2C3-A97B-47A4-A683-4F391ED131DB}"/>
    <cellStyle name="Normal 4 4 9 5 4" xfId="20648" xr:uid="{DFB9A666-3FBB-46AB-A0B9-509C5D8845B6}"/>
    <cellStyle name="Normal 4 4 9 6" xfId="16911" xr:uid="{1DC63B24-ED92-4AF4-9ED7-FAE36197100E}"/>
    <cellStyle name="Normal 4 4 9 7" xfId="29322" xr:uid="{E7C5F169-6D78-4496-B93F-7C85E5B40EAC}"/>
    <cellStyle name="Normal 4 4 9 8" xfId="41735" xr:uid="{3A9F06C8-413C-4FD5-95D1-9C73F02CEE03}"/>
    <cellStyle name="Normal 4 4 9 9" xfId="13400" xr:uid="{B62ADF7F-0F74-47D4-B236-899E075748E3}"/>
    <cellStyle name="Normal 4 5" xfId="80" xr:uid="{4C6A0EA6-6330-473D-BCD2-C45FD2945CB6}"/>
    <cellStyle name="Normal 4 5 10" xfId="734" xr:uid="{05F1EE94-51D4-427B-960D-B28BA048CE87}"/>
    <cellStyle name="Normal 4 5 10 2" xfId="10250" xr:uid="{95342BAC-E32E-4287-9426-B05DAACD3364}"/>
    <cellStyle name="Normal 4 5 10 2 2" xfId="37297" xr:uid="{D90D7ABC-C2F1-48B0-95C1-65121181B203}"/>
    <cellStyle name="Normal 4 5 10 2 3" xfId="49710" xr:uid="{72274FC6-D259-4B0F-B109-420D7D3F817F}"/>
    <cellStyle name="Normal 4 5 10 2 4" xfId="24886" xr:uid="{0DF9512A-3E53-44E8-BCE1-1BCF88B3EB73}"/>
    <cellStyle name="Normal 4 5 10 3" xfId="27787" xr:uid="{629F49D9-107D-4A8C-A14F-8D1C8A0138C6}"/>
    <cellStyle name="Normal 4 5 10 4" xfId="40200" xr:uid="{177F117B-C8F2-4520-97A4-979AB7F4C16D}"/>
    <cellStyle name="Normal 4 5 10 5" xfId="15376" xr:uid="{5EB052A0-698A-4473-A3A3-C92C9AF3E7EB}"/>
    <cellStyle name="Normal 4 5 11" xfId="5135" xr:uid="{C4CE3A67-3BDF-41FC-93B2-2087B00F735B}"/>
    <cellStyle name="Normal 4 5 11 2" xfId="32187" xr:uid="{39D3D256-1158-4DF3-AE72-5426078D9EED}"/>
    <cellStyle name="Normal 4 5 11 3" xfId="44600" xr:uid="{30C4B306-D0D2-44F7-A945-45E621E90B44}"/>
    <cellStyle name="Normal 4 5 11 4" xfId="19776" xr:uid="{465E4036-8626-490F-A557-4883EF7AB632}"/>
    <cellStyle name="Normal 4 5 12" xfId="14723" xr:uid="{C5EEE350-863F-4A7D-A463-76EAB2E7C0D5}"/>
    <cellStyle name="Normal 4 5 13" xfId="27134" xr:uid="{1F42AA07-AFC5-466B-986E-0088BA438BDE}"/>
    <cellStyle name="Normal 4 5 14" xfId="39547" xr:uid="{409BA0EC-933F-41DC-8814-671BB5DDDBF0}"/>
    <cellStyle name="Normal 4 5 15" xfId="12475" xr:uid="{F293D6EB-4D3A-4479-9B05-EB6D2ABBE23E}"/>
    <cellStyle name="Normal 4 5 2" xfId="256" xr:uid="{7D02339D-751D-4BBB-B77E-B32CCF935C2E}"/>
    <cellStyle name="Normal 4 5 2 10" xfId="39722" xr:uid="{6926F230-3A9D-47F5-B329-82095ECF22CA}"/>
    <cellStyle name="Normal 4 5 2 11" xfId="12562" xr:uid="{72E46FAE-4EB9-4EF8-961A-B312C30C6936}"/>
    <cellStyle name="Normal 4 5 2 2" xfId="1965" xr:uid="{51717762-0A15-4E4A-BB81-6D1E2A9848E6}"/>
    <cellStyle name="Normal 4 5 2 2 2" xfId="3548" xr:uid="{D72CB398-FC30-4AAE-9572-12FB74781F27}"/>
    <cellStyle name="Normal 4 5 2 2 2 2" xfId="7060" xr:uid="{C54A627B-5A7E-4FE0-B79B-682D44006270}"/>
    <cellStyle name="Normal 4 5 2 2 2 2 2" xfId="34107" xr:uid="{7A0AE8E2-64D7-4579-98A7-18BFA06ADEB8}"/>
    <cellStyle name="Normal 4 5 2 2 2 2 3" xfId="46520" xr:uid="{21B12306-BF77-4335-AFAA-87F756E46322}"/>
    <cellStyle name="Normal 4 5 2 2 2 2 4" xfId="21696" xr:uid="{F67E503F-CAF1-4079-A9F2-7888DC4871FC}"/>
    <cellStyle name="Normal 4 5 2 2 2 3" xfId="30600" xr:uid="{AE3FA3BB-A71A-4B4E-AC46-FA8738370B4D}"/>
    <cellStyle name="Normal 4 5 2 2 2 4" xfId="43013" xr:uid="{371D0818-CF63-46B1-828C-E727B7E05658}"/>
    <cellStyle name="Normal 4 5 2 2 2 5" xfId="18189" xr:uid="{FB18D7AC-2243-4CD1-8976-CCAC657663DC}"/>
    <cellStyle name="Normal 4 5 2 2 3" xfId="9291" xr:uid="{79A0A791-5364-424C-9B64-150EA7E6B0ED}"/>
    <cellStyle name="Normal 4 5 2 2 3 2" xfId="36338" xr:uid="{C132D2B4-1505-4EFA-A469-83C37724CF88}"/>
    <cellStyle name="Normal 4 5 2 2 3 3" xfId="48751" xr:uid="{190ADCE8-AAB7-41DD-9B00-3DC0A9B7C890}"/>
    <cellStyle name="Normal 4 5 2 2 3 4" xfId="23927" xr:uid="{EC43B6E5-5336-4773-AD5E-2C775DC7B0CD}"/>
    <cellStyle name="Normal 4 5 2 2 4" xfId="10871" xr:uid="{D75B86CE-9D9C-4BDC-8985-735E28DCEC42}"/>
    <cellStyle name="Normal 4 5 2 2 4 2" xfId="37918" xr:uid="{0A2B5679-01BC-4E9F-96C5-D4A151E454C7}"/>
    <cellStyle name="Normal 4 5 2 2 4 3" xfId="50331" xr:uid="{D1692FA2-6EE6-493A-9933-39BDEC2F469E}"/>
    <cellStyle name="Normal 4 5 2 2 4 4" xfId="25507" xr:uid="{4A8FBF89-05D6-41C6-8A04-3C00CBA40FE8}"/>
    <cellStyle name="Normal 4 5 2 2 5" xfId="5714" xr:uid="{3F9E9D52-4D7D-4272-8479-714CDD7EB56E}"/>
    <cellStyle name="Normal 4 5 2 2 5 2" xfId="32761" xr:uid="{506305C7-DF03-4750-8E5D-C1C40E0DD9A6}"/>
    <cellStyle name="Normal 4 5 2 2 5 3" xfId="45174" xr:uid="{56F9F4DD-BF6C-44B8-9B23-2DB7641D57AA}"/>
    <cellStyle name="Normal 4 5 2 2 5 4" xfId="20350" xr:uid="{E0644712-1D24-44BB-894F-B49432A6A4BD}"/>
    <cellStyle name="Normal 4 5 2 2 6" xfId="16607" xr:uid="{C74A6A19-4B24-440C-BC12-93842CFEE4A6}"/>
    <cellStyle name="Normal 4 5 2 2 7" xfId="29018" xr:uid="{2B38E8F2-C79A-4FAF-ADA5-56A2A3EA2D90}"/>
    <cellStyle name="Normal 4 5 2 2 8" xfId="41431" xr:uid="{4403640B-8377-408A-BCAA-BB4B849F2080}"/>
    <cellStyle name="Normal 4 5 2 2 9" xfId="13096" xr:uid="{9F7CD11C-220C-4EC6-B38C-A5BD95730CB6}"/>
    <cellStyle name="Normal 4 5 2 3" xfId="2487" xr:uid="{AF443B9E-1D12-4245-B744-B271220B0A12}"/>
    <cellStyle name="Normal 4 5 2 3 2" xfId="4070" xr:uid="{CDA167C3-7B6A-43A8-83C1-97818133AB53}"/>
    <cellStyle name="Normal 4 5 2 3 2 2" xfId="7582" xr:uid="{D7422241-E5A0-4A79-A420-96C20D403F99}"/>
    <cellStyle name="Normal 4 5 2 3 2 2 2" xfId="34629" xr:uid="{A2C1B0FC-0016-4F71-BF99-8931C0E8C59E}"/>
    <cellStyle name="Normal 4 5 2 3 2 2 3" xfId="47042" xr:uid="{D1E2C1F0-BAB2-4475-9EF1-10D80AF27E8D}"/>
    <cellStyle name="Normal 4 5 2 3 2 2 4" xfId="22218" xr:uid="{B246EC4B-082D-4E14-9DAB-18C1CD987FE6}"/>
    <cellStyle name="Normal 4 5 2 3 2 3" xfId="31122" xr:uid="{9A88D8CF-E624-44F0-AD13-E10E51073F7C}"/>
    <cellStyle name="Normal 4 5 2 3 2 4" xfId="43535" xr:uid="{814FC252-7330-442E-8CDA-55DDE53DB8C3}"/>
    <cellStyle name="Normal 4 5 2 3 2 5" xfId="18711" xr:uid="{B060C502-2E73-4FB6-BE9E-6BFA4A7E6752}"/>
    <cellStyle name="Normal 4 5 2 3 3" xfId="9813" xr:uid="{D54F1958-DEE7-48F3-9CBD-ED82546C162E}"/>
    <cellStyle name="Normal 4 5 2 3 3 2" xfId="36860" xr:uid="{5D7E5CD2-0A24-4022-9F59-DA3652215EB6}"/>
    <cellStyle name="Normal 4 5 2 3 3 3" xfId="49273" xr:uid="{341E9D0D-8702-463D-B47F-D85CB5DA348E}"/>
    <cellStyle name="Normal 4 5 2 3 3 4" xfId="24449" xr:uid="{0FA1FB79-18EA-4035-A868-B28BE3671FE6}"/>
    <cellStyle name="Normal 4 5 2 3 4" xfId="11393" xr:uid="{0567DE1A-9A04-4014-8A71-89C9722B2DEA}"/>
    <cellStyle name="Normal 4 5 2 3 4 2" xfId="38440" xr:uid="{4523C2C6-0D4D-451E-9AC7-B5F90A6F01B8}"/>
    <cellStyle name="Normal 4 5 2 3 4 3" xfId="50853" xr:uid="{71AD5C33-5672-4D66-A958-3B4DAF6262EB}"/>
    <cellStyle name="Normal 4 5 2 3 4 4" xfId="26029" xr:uid="{30723535-4F4F-497A-B6E0-AD8AEE94FE5E}"/>
    <cellStyle name="Normal 4 5 2 3 5" xfId="6120" xr:uid="{A7044EE0-5402-4215-98E4-91BA6BA60A47}"/>
    <cellStyle name="Normal 4 5 2 3 5 2" xfId="33167" xr:uid="{21ED7A6D-1A17-4186-BDD7-6E03B14C56C8}"/>
    <cellStyle name="Normal 4 5 2 3 5 3" xfId="45580" xr:uid="{04CCBC7C-15CE-463D-B187-2608FE844AE8}"/>
    <cellStyle name="Normal 4 5 2 3 5 4" xfId="20756" xr:uid="{445C7EBD-84A4-469D-9021-4BA099CD9809}"/>
    <cellStyle name="Normal 4 5 2 3 6" xfId="17129" xr:uid="{D08A0495-D536-4BCF-94A5-14E8008079D7}"/>
    <cellStyle name="Normal 4 5 2 3 7" xfId="29540" xr:uid="{26DE5ADD-1798-417E-BC43-7068AAC9A083}"/>
    <cellStyle name="Normal 4 5 2 3 8" xfId="41953" xr:uid="{6A399132-02EA-4F8C-834E-0ADF3E592732}"/>
    <cellStyle name="Normal 4 5 2 3 9" xfId="13618" xr:uid="{3F2A5271-3241-41D7-96A6-FA7D885B5C67}"/>
    <cellStyle name="Normal 4 5 2 4" xfId="1431" xr:uid="{DBFDB258-21EA-4889-8354-D68B9B705143}"/>
    <cellStyle name="Normal 4 5 2 4 2" xfId="4710" xr:uid="{3BFEFBE5-DD27-4F81-B8C9-0F19FC4319F3}"/>
    <cellStyle name="Normal 4 5 2 4 2 2" xfId="8757" xr:uid="{BFB3CDE3-4D00-4F1A-B2EE-B3345FB27FDE}"/>
    <cellStyle name="Normal 4 5 2 4 2 2 2" xfId="35804" xr:uid="{E0345C1F-9BA9-4C50-8663-403F37BC3182}"/>
    <cellStyle name="Normal 4 5 2 4 2 2 3" xfId="48217" xr:uid="{44625A67-126F-493D-B366-A6D90D96FE49}"/>
    <cellStyle name="Normal 4 5 2 4 2 2 4" xfId="23393" xr:uid="{63604C11-0224-4245-B963-2E4CD792951C}"/>
    <cellStyle name="Normal 4 5 2 4 2 3" xfId="31762" xr:uid="{7B0A9650-B1E1-40DC-A815-256A290FEBBD}"/>
    <cellStyle name="Normal 4 5 2 4 2 4" xfId="44175" xr:uid="{425F7D67-FAFA-4ADD-854A-FCDE64B54602}"/>
    <cellStyle name="Normal 4 5 2 4 2 5" xfId="19351" xr:uid="{6E7EF4B4-1313-4291-A514-49669A4C4FA0}"/>
    <cellStyle name="Normal 4 5 2 4 3" xfId="12034" xr:uid="{E9BE4743-CFC5-4AA3-BEFA-32C55B18170A}"/>
    <cellStyle name="Normal 4 5 2 4 3 2" xfId="39080" xr:uid="{9102F731-833B-41A4-B172-C2BE31AA5DEC}"/>
    <cellStyle name="Normal 4 5 2 4 3 3" xfId="51493" xr:uid="{C1FF6EBA-5818-4BCE-93F6-EB3649F13F25}"/>
    <cellStyle name="Normal 4 5 2 4 3 4" xfId="26669" xr:uid="{6B27DCB3-3997-4AC8-A712-171B9884DCAE}"/>
    <cellStyle name="Normal 4 5 2 4 4" xfId="6526" xr:uid="{53C162BE-9E05-4618-8C07-4A65A313E21C}"/>
    <cellStyle name="Normal 4 5 2 4 4 2" xfId="33573" xr:uid="{10402BE9-FE2D-443A-AB51-4C3E342A1EE4}"/>
    <cellStyle name="Normal 4 5 2 4 4 3" xfId="45986" xr:uid="{A88A9819-3EF9-4B80-A3FC-CD20B04526B8}"/>
    <cellStyle name="Normal 4 5 2 4 4 4" xfId="21162" xr:uid="{6CB49970-DA26-46E0-9D5C-1962ED66A736}"/>
    <cellStyle name="Normal 4 5 2 4 5" xfId="16073" xr:uid="{5BCC6A80-4D0A-4174-9341-907D9130D59D}"/>
    <cellStyle name="Normal 4 5 2 4 6" xfId="28484" xr:uid="{553F328D-9098-4824-9796-3D386498D92E}"/>
    <cellStyle name="Normal 4 5 2 4 7" xfId="40897" xr:uid="{8E7664A0-C6DF-4A62-804B-9061368FB8BC}"/>
    <cellStyle name="Normal 4 5 2 4 8" xfId="14258" xr:uid="{44FC6444-80B8-4500-8AA5-5E6C4AB60FF1}"/>
    <cellStyle name="Normal 4 5 2 5" xfId="3014" xr:uid="{27565974-223D-4CC1-BE10-F17057C7AEB5}"/>
    <cellStyle name="Normal 4 5 2 5 2" xfId="8235" xr:uid="{B2C094C8-AC6B-4CCD-947A-D4AE011945B2}"/>
    <cellStyle name="Normal 4 5 2 5 2 2" xfId="35282" xr:uid="{47866465-ADD0-4601-B316-D75CB02C4053}"/>
    <cellStyle name="Normal 4 5 2 5 2 3" xfId="47695" xr:uid="{73774657-3297-48C4-B53D-072DD3940BF7}"/>
    <cellStyle name="Normal 4 5 2 5 2 4" xfId="22871" xr:uid="{C8A70F8B-FD5B-4B46-ABB6-66D41625BBC4}"/>
    <cellStyle name="Normal 4 5 2 5 3" xfId="30066" xr:uid="{04C22D36-CAFF-4353-807E-9D849EC55C02}"/>
    <cellStyle name="Normal 4 5 2 5 4" xfId="42479" xr:uid="{B3E83CA5-D850-43E4-A2AF-D8932631FDC4}"/>
    <cellStyle name="Normal 4 5 2 5 5" xfId="17655" xr:uid="{8DAE06CD-66C0-4C1E-928C-CD3E9AFC7654}"/>
    <cellStyle name="Normal 4 5 2 6" xfId="909" xr:uid="{4F65DFB0-EAC3-42F4-B0ED-69E54AD47CBE}"/>
    <cellStyle name="Normal 4 5 2 6 2" xfId="10337" xr:uid="{F2D20BB9-CCE8-4C11-8C22-21A964F22881}"/>
    <cellStyle name="Normal 4 5 2 6 2 2" xfId="37384" xr:uid="{8375E885-2AB9-47CB-98A7-C2DE176CC0A6}"/>
    <cellStyle name="Normal 4 5 2 6 2 3" xfId="49797" xr:uid="{F12AF668-9A4B-408B-B5C0-A6F3A7F679A8}"/>
    <cellStyle name="Normal 4 5 2 6 2 4" xfId="24973" xr:uid="{B1802BA4-B590-4F03-B8D0-9881B14F8987}"/>
    <cellStyle name="Normal 4 5 2 6 3" xfId="27962" xr:uid="{EC0896AF-28A1-4575-AC44-35A665A2A687}"/>
    <cellStyle name="Normal 4 5 2 6 4" xfId="40375" xr:uid="{EEBBD7CE-93C6-4835-AD8F-F260994AAF9E}"/>
    <cellStyle name="Normal 4 5 2 6 5" xfId="15551" xr:uid="{811FE3E2-F8FE-40CF-83CF-FBB7F2E09997}"/>
    <cellStyle name="Normal 4 5 2 7" xfId="5282" xr:uid="{CD7F0BBA-B243-478C-845E-AD5427FD8A9B}"/>
    <cellStyle name="Normal 4 5 2 7 2" xfId="32329" xr:uid="{1911ADFE-4BE8-4CF0-8AC4-74543EB64D83}"/>
    <cellStyle name="Normal 4 5 2 7 3" xfId="44742" xr:uid="{A6D4A097-ED5A-43E4-B8A3-63BFE99CB833}"/>
    <cellStyle name="Normal 4 5 2 7 4" xfId="19918" xr:uid="{C43C3B32-B021-4966-A259-3E1AE6EAE38A}"/>
    <cellStyle name="Normal 4 5 2 8" xfId="14898" xr:uid="{66CB1B7D-936F-444B-88D7-83D1AD58AD96}"/>
    <cellStyle name="Normal 4 5 2 9" xfId="27309" xr:uid="{C23F011F-4CAD-46D8-8880-4C1B853A9780}"/>
    <cellStyle name="Normal 4 5 3" xfId="371" xr:uid="{59146B3A-EDE2-4914-910E-AB37F9DE6126}"/>
    <cellStyle name="Normal 4 5 3 10" xfId="39837" xr:uid="{24101C3F-AC99-430C-8D75-2CDE7C4BB384}"/>
    <cellStyle name="Normal 4 5 3 11" xfId="12677" xr:uid="{55DBE58C-C83C-49C4-B8E9-7DC5BF187586}"/>
    <cellStyle name="Normal 4 5 3 2" xfId="2080" xr:uid="{C77E4FC9-D98F-42C3-B4EF-939AC0CF5815}"/>
    <cellStyle name="Normal 4 5 3 2 2" xfId="3663" xr:uid="{68C75B54-3245-42DC-BB7E-27FC90391B78}"/>
    <cellStyle name="Normal 4 5 3 2 2 2" xfId="7175" xr:uid="{9FB7115A-F289-489D-872D-7AB75529A21F}"/>
    <cellStyle name="Normal 4 5 3 2 2 2 2" xfId="34222" xr:uid="{10F7117A-AA0B-4C07-AF8A-5E55C6A31A9F}"/>
    <cellStyle name="Normal 4 5 3 2 2 2 3" xfId="46635" xr:uid="{C9ABF05F-7A07-4803-BB1B-89B2C1CBAE70}"/>
    <cellStyle name="Normal 4 5 3 2 2 2 4" xfId="21811" xr:uid="{4B2803FA-2E64-4497-A9C0-EF962FE800AA}"/>
    <cellStyle name="Normal 4 5 3 2 2 3" xfId="30715" xr:uid="{408581A4-0B9D-4CA3-AF59-FA35E5D22824}"/>
    <cellStyle name="Normal 4 5 3 2 2 4" xfId="43128" xr:uid="{D5C9C129-AAD5-4972-A3F5-C674B4E2CB0E}"/>
    <cellStyle name="Normal 4 5 3 2 2 5" xfId="18304" xr:uid="{F5B55B14-56B8-4DAB-8C64-BC4195F67055}"/>
    <cellStyle name="Normal 4 5 3 2 3" xfId="9406" xr:uid="{BB6BCED6-D672-4914-883A-D8BB6BEF4ECC}"/>
    <cellStyle name="Normal 4 5 3 2 3 2" xfId="36453" xr:uid="{9BE44F24-2DBA-43B5-B9C2-04AA15DE011A}"/>
    <cellStyle name="Normal 4 5 3 2 3 3" xfId="48866" xr:uid="{3A163054-9F78-4CE4-8603-0619DA28696E}"/>
    <cellStyle name="Normal 4 5 3 2 3 4" xfId="24042" xr:uid="{DFC3FA13-7D65-4298-91A1-4A240136FADE}"/>
    <cellStyle name="Normal 4 5 3 2 4" xfId="10986" xr:uid="{E9E23DC0-5172-4F20-AA15-14E4303F03D9}"/>
    <cellStyle name="Normal 4 5 3 2 4 2" xfId="38033" xr:uid="{B508727A-D230-4B05-B8B3-AF6DDB16DDC2}"/>
    <cellStyle name="Normal 4 5 3 2 4 3" xfId="50446" xr:uid="{F0E1E580-D2F2-4722-9B31-8CCEF0CC29F4}"/>
    <cellStyle name="Normal 4 5 3 2 4 4" xfId="25622" xr:uid="{B2B9FF77-9C79-4484-BF4D-8EEE105C6882}"/>
    <cellStyle name="Normal 4 5 3 2 5" xfId="5829" xr:uid="{1D55F7B8-2121-4358-B147-F2C6F1834A4A}"/>
    <cellStyle name="Normal 4 5 3 2 5 2" xfId="32876" xr:uid="{237B81C6-05AE-4754-BE83-EA02CBD633C7}"/>
    <cellStyle name="Normal 4 5 3 2 5 3" xfId="45289" xr:uid="{2971EE71-1FF5-4473-89FE-C85F31D7235B}"/>
    <cellStyle name="Normal 4 5 3 2 5 4" xfId="20465" xr:uid="{3610F79E-1155-4973-97F1-5CA202C650B3}"/>
    <cellStyle name="Normal 4 5 3 2 6" xfId="16722" xr:uid="{693725EF-286B-4E20-A903-E119728A4294}"/>
    <cellStyle name="Normal 4 5 3 2 7" xfId="29133" xr:uid="{45FF42B1-767A-4FF3-A437-445350BDC688}"/>
    <cellStyle name="Normal 4 5 3 2 8" xfId="41546" xr:uid="{818F8084-D2D5-44C0-AEAB-B08CB6D18056}"/>
    <cellStyle name="Normal 4 5 3 2 9" xfId="13211" xr:uid="{457219C5-DFF8-4E34-85A9-AF5A29E291F7}"/>
    <cellStyle name="Normal 4 5 3 3" xfId="2602" xr:uid="{38F7CE5E-EC4D-433E-B967-50394F9CC3D0}"/>
    <cellStyle name="Normal 4 5 3 3 2" xfId="4185" xr:uid="{FE7F0FFB-F5C9-4002-85F6-3641F6C0F137}"/>
    <cellStyle name="Normal 4 5 3 3 2 2" xfId="7697" xr:uid="{31701AF1-14EB-467E-B4F8-A10D0F050B6E}"/>
    <cellStyle name="Normal 4 5 3 3 2 2 2" xfId="34744" xr:uid="{5EEC20F0-A37F-40B1-85B9-CC4F66C4AD52}"/>
    <cellStyle name="Normal 4 5 3 3 2 2 3" xfId="47157" xr:uid="{D528A11F-8DCE-4F30-9DD9-3656E02D928A}"/>
    <cellStyle name="Normal 4 5 3 3 2 2 4" xfId="22333" xr:uid="{207D9294-FB63-4991-88E7-0AA339B07EB7}"/>
    <cellStyle name="Normal 4 5 3 3 2 3" xfId="31237" xr:uid="{3DA98394-47EC-48E3-B9B7-CCD605DD47FE}"/>
    <cellStyle name="Normal 4 5 3 3 2 4" xfId="43650" xr:uid="{5CE058D4-36D6-4DCB-9D6E-EDEE7E27B6F0}"/>
    <cellStyle name="Normal 4 5 3 3 2 5" xfId="18826" xr:uid="{E346A1AC-AC02-4621-BACA-7AF9B6C147FD}"/>
    <cellStyle name="Normal 4 5 3 3 3" xfId="9928" xr:uid="{EFC2CCD4-757A-43A5-89B5-7219384FD4D5}"/>
    <cellStyle name="Normal 4 5 3 3 3 2" xfId="36975" xr:uid="{DB5B655B-51E7-4612-BF42-CEDC3EDAF9F6}"/>
    <cellStyle name="Normal 4 5 3 3 3 3" xfId="49388" xr:uid="{00EBED58-745F-4750-B9DD-DF26F507460E}"/>
    <cellStyle name="Normal 4 5 3 3 3 4" xfId="24564" xr:uid="{33E82DBB-A091-4830-B5F3-29809300A4F3}"/>
    <cellStyle name="Normal 4 5 3 3 4" xfId="11508" xr:uid="{84F1F287-5767-4CDC-AA2F-9B1215C8C021}"/>
    <cellStyle name="Normal 4 5 3 3 4 2" xfId="38555" xr:uid="{6BDCDE60-751F-4F99-9D48-707013A2F2F1}"/>
    <cellStyle name="Normal 4 5 3 3 4 3" xfId="50968" xr:uid="{C83C85BE-70D8-45A5-8366-03D728654B4C}"/>
    <cellStyle name="Normal 4 5 3 3 4 4" xfId="26144" xr:uid="{AD2DBDEA-2157-44DF-B3C1-FEF6DD0FD8A7}"/>
    <cellStyle name="Normal 4 5 3 3 5" xfId="6235" xr:uid="{7CA497AA-2F37-4694-A929-A7CAD331B0D2}"/>
    <cellStyle name="Normal 4 5 3 3 5 2" xfId="33282" xr:uid="{19C70E38-5A22-477F-8A64-D5B3B1B2A42A}"/>
    <cellStyle name="Normal 4 5 3 3 5 3" xfId="45695" xr:uid="{9F482196-909A-4089-BCC1-B6F70B1A479C}"/>
    <cellStyle name="Normal 4 5 3 3 5 4" xfId="20871" xr:uid="{6C00A7B4-2CE3-4802-B9E3-F9F3D42E3BE8}"/>
    <cellStyle name="Normal 4 5 3 3 6" xfId="17244" xr:uid="{7C0276D8-43D2-4423-9F7D-0D6DBF5E7129}"/>
    <cellStyle name="Normal 4 5 3 3 7" xfId="29655" xr:uid="{0FC8F9F5-40B6-4C76-A0C0-CCBF43E7926D}"/>
    <cellStyle name="Normal 4 5 3 3 8" xfId="42068" xr:uid="{42612E1F-7DB5-4236-BF0A-44C1B159A8A2}"/>
    <cellStyle name="Normal 4 5 3 3 9" xfId="13733" xr:uid="{AB574087-42F3-4C3A-92F3-DF66B821CA7F}"/>
    <cellStyle name="Normal 4 5 3 4" xfId="1546" xr:uid="{5791B78C-F85E-4A47-AE2F-7A5B80480F1E}"/>
    <cellStyle name="Normal 4 5 3 4 2" xfId="4825" xr:uid="{4E00F19B-C18B-49E8-B99C-3A5E7A5A3C01}"/>
    <cellStyle name="Normal 4 5 3 4 2 2" xfId="8872" xr:uid="{F0BAE45A-061D-468C-9057-251F9CFEB418}"/>
    <cellStyle name="Normal 4 5 3 4 2 2 2" xfId="35919" xr:uid="{9783578A-535A-4C71-A2B9-74799AF375D6}"/>
    <cellStyle name="Normal 4 5 3 4 2 2 3" xfId="48332" xr:uid="{4E7A7F11-EE45-4EF2-A6F1-22423EB37674}"/>
    <cellStyle name="Normal 4 5 3 4 2 2 4" xfId="23508" xr:uid="{5A75B233-FAAF-4724-A73E-4BB2F13AF54E}"/>
    <cellStyle name="Normal 4 5 3 4 2 3" xfId="31877" xr:uid="{B786A4FB-D1D8-4457-B2C3-01722EA96B14}"/>
    <cellStyle name="Normal 4 5 3 4 2 4" xfId="44290" xr:uid="{A4E6CA00-50A4-445D-B4BA-5E5149F7E3D6}"/>
    <cellStyle name="Normal 4 5 3 4 2 5" xfId="19466" xr:uid="{A054E2D8-8D9F-4B88-8769-FE894BAF25BC}"/>
    <cellStyle name="Normal 4 5 3 4 3" xfId="12149" xr:uid="{C2D4C520-5196-45DD-B158-9243554AFED0}"/>
    <cellStyle name="Normal 4 5 3 4 3 2" xfId="39195" xr:uid="{5AF6AC2E-D071-486B-ACF9-992295F219B8}"/>
    <cellStyle name="Normal 4 5 3 4 3 3" xfId="51608" xr:uid="{9ED5ED36-338C-4B80-B338-3E70EE2C5E2A}"/>
    <cellStyle name="Normal 4 5 3 4 3 4" xfId="26784" xr:uid="{177C085F-8CD4-4375-A8F6-2BE7E3754580}"/>
    <cellStyle name="Normal 4 5 3 4 4" xfId="6641" xr:uid="{5290BF84-BB02-40B2-877D-436C096832FE}"/>
    <cellStyle name="Normal 4 5 3 4 4 2" xfId="33688" xr:uid="{DC23B556-B79D-4A1F-B563-9278EE05D0AA}"/>
    <cellStyle name="Normal 4 5 3 4 4 3" xfId="46101" xr:uid="{E9B72998-72BB-435A-9C3C-3718D96A8A95}"/>
    <cellStyle name="Normal 4 5 3 4 4 4" xfId="21277" xr:uid="{048CDC2D-CDF5-4D91-ABD6-494F88D05520}"/>
    <cellStyle name="Normal 4 5 3 4 5" xfId="16188" xr:uid="{8A463C0C-1E35-4318-A2C8-75680845BB71}"/>
    <cellStyle name="Normal 4 5 3 4 6" xfId="28599" xr:uid="{C54728C9-76BC-4173-9561-12D385D16E2D}"/>
    <cellStyle name="Normal 4 5 3 4 7" xfId="41012" xr:uid="{A1DB606D-96E8-4ACB-949E-4B3A3C8DAC8F}"/>
    <cellStyle name="Normal 4 5 3 4 8" xfId="14373" xr:uid="{C3BFC63F-3154-45E2-8011-165E359AB8C7}"/>
    <cellStyle name="Normal 4 5 3 5" xfId="3129" xr:uid="{EF92172A-C551-44D0-8DFA-01068B671407}"/>
    <cellStyle name="Normal 4 5 3 5 2" xfId="8350" xr:uid="{AAA8DB0B-DAFC-485A-920E-8E0BDD1F2272}"/>
    <cellStyle name="Normal 4 5 3 5 2 2" xfId="35397" xr:uid="{1C2A1508-3C1B-46C6-86D7-DEADBC7FFAC8}"/>
    <cellStyle name="Normal 4 5 3 5 2 3" xfId="47810" xr:uid="{0D2CEDB5-3921-4561-B14B-48F4A82187BE}"/>
    <cellStyle name="Normal 4 5 3 5 2 4" xfId="22986" xr:uid="{83D87CD0-2232-4D2C-8269-662E56C36D75}"/>
    <cellStyle name="Normal 4 5 3 5 3" xfId="30181" xr:uid="{95F41392-566B-4AE3-9E6E-EFA02F5CB22E}"/>
    <cellStyle name="Normal 4 5 3 5 4" xfId="42594" xr:uid="{FD9A7752-73B5-42ED-9472-3AE6901698B1}"/>
    <cellStyle name="Normal 4 5 3 5 5" xfId="17770" xr:uid="{EC38A530-2DC4-4713-B708-6B168E5CC1B5}"/>
    <cellStyle name="Normal 4 5 3 6" xfId="1024" xr:uid="{4DA39A98-F445-4978-ADF8-B005932E9364}"/>
    <cellStyle name="Normal 4 5 3 6 2" xfId="10452" xr:uid="{8152A6FD-BAE0-4CB0-9347-8C15D2E47A70}"/>
    <cellStyle name="Normal 4 5 3 6 2 2" xfId="37499" xr:uid="{55B011FC-D55D-477E-A26C-3F8952EBDA86}"/>
    <cellStyle name="Normal 4 5 3 6 2 3" xfId="49912" xr:uid="{8FBBDB96-95BA-4BB0-A552-AA194D542DEE}"/>
    <cellStyle name="Normal 4 5 3 6 2 4" xfId="25088" xr:uid="{8BBAF117-C01F-4915-AC0D-5F78C65F5583}"/>
    <cellStyle name="Normal 4 5 3 6 3" xfId="28077" xr:uid="{2E9F6F6E-8F9C-4E57-A5C4-4175874A15D5}"/>
    <cellStyle name="Normal 4 5 3 6 4" xfId="40490" xr:uid="{0FA61B0C-FDC1-42A8-B0B6-3028B1FFFDE9}"/>
    <cellStyle name="Normal 4 5 3 6 5" xfId="15666" xr:uid="{E5A960C1-A7DF-4247-840E-5D50C5D18213}"/>
    <cellStyle name="Normal 4 5 3 7" xfId="5372" xr:uid="{2E63C1B9-8A60-4598-AFB1-2944F943E6CF}"/>
    <cellStyle name="Normal 4 5 3 7 2" xfId="32419" xr:uid="{26B3B58B-0A0B-459E-874E-5FD1E5F0ACA4}"/>
    <cellStyle name="Normal 4 5 3 7 3" xfId="44832" xr:uid="{C02C77FB-8343-411F-83A9-0F899A995F8B}"/>
    <cellStyle name="Normal 4 5 3 7 4" xfId="20008" xr:uid="{3DB9ED94-E8CA-4E4D-BE01-9120E06B9979}"/>
    <cellStyle name="Normal 4 5 3 8" xfId="15013" xr:uid="{27DA67E4-D568-4E80-93EC-62E38169752E}"/>
    <cellStyle name="Normal 4 5 3 9" xfId="27424" xr:uid="{2DC63739-B5EE-42CB-93C5-C1BF900737CD}"/>
    <cellStyle name="Normal 4 5 4" xfId="487" xr:uid="{BCE38013-92A8-46B7-A5F6-564110BAA058}"/>
    <cellStyle name="Normal 4 5 4 10" xfId="39953" xr:uid="{31EC7E4A-8E61-455B-87C9-65C931E86003}"/>
    <cellStyle name="Normal 4 5 4 11" xfId="12793" xr:uid="{BCF9113F-C62A-4392-A274-F6BE67D48F0C}"/>
    <cellStyle name="Normal 4 5 4 2" xfId="2196" xr:uid="{48C16CDB-A685-4C99-BC79-50554EDDF75F}"/>
    <cellStyle name="Normal 4 5 4 2 2" xfId="3779" xr:uid="{EC442CD5-5671-4EEB-BFC6-930973D01E47}"/>
    <cellStyle name="Normal 4 5 4 2 2 2" xfId="7291" xr:uid="{E84DC2B4-39CC-4B02-BECA-0D8236B4F53D}"/>
    <cellStyle name="Normal 4 5 4 2 2 2 2" xfId="34338" xr:uid="{7019CCD5-9940-40F6-89CB-50448B8EC36D}"/>
    <cellStyle name="Normal 4 5 4 2 2 2 3" xfId="46751" xr:uid="{85804FFB-FCFF-4C11-A5BF-637603340684}"/>
    <cellStyle name="Normal 4 5 4 2 2 2 4" xfId="21927" xr:uid="{C587E82C-1514-4F49-9730-1F88AB790645}"/>
    <cellStyle name="Normal 4 5 4 2 2 3" xfId="30831" xr:uid="{A95DD6AB-C1F6-4292-B929-288D33C32B05}"/>
    <cellStyle name="Normal 4 5 4 2 2 4" xfId="43244" xr:uid="{B2838F55-4038-4B07-BB13-782DDF4C63C8}"/>
    <cellStyle name="Normal 4 5 4 2 2 5" xfId="18420" xr:uid="{0A9CD762-248C-4E7F-8924-70E402F45177}"/>
    <cellStyle name="Normal 4 5 4 2 3" xfId="9522" xr:uid="{5C3A1CED-79EF-493C-8812-5952340FE368}"/>
    <cellStyle name="Normal 4 5 4 2 3 2" xfId="36569" xr:uid="{0D182891-7CBC-432D-AD9B-49F5B71089C1}"/>
    <cellStyle name="Normal 4 5 4 2 3 3" xfId="48982" xr:uid="{BA6AB8D8-7B38-47DA-82BD-68BD0E79D1D5}"/>
    <cellStyle name="Normal 4 5 4 2 3 4" xfId="24158" xr:uid="{0E11616D-814B-4109-960C-9BC0A7FDD3DF}"/>
    <cellStyle name="Normal 4 5 4 2 4" xfId="11102" xr:uid="{8D6089C3-C3D1-4F37-AE8B-A37ADC6CE07A}"/>
    <cellStyle name="Normal 4 5 4 2 4 2" xfId="38149" xr:uid="{806587D8-17D1-4EE2-A257-5594121CC98F}"/>
    <cellStyle name="Normal 4 5 4 2 4 3" xfId="50562" xr:uid="{6E675EAD-6394-407B-8866-FF9CFA1D191B}"/>
    <cellStyle name="Normal 4 5 4 2 4 4" xfId="25738" xr:uid="{410242F4-3B17-4415-99ED-5E085D65F391}"/>
    <cellStyle name="Normal 4 5 4 2 5" xfId="5945" xr:uid="{D1CA315C-59E5-47CE-AC0A-0FDF340A6663}"/>
    <cellStyle name="Normal 4 5 4 2 5 2" xfId="32992" xr:uid="{151B119F-81CF-4EE5-9CA3-ECA02604A25B}"/>
    <cellStyle name="Normal 4 5 4 2 5 3" xfId="45405" xr:uid="{B6D75B34-9136-4800-8904-FA6C33213412}"/>
    <cellStyle name="Normal 4 5 4 2 5 4" xfId="20581" xr:uid="{0BDF0587-0E79-403A-ADDF-27119F1D40FA}"/>
    <cellStyle name="Normal 4 5 4 2 6" xfId="16838" xr:uid="{945D2848-2E08-451D-B17A-7971E8B8FD00}"/>
    <cellStyle name="Normal 4 5 4 2 7" xfId="29249" xr:uid="{B7281542-BC2D-4960-A4FF-1032EA1682C2}"/>
    <cellStyle name="Normal 4 5 4 2 8" xfId="41662" xr:uid="{28D5189E-5648-47DA-A660-060AA55DAA48}"/>
    <cellStyle name="Normal 4 5 4 2 9" xfId="13327" xr:uid="{99D7097D-B97D-4FB0-9B34-C995FF136E3E}"/>
    <cellStyle name="Normal 4 5 4 3" xfId="2718" xr:uid="{EFDB73DD-076F-41CE-A316-D98446CD8096}"/>
    <cellStyle name="Normal 4 5 4 3 2" xfId="4301" xr:uid="{56192D64-786F-4FCC-AC01-FE831451477B}"/>
    <cellStyle name="Normal 4 5 4 3 2 2" xfId="7813" xr:uid="{87DB7439-BE1D-4B6B-BF9F-8D43406525DD}"/>
    <cellStyle name="Normal 4 5 4 3 2 2 2" xfId="34860" xr:uid="{61437A4A-CC19-4A90-8FF7-231899D4679E}"/>
    <cellStyle name="Normal 4 5 4 3 2 2 3" xfId="47273" xr:uid="{8A71243C-0DB5-472C-88BA-F7CD26E43698}"/>
    <cellStyle name="Normal 4 5 4 3 2 2 4" xfId="22449" xr:uid="{C31C97B3-FC58-4FC1-B74E-E5484F7D3F38}"/>
    <cellStyle name="Normal 4 5 4 3 2 3" xfId="31353" xr:uid="{63865F7F-7FBD-4346-A194-CF29DC704153}"/>
    <cellStyle name="Normal 4 5 4 3 2 4" xfId="43766" xr:uid="{8E149218-93F6-4037-9886-0B42115A7887}"/>
    <cellStyle name="Normal 4 5 4 3 2 5" xfId="18942" xr:uid="{C540E29F-C891-4209-9A0A-886777DE41E7}"/>
    <cellStyle name="Normal 4 5 4 3 3" xfId="10044" xr:uid="{83EB1757-2844-4578-B229-EEA3B7A43A48}"/>
    <cellStyle name="Normal 4 5 4 3 3 2" xfId="37091" xr:uid="{DBA7A407-8954-4369-918E-CFA64273BFBE}"/>
    <cellStyle name="Normal 4 5 4 3 3 3" xfId="49504" xr:uid="{95B910B8-A9BD-4D60-930B-C09ABB0590F7}"/>
    <cellStyle name="Normal 4 5 4 3 3 4" xfId="24680" xr:uid="{CD3E43D5-0DA8-4D0C-B685-8617CD55F68D}"/>
    <cellStyle name="Normal 4 5 4 3 4" xfId="11624" xr:uid="{DF4AE789-991E-48CE-9A62-B81BDBBCCBB1}"/>
    <cellStyle name="Normal 4 5 4 3 4 2" xfId="38671" xr:uid="{DC82A378-8ABA-4995-9FF5-8770CE49B08F}"/>
    <cellStyle name="Normal 4 5 4 3 4 3" xfId="51084" xr:uid="{D6DB46B0-848A-4B8E-A769-5D3F4BFE72AB}"/>
    <cellStyle name="Normal 4 5 4 3 4 4" xfId="26260" xr:uid="{F3AFDB7F-DF8A-47EE-815B-A2D8254D133F}"/>
    <cellStyle name="Normal 4 5 4 3 5" xfId="6351" xr:uid="{4F84AB2D-CB96-44D7-B37D-53F9B6FB6527}"/>
    <cellStyle name="Normal 4 5 4 3 5 2" xfId="33398" xr:uid="{46BF19A2-0C47-4891-A621-12F33ABCA298}"/>
    <cellStyle name="Normal 4 5 4 3 5 3" xfId="45811" xr:uid="{8B80ED59-81F6-4F7D-BFAD-D24A4B8A4E5E}"/>
    <cellStyle name="Normal 4 5 4 3 5 4" xfId="20987" xr:uid="{AA01EC05-9358-4323-BCAD-C4F6AD4D62C2}"/>
    <cellStyle name="Normal 4 5 4 3 6" xfId="17360" xr:uid="{60077E33-06EC-4E1B-A958-AC2D114C42E3}"/>
    <cellStyle name="Normal 4 5 4 3 7" xfId="29771" xr:uid="{834FE6BC-6ED8-46E6-8C02-4E821463A917}"/>
    <cellStyle name="Normal 4 5 4 3 8" xfId="42184" xr:uid="{6CDB896C-D42F-4C7B-93C2-62CEBF4FF6C1}"/>
    <cellStyle name="Normal 4 5 4 3 9" xfId="13849" xr:uid="{F2FF7BAE-0E1D-42A8-905D-38E8781D629B}"/>
    <cellStyle name="Normal 4 5 4 4" xfId="1662" xr:uid="{9C6D3B7C-AD19-4B53-81A1-49815BC519B8}"/>
    <cellStyle name="Normal 4 5 4 4 2" xfId="4941" xr:uid="{1E4FCC67-EF52-49DA-A6C6-9C7F5BC3952C}"/>
    <cellStyle name="Normal 4 5 4 4 2 2" xfId="8988" xr:uid="{A8578739-1B5E-4233-A88B-47D0EC53A7E4}"/>
    <cellStyle name="Normal 4 5 4 4 2 2 2" xfId="36035" xr:uid="{5C477DCF-FB87-47B0-A9A6-E5EA93B91EA0}"/>
    <cellStyle name="Normal 4 5 4 4 2 2 3" xfId="48448" xr:uid="{353E5555-EF50-46E0-97CD-9E343FA147A8}"/>
    <cellStyle name="Normal 4 5 4 4 2 2 4" xfId="23624" xr:uid="{E63B5453-28DD-49FB-882F-A45350F48EF0}"/>
    <cellStyle name="Normal 4 5 4 4 2 3" xfId="31993" xr:uid="{9A06B67E-2244-4AB9-83EB-D36246075B78}"/>
    <cellStyle name="Normal 4 5 4 4 2 4" xfId="44406" xr:uid="{6791D84B-FBB4-4016-A275-235D6D26B55F}"/>
    <cellStyle name="Normal 4 5 4 4 2 5" xfId="19582" xr:uid="{93E7F7CC-B3D3-4E5C-8D5E-7E955706C9D6}"/>
    <cellStyle name="Normal 4 5 4 4 3" xfId="12265" xr:uid="{9B8D131B-F442-4B27-9C34-733F909E5488}"/>
    <cellStyle name="Normal 4 5 4 4 3 2" xfId="39311" xr:uid="{EC2BF74F-302D-42F5-B902-C3FC5C248E61}"/>
    <cellStyle name="Normal 4 5 4 4 3 3" xfId="51724" xr:uid="{8749ECDF-C414-4C1A-BE32-DF2B41F2C3B8}"/>
    <cellStyle name="Normal 4 5 4 4 3 4" xfId="26900" xr:uid="{064AC4FB-A36B-4DB4-9FFF-1B82BDA1D12C}"/>
    <cellStyle name="Normal 4 5 4 4 4" xfId="6757" xr:uid="{B5370DF6-1322-474E-B583-A285A1655F3C}"/>
    <cellStyle name="Normal 4 5 4 4 4 2" xfId="33804" xr:uid="{0503EE2B-DD2E-41E1-87F9-9FE323BE42EB}"/>
    <cellStyle name="Normal 4 5 4 4 4 3" xfId="46217" xr:uid="{E7759AF0-4F89-4684-9A9B-84C63E74026B}"/>
    <cellStyle name="Normal 4 5 4 4 4 4" xfId="21393" xr:uid="{9F7A8B52-B049-4B56-A3DF-C11A690E48D1}"/>
    <cellStyle name="Normal 4 5 4 4 5" xfId="16304" xr:uid="{629C3254-8EA5-4EA5-8F54-550069747C93}"/>
    <cellStyle name="Normal 4 5 4 4 6" xfId="28715" xr:uid="{F977BE66-D6AF-40FA-AAAD-F4B9169E07A2}"/>
    <cellStyle name="Normal 4 5 4 4 7" xfId="41128" xr:uid="{B9CE468A-E6C4-44DC-B8D4-A856E37890D1}"/>
    <cellStyle name="Normal 4 5 4 4 8" xfId="14489" xr:uid="{9F54AC9C-E115-4308-A261-12037CE1A361}"/>
    <cellStyle name="Normal 4 5 4 5" xfId="3245" xr:uid="{08B82576-01CF-49E1-A19C-E67BE79FD79E}"/>
    <cellStyle name="Normal 4 5 4 5 2" xfId="8466" xr:uid="{62AA47BC-8D76-4BC4-8960-583FAEAB6539}"/>
    <cellStyle name="Normal 4 5 4 5 2 2" xfId="35513" xr:uid="{DE492F22-61CA-478E-8D09-56250F654CBF}"/>
    <cellStyle name="Normal 4 5 4 5 2 3" xfId="47926" xr:uid="{8F205503-C9C7-42E4-9CF8-F5FA9B196EF6}"/>
    <cellStyle name="Normal 4 5 4 5 2 4" xfId="23102" xr:uid="{B53C9BDA-2728-4797-8959-57DAF2ED5060}"/>
    <cellStyle name="Normal 4 5 4 5 3" xfId="30297" xr:uid="{2E135B6E-7F16-473D-8175-C08D1351E456}"/>
    <cellStyle name="Normal 4 5 4 5 4" xfId="42710" xr:uid="{D96C870F-F735-449C-BFFF-2C5C308C5203}"/>
    <cellStyle name="Normal 4 5 4 5 5" xfId="17886" xr:uid="{35EB9B3C-70A7-4BC8-AB62-24536C15B814}"/>
    <cellStyle name="Normal 4 5 4 6" xfId="1140" xr:uid="{2043C45F-A9E2-46E0-B414-E3E7DC33BE24}"/>
    <cellStyle name="Normal 4 5 4 6 2" xfId="10568" xr:uid="{472D3E7A-C78F-4C56-9EDF-0369EAE29009}"/>
    <cellStyle name="Normal 4 5 4 6 2 2" xfId="37615" xr:uid="{C7AE865E-4754-4CD4-ADAE-487AEE1D096D}"/>
    <cellStyle name="Normal 4 5 4 6 2 3" xfId="50028" xr:uid="{5A8D3504-A428-49D3-B9F8-32C3B8E1624D}"/>
    <cellStyle name="Normal 4 5 4 6 2 4" xfId="25204" xr:uid="{D20DDA9E-0FDD-4EEB-B6A1-F1C3741C0BFE}"/>
    <cellStyle name="Normal 4 5 4 6 3" xfId="28193" xr:uid="{7A33CAFF-1959-4722-ACDF-8BB4635BA048}"/>
    <cellStyle name="Normal 4 5 4 6 4" xfId="40606" xr:uid="{3ABA248E-C7B4-4306-A06F-A1B1B68AEA39}"/>
    <cellStyle name="Normal 4 5 4 6 5" xfId="15782" xr:uid="{91FCE193-4C97-4E89-9345-CB920DCF7C0A}"/>
    <cellStyle name="Normal 4 5 4 7" xfId="5458" xr:uid="{1EB215C5-1A22-47DC-9598-8C49D5DEE91C}"/>
    <cellStyle name="Normal 4 5 4 7 2" xfId="32505" xr:uid="{0743452D-24BB-4B4E-B228-C259A7C33570}"/>
    <cellStyle name="Normal 4 5 4 7 3" xfId="44918" xr:uid="{BD635994-57C8-4E18-BA07-AA13DB280DF6}"/>
    <cellStyle name="Normal 4 5 4 7 4" xfId="20094" xr:uid="{3089FDFE-6A62-4E09-AB56-858C73A23618}"/>
    <cellStyle name="Normal 4 5 4 8" xfId="15129" xr:uid="{36FC0761-3605-4B19-8D46-9D918C83C8D3}"/>
    <cellStyle name="Normal 4 5 4 9" xfId="27540" xr:uid="{C657E558-3B85-443B-A3CF-718197ED2AC5}"/>
    <cellStyle name="Normal 4 5 5" xfId="603" xr:uid="{D70A01E2-A0F1-427A-A311-AC2628C90FF7}"/>
    <cellStyle name="Normal 4 5 5 10" xfId="12909" xr:uid="{BC942F17-ABF5-46D2-8A63-311ED8956D79}"/>
    <cellStyle name="Normal 4 5 5 2" xfId="2834" xr:uid="{1B1122A0-326B-43A0-89CC-3107472CCF5C}"/>
    <cellStyle name="Normal 4 5 5 2 2" xfId="4417" xr:uid="{E43D3121-6039-4194-8903-44DD6DC6F47E}"/>
    <cellStyle name="Normal 4 5 5 2 2 2" xfId="10160" xr:uid="{A2A9172A-B473-4843-90E4-330998CF6B6C}"/>
    <cellStyle name="Normal 4 5 5 2 2 2 2" xfId="37207" xr:uid="{0F2FD713-185D-4A68-A1AF-2521555E394D}"/>
    <cellStyle name="Normal 4 5 5 2 2 2 3" xfId="49620" xr:uid="{5EC74180-4B41-4E4F-918B-C106AC0DE7A3}"/>
    <cellStyle name="Normal 4 5 5 2 2 2 4" xfId="24796" xr:uid="{FD85F188-6155-4064-B075-472ECA2724E9}"/>
    <cellStyle name="Normal 4 5 5 2 2 3" xfId="31469" xr:uid="{B96CFF8A-6EB2-45C3-AD63-5AD163EDB114}"/>
    <cellStyle name="Normal 4 5 5 2 2 4" xfId="43882" xr:uid="{E7641E85-28D5-418F-9B5C-45CF0635B995}"/>
    <cellStyle name="Normal 4 5 5 2 2 5" xfId="19058" xr:uid="{97C336FD-22FF-4DCD-AD63-AEED6D88E40A}"/>
    <cellStyle name="Normal 4 5 5 2 3" xfId="11740" xr:uid="{29FFA2F1-1C52-42F8-BD2D-D20854F79DE4}"/>
    <cellStyle name="Normal 4 5 5 2 3 2" xfId="38787" xr:uid="{0A95B38B-6FAE-4FC2-B647-02FAFB1F809B}"/>
    <cellStyle name="Normal 4 5 5 2 3 3" xfId="51200" xr:uid="{4A6B035A-9F1F-46CC-A21E-2FF1422DC1DF}"/>
    <cellStyle name="Normal 4 5 5 2 3 4" xfId="26376" xr:uid="{EEC90095-5060-4384-AE2B-E35636F45C11}"/>
    <cellStyle name="Normal 4 5 5 2 4" xfId="7929" xr:uid="{D753FC62-7A42-4BB1-A9AF-97F90B7E6826}"/>
    <cellStyle name="Normal 4 5 5 2 4 2" xfId="34976" xr:uid="{E03E5D6D-6E2A-4889-8E80-0253690431F9}"/>
    <cellStyle name="Normal 4 5 5 2 4 3" xfId="47389" xr:uid="{ECB20BAF-B352-460A-9C66-7B6337DE37E1}"/>
    <cellStyle name="Normal 4 5 5 2 4 4" xfId="22565" xr:uid="{F6C08C82-5586-4685-85BC-BF70FCBBC261}"/>
    <cellStyle name="Normal 4 5 5 2 5" xfId="17476" xr:uid="{A648CC1C-D0C7-4FB8-8F91-FE8318AE7393}"/>
    <cellStyle name="Normal 4 5 5 2 6" xfId="29887" xr:uid="{F77C5E17-42B6-411C-9026-364999101877}"/>
    <cellStyle name="Normal 4 5 5 2 7" xfId="42300" xr:uid="{05FAB080-A9A4-4A80-9BCF-56420432C7A2}"/>
    <cellStyle name="Normal 4 5 5 2 8" xfId="13965" xr:uid="{A2A11FFE-7E8C-4883-81E4-CB025754AFC1}"/>
    <cellStyle name="Normal 4 5 5 3" xfId="1778" xr:uid="{6E3098A4-A64D-404B-B98F-BE34570449A2}"/>
    <cellStyle name="Normal 4 5 5 3 2" xfId="5057" xr:uid="{494759E4-A2E9-497E-9404-37EEB8E96C97}"/>
    <cellStyle name="Normal 4 5 5 3 2 2" xfId="9104" xr:uid="{BD8261D1-22A8-4313-9E57-D1F6F1D45FE7}"/>
    <cellStyle name="Normal 4 5 5 3 2 2 2" xfId="36151" xr:uid="{085A6E5F-A7C5-4E41-B260-1C8CD3BE4B56}"/>
    <cellStyle name="Normal 4 5 5 3 2 2 3" xfId="48564" xr:uid="{E384A09F-3600-493C-BADA-67B703F8AA47}"/>
    <cellStyle name="Normal 4 5 5 3 2 2 4" xfId="23740" xr:uid="{5FB9F462-43BD-4B3B-957B-52F75003F43A}"/>
    <cellStyle name="Normal 4 5 5 3 2 3" xfId="32109" xr:uid="{D6738D22-A1B8-45F6-A8A9-AA0B33BC1D68}"/>
    <cellStyle name="Normal 4 5 5 3 2 4" xfId="44522" xr:uid="{9BE3E1E3-458D-4A65-A1CB-675250F2F896}"/>
    <cellStyle name="Normal 4 5 5 3 2 5" xfId="19698" xr:uid="{D27C1EE9-0E04-414B-825D-190F00ADF073}"/>
    <cellStyle name="Normal 4 5 5 3 3" xfId="12381" xr:uid="{875BA3B6-CB83-4730-807D-47EA9D527FC5}"/>
    <cellStyle name="Normal 4 5 5 3 3 2" xfId="39427" xr:uid="{9D8E3A4D-6977-43AC-8A43-609AF3226B77}"/>
    <cellStyle name="Normal 4 5 5 3 3 3" xfId="51840" xr:uid="{4EA71985-5528-443D-82E0-2FE6CDE8C0E6}"/>
    <cellStyle name="Normal 4 5 5 3 3 4" xfId="27016" xr:uid="{33A6E515-74F3-4D5B-A98B-26165CA83F6E}"/>
    <cellStyle name="Normal 4 5 5 3 4" xfId="6873" xr:uid="{E0CB8155-AB67-46C1-AF74-F07670D3DF32}"/>
    <cellStyle name="Normal 4 5 5 3 4 2" xfId="33920" xr:uid="{C1E218CE-1221-45FC-8339-B9949B417BC4}"/>
    <cellStyle name="Normal 4 5 5 3 4 3" xfId="46333" xr:uid="{ADC158A4-8B6C-482A-8959-4F013CBEBDDC}"/>
    <cellStyle name="Normal 4 5 5 3 4 4" xfId="21509" xr:uid="{94BEE75E-8200-4F25-8CF3-136E453B6048}"/>
    <cellStyle name="Normal 4 5 5 3 5" xfId="16420" xr:uid="{D9F6F7B8-5EE5-4846-BA5D-622E85999EB3}"/>
    <cellStyle name="Normal 4 5 5 3 6" xfId="28831" xr:uid="{BC72FE3F-E92A-4A49-96CA-B41BA948510A}"/>
    <cellStyle name="Normal 4 5 5 3 7" xfId="41244" xr:uid="{7ADB3588-CD29-4FD3-A663-D19E50DA132A}"/>
    <cellStyle name="Normal 4 5 5 3 8" xfId="14605" xr:uid="{34B42119-25CF-43F6-8A3D-134D97B97E69}"/>
    <cellStyle name="Normal 4 5 5 4" xfId="3361" xr:uid="{7BC9F527-B7E9-4033-B5B5-54BD2F1028E1}"/>
    <cellStyle name="Normal 4 5 5 4 2" xfId="8582" xr:uid="{F5B9B908-EDAF-4DC4-B41F-38F64EF90C34}"/>
    <cellStyle name="Normal 4 5 5 4 2 2" xfId="35629" xr:uid="{4FC9DC9D-43B3-447F-A35A-36671B4D9325}"/>
    <cellStyle name="Normal 4 5 5 4 2 3" xfId="48042" xr:uid="{BFD30C0D-0A4C-4D99-BC09-9E890BE1E5D4}"/>
    <cellStyle name="Normal 4 5 5 4 2 4" xfId="23218" xr:uid="{A5BE8EDE-A0EC-4F3E-A02F-BA3FB8FD9E6F}"/>
    <cellStyle name="Normal 4 5 5 4 3" xfId="30413" xr:uid="{6092EEE6-0DA4-494C-9C91-0C7B86E68782}"/>
    <cellStyle name="Normal 4 5 5 4 4" xfId="42826" xr:uid="{AABB1A65-0F14-40BE-B429-902AD14AD19B}"/>
    <cellStyle name="Normal 4 5 5 4 5" xfId="18002" xr:uid="{B314232D-0E42-4A4B-9BC2-6D70972C14F1}"/>
    <cellStyle name="Normal 4 5 5 5" xfId="1256" xr:uid="{097F60A8-7894-46C0-953E-42C1CDF4AF4C}"/>
    <cellStyle name="Normal 4 5 5 5 2" xfId="10684" xr:uid="{185E8DB3-7BB6-4032-B289-512AC43ACC32}"/>
    <cellStyle name="Normal 4 5 5 5 2 2" xfId="37731" xr:uid="{0ED553E4-422A-45C1-9909-FC705366A114}"/>
    <cellStyle name="Normal 4 5 5 5 2 3" xfId="50144" xr:uid="{DBD57EBA-1489-4622-9197-1966F2A3A3D4}"/>
    <cellStyle name="Normal 4 5 5 5 2 4" xfId="25320" xr:uid="{4D6F37B1-233C-4F06-96B1-DA578508ACE7}"/>
    <cellStyle name="Normal 4 5 5 5 3" xfId="28309" xr:uid="{D76EB0AB-898D-4B40-817A-946D506B3262}"/>
    <cellStyle name="Normal 4 5 5 5 4" xfId="40722" xr:uid="{0AD6BCCF-3F21-4D4E-98A3-20A61AFDA159}"/>
    <cellStyle name="Normal 4 5 5 5 5" xfId="15898" xr:uid="{14EDCD4D-28BA-46CF-9689-E86E3AB5BDA1}"/>
    <cellStyle name="Normal 4 5 5 6" xfId="5541" xr:uid="{00FC4583-18A9-4E9B-8911-ED8BE2BAF84D}"/>
    <cellStyle name="Normal 4 5 5 6 2" xfId="32588" xr:uid="{A8A8BEA0-A77C-4F7F-B915-70362A46C21D}"/>
    <cellStyle name="Normal 4 5 5 6 3" xfId="45001" xr:uid="{F37F391E-DB2F-4795-9017-2DF4522B83CC}"/>
    <cellStyle name="Normal 4 5 5 6 4" xfId="20177" xr:uid="{731D637A-2395-47B8-ABA4-1A6F6D85A0AA}"/>
    <cellStyle name="Normal 4 5 5 7" xfId="15245" xr:uid="{0F864CA8-66D4-4DA6-90EB-E9662A996BBA}"/>
    <cellStyle name="Normal 4 5 5 8" xfId="27656" xr:uid="{5BC402F8-2B61-411E-A340-79D8C18F1D72}"/>
    <cellStyle name="Normal 4 5 5 9" xfId="40069" xr:uid="{33B137C1-21FC-4F01-8568-30B078DA9E1A}"/>
    <cellStyle name="Normal 4 5 6" xfId="169" xr:uid="{57AC8C28-279E-4293-80B2-339CCBA85359}"/>
    <cellStyle name="Normal 4 5 6 10" xfId="13009" xr:uid="{70DD5AEC-AD2D-491C-A597-05F28ED0A82A}"/>
    <cellStyle name="Normal 4 5 6 2" xfId="2400" xr:uid="{CD94F4A9-E059-4712-A4A6-E13AF3474772}"/>
    <cellStyle name="Normal 4 5 6 2 2" xfId="3983" xr:uid="{DF154F4E-1AAA-44F1-8F98-BA351076774A}"/>
    <cellStyle name="Normal 4 5 6 2 2 2" xfId="9726" xr:uid="{3A166025-ABBB-48A0-AF81-69888B6550DB}"/>
    <cellStyle name="Normal 4 5 6 2 2 2 2" xfId="36773" xr:uid="{12D1E292-970D-4DDD-8713-A66502D557E2}"/>
    <cellStyle name="Normal 4 5 6 2 2 2 3" xfId="49186" xr:uid="{5CE6E93C-828A-4B94-B02B-B9C2ECA6D6BE}"/>
    <cellStyle name="Normal 4 5 6 2 2 2 4" xfId="24362" xr:uid="{49C77A8A-9A55-4882-B270-11510FA2ACFE}"/>
    <cellStyle name="Normal 4 5 6 2 2 3" xfId="31035" xr:uid="{F6B6C111-8B04-4C11-A56C-E5C45AECCAB6}"/>
    <cellStyle name="Normal 4 5 6 2 2 4" xfId="43448" xr:uid="{2A19BAF7-5B10-4BA0-AF66-42EB52ADC352}"/>
    <cellStyle name="Normal 4 5 6 2 2 5" xfId="18624" xr:uid="{5BA06537-75A0-4C6C-AEEB-B9AECE1F13B9}"/>
    <cellStyle name="Normal 4 5 6 2 3" xfId="11306" xr:uid="{699B58A9-54B8-4E31-865D-4997E7FE51BD}"/>
    <cellStyle name="Normal 4 5 6 2 3 2" xfId="38353" xr:uid="{85B77B05-A338-4F1D-9E43-F7DDA46C2744}"/>
    <cellStyle name="Normal 4 5 6 2 3 3" xfId="50766" xr:uid="{E6671EB1-F029-42BF-B5D5-59EE3B39FD71}"/>
    <cellStyle name="Normal 4 5 6 2 3 4" xfId="25942" xr:uid="{5E1C6512-BEAD-4EAC-A5B9-130F90EBD3C5}"/>
    <cellStyle name="Normal 4 5 6 2 4" xfId="7495" xr:uid="{995E2CFE-5CDC-445D-B035-3F423CDC3A41}"/>
    <cellStyle name="Normal 4 5 6 2 4 2" xfId="34542" xr:uid="{5E147C94-5B46-4738-AD54-044F0BF7DAB5}"/>
    <cellStyle name="Normal 4 5 6 2 4 3" xfId="46955" xr:uid="{4500B9FE-5BB6-4B3A-8210-AD86C39AB20D}"/>
    <cellStyle name="Normal 4 5 6 2 4 4" xfId="22131" xr:uid="{282EC5B3-C2A9-4405-BA48-BF91E859B1FA}"/>
    <cellStyle name="Normal 4 5 6 2 5" xfId="17042" xr:uid="{4828207D-5B07-48F2-A6A2-8B478B0316E2}"/>
    <cellStyle name="Normal 4 5 6 2 6" xfId="29453" xr:uid="{1DA98E7A-D056-4BCA-B7D8-AF2972047521}"/>
    <cellStyle name="Normal 4 5 6 2 7" xfId="41866" xr:uid="{45DC7292-CCCA-4FA4-8411-3FFFA87B67AB}"/>
    <cellStyle name="Normal 4 5 6 2 8" xfId="13531" xr:uid="{68F09E99-DD2B-49C8-ADC1-C0D86BF84D60}"/>
    <cellStyle name="Normal 4 5 6 3" xfId="1878" xr:uid="{1B8D5F57-509E-4154-9F04-4C83DC27D957}"/>
    <cellStyle name="Normal 4 5 6 3 2" xfId="4623" xr:uid="{FCAC2322-769D-456D-A12E-011FCA7D6F2F}"/>
    <cellStyle name="Normal 4 5 6 3 2 2" xfId="9204" xr:uid="{098ADF16-483E-4F22-9FA6-D42E97021056}"/>
    <cellStyle name="Normal 4 5 6 3 2 2 2" xfId="36251" xr:uid="{C3000AFB-A7D3-40AF-8F5C-750C6401C053}"/>
    <cellStyle name="Normal 4 5 6 3 2 2 3" xfId="48664" xr:uid="{8C26F7FA-4415-4403-B821-AA3385327201}"/>
    <cellStyle name="Normal 4 5 6 3 2 2 4" xfId="23840" xr:uid="{8C6AB79C-3899-4269-B7ED-A0DB291CB51A}"/>
    <cellStyle name="Normal 4 5 6 3 2 3" xfId="31675" xr:uid="{2EAEAAD7-48C8-4A1C-8D5C-A21DB545A512}"/>
    <cellStyle name="Normal 4 5 6 3 2 4" xfId="44088" xr:uid="{EB5ED1F7-159D-4F36-857B-75DF476AAF2A}"/>
    <cellStyle name="Normal 4 5 6 3 2 5" xfId="19264" xr:uid="{62B513F6-BEF7-4C3B-98A3-E94E132C41D2}"/>
    <cellStyle name="Normal 4 5 6 3 3" xfId="11947" xr:uid="{A896BD8E-7981-44FC-8822-BF31CAE557C3}"/>
    <cellStyle name="Normal 4 5 6 3 3 2" xfId="38993" xr:uid="{572EB48E-4F90-4A84-AD9B-08A13CED937E}"/>
    <cellStyle name="Normal 4 5 6 3 3 3" xfId="51406" xr:uid="{2160C8D0-5B57-4DAF-981F-8227B98D529D}"/>
    <cellStyle name="Normal 4 5 6 3 3 4" xfId="26582" xr:uid="{B911B065-A8CB-4778-893C-0046215308C0}"/>
    <cellStyle name="Normal 4 5 6 3 4" xfId="6973" xr:uid="{FD733DD6-6614-42B7-817B-6D2B2B08AAA9}"/>
    <cellStyle name="Normal 4 5 6 3 4 2" xfId="34020" xr:uid="{268DCFEA-DB5B-48F4-A5AC-CD6467EF3491}"/>
    <cellStyle name="Normal 4 5 6 3 4 3" xfId="46433" xr:uid="{D0D922EB-D47F-4530-8FA3-791277752BC5}"/>
    <cellStyle name="Normal 4 5 6 3 4 4" xfId="21609" xr:uid="{823BE693-D4C3-4617-AEB5-6E3E9688346A}"/>
    <cellStyle name="Normal 4 5 6 3 5" xfId="16520" xr:uid="{018180C1-5CD5-4FB3-BC7B-6DD6A313AC1C}"/>
    <cellStyle name="Normal 4 5 6 3 6" xfId="28931" xr:uid="{614E9D55-DAA8-4415-9EDE-6EBD6DDF644E}"/>
    <cellStyle name="Normal 4 5 6 3 7" xfId="41344" xr:uid="{2612E86D-AFF3-4E57-8031-FDC6CCBC0137}"/>
    <cellStyle name="Normal 4 5 6 3 8" xfId="14171" xr:uid="{358E0D4E-9BE6-4F53-A987-1057241CE10B}"/>
    <cellStyle name="Normal 4 5 6 4" xfId="3461" xr:uid="{A0B0B5EE-5AFD-4FF5-BC38-055FBA599279}"/>
    <cellStyle name="Normal 4 5 6 4 2" xfId="8148" xr:uid="{34E84938-1B94-48D6-8599-AB9343574761}"/>
    <cellStyle name="Normal 4 5 6 4 2 2" xfId="35195" xr:uid="{1278DF10-9506-4A39-AEFE-A5A3775E4398}"/>
    <cellStyle name="Normal 4 5 6 4 2 3" xfId="47608" xr:uid="{30E98FF6-865D-48A9-B450-DA9477054683}"/>
    <cellStyle name="Normal 4 5 6 4 2 4" xfId="22784" xr:uid="{F719C6E6-E4C1-4947-B8C4-89DE4BDB74F5}"/>
    <cellStyle name="Normal 4 5 6 4 3" xfId="30513" xr:uid="{50D6AA27-0F33-48D5-8B35-61577896792E}"/>
    <cellStyle name="Normal 4 5 6 4 4" xfId="42926" xr:uid="{23F60E41-9ED0-4C9F-BCB3-D2BABD355B8A}"/>
    <cellStyle name="Normal 4 5 6 4 5" xfId="18102" xr:uid="{94E6A74A-82E9-4212-9DFD-D2840361F1BE}"/>
    <cellStyle name="Normal 4 5 6 5" xfId="822" xr:uid="{CB1A32AA-2F34-45F4-87DB-6B5A180B4DE6}"/>
    <cellStyle name="Normal 4 5 6 5 2" xfId="10784" xr:uid="{2582DBC1-D682-4A51-9675-8022C6350445}"/>
    <cellStyle name="Normal 4 5 6 5 2 2" xfId="37831" xr:uid="{7DE42101-FC0A-4460-998A-91EB7B75B1D5}"/>
    <cellStyle name="Normal 4 5 6 5 2 3" xfId="50244" xr:uid="{302077B7-AD5A-471E-86F8-7398F4B17893}"/>
    <cellStyle name="Normal 4 5 6 5 2 4" xfId="25420" xr:uid="{DB8376BA-786E-4C0B-BBD3-3D4E610ECD67}"/>
    <cellStyle name="Normal 4 5 6 5 3" xfId="27875" xr:uid="{20A2810D-9CB2-4D90-AEAB-1168083386F4}"/>
    <cellStyle name="Normal 4 5 6 5 4" xfId="40288" xr:uid="{C36C7E8B-F998-4C40-9447-DCDBA10DE26C}"/>
    <cellStyle name="Normal 4 5 6 5 5" xfId="15464" xr:uid="{4FD44172-0DB5-4D41-9FAC-7DE411DB8774}"/>
    <cellStyle name="Normal 4 5 6 6" xfId="5627" xr:uid="{E31BC083-A228-482F-B56A-EB8F2DA9B27F}"/>
    <cellStyle name="Normal 4 5 6 6 2" xfId="32674" xr:uid="{C926FA4F-C9C4-4DCD-8626-51EACCB64888}"/>
    <cellStyle name="Normal 4 5 6 6 3" xfId="45087" xr:uid="{08F602E4-39F9-4FA9-BB30-BC2224F3B53E}"/>
    <cellStyle name="Normal 4 5 6 6 4" xfId="20263" xr:uid="{8E104D68-89C8-44B0-A1E5-F2331AEDA6D0}"/>
    <cellStyle name="Normal 4 5 6 7" xfId="14811" xr:uid="{8FECF262-3AFA-4A30-B584-39DCD063D8C7}"/>
    <cellStyle name="Normal 4 5 6 8" xfId="27222" xr:uid="{148E3669-D862-4839-AE76-F4A30D8B0F1A}"/>
    <cellStyle name="Normal 4 5 6 9" xfId="39635" xr:uid="{44576B2C-A7A5-4745-B317-B10BD21392CE}"/>
    <cellStyle name="Normal 4 5 7" xfId="2312" xr:uid="{7B00BBFD-2841-4697-B60F-DF5F13E035E0}"/>
    <cellStyle name="Normal 4 5 7 2" xfId="3895" xr:uid="{76EE73B9-A9E1-4B7E-BD54-85411B19E3BD}"/>
    <cellStyle name="Normal 4 5 7 2 2" xfId="7407" xr:uid="{1EF4E97A-D94B-4C5D-A2C7-342CCE9F8C16}"/>
    <cellStyle name="Normal 4 5 7 2 2 2" xfId="34454" xr:uid="{9B40E384-3E54-40F7-AA82-4D94962B6CBF}"/>
    <cellStyle name="Normal 4 5 7 2 2 3" xfId="46867" xr:uid="{33099ED0-7577-410E-B842-CAC05C881008}"/>
    <cellStyle name="Normal 4 5 7 2 2 4" xfId="22043" xr:uid="{32787330-EAE2-4D30-8D10-D5BA70F0B1A0}"/>
    <cellStyle name="Normal 4 5 7 2 3" xfId="30947" xr:uid="{0BA84DA6-69C3-4871-9994-9E6979FD4FDB}"/>
    <cellStyle name="Normal 4 5 7 2 4" xfId="43360" xr:uid="{561C221F-680E-4C7C-BEB6-C2FCF7CF4497}"/>
    <cellStyle name="Normal 4 5 7 2 5" xfId="18536" xr:uid="{0921523E-77DD-4F27-99A2-5D61E0C7FEF5}"/>
    <cellStyle name="Normal 4 5 7 3" xfId="9638" xr:uid="{4CCEA106-1AF5-41EF-A066-91CA0E2C7593}"/>
    <cellStyle name="Normal 4 5 7 3 2" xfId="36685" xr:uid="{5DD0F9C1-746B-467E-878C-F7E308B1C5D2}"/>
    <cellStyle name="Normal 4 5 7 3 3" xfId="49098" xr:uid="{DF7E5743-A592-43F2-B182-83DFBC96E3BE}"/>
    <cellStyle name="Normal 4 5 7 3 4" xfId="24274" xr:uid="{95F4DA7F-95F9-4B36-BF9C-4AB83FD0168C}"/>
    <cellStyle name="Normal 4 5 7 4" xfId="11218" xr:uid="{5DE1A2CF-9AF2-4E8E-8A2F-B2C59C8F10AB}"/>
    <cellStyle name="Normal 4 5 7 4 2" xfId="38265" xr:uid="{3E6D3FAD-01D0-43FA-942E-DF603622C18B}"/>
    <cellStyle name="Normal 4 5 7 4 3" xfId="50678" xr:uid="{5BFFD930-B546-440A-8721-170C8518E183}"/>
    <cellStyle name="Normal 4 5 7 4 4" xfId="25854" xr:uid="{4180C50B-4C8B-45C9-9D74-D800EC3FDCA1}"/>
    <cellStyle name="Normal 4 5 7 5" xfId="6033" xr:uid="{74E89F96-4C2A-44D0-A0CA-CC8436E404BA}"/>
    <cellStyle name="Normal 4 5 7 5 2" xfId="33080" xr:uid="{D1046E12-2EFF-4C2B-BF8C-AF2C18A92D35}"/>
    <cellStyle name="Normal 4 5 7 5 3" xfId="45493" xr:uid="{39990B46-FF3B-40FE-837C-2025CBC739F4}"/>
    <cellStyle name="Normal 4 5 7 5 4" xfId="20669" xr:uid="{D0387063-47FD-4874-810E-8896313C8B79}"/>
    <cellStyle name="Normal 4 5 7 6" xfId="16954" xr:uid="{4CA340D1-8080-41CB-81D8-E5F08877068E}"/>
    <cellStyle name="Normal 4 5 7 7" xfId="29365" xr:uid="{6F428777-BA20-4B9A-94E9-479D474C2E2A}"/>
    <cellStyle name="Normal 4 5 7 8" xfId="41778" xr:uid="{A30178BD-D827-4FFF-9501-3A3DFFE51A9C}"/>
    <cellStyle name="Normal 4 5 7 9" xfId="13443" xr:uid="{D1561FA7-D0F9-4DEA-90E2-A5B2E7CC28C3}"/>
    <cellStyle name="Normal 4 5 8" xfId="1344" xr:uid="{ED3DF590-6481-4BFB-83EC-0A496E46FFDF}"/>
    <cellStyle name="Normal 4 5 8 2" xfId="4535" xr:uid="{4858C11D-5BC4-46DD-ACC7-5E304112846C}"/>
    <cellStyle name="Normal 4 5 8 2 2" xfId="8670" xr:uid="{6860DC6E-BF3E-4B7C-9095-9E0CD5BF03AD}"/>
    <cellStyle name="Normal 4 5 8 2 2 2" xfId="35717" xr:uid="{BF1ED1A0-71ED-4745-A974-624F46035337}"/>
    <cellStyle name="Normal 4 5 8 2 2 3" xfId="48130" xr:uid="{72FD5FA0-C91E-46CB-BC01-709BFEAA715E}"/>
    <cellStyle name="Normal 4 5 8 2 2 4" xfId="23306" xr:uid="{929AD7BC-03A0-4696-A70A-DA9B99E2DBDC}"/>
    <cellStyle name="Normal 4 5 8 2 3" xfId="31587" xr:uid="{23B7C853-712E-4D6D-A590-4F0F996A0EEC}"/>
    <cellStyle name="Normal 4 5 8 2 4" xfId="44000" xr:uid="{83AA60BF-4BC4-40F5-8280-34AD8765FE50}"/>
    <cellStyle name="Normal 4 5 8 2 5" xfId="19176" xr:uid="{54754D77-5BB8-4B54-A585-8FA982416E5C}"/>
    <cellStyle name="Normal 4 5 8 3" xfId="11859" xr:uid="{B54ECABC-4C74-45D5-8760-2E24C942DAAC}"/>
    <cellStyle name="Normal 4 5 8 3 2" xfId="38905" xr:uid="{9862E6A1-1E5C-49E2-B008-7CAABD654D3F}"/>
    <cellStyle name="Normal 4 5 8 3 3" xfId="51318" xr:uid="{574502B6-D5F2-4D6F-8143-65219CBB1913}"/>
    <cellStyle name="Normal 4 5 8 3 4" xfId="26494" xr:uid="{54860B5A-9DBE-4321-9AB5-CF1741F1DB5C}"/>
    <cellStyle name="Normal 4 5 8 4" xfId="6439" xr:uid="{2A3E0D77-85F1-4755-AD3C-66201C09A1B3}"/>
    <cellStyle name="Normal 4 5 8 4 2" xfId="33486" xr:uid="{85CBE104-E1A8-4FDD-B98E-BCF3FC139564}"/>
    <cellStyle name="Normal 4 5 8 4 3" xfId="45899" xr:uid="{18B9446E-A4E6-4D2F-81D2-8CC5E5758267}"/>
    <cellStyle name="Normal 4 5 8 4 4" xfId="21075" xr:uid="{B0D5AA1B-C53B-4160-A740-FE81D63FA9AB}"/>
    <cellStyle name="Normal 4 5 8 5" xfId="15986" xr:uid="{4BC072A1-B5CC-46FF-8BD2-826054457F4C}"/>
    <cellStyle name="Normal 4 5 8 6" xfId="28397" xr:uid="{F9D6EB53-256E-40CB-8827-D06E6E4C13D7}"/>
    <cellStyle name="Normal 4 5 8 7" xfId="40810" xr:uid="{D78F83D8-5D75-4223-A55F-0E6638B2F82E}"/>
    <cellStyle name="Normal 4 5 8 8" xfId="14083" xr:uid="{7ACA5E8B-667A-4F4C-B6CB-53044041A4BF}"/>
    <cellStyle name="Normal 4 5 9" xfId="2927" xr:uid="{114586F7-231A-42BB-AA9F-DBC460645F37}"/>
    <cellStyle name="Normal 4 5 9 2" xfId="8060" xr:uid="{1FEC01A9-B86E-46A1-B134-5CA155B52660}"/>
    <cellStyle name="Normal 4 5 9 2 2" xfId="35107" xr:uid="{642D00DE-0EEE-4073-AB19-201D2F2A37A0}"/>
    <cellStyle name="Normal 4 5 9 2 3" xfId="47520" xr:uid="{CF0115DA-35EB-427B-8B48-6D275E481C1F}"/>
    <cellStyle name="Normal 4 5 9 2 4" xfId="22696" xr:uid="{A87144C0-8030-4B34-91C8-158A57F223E0}"/>
    <cellStyle name="Normal 4 5 9 3" xfId="29979" xr:uid="{C11E7FE4-C5B9-4086-A87F-75689268548A}"/>
    <cellStyle name="Normal 4 5 9 4" xfId="42392" xr:uid="{7EB63BBF-3994-4583-AE8A-5BCA458A14D8}"/>
    <cellStyle name="Normal 4 5 9 5" xfId="17568" xr:uid="{AC53A0E7-EE4F-4BA6-9927-667B3555F9C5}"/>
    <cellStyle name="Normal 4 6" xfId="107" xr:uid="{C706B2D7-6DC9-4E33-AB87-388EB0924F50}"/>
    <cellStyle name="Normal 4 6 10" xfId="761" xr:uid="{7632D22D-1A6E-4654-954B-1A90370D5550}"/>
    <cellStyle name="Normal 4 6 10 2" xfId="10277" xr:uid="{3D9179A0-F2E8-49E6-9B00-34422AE130C7}"/>
    <cellStyle name="Normal 4 6 10 2 2" xfId="37324" xr:uid="{9ADFD6AC-2FEB-4283-A791-521A7F7CFF0B}"/>
    <cellStyle name="Normal 4 6 10 2 3" xfId="49737" xr:uid="{251767E7-699E-4261-B97C-72C83058B102}"/>
    <cellStyle name="Normal 4 6 10 2 4" xfId="24913" xr:uid="{50D1905A-E1A7-4ED7-B75D-2F2544B02283}"/>
    <cellStyle name="Normal 4 6 10 3" xfId="27814" xr:uid="{C557BBE5-8E02-4ED2-AAF8-BCECD8390F4A}"/>
    <cellStyle name="Normal 4 6 10 4" xfId="40227" xr:uid="{4B59A059-0E53-444E-AEDE-EBDFB4823757}"/>
    <cellStyle name="Normal 4 6 10 5" xfId="15403" xr:uid="{5AA908C7-BB9F-4F85-8B78-BAE59C6FC7D8}"/>
    <cellStyle name="Normal 4 6 11" xfId="5139" xr:uid="{C1815486-5311-4365-9357-E219822E3DFF}"/>
    <cellStyle name="Normal 4 6 11 2" xfId="32191" xr:uid="{90ADCFD4-9844-4DA8-9168-7A3F016F857F}"/>
    <cellStyle name="Normal 4 6 11 3" xfId="44604" xr:uid="{A9E0E475-C663-4A93-99A8-EE0E7136D2D8}"/>
    <cellStyle name="Normal 4 6 11 4" xfId="19780" xr:uid="{86EAB382-F947-47BE-8AA5-E511D134FF7E}"/>
    <cellStyle name="Normal 4 6 12" xfId="14750" xr:uid="{34D69B21-7339-4B6B-9C4D-0F46177BB2BA}"/>
    <cellStyle name="Normal 4 6 13" xfId="27161" xr:uid="{BEA8F969-F8FF-48F3-BC13-596EF1DB2F49}"/>
    <cellStyle name="Normal 4 6 14" xfId="39574" xr:uid="{0D758871-F6D6-4456-AFD9-3B7F378BAC57}"/>
    <cellStyle name="Normal 4 6 15" xfId="12502" xr:uid="{19E2C44C-B52B-4822-98C1-B8DFAA2560BB}"/>
    <cellStyle name="Normal 4 6 2" xfId="283" xr:uid="{2E7E57BF-B6C2-4705-9F45-AE71DD2FFC27}"/>
    <cellStyle name="Normal 4 6 2 10" xfId="39749" xr:uid="{EC52FE15-8C33-4C8E-BA3A-005F2690496D}"/>
    <cellStyle name="Normal 4 6 2 11" xfId="12589" xr:uid="{ED7EE2E8-6874-4CD1-92A4-118A85547B83}"/>
    <cellStyle name="Normal 4 6 2 2" xfId="1992" xr:uid="{3E507E7D-876C-418A-A5DE-B552A365ABD1}"/>
    <cellStyle name="Normal 4 6 2 2 2" xfId="3575" xr:uid="{AF9D3CC7-81C6-4B13-82A5-56885CDA23BB}"/>
    <cellStyle name="Normal 4 6 2 2 2 2" xfId="7087" xr:uid="{32B3293F-5587-46B6-9629-DC86B5543C78}"/>
    <cellStyle name="Normal 4 6 2 2 2 2 2" xfId="34134" xr:uid="{5150AE8E-79B7-49E7-81E3-3F617E7474D4}"/>
    <cellStyle name="Normal 4 6 2 2 2 2 3" xfId="46547" xr:uid="{1E12F10E-0D3E-41D5-9867-4006CB89C2FA}"/>
    <cellStyle name="Normal 4 6 2 2 2 2 4" xfId="21723" xr:uid="{32E73E21-75C5-40C5-B9F9-4FFAEDB9B3D2}"/>
    <cellStyle name="Normal 4 6 2 2 2 3" xfId="30627" xr:uid="{7D442C5A-8CC4-4C00-8466-51FC8A0FDDF3}"/>
    <cellStyle name="Normal 4 6 2 2 2 4" xfId="43040" xr:uid="{608D5A03-4EE5-4F92-8A28-F3FC21CF6206}"/>
    <cellStyle name="Normal 4 6 2 2 2 5" xfId="18216" xr:uid="{3A4F1184-76ED-4B3C-AF05-6055811E385F}"/>
    <cellStyle name="Normal 4 6 2 2 3" xfId="9318" xr:uid="{9E2AE3A6-AC27-4A62-B733-A15C4E7AD1C5}"/>
    <cellStyle name="Normal 4 6 2 2 3 2" xfId="36365" xr:uid="{5685A657-893E-4C04-BD38-F892A76FC9FF}"/>
    <cellStyle name="Normal 4 6 2 2 3 3" xfId="48778" xr:uid="{B72D8130-F7C8-4620-B111-B48D10027D46}"/>
    <cellStyle name="Normal 4 6 2 2 3 4" xfId="23954" xr:uid="{BFAED6F2-58B2-4973-AF54-C05AF6BD3D52}"/>
    <cellStyle name="Normal 4 6 2 2 4" xfId="10898" xr:uid="{4914C34E-3A44-4C1F-B909-92223FA2D963}"/>
    <cellStyle name="Normal 4 6 2 2 4 2" xfId="37945" xr:uid="{3D7A8953-9454-4DE9-B5EC-4963AEB59607}"/>
    <cellStyle name="Normal 4 6 2 2 4 3" xfId="50358" xr:uid="{F67F493A-9B7A-4918-AE1C-D20D3F4C95DB}"/>
    <cellStyle name="Normal 4 6 2 2 4 4" xfId="25534" xr:uid="{843B6AB6-4C48-4C10-8AA1-E6285BCE321C}"/>
    <cellStyle name="Normal 4 6 2 2 5" xfId="5741" xr:uid="{F8B9A64C-4750-4652-A75F-EB60473BDDC0}"/>
    <cellStyle name="Normal 4 6 2 2 5 2" xfId="32788" xr:uid="{6307F714-7BE5-429D-A16B-97142F0ECE8C}"/>
    <cellStyle name="Normal 4 6 2 2 5 3" xfId="45201" xr:uid="{FF622076-D979-434A-89DA-A66E07D792AA}"/>
    <cellStyle name="Normal 4 6 2 2 5 4" xfId="20377" xr:uid="{5265CCDA-A90F-457E-B3C2-8073A2AE0D2C}"/>
    <cellStyle name="Normal 4 6 2 2 6" xfId="16634" xr:uid="{E5FB6743-F298-46CB-9EC6-0ED16E8AC2D9}"/>
    <cellStyle name="Normal 4 6 2 2 7" xfId="29045" xr:uid="{77661C6E-85C2-4AD4-8FEB-6F8963ADA283}"/>
    <cellStyle name="Normal 4 6 2 2 8" xfId="41458" xr:uid="{7BD3D20E-C0A7-4C6A-AE40-9AD6E5B8503A}"/>
    <cellStyle name="Normal 4 6 2 2 9" xfId="13123" xr:uid="{FCEECAD8-E5C5-4130-9F19-59AAF3E2AAF6}"/>
    <cellStyle name="Normal 4 6 2 3" xfId="2514" xr:uid="{1936A8C2-0107-4D36-AC3A-B12F5548E60D}"/>
    <cellStyle name="Normal 4 6 2 3 2" xfId="4097" xr:uid="{CF4CEF42-51A1-4074-B534-A9CC8F368BE6}"/>
    <cellStyle name="Normal 4 6 2 3 2 2" xfId="7609" xr:uid="{4395055F-DA37-42A7-9BD0-CEF73B5CA688}"/>
    <cellStyle name="Normal 4 6 2 3 2 2 2" xfId="34656" xr:uid="{F2F83A45-E8DE-4FEC-839A-77F80A7C20D1}"/>
    <cellStyle name="Normal 4 6 2 3 2 2 3" xfId="47069" xr:uid="{32535079-B30D-4B4E-8C08-75539447AF03}"/>
    <cellStyle name="Normal 4 6 2 3 2 2 4" xfId="22245" xr:uid="{28ACA7FD-FBD6-45C9-AFFE-EC3D282D607E}"/>
    <cellStyle name="Normal 4 6 2 3 2 3" xfId="31149" xr:uid="{1A8994CB-CE2B-4206-8029-D0F2BA28B6E9}"/>
    <cellStyle name="Normal 4 6 2 3 2 4" xfId="43562" xr:uid="{DE43192E-4CC5-4A98-9D49-B3E89D61BFCA}"/>
    <cellStyle name="Normal 4 6 2 3 2 5" xfId="18738" xr:uid="{85EAF3A1-1AAF-4585-8091-79478F4495D0}"/>
    <cellStyle name="Normal 4 6 2 3 3" xfId="9840" xr:uid="{EF7BF1B5-D93E-4C49-8075-E3DA46FA382C}"/>
    <cellStyle name="Normal 4 6 2 3 3 2" xfId="36887" xr:uid="{085470CB-EAD0-439F-8BED-46429BCFE409}"/>
    <cellStyle name="Normal 4 6 2 3 3 3" xfId="49300" xr:uid="{ED33B54D-4E60-4635-80B4-5440D01042DF}"/>
    <cellStyle name="Normal 4 6 2 3 3 4" xfId="24476" xr:uid="{A0D8BA3D-61AC-4DBD-AC2B-5DDB77B84731}"/>
    <cellStyle name="Normal 4 6 2 3 4" xfId="11420" xr:uid="{9845F8C0-68F1-493A-A2F0-E08817AF23D4}"/>
    <cellStyle name="Normal 4 6 2 3 4 2" xfId="38467" xr:uid="{9782EB16-AF66-42D8-859F-1D53167EB67A}"/>
    <cellStyle name="Normal 4 6 2 3 4 3" xfId="50880" xr:uid="{3DFA00E4-3CF7-49C0-8D44-D7E7507D4712}"/>
    <cellStyle name="Normal 4 6 2 3 4 4" xfId="26056" xr:uid="{FA77BE8B-620F-49F7-B423-FBC72A858B07}"/>
    <cellStyle name="Normal 4 6 2 3 5" xfId="6147" xr:uid="{31D04EFF-279B-4EA0-9BE8-D598FB9FC094}"/>
    <cellStyle name="Normal 4 6 2 3 5 2" xfId="33194" xr:uid="{30EF65EB-E7EE-46E9-B5CC-FE6EEA004E34}"/>
    <cellStyle name="Normal 4 6 2 3 5 3" xfId="45607" xr:uid="{9A67EEB0-A033-4824-B02B-3FA8E16FB35D}"/>
    <cellStyle name="Normal 4 6 2 3 5 4" xfId="20783" xr:uid="{F5095B44-D380-4400-8749-ABA5C7F5E1D3}"/>
    <cellStyle name="Normal 4 6 2 3 6" xfId="17156" xr:uid="{AA3AC277-72D3-4020-8A2A-9C741D8F6F9B}"/>
    <cellStyle name="Normal 4 6 2 3 7" xfId="29567" xr:uid="{F4B1CE31-74F7-433A-AB72-5D14F008CD0B}"/>
    <cellStyle name="Normal 4 6 2 3 8" xfId="41980" xr:uid="{F18BA80A-C15F-4AAD-91E6-6142A872B5F7}"/>
    <cellStyle name="Normal 4 6 2 3 9" xfId="13645" xr:uid="{399959A6-EEF2-4C63-9A80-2DFB29735894}"/>
    <cellStyle name="Normal 4 6 2 4" xfId="1458" xr:uid="{F5A2B7F3-1CA8-41A4-A8A6-43EB1E3FA538}"/>
    <cellStyle name="Normal 4 6 2 4 2" xfId="4737" xr:uid="{D3D16D7D-4D00-4F1F-A8E2-C1F06AD8B31C}"/>
    <cellStyle name="Normal 4 6 2 4 2 2" xfId="8784" xr:uid="{329B99D8-6C68-4206-88B1-85AD5A85EFAC}"/>
    <cellStyle name="Normal 4 6 2 4 2 2 2" xfId="35831" xr:uid="{F94B23E3-BB35-4EF3-85AD-4648F4753174}"/>
    <cellStyle name="Normal 4 6 2 4 2 2 3" xfId="48244" xr:uid="{99694FB9-8C6B-4752-BEF6-C5151A853DE2}"/>
    <cellStyle name="Normal 4 6 2 4 2 2 4" xfId="23420" xr:uid="{B39D22C5-4814-4512-9A8B-6280204BC3AA}"/>
    <cellStyle name="Normal 4 6 2 4 2 3" xfId="31789" xr:uid="{854F3BB7-69EC-4475-825E-214AB377198C}"/>
    <cellStyle name="Normal 4 6 2 4 2 4" xfId="44202" xr:uid="{393CBDB6-3567-4730-935C-C6D9AEBB0E62}"/>
    <cellStyle name="Normal 4 6 2 4 2 5" xfId="19378" xr:uid="{C3DE7FE5-20C8-4027-8F52-FB7578344CFD}"/>
    <cellStyle name="Normal 4 6 2 4 3" xfId="12061" xr:uid="{5FC8A886-FB9A-4314-88F9-2D2558B61858}"/>
    <cellStyle name="Normal 4 6 2 4 3 2" xfId="39107" xr:uid="{F716A10E-4F3C-43BC-A00A-2FFF42206EE7}"/>
    <cellStyle name="Normal 4 6 2 4 3 3" xfId="51520" xr:uid="{A1D8370C-CE99-4C24-8D25-09BA0C24401C}"/>
    <cellStyle name="Normal 4 6 2 4 3 4" xfId="26696" xr:uid="{5DECBD35-9F56-48E1-B835-8687501C015C}"/>
    <cellStyle name="Normal 4 6 2 4 4" xfId="6553" xr:uid="{27FA8789-F4DF-49F8-8886-EEF3D268F1B7}"/>
    <cellStyle name="Normal 4 6 2 4 4 2" xfId="33600" xr:uid="{C0643ADB-41E7-4C35-9CF8-15E28CD01099}"/>
    <cellStyle name="Normal 4 6 2 4 4 3" xfId="46013" xr:uid="{6A6C6FBD-A624-47CB-A7B5-A83F20C53C42}"/>
    <cellStyle name="Normal 4 6 2 4 4 4" xfId="21189" xr:uid="{844EE8EA-278C-4CEA-AF3E-8042D59DEA5E}"/>
    <cellStyle name="Normal 4 6 2 4 5" xfId="16100" xr:uid="{939AAC91-5D7E-4345-8F65-448B4983CB46}"/>
    <cellStyle name="Normal 4 6 2 4 6" xfId="28511" xr:uid="{26C92FDE-8B05-4151-9BF7-15AD50DAFDFF}"/>
    <cellStyle name="Normal 4 6 2 4 7" xfId="40924" xr:uid="{A6378335-38BD-4FB2-9E3E-B0CC24D18F1D}"/>
    <cellStyle name="Normal 4 6 2 4 8" xfId="14285" xr:uid="{C3AB55B8-5EF2-4C99-A2E5-8BCD6F4E9211}"/>
    <cellStyle name="Normal 4 6 2 5" xfId="3041" xr:uid="{91774606-83A2-4FF7-BA94-65A1D818F8BA}"/>
    <cellStyle name="Normal 4 6 2 5 2" xfId="8262" xr:uid="{C2138255-B3ED-461F-9693-2F060B73BF44}"/>
    <cellStyle name="Normal 4 6 2 5 2 2" xfId="35309" xr:uid="{ACF7DAD9-2AC7-4558-AD68-568EA679A523}"/>
    <cellStyle name="Normal 4 6 2 5 2 3" xfId="47722" xr:uid="{5922E8B7-0677-4E1C-B463-30D98422DE2F}"/>
    <cellStyle name="Normal 4 6 2 5 2 4" xfId="22898" xr:uid="{E83E4969-E0FC-4312-B918-8A8CA34D115D}"/>
    <cellStyle name="Normal 4 6 2 5 3" xfId="30093" xr:uid="{D940D7F5-2050-45E8-AAA7-3905B733731E}"/>
    <cellStyle name="Normal 4 6 2 5 4" xfId="42506" xr:uid="{2CC54BCA-9BFC-4693-91E9-331A7F2FAECC}"/>
    <cellStyle name="Normal 4 6 2 5 5" xfId="17682" xr:uid="{4134E5C9-7DF4-4DA3-9F88-81E6410A8244}"/>
    <cellStyle name="Normal 4 6 2 6" xfId="936" xr:uid="{7DF6D92E-742B-4215-B32C-BE979EE9CB87}"/>
    <cellStyle name="Normal 4 6 2 6 2" xfId="10364" xr:uid="{02274413-61C7-4679-AABD-B877DDCF0F22}"/>
    <cellStyle name="Normal 4 6 2 6 2 2" xfId="37411" xr:uid="{C90C9905-ECA2-4AF3-8F09-88BD2A547BAF}"/>
    <cellStyle name="Normal 4 6 2 6 2 3" xfId="49824" xr:uid="{ED763AC0-C875-4CA8-B37D-1B2C0E9072A7}"/>
    <cellStyle name="Normal 4 6 2 6 2 4" xfId="25000" xr:uid="{4851064F-9A92-4580-80EA-D6C7D9C13E30}"/>
    <cellStyle name="Normal 4 6 2 6 3" xfId="27989" xr:uid="{5626B891-E6C3-44FB-99C9-436B21939BFA}"/>
    <cellStyle name="Normal 4 6 2 6 4" xfId="40402" xr:uid="{B5FFC66A-0A1F-4954-92FC-F28ADB51BC8F}"/>
    <cellStyle name="Normal 4 6 2 6 5" xfId="15578" xr:uid="{734A26B9-54B6-42B3-B8CD-8169F7DBA503}"/>
    <cellStyle name="Normal 4 6 2 7" xfId="5309" xr:uid="{FCE54A2C-4CB6-4BA8-88DF-CB5011434388}"/>
    <cellStyle name="Normal 4 6 2 7 2" xfId="32356" xr:uid="{392CA38E-0E96-4325-A5BB-63B08C2CD487}"/>
    <cellStyle name="Normal 4 6 2 7 3" xfId="44769" xr:uid="{8A4B7214-F7E5-4972-911F-2AD3D0485DAA}"/>
    <cellStyle name="Normal 4 6 2 7 4" xfId="19945" xr:uid="{4B7C1592-ADD7-4A96-A0AA-D91BFEB6BE6E}"/>
    <cellStyle name="Normal 4 6 2 8" xfId="14925" xr:uid="{6FC4BAE2-7FDC-463E-88FC-D8F54BA1469C}"/>
    <cellStyle name="Normal 4 6 2 9" xfId="27336" xr:uid="{BE42B832-985D-4688-AB4E-AD357E4095C8}"/>
    <cellStyle name="Normal 4 6 3" xfId="398" xr:uid="{B99370E9-4276-400D-89CB-02EB2FB22698}"/>
    <cellStyle name="Normal 4 6 3 10" xfId="39864" xr:uid="{C3ED50BC-2695-4A71-B0D3-9834990DC801}"/>
    <cellStyle name="Normal 4 6 3 11" xfId="12704" xr:uid="{9014D4B0-BCCC-4752-B3FA-F55686C0AF62}"/>
    <cellStyle name="Normal 4 6 3 2" xfId="2107" xr:uid="{5F06915A-E058-47AE-ABD9-0954151ED9A6}"/>
    <cellStyle name="Normal 4 6 3 2 2" xfId="3690" xr:uid="{52CA1CAC-7BC8-46BF-8AED-EB66CE8BD3D8}"/>
    <cellStyle name="Normal 4 6 3 2 2 2" xfId="7202" xr:uid="{6C36F35F-AEBC-4B6A-8043-06A60194EEBA}"/>
    <cellStyle name="Normal 4 6 3 2 2 2 2" xfId="34249" xr:uid="{C8E4B139-AFB8-47EA-913E-10665DCB81C7}"/>
    <cellStyle name="Normal 4 6 3 2 2 2 3" xfId="46662" xr:uid="{0A1D2295-3F8A-44FC-8C4D-5B005ED2031D}"/>
    <cellStyle name="Normal 4 6 3 2 2 2 4" xfId="21838" xr:uid="{B5E49D27-9DC8-4B18-8C31-2F732918D990}"/>
    <cellStyle name="Normal 4 6 3 2 2 3" xfId="30742" xr:uid="{61CBBBBB-5A18-4D73-9826-73D6C70840D7}"/>
    <cellStyle name="Normal 4 6 3 2 2 4" xfId="43155" xr:uid="{6997A726-8825-4D3F-9635-03EACA205AF8}"/>
    <cellStyle name="Normal 4 6 3 2 2 5" xfId="18331" xr:uid="{A24FA6B9-0268-4A4A-B2B0-D4CD0053FEC9}"/>
    <cellStyle name="Normal 4 6 3 2 3" xfId="9433" xr:uid="{7C68DFA9-E700-4ED7-AFD6-430013850FEE}"/>
    <cellStyle name="Normal 4 6 3 2 3 2" xfId="36480" xr:uid="{D2A12DE1-BCC7-435F-9450-0C8EB02B86B7}"/>
    <cellStyle name="Normal 4 6 3 2 3 3" xfId="48893" xr:uid="{61169590-30C6-4787-917E-82C8A58492F6}"/>
    <cellStyle name="Normal 4 6 3 2 3 4" xfId="24069" xr:uid="{F6467B8C-616D-4F7D-B88C-03B3A1EFAF4C}"/>
    <cellStyle name="Normal 4 6 3 2 4" xfId="11013" xr:uid="{5447F681-22D1-41C3-BD3C-9C5B94254E4A}"/>
    <cellStyle name="Normal 4 6 3 2 4 2" xfId="38060" xr:uid="{E13353C7-CD12-4B38-A574-C724665A0D12}"/>
    <cellStyle name="Normal 4 6 3 2 4 3" xfId="50473" xr:uid="{A2BAA1F6-D41A-456E-9C8A-E48D263ABEC7}"/>
    <cellStyle name="Normal 4 6 3 2 4 4" xfId="25649" xr:uid="{D09801DC-B705-4214-8EFB-FCB9F8C2BF6F}"/>
    <cellStyle name="Normal 4 6 3 2 5" xfId="5856" xr:uid="{C91C9DB0-FFBD-4A74-81B7-23388E068E00}"/>
    <cellStyle name="Normal 4 6 3 2 5 2" xfId="32903" xr:uid="{77A3D60F-29B9-41B1-A85E-34DBDF527E90}"/>
    <cellStyle name="Normal 4 6 3 2 5 3" xfId="45316" xr:uid="{C3113722-18F5-4CDB-B319-34B79D62DC07}"/>
    <cellStyle name="Normal 4 6 3 2 5 4" xfId="20492" xr:uid="{6DF3F989-06CF-47BF-87C7-082DC2B5A51E}"/>
    <cellStyle name="Normal 4 6 3 2 6" xfId="16749" xr:uid="{1FBBC844-C957-4B38-A9D4-D2F95D56DD24}"/>
    <cellStyle name="Normal 4 6 3 2 7" xfId="29160" xr:uid="{EB3A6EEA-7C08-47FE-AEF6-335A2D9BEC6A}"/>
    <cellStyle name="Normal 4 6 3 2 8" xfId="41573" xr:uid="{25FA7EC6-F8BE-4409-810A-ED13F4D1FECC}"/>
    <cellStyle name="Normal 4 6 3 2 9" xfId="13238" xr:uid="{91A79FDA-BE63-43B9-AB6D-34A1F7E92AC7}"/>
    <cellStyle name="Normal 4 6 3 3" xfId="2629" xr:uid="{47D5B9A2-852F-4D48-A6CE-AA1FD328CEA3}"/>
    <cellStyle name="Normal 4 6 3 3 2" xfId="4212" xr:uid="{952EC14A-0177-43AD-B9F6-3FB9AB2E4D39}"/>
    <cellStyle name="Normal 4 6 3 3 2 2" xfId="7724" xr:uid="{5FCB49C0-9A2F-40FE-BDD1-903A95384364}"/>
    <cellStyle name="Normal 4 6 3 3 2 2 2" xfId="34771" xr:uid="{F040D165-1FF6-40D8-AE0F-79DD35A1F439}"/>
    <cellStyle name="Normal 4 6 3 3 2 2 3" xfId="47184" xr:uid="{BE112BFB-58D7-4D9E-A197-6E9550024ED6}"/>
    <cellStyle name="Normal 4 6 3 3 2 2 4" xfId="22360" xr:uid="{F9B96341-29D5-4736-9D86-21E3E10518B9}"/>
    <cellStyle name="Normal 4 6 3 3 2 3" xfId="31264" xr:uid="{320F7061-23DD-47C5-A381-7DF6261579D1}"/>
    <cellStyle name="Normal 4 6 3 3 2 4" xfId="43677" xr:uid="{854167DF-462C-4FBA-A6AE-3A5E4438BA53}"/>
    <cellStyle name="Normal 4 6 3 3 2 5" xfId="18853" xr:uid="{BB26E960-AC81-4954-ABAE-69B5B028D330}"/>
    <cellStyle name="Normal 4 6 3 3 3" xfId="9955" xr:uid="{C236B9D0-1C1F-4D42-8EF2-CD68F956EC44}"/>
    <cellStyle name="Normal 4 6 3 3 3 2" xfId="37002" xr:uid="{C85CF621-893C-4ED9-BD77-B44319C308E1}"/>
    <cellStyle name="Normal 4 6 3 3 3 3" xfId="49415" xr:uid="{9BFC85A7-DE61-42F0-9439-78496C473961}"/>
    <cellStyle name="Normal 4 6 3 3 3 4" xfId="24591" xr:uid="{05D538F5-7BC3-49CC-92FD-A6641661BC08}"/>
    <cellStyle name="Normal 4 6 3 3 4" xfId="11535" xr:uid="{5119FA24-7881-481B-9C19-337AAAFE3486}"/>
    <cellStyle name="Normal 4 6 3 3 4 2" xfId="38582" xr:uid="{5D6CF1CA-04A7-4C32-BB83-FD7FC432E5D0}"/>
    <cellStyle name="Normal 4 6 3 3 4 3" xfId="50995" xr:uid="{CB3E7A86-5A35-44E8-97A2-E9024AFB95C4}"/>
    <cellStyle name="Normal 4 6 3 3 4 4" xfId="26171" xr:uid="{3416CA81-4791-4427-A81D-904AFE01E88D}"/>
    <cellStyle name="Normal 4 6 3 3 5" xfId="6262" xr:uid="{7838E7C1-63A5-4B77-9CD8-D40345A06CCE}"/>
    <cellStyle name="Normal 4 6 3 3 5 2" xfId="33309" xr:uid="{0DF6F8D0-0EF8-4990-9158-4A9B17A6911A}"/>
    <cellStyle name="Normal 4 6 3 3 5 3" xfId="45722" xr:uid="{AF9DC1A0-58EE-4F57-B223-29097D6EC941}"/>
    <cellStyle name="Normal 4 6 3 3 5 4" xfId="20898" xr:uid="{2C0F4591-DD59-4F7B-97C4-07978B0A2BF4}"/>
    <cellStyle name="Normal 4 6 3 3 6" xfId="17271" xr:uid="{56580B00-CBC5-46A2-B9EF-205C477235A4}"/>
    <cellStyle name="Normal 4 6 3 3 7" xfId="29682" xr:uid="{23C78290-ADE8-4706-879F-4AA7402B2561}"/>
    <cellStyle name="Normal 4 6 3 3 8" xfId="42095" xr:uid="{42A71BFF-72BA-48BD-A68D-E96CFD34E716}"/>
    <cellStyle name="Normal 4 6 3 3 9" xfId="13760" xr:uid="{B2D2CA3E-D37E-4CE8-856E-9185508427D2}"/>
    <cellStyle name="Normal 4 6 3 4" xfId="1573" xr:uid="{EA99530D-02A5-4A8C-9002-ABDB9931B996}"/>
    <cellStyle name="Normal 4 6 3 4 2" xfId="4852" xr:uid="{BE7A0CDF-AFA7-443F-B087-325436CE0240}"/>
    <cellStyle name="Normal 4 6 3 4 2 2" xfId="8899" xr:uid="{46AC3D69-44EF-44B1-A1AB-7EEA811123DA}"/>
    <cellStyle name="Normal 4 6 3 4 2 2 2" xfId="35946" xr:uid="{610C2C50-4393-486E-8321-346257B1D913}"/>
    <cellStyle name="Normal 4 6 3 4 2 2 3" xfId="48359" xr:uid="{630F7B89-2E95-4C55-B256-2346B5729259}"/>
    <cellStyle name="Normal 4 6 3 4 2 2 4" xfId="23535" xr:uid="{BB0F21F8-32FC-41DE-92DF-3E6915815EFD}"/>
    <cellStyle name="Normal 4 6 3 4 2 3" xfId="31904" xr:uid="{45EFEE3F-0DD9-4287-8B2E-2BA095CAA984}"/>
    <cellStyle name="Normal 4 6 3 4 2 4" xfId="44317" xr:uid="{0AAA86D0-CB6A-44CC-9CB2-929E56F7050B}"/>
    <cellStyle name="Normal 4 6 3 4 2 5" xfId="19493" xr:uid="{5265EED1-847D-40A8-955A-BAE483141DAC}"/>
    <cellStyle name="Normal 4 6 3 4 3" xfId="12176" xr:uid="{E6BCC330-5AD0-4F49-B0E6-83EE9FAEF54C}"/>
    <cellStyle name="Normal 4 6 3 4 3 2" xfId="39222" xr:uid="{11D4D176-C09D-4BE7-BC5E-D8070FEDD6C9}"/>
    <cellStyle name="Normal 4 6 3 4 3 3" xfId="51635" xr:uid="{EF9B662B-02BC-45B9-BF1F-93B0E5E303EA}"/>
    <cellStyle name="Normal 4 6 3 4 3 4" xfId="26811" xr:uid="{28AEB72B-AAD3-4923-82FD-B1D09C3F8189}"/>
    <cellStyle name="Normal 4 6 3 4 4" xfId="6668" xr:uid="{CF49687B-4DFB-4B76-B289-19ED69D59DA2}"/>
    <cellStyle name="Normal 4 6 3 4 4 2" xfId="33715" xr:uid="{0E1222A5-2AAC-4314-ABFA-E6034E8DD00C}"/>
    <cellStyle name="Normal 4 6 3 4 4 3" xfId="46128" xr:uid="{C0867D67-631A-4C6E-B5CA-039C5A8DB8E4}"/>
    <cellStyle name="Normal 4 6 3 4 4 4" xfId="21304" xr:uid="{C6593411-C5BD-407B-831A-26C5BD43AD84}"/>
    <cellStyle name="Normal 4 6 3 4 5" xfId="16215" xr:uid="{F5421063-464D-4397-B113-DE6E781D51A4}"/>
    <cellStyle name="Normal 4 6 3 4 6" xfId="28626" xr:uid="{68427548-86EC-459B-80D1-575F5C08B6AE}"/>
    <cellStyle name="Normal 4 6 3 4 7" xfId="41039" xr:uid="{EF0BF7C6-8246-44EB-A2DD-38236DA6856D}"/>
    <cellStyle name="Normal 4 6 3 4 8" xfId="14400" xr:uid="{2DC55CD9-6FDE-4881-98FA-56989DC8E7A6}"/>
    <cellStyle name="Normal 4 6 3 5" xfId="3156" xr:uid="{E6516422-EA96-4FB0-8604-B7BAB4740DD8}"/>
    <cellStyle name="Normal 4 6 3 5 2" xfId="8377" xr:uid="{AA9533CB-7AEF-499D-A693-C14730A86742}"/>
    <cellStyle name="Normal 4 6 3 5 2 2" xfId="35424" xr:uid="{22A175CD-AE12-4519-BDB6-8FC02AC4E359}"/>
    <cellStyle name="Normal 4 6 3 5 2 3" xfId="47837" xr:uid="{16126C5B-AF08-45DC-B29C-69285D67F84E}"/>
    <cellStyle name="Normal 4 6 3 5 2 4" xfId="23013" xr:uid="{34FB26B7-59D6-4F95-8365-2B2A9723F281}"/>
    <cellStyle name="Normal 4 6 3 5 3" xfId="30208" xr:uid="{D74F69F8-F953-4E08-B8EE-E71537C57929}"/>
    <cellStyle name="Normal 4 6 3 5 4" xfId="42621" xr:uid="{0E626C95-6048-4823-BA3E-955159C77CAB}"/>
    <cellStyle name="Normal 4 6 3 5 5" xfId="17797" xr:uid="{4C3AE216-4C28-440D-98C3-941219DCB965}"/>
    <cellStyle name="Normal 4 6 3 6" xfId="1051" xr:uid="{39A37F8B-CC93-467B-AEDA-B483864847A9}"/>
    <cellStyle name="Normal 4 6 3 6 2" xfId="10479" xr:uid="{BD47E4ED-ADD8-4DD9-9E36-4D0E977DE401}"/>
    <cellStyle name="Normal 4 6 3 6 2 2" xfId="37526" xr:uid="{D59E8E49-837D-49E5-9735-64C940691EBE}"/>
    <cellStyle name="Normal 4 6 3 6 2 3" xfId="49939" xr:uid="{AB52B605-D052-40D5-AD6D-3E724C1AA786}"/>
    <cellStyle name="Normal 4 6 3 6 2 4" xfId="25115" xr:uid="{0DF0185B-CF7A-4C26-BB0B-FC6B08220862}"/>
    <cellStyle name="Normal 4 6 3 6 3" xfId="28104" xr:uid="{95B4A70C-CE44-4CB1-923B-83209521898A}"/>
    <cellStyle name="Normal 4 6 3 6 4" xfId="40517" xr:uid="{A5DB781E-56C7-4A29-8195-176A873AF66C}"/>
    <cellStyle name="Normal 4 6 3 6 5" xfId="15693" xr:uid="{99D06240-1B31-4DDB-A843-00283F63F4F8}"/>
    <cellStyle name="Normal 4 6 3 7" xfId="5397" xr:uid="{9B1BB8D6-A28D-428C-9456-7A1D05682606}"/>
    <cellStyle name="Normal 4 6 3 7 2" xfId="32444" xr:uid="{D855FD31-8D3A-4BD4-8B5D-43CD46E4AFBC}"/>
    <cellStyle name="Normal 4 6 3 7 3" xfId="44857" xr:uid="{A1AB43A1-065F-43EA-9D02-57D1D6591901}"/>
    <cellStyle name="Normal 4 6 3 7 4" xfId="20033" xr:uid="{F11E4E96-CC7B-4E4D-A98B-23FE8E2FD931}"/>
    <cellStyle name="Normal 4 6 3 8" xfId="15040" xr:uid="{CF1F6AE4-3D9E-49C6-8DDE-484C5F11CF85}"/>
    <cellStyle name="Normal 4 6 3 9" xfId="27451" xr:uid="{65F804DC-9985-46F1-AAA1-C354DBBFE1EA}"/>
    <cellStyle name="Normal 4 6 4" xfId="514" xr:uid="{25EC8BF6-4293-40BA-AA25-15A0A704C55C}"/>
    <cellStyle name="Normal 4 6 4 10" xfId="39980" xr:uid="{E70429FE-9A97-4996-B40D-7E251996F3C3}"/>
    <cellStyle name="Normal 4 6 4 11" xfId="12820" xr:uid="{95BCC6B0-AF0E-4075-9D76-A8EA6E42B2E6}"/>
    <cellStyle name="Normal 4 6 4 2" xfId="2223" xr:uid="{94128CC0-7F07-4308-A4D7-2689B83087DF}"/>
    <cellStyle name="Normal 4 6 4 2 2" xfId="3806" xr:uid="{3FB7AF5A-F661-4BFD-BF6E-3D5DA557CC40}"/>
    <cellStyle name="Normal 4 6 4 2 2 2" xfId="7318" xr:uid="{E9482D59-4517-46B8-854F-37F481725282}"/>
    <cellStyle name="Normal 4 6 4 2 2 2 2" xfId="34365" xr:uid="{26BDC40E-ADB6-4F85-BDB2-71C219F85D5E}"/>
    <cellStyle name="Normal 4 6 4 2 2 2 3" xfId="46778" xr:uid="{66736249-A1E4-471B-B103-78561A88793C}"/>
    <cellStyle name="Normal 4 6 4 2 2 2 4" xfId="21954" xr:uid="{DB5E41F9-09D5-48BD-BD4B-CB03707C4AB7}"/>
    <cellStyle name="Normal 4 6 4 2 2 3" xfId="30858" xr:uid="{A2A41B6F-71E3-41D8-AA8A-58406C276D59}"/>
    <cellStyle name="Normal 4 6 4 2 2 4" xfId="43271" xr:uid="{5B5E7DFF-4B4E-43BB-BB91-247383EE820D}"/>
    <cellStyle name="Normal 4 6 4 2 2 5" xfId="18447" xr:uid="{074CF031-E3B6-4702-8B21-0AF8D60C7622}"/>
    <cellStyle name="Normal 4 6 4 2 3" xfId="9549" xr:uid="{9EDF8954-74FC-4BC4-9D0F-7C37CEE1565D}"/>
    <cellStyle name="Normal 4 6 4 2 3 2" xfId="36596" xr:uid="{2602E223-1597-4BC5-8620-5BAD664654A0}"/>
    <cellStyle name="Normal 4 6 4 2 3 3" xfId="49009" xr:uid="{5720F07D-653A-44CF-98A7-53D7C345A4AA}"/>
    <cellStyle name="Normal 4 6 4 2 3 4" xfId="24185" xr:uid="{8EA45DF8-9EB0-494E-874A-A3E0FA4E1705}"/>
    <cellStyle name="Normal 4 6 4 2 4" xfId="11129" xr:uid="{0F130202-83BB-4E78-9082-32ED849AF9A3}"/>
    <cellStyle name="Normal 4 6 4 2 4 2" xfId="38176" xr:uid="{08C4C4ED-A7DA-498C-9011-E473185F89B7}"/>
    <cellStyle name="Normal 4 6 4 2 4 3" xfId="50589" xr:uid="{BADF4573-C2C1-4E28-8422-5A8EC37EEFC9}"/>
    <cellStyle name="Normal 4 6 4 2 4 4" xfId="25765" xr:uid="{13840B93-C44B-4D17-B956-8C944DEAEA06}"/>
    <cellStyle name="Normal 4 6 4 2 5" xfId="5972" xr:uid="{E3B9A759-6DDC-48D9-926C-5F2B472FE498}"/>
    <cellStyle name="Normal 4 6 4 2 5 2" xfId="33019" xr:uid="{5A378744-22C0-415A-96DC-2A8A4F7EF5DF}"/>
    <cellStyle name="Normal 4 6 4 2 5 3" xfId="45432" xr:uid="{E9CEA48A-CCF0-4E53-ABB8-31159F14AD7C}"/>
    <cellStyle name="Normal 4 6 4 2 5 4" xfId="20608" xr:uid="{C8819B4A-69A3-470B-886F-BBACBFEB7A8F}"/>
    <cellStyle name="Normal 4 6 4 2 6" xfId="16865" xr:uid="{C4F02929-B8D4-421C-9639-E4EB2A694822}"/>
    <cellStyle name="Normal 4 6 4 2 7" xfId="29276" xr:uid="{1DF91ACB-77AC-4142-9D67-BDC64AB384C2}"/>
    <cellStyle name="Normal 4 6 4 2 8" xfId="41689" xr:uid="{37A49F6C-6BD6-4B6E-B5D1-B85138131793}"/>
    <cellStyle name="Normal 4 6 4 2 9" xfId="13354" xr:uid="{CA93EEA7-D9F0-482C-92FE-F9CDB9855462}"/>
    <cellStyle name="Normal 4 6 4 3" xfId="2745" xr:uid="{48683494-F7C9-489A-B92C-6EFF973BDE34}"/>
    <cellStyle name="Normal 4 6 4 3 2" xfId="4328" xr:uid="{EFBDBBA8-1F9E-4993-A70B-C235C59C43EA}"/>
    <cellStyle name="Normal 4 6 4 3 2 2" xfId="7840" xr:uid="{52D6939E-1BAB-4FE4-AD76-15F06E6753AB}"/>
    <cellStyle name="Normal 4 6 4 3 2 2 2" xfId="34887" xr:uid="{183E2C3C-F35E-4592-9EC4-E5EEB3E60A16}"/>
    <cellStyle name="Normal 4 6 4 3 2 2 3" xfId="47300" xr:uid="{F5FEF21F-8AF5-4AE6-B392-9083B8361080}"/>
    <cellStyle name="Normal 4 6 4 3 2 2 4" xfId="22476" xr:uid="{52FCA997-9E85-48B7-B0D5-9D6DDAF696BF}"/>
    <cellStyle name="Normal 4 6 4 3 2 3" xfId="31380" xr:uid="{C8C168E4-49F4-4043-BA52-7332C3DC1F4A}"/>
    <cellStyle name="Normal 4 6 4 3 2 4" xfId="43793" xr:uid="{46326CBA-3BCD-409F-8B1E-15220AC27126}"/>
    <cellStyle name="Normal 4 6 4 3 2 5" xfId="18969" xr:uid="{D2897923-E7A3-4A54-AF21-D3D59F197D51}"/>
    <cellStyle name="Normal 4 6 4 3 3" xfId="10071" xr:uid="{B20BCE4E-EA04-4470-9ACA-1AEA0ADDAA5A}"/>
    <cellStyle name="Normal 4 6 4 3 3 2" xfId="37118" xr:uid="{566465AC-A465-48A2-A44A-CF98C57023C4}"/>
    <cellStyle name="Normal 4 6 4 3 3 3" xfId="49531" xr:uid="{FFDB720A-0D59-450F-80C3-EB3445FD0071}"/>
    <cellStyle name="Normal 4 6 4 3 3 4" xfId="24707" xr:uid="{18A7B981-728E-4E5A-B5B6-B8861C1F8C34}"/>
    <cellStyle name="Normal 4 6 4 3 4" xfId="11651" xr:uid="{6AE28D50-8E24-41A9-A734-048CB118C162}"/>
    <cellStyle name="Normal 4 6 4 3 4 2" xfId="38698" xr:uid="{7EADC35B-8E8C-4FCF-A188-84DC16F5CE58}"/>
    <cellStyle name="Normal 4 6 4 3 4 3" xfId="51111" xr:uid="{FD5C3902-3F26-43D6-BC05-14F577FCA0E5}"/>
    <cellStyle name="Normal 4 6 4 3 4 4" xfId="26287" xr:uid="{DE43B9D7-E589-4471-B913-67DC9F24FE1B}"/>
    <cellStyle name="Normal 4 6 4 3 5" xfId="6378" xr:uid="{2EFDE7C8-6A43-4FF9-B569-C33C3597D881}"/>
    <cellStyle name="Normal 4 6 4 3 5 2" xfId="33425" xr:uid="{2F1E88D6-B97C-403C-89EC-09153B8363EC}"/>
    <cellStyle name="Normal 4 6 4 3 5 3" xfId="45838" xr:uid="{C66A6964-7871-4000-B6D0-8EDF2AB8D0FA}"/>
    <cellStyle name="Normal 4 6 4 3 5 4" xfId="21014" xr:uid="{CE448C80-445D-4D97-88FF-FE4839469F59}"/>
    <cellStyle name="Normal 4 6 4 3 6" xfId="17387" xr:uid="{005146AD-0BBC-4632-B80B-65BB0856C896}"/>
    <cellStyle name="Normal 4 6 4 3 7" xfId="29798" xr:uid="{11551E86-852A-4AF4-A78A-D48085028D96}"/>
    <cellStyle name="Normal 4 6 4 3 8" xfId="42211" xr:uid="{94445239-7E4C-4873-ABE9-B6F6C94CBF85}"/>
    <cellStyle name="Normal 4 6 4 3 9" xfId="13876" xr:uid="{3134CD02-52DB-4C74-9171-2445F7DAB2CE}"/>
    <cellStyle name="Normal 4 6 4 4" xfId="1689" xr:uid="{7CEA8A8D-5722-45B7-9872-2A57C307F7DF}"/>
    <cellStyle name="Normal 4 6 4 4 2" xfId="4968" xr:uid="{03A2BDE8-FDFE-47FC-A132-1F06FBCE6671}"/>
    <cellStyle name="Normal 4 6 4 4 2 2" xfId="9015" xr:uid="{1E95D09F-1D2D-4ADB-9FA6-387B1AE332A7}"/>
    <cellStyle name="Normal 4 6 4 4 2 2 2" xfId="36062" xr:uid="{9E314764-84B5-4B17-82FF-530E06B86E83}"/>
    <cellStyle name="Normal 4 6 4 4 2 2 3" xfId="48475" xr:uid="{60EB1E33-9C35-4334-A88F-12818586519B}"/>
    <cellStyle name="Normal 4 6 4 4 2 2 4" xfId="23651" xr:uid="{7E5CF1C9-C00D-4403-A2D6-3F1A423BC48E}"/>
    <cellStyle name="Normal 4 6 4 4 2 3" xfId="32020" xr:uid="{AD530FB8-29A9-401F-8970-3BCDA25A4A90}"/>
    <cellStyle name="Normal 4 6 4 4 2 4" xfId="44433" xr:uid="{1D20F144-7DA9-495B-9633-2DEE1FFDC05C}"/>
    <cellStyle name="Normal 4 6 4 4 2 5" xfId="19609" xr:uid="{57626A46-B635-4143-B7C2-9C7D921D6CF6}"/>
    <cellStyle name="Normal 4 6 4 4 3" xfId="12292" xr:uid="{93A645A2-9A95-4FB2-AAAE-B509D1568B5A}"/>
    <cellStyle name="Normal 4 6 4 4 3 2" xfId="39338" xr:uid="{FB62094E-3BC1-4B3B-A2F7-6FDCFD374421}"/>
    <cellStyle name="Normal 4 6 4 4 3 3" xfId="51751" xr:uid="{4913C908-EF73-4A62-A6EA-D1FD7322E89A}"/>
    <cellStyle name="Normal 4 6 4 4 3 4" xfId="26927" xr:uid="{4F511394-20E6-4988-BCCF-55B2FE9CD2AD}"/>
    <cellStyle name="Normal 4 6 4 4 4" xfId="6784" xr:uid="{CEBE0B79-A2A3-41B5-9A1F-C0490A5A980A}"/>
    <cellStyle name="Normal 4 6 4 4 4 2" xfId="33831" xr:uid="{26587D97-AABF-42DB-A2FA-2D14C666BDAC}"/>
    <cellStyle name="Normal 4 6 4 4 4 3" xfId="46244" xr:uid="{C9AB9D3D-F94F-4288-BD21-8267858E6DB1}"/>
    <cellStyle name="Normal 4 6 4 4 4 4" xfId="21420" xr:uid="{421624F5-7AC1-44DA-9A8A-7E13187CBE2C}"/>
    <cellStyle name="Normal 4 6 4 4 5" xfId="16331" xr:uid="{8DC0512C-64C2-4B9E-8CA5-8139AEB4451E}"/>
    <cellStyle name="Normal 4 6 4 4 6" xfId="28742" xr:uid="{69669F1B-64EB-4364-AD56-194A33AE8620}"/>
    <cellStyle name="Normal 4 6 4 4 7" xfId="41155" xr:uid="{4D552EDC-A517-4226-9A84-F48BF1ACDB34}"/>
    <cellStyle name="Normal 4 6 4 4 8" xfId="14516" xr:uid="{FE0DA449-8795-41E1-8E7D-14607A85AD54}"/>
    <cellStyle name="Normal 4 6 4 5" xfId="3272" xr:uid="{1D2E24B2-E54F-4714-982E-3BF3C0EBCC37}"/>
    <cellStyle name="Normal 4 6 4 5 2" xfId="8493" xr:uid="{1C47F2A3-8597-4844-8FC6-D3DEA63A77C5}"/>
    <cellStyle name="Normal 4 6 4 5 2 2" xfId="35540" xr:uid="{D03EFD8D-D817-40C9-BB23-BFDFED31EAA6}"/>
    <cellStyle name="Normal 4 6 4 5 2 3" xfId="47953" xr:uid="{A24FBA7E-123C-4CA2-8468-09DDF88C3778}"/>
    <cellStyle name="Normal 4 6 4 5 2 4" xfId="23129" xr:uid="{2C9821DD-CE15-48D5-8DCB-C5908BA6C891}"/>
    <cellStyle name="Normal 4 6 4 5 3" xfId="30324" xr:uid="{F31BF0DC-2D45-45E1-9EFD-64FB8A79466F}"/>
    <cellStyle name="Normal 4 6 4 5 4" xfId="42737" xr:uid="{F8284B48-3844-4B29-A890-9D69D11DFBB5}"/>
    <cellStyle name="Normal 4 6 4 5 5" xfId="17913" xr:uid="{47B3DB13-60F4-40B0-ADE5-FE5813424E5F}"/>
    <cellStyle name="Normal 4 6 4 6" xfId="1167" xr:uid="{EA83A32C-DF9B-4F30-A1FA-226F6A6AF132}"/>
    <cellStyle name="Normal 4 6 4 6 2" xfId="10595" xr:uid="{941D90F4-DBED-4763-8708-5942F4DA88EF}"/>
    <cellStyle name="Normal 4 6 4 6 2 2" xfId="37642" xr:uid="{6A6BD0F3-BA52-45AE-88D0-9E79DA65A8AB}"/>
    <cellStyle name="Normal 4 6 4 6 2 3" xfId="50055" xr:uid="{5D74838F-C4A9-4C95-9BF0-537CF4B9416F}"/>
    <cellStyle name="Normal 4 6 4 6 2 4" xfId="25231" xr:uid="{9EBAEA18-2DB4-4BF8-BC4B-178BB7C85F9B}"/>
    <cellStyle name="Normal 4 6 4 6 3" xfId="28220" xr:uid="{08FE417B-4AF2-4489-A850-1C544128AB8B}"/>
    <cellStyle name="Normal 4 6 4 6 4" xfId="40633" xr:uid="{5BE27582-3263-43C4-87EC-A2B367AC08A9}"/>
    <cellStyle name="Normal 4 6 4 6 5" xfId="15809" xr:uid="{2F281FEE-E25F-4747-8975-580D61433C01}"/>
    <cellStyle name="Normal 4 6 4 7" xfId="5483" xr:uid="{E6161BE5-4F46-4655-B7C6-B0218211D91D}"/>
    <cellStyle name="Normal 4 6 4 7 2" xfId="32530" xr:uid="{0646EC93-B3D3-4524-A9D3-714475D57999}"/>
    <cellStyle name="Normal 4 6 4 7 3" xfId="44943" xr:uid="{41F3DD5C-B2BF-4552-8FE5-166E146426F2}"/>
    <cellStyle name="Normal 4 6 4 7 4" xfId="20119" xr:uid="{B15705D4-3C08-47CE-BF4D-8CA912704C52}"/>
    <cellStyle name="Normal 4 6 4 8" xfId="15156" xr:uid="{683E42E7-65BB-418A-A4B7-88D3B6C1B1CA}"/>
    <cellStyle name="Normal 4 6 4 9" xfId="27567" xr:uid="{797CD06C-BEA2-4CF8-901E-7D0C6753FA58}"/>
    <cellStyle name="Normal 4 6 5" xfId="630" xr:uid="{5CAC21A6-12C8-4CDB-9B6A-56DBB88AC0C6}"/>
    <cellStyle name="Normal 4 6 5 10" xfId="12936" xr:uid="{C376F831-82A9-4C14-BF8D-63C900211B09}"/>
    <cellStyle name="Normal 4 6 5 2" xfId="2861" xr:uid="{BABE74EF-499C-43A2-94F1-588DCA1D9582}"/>
    <cellStyle name="Normal 4 6 5 2 2" xfId="4444" xr:uid="{9EE94CA7-9C55-4428-918B-AB3E72B63BF1}"/>
    <cellStyle name="Normal 4 6 5 2 2 2" xfId="10187" xr:uid="{1ED105D0-455D-475B-9DA0-30628D311ECA}"/>
    <cellStyle name="Normal 4 6 5 2 2 2 2" xfId="37234" xr:uid="{0A523683-DDC4-4753-BC8C-8B7848BA85B3}"/>
    <cellStyle name="Normal 4 6 5 2 2 2 3" xfId="49647" xr:uid="{5553C654-CC89-4346-975E-7ECF55349A85}"/>
    <cellStyle name="Normal 4 6 5 2 2 2 4" xfId="24823" xr:uid="{3A8003C4-B653-4415-B247-0DA912EC2976}"/>
    <cellStyle name="Normal 4 6 5 2 2 3" xfId="31496" xr:uid="{E491E55E-5196-4258-A955-A0C69C9124E8}"/>
    <cellStyle name="Normal 4 6 5 2 2 4" xfId="43909" xr:uid="{F09722CF-44E4-4D31-9983-DDA1309ED4BF}"/>
    <cellStyle name="Normal 4 6 5 2 2 5" xfId="19085" xr:uid="{79FDEC72-5FF9-474C-A451-81B4C48C0C8B}"/>
    <cellStyle name="Normal 4 6 5 2 3" xfId="11767" xr:uid="{947AB934-FB33-4920-A2A8-444297BF9891}"/>
    <cellStyle name="Normal 4 6 5 2 3 2" xfId="38814" xr:uid="{5E275E4B-DD4D-4980-A824-5180A4264E0F}"/>
    <cellStyle name="Normal 4 6 5 2 3 3" xfId="51227" xr:uid="{2FF91CAA-5762-4EA4-9868-874114A0A650}"/>
    <cellStyle name="Normal 4 6 5 2 3 4" xfId="26403" xr:uid="{2C08E5AA-47FB-45FE-BB70-36403EE6F85D}"/>
    <cellStyle name="Normal 4 6 5 2 4" xfId="7956" xr:uid="{1166FDAE-8E02-4A2C-99DC-8EC24AC94545}"/>
    <cellStyle name="Normal 4 6 5 2 4 2" xfId="35003" xr:uid="{EEFC0422-78DF-4179-BA16-306CEE0CA57C}"/>
    <cellStyle name="Normal 4 6 5 2 4 3" xfId="47416" xr:uid="{6341EDD4-9F75-45A6-B517-FB7A8CEA8228}"/>
    <cellStyle name="Normal 4 6 5 2 4 4" xfId="22592" xr:uid="{12203686-226F-471C-B7A1-C00823BA7EBC}"/>
    <cellStyle name="Normal 4 6 5 2 5" xfId="17503" xr:uid="{083AADFB-CDEA-48B1-B494-9FA55FED7FF2}"/>
    <cellStyle name="Normal 4 6 5 2 6" xfId="29914" xr:uid="{83D98949-9511-46B2-8F48-EB96337EC183}"/>
    <cellStyle name="Normal 4 6 5 2 7" xfId="42327" xr:uid="{8B871117-874D-42C8-A2F6-40DAA8ABDF6F}"/>
    <cellStyle name="Normal 4 6 5 2 8" xfId="13992" xr:uid="{E586C709-C25C-4605-8D99-5A54A52B81D3}"/>
    <cellStyle name="Normal 4 6 5 3" xfId="1805" xr:uid="{AD351989-EBCE-4B59-9244-F1A70D15ECF3}"/>
    <cellStyle name="Normal 4 6 5 3 2" xfId="5084" xr:uid="{1BE8BAFC-DC18-46E5-B92D-FF1159083F3D}"/>
    <cellStyle name="Normal 4 6 5 3 2 2" xfId="9131" xr:uid="{2CA7CE0A-28E9-42A0-A05D-0B159F1AE8EA}"/>
    <cellStyle name="Normal 4 6 5 3 2 2 2" xfId="36178" xr:uid="{44948458-5E61-45D3-AC82-7CA90706FAF5}"/>
    <cellStyle name="Normal 4 6 5 3 2 2 3" xfId="48591" xr:uid="{3071C6AA-302C-499E-8135-9556AE4659D6}"/>
    <cellStyle name="Normal 4 6 5 3 2 2 4" xfId="23767" xr:uid="{CCA7A432-4E6D-40EA-8DCC-745AB151260E}"/>
    <cellStyle name="Normal 4 6 5 3 2 3" xfId="32136" xr:uid="{54AA0E73-7E77-41CB-8DDC-3B672BD97E3F}"/>
    <cellStyle name="Normal 4 6 5 3 2 4" xfId="44549" xr:uid="{77881400-0B6F-4C83-9318-1A59A0A9229E}"/>
    <cellStyle name="Normal 4 6 5 3 2 5" xfId="19725" xr:uid="{543A455C-B1EB-4176-B43C-B9D1C92F1A8F}"/>
    <cellStyle name="Normal 4 6 5 3 3" xfId="12408" xr:uid="{7B716DED-AB02-4851-90C7-C461514FA22C}"/>
    <cellStyle name="Normal 4 6 5 3 3 2" xfId="39454" xr:uid="{C53D1329-B21B-4180-B166-2E0C3CBAE594}"/>
    <cellStyle name="Normal 4 6 5 3 3 3" xfId="51867" xr:uid="{70245F35-8C01-4CAA-B55B-6B1E1A94049D}"/>
    <cellStyle name="Normal 4 6 5 3 3 4" xfId="27043" xr:uid="{3DA3EC9D-C42A-4B00-B023-1BA7D559796B}"/>
    <cellStyle name="Normal 4 6 5 3 4" xfId="6900" xr:uid="{75E204E7-C0A1-47A2-841F-958726DEA3C8}"/>
    <cellStyle name="Normal 4 6 5 3 4 2" xfId="33947" xr:uid="{01D68C52-71FF-41C7-86A7-75CD1A63C3C9}"/>
    <cellStyle name="Normal 4 6 5 3 4 3" xfId="46360" xr:uid="{377ECF7B-BA4E-46F5-8BFB-E462366D8992}"/>
    <cellStyle name="Normal 4 6 5 3 4 4" xfId="21536" xr:uid="{F545FBEF-F181-4975-8112-2FDF4940EF92}"/>
    <cellStyle name="Normal 4 6 5 3 5" xfId="16447" xr:uid="{DC0D87FB-C29E-42F0-8106-F1DB4928DD2E}"/>
    <cellStyle name="Normal 4 6 5 3 6" xfId="28858" xr:uid="{F1CCD4BF-979D-4CB8-806E-76FC78F6E429}"/>
    <cellStyle name="Normal 4 6 5 3 7" xfId="41271" xr:uid="{487244FC-36AD-46C3-BF71-889DEF6814FD}"/>
    <cellStyle name="Normal 4 6 5 3 8" xfId="14632" xr:uid="{6A41CA71-F50A-4760-9FB6-72228D5E57C0}"/>
    <cellStyle name="Normal 4 6 5 4" xfId="3388" xr:uid="{498A7AA0-5115-4E3B-AC2A-F4E847CC03E0}"/>
    <cellStyle name="Normal 4 6 5 4 2" xfId="8609" xr:uid="{C527D2DC-AC99-44EB-A29F-6F93B2D27951}"/>
    <cellStyle name="Normal 4 6 5 4 2 2" xfId="35656" xr:uid="{C773797A-271D-48A1-BB0B-FF4A316161D2}"/>
    <cellStyle name="Normal 4 6 5 4 2 3" xfId="48069" xr:uid="{92C33669-99D7-4A01-8AFC-3D3DFD090A20}"/>
    <cellStyle name="Normal 4 6 5 4 2 4" xfId="23245" xr:uid="{93ED3FB0-CD1A-4998-B011-D4217E2C0B17}"/>
    <cellStyle name="Normal 4 6 5 4 3" xfId="30440" xr:uid="{37EEFBCE-4CC6-45EA-8450-32099E98DEB5}"/>
    <cellStyle name="Normal 4 6 5 4 4" xfId="42853" xr:uid="{CBBC772A-2696-48CF-8731-7EED1209A9CC}"/>
    <cellStyle name="Normal 4 6 5 4 5" xfId="18029" xr:uid="{66EC6FFB-2107-42DA-9E9D-309B326A08C4}"/>
    <cellStyle name="Normal 4 6 5 5" xfId="1283" xr:uid="{247500DD-2B2A-454E-9F9C-1D9649CFBF6F}"/>
    <cellStyle name="Normal 4 6 5 5 2" xfId="10711" xr:uid="{222F8391-7306-45D3-8BA4-655BB60E3246}"/>
    <cellStyle name="Normal 4 6 5 5 2 2" xfId="37758" xr:uid="{B4B739D2-3793-4A88-91CE-AEADF2BC5BFD}"/>
    <cellStyle name="Normal 4 6 5 5 2 3" xfId="50171" xr:uid="{FFFF30DF-47F2-4E7C-B434-D320F03F1FC5}"/>
    <cellStyle name="Normal 4 6 5 5 2 4" xfId="25347" xr:uid="{12E51A1D-E0F9-492B-A4C0-D380103617E9}"/>
    <cellStyle name="Normal 4 6 5 5 3" xfId="28336" xr:uid="{5B64266E-E057-4F70-92B1-C6924A7D6CA1}"/>
    <cellStyle name="Normal 4 6 5 5 4" xfId="40749" xr:uid="{A28D4696-B384-41A7-BFF2-6DC916B9F771}"/>
    <cellStyle name="Normal 4 6 5 5 5" xfId="15925" xr:uid="{63B59F50-EC79-42F4-9228-1B1A036B3564}"/>
    <cellStyle name="Normal 4 6 5 6" xfId="5568" xr:uid="{65245AF5-FFDB-4853-9D67-7665C1D62551}"/>
    <cellStyle name="Normal 4 6 5 6 2" xfId="32615" xr:uid="{F378E40E-F119-4E22-A124-B89EC05BB9BB}"/>
    <cellStyle name="Normal 4 6 5 6 3" xfId="45028" xr:uid="{0028C20D-6E21-4D51-86A5-D29F9190D1BC}"/>
    <cellStyle name="Normal 4 6 5 6 4" xfId="20204" xr:uid="{C2DD8CDF-3128-4461-8BAC-B9C53AFF9FA8}"/>
    <cellStyle name="Normal 4 6 5 7" xfId="15272" xr:uid="{CBFDB00B-5372-400B-85EB-D2E685792C9B}"/>
    <cellStyle name="Normal 4 6 5 8" xfId="27683" xr:uid="{BD574F09-146D-492E-8C25-1DAE8D136DD9}"/>
    <cellStyle name="Normal 4 6 5 9" xfId="40096" xr:uid="{6541D583-B180-4ECC-A6AF-2268B63F519E}"/>
    <cellStyle name="Normal 4 6 6" xfId="196" xr:uid="{20A942F3-969A-4E71-84DB-A0A398174D54}"/>
    <cellStyle name="Normal 4 6 6 10" xfId="13036" xr:uid="{3D80C81D-BE0C-4E98-86F2-F6930C75D4FE}"/>
    <cellStyle name="Normal 4 6 6 2" xfId="2427" xr:uid="{9BB0C623-93A6-4535-A04D-0BF5F9BB0D3B}"/>
    <cellStyle name="Normal 4 6 6 2 2" xfId="4010" xr:uid="{804BBE1E-D08B-4DD3-897D-7261BDAE89E3}"/>
    <cellStyle name="Normal 4 6 6 2 2 2" xfId="9753" xr:uid="{A68E3C6E-E156-4AC8-B8E5-8E29FF3814C3}"/>
    <cellStyle name="Normal 4 6 6 2 2 2 2" xfId="36800" xr:uid="{85D392B8-0D7A-45B8-9647-403434218645}"/>
    <cellStyle name="Normal 4 6 6 2 2 2 3" xfId="49213" xr:uid="{70918273-6150-47C1-9384-FD55A826A871}"/>
    <cellStyle name="Normal 4 6 6 2 2 2 4" xfId="24389" xr:uid="{7798BE45-6785-4C71-A559-14C7A9FF7439}"/>
    <cellStyle name="Normal 4 6 6 2 2 3" xfId="31062" xr:uid="{5907C703-EB02-4E8C-9112-53D6FC7E2404}"/>
    <cellStyle name="Normal 4 6 6 2 2 4" xfId="43475" xr:uid="{99733770-7FEE-42BA-8B5E-EFEAC84F4BA9}"/>
    <cellStyle name="Normal 4 6 6 2 2 5" xfId="18651" xr:uid="{916C3060-E891-41B2-B39B-CA8B1036467D}"/>
    <cellStyle name="Normal 4 6 6 2 3" xfId="11333" xr:uid="{79C121EC-BBE6-4636-A060-93983C17CA4B}"/>
    <cellStyle name="Normal 4 6 6 2 3 2" xfId="38380" xr:uid="{5581395C-6461-41A8-9D12-030C40393EBD}"/>
    <cellStyle name="Normal 4 6 6 2 3 3" xfId="50793" xr:uid="{29FFEA49-7F5D-447A-A9C2-0220BDC0C614}"/>
    <cellStyle name="Normal 4 6 6 2 3 4" xfId="25969" xr:uid="{020DC7BD-BEDD-42D3-8152-5E6AA8420E3F}"/>
    <cellStyle name="Normal 4 6 6 2 4" xfId="7522" xr:uid="{C13F6A59-2251-4652-9863-6D500E710D9C}"/>
    <cellStyle name="Normal 4 6 6 2 4 2" xfId="34569" xr:uid="{7DC9468C-A133-4D58-9089-223C1DB9E0F0}"/>
    <cellStyle name="Normal 4 6 6 2 4 3" xfId="46982" xr:uid="{F221D38E-AE42-4743-AE59-E0E32B3DAA5C}"/>
    <cellStyle name="Normal 4 6 6 2 4 4" xfId="22158" xr:uid="{A25DD882-3760-447F-939E-FA92B0EA9F57}"/>
    <cellStyle name="Normal 4 6 6 2 5" xfId="17069" xr:uid="{3D21D3B2-9432-4BCE-B292-633CF8987F01}"/>
    <cellStyle name="Normal 4 6 6 2 6" xfId="29480" xr:uid="{2DC4C1CE-0EC4-4D84-94C3-20A767FE971A}"/>
    <cellStyle name="Normal 4 6 6 2 7" xfId="41893" xr:uid="{161C050C-ED0C-46D6-86B8-FBA18FC447C3}"/>
    <cellStyle name="Normal 4 6 6 2 8" xfId="13558" xr:uid="{DD365C69-F97C-4EDD-ABC9-70B67746848C}"/>
    <cellStyle name="Normal 4 6 6 3" xfId="1905" xr:uid="{8E01DD7C-738E-4D4E-A739-9F177B523D8E}"/>
    <cellStyle name="Normal 4 6 6 3 2" xfId="4650" xr:uid="{712FE2EE-5E22-4579-9257-2266C56F4062}"/>
    <cellStyle name="Normal 4 6 6 3 2 2" xfId="9231" xr:uid="{068040FD-6783-4808-9838-ECB4F80574CC}"/>
    <cellStyle name="Normal 4 6 6 3 2 2 2" xfId="36278" xr:uid="{4119FDB1-16C8-415C-893B-8C0F6954169C}"/>
    <cellStyle name="Normal 4 6 6 3 2 2 3" xfId="48691" xr:uid="{FA89C0CF-3A88-4DD0-856C-8CBE57BA000A}"/>
    <cellStyle name="Normal 4 6 6 3 2 2 4" xfId="23867" xr:uid="{32F9A507-6052-4C56-9D7A-CF31911E7B50}"/>
    <cellStyle name="Normal 4 6 6 3 2 3" xfId="31702" xr:uid="{B5C1EB2D-ACBC-4A8A-B7F5-D560BD8E7752}"/>
    <cellStyle name="Normal 4 6 6 3 2 4" xfId="44115" xr:uid="{51C602AF-DB7D-4614-8D84-250893B82E0E}"/>
    <cellStyle name="Normal 4 6 6 3 2 5" xfId="19291" xr:uid="{9A3BCA4E-2C00-4E57-A400-7736D3E90201}"/>
    <cellStyle name="Normal 4 6 6 3 3" xfId="11974" xr:uid="{C1C732A6-BAC1-4188-9E59-E72D8735E0AA}"/>
    <cellStyle name="Normal 4 6 6 3 3 2" xfId="39020" xr:uid="{04987C4E-049F-407D-BF35-7F0174BB5725}"/>
    <cellStyle name="Normal 4 6 6 3 3 3" xfId="51433" xr:uid="{8A82A8F7-2C83-43A8-BEEE-B3496CC179DA}"/>
    <cellStyle name="Normal 4 6 6 3 3 4" xfId="26609" xr:uid="{24B9965F-1300-46A9-A8FB-536AF3B8D3EE}"/>
    <cellStyle name="Normal 4 6 6 3 4" xfId="7000" xr:uid="{F6348BA0-1B34-4774-A64B-5059836424A5}"/>
    <cellStyle name="Normal 4 6 6 3 4 2" xfId="34047" xr:uid="{FD5FB890-36C2-4D42-8D35-B2C6F67D19C2}"/>
    <cellStyle name="Normal 4 6 6 3 4 3" xfId="46460" xr:uid="{EE8BAD1F-2122-4749-AF49-C4FC4E337C17}"/>
    <cellStyle name="Normal 4 6 6 3 4 4" xfId="21636" xr:uid="{4366A16A-EFEC-4928-836C-7DEEB5A663A6}"/>
    <cellStyle name="Normal 4 6 6 3 5" xfId="16547" xr:uid="{63BE6BC2-CE66-49E2-A8CD-16DF05EACECE}"/>
    <cellStyle name="Normal 4 6 6 3 6" xfId="28958" xr:uid="{EF740774-E654-4395-B1FB-F927D5618D60}"/>
    <cellStyle name="Normal 4 6 6 3 7" xfId="41371" xr:uid="{94DB940D-C9F2-469F-80EB-ABD32F116317}"/>
    <cellStyle name="Normal 4 6 6 3 8" xfId="14198" xr:uid="{6F4BD239-1158-4C02-81C8-B751416B54A5}"/>
    <cellStyle name="Normal 4 6 6 4" xfId="3488" xr:uid="{4BF3E51E-55C4-4474-84AC-82CDC3C4E701}"/>
    <cellStyle name="Normal 4 6 6 4 2" xfId="8175" xr:uid="{524DEC37-AD5E-499F-ADFB-35DCBF3E229A}"/>
    <cellStyle name="Normal 4 6 6 4 2 2" xfId="35222" xr:uid="{96EE8174-FE00-4B55-823D-DA5C469E711A}"/>
    <cellStyle name="Normal 4 6 6 4 2 3" xfId="47635" xr:uid="{01B36166-F34C-4AFE-88B3-061DD906D18D}"/>
    <cellStyle name="Normal 4 6 6 4 2 4" xfId="22811" xr:uid="{FDC899DD-3FC2-4FC3-8984-5598E37C5F4C}"/>
    <cellStyle name="Normal 4 6 6 4 3" xfId="30540" xr:uid="{08786922-7FA2-471F-8653-B825049DEA9D}"/>
    <cellStyle name="Normal 4 6 6 4 4" xfId="42953" xr:uid="{0D4C9646-C2C9-47E9-BC49-1F4897994457}"/>
    <cellStyle name="Normal 4 6 6 4 5" xfId="18129" xr:uid="{783C9536-E104-47B3-8D52-CBE381091A26}"/>
    <cellStyle name="Normal 4 6 6 5" xfId="849" xr:uid="{526D7999-FABC-4CC4-A4AD-633AF10F0755}"/>
    <cellStyle name="Normal 4 6 6 5 2" xfId="10811" xr:uid="{78DA302C-A734-4D0B-A771-BB62BE6E0DEA}"/>
    <cellStyle name="Normal 4 6 6 5 2 2" xfId="37858" xr:uid="{74102E52-3C4A-4C7B-8207-E8C271A646DE}"/>
    <cellStyle name="Normal 4 6 6 5 2 3" xfId="50271" xr:uid="{B514A050-2B8B-4D05-B862-DA28EDB6940C}"/>
    <cellStyle name="Normal 4 6 6 5 2 4" xfId="25447" xr:uid="{D09AD234-2D62-47BB-9E41-38DDAAF5D2F9}"/>
    <cellStyle name="Normal 4 6 6 5 3" xfId="27902" xr:uid="{E7B5DEE6-E9E8-4ED4-9324-1C4F2613FBF1}"/>
    <cellStyle name="Normal 4 6 6 5 4" xfId="40315" xr:uid="{D24112C2-BF11-4519-ABA5-B86F90BA738B}"/>
    <cellStyle name="Normal 4 6 6 5 5" xfId="15491" xr:uid="{E25A3670-B8E6-45DD-BF84-4688BA2F3A6D}"/>
    <cellStyle name="Normal 4 6 6 6" xfId="5654" xr:uid="{4C0EE031-0DCE-44D4-A663-EB430648F179}"/>
    <cellStyle name="Normal 4 6 6 6 2" xfId="32701" xr:uid="{BC425DB3-F024-43A9-9E82-5739BC238DAC}"/>
    <cellStyle name="Normal 4 6 6 6 3" xfId="45114" xr:uid="{1FE03944-BA86-472F-95AF-E8B786EDB58A}"/>
    <cellStyle name="Normal 4 6 6 6 4" xfId="20290" xr:uid="{14A617F3-B4CA-4C54-A546-527AFE7F4870}"/>
    <cellStyle name="Normal 4 6 6 7" xfId="14838" xr:uid="{2B1595DF-307D-49DC-92E0-3B42626FE5AB}"/>
    <cellStyle name="Normal 4 6 6 8" xfId="27249" xr:uid="{C861FE42-1889-4002-BFE0-843C5B1C252B}"/>
    <cellStyle name="Normal 4 6 6 9" xfId="39662" xr:uid="{9572BB38-D587-48E4-8050-593828F3B7E3}"/>
    <cellStyle name="Normal 4 6 7" xfId="2339" xr:uid="{022B6D7F-36B8-48FD-B36D-7E3D0038BD16}"/>
    <cellStyle name="Normal 4 6 7 2" xfId="3922" xr:uid="{25AF71DA-B736-4D1E-81D3-8E9FD2C34EAE}"/>
    <cellStyle name="Normal 4 6 7 2 2" xfId="7434" xr:uid="{854796A0-61EF-4A8B-93F3-D0196ECC595C}"/>
    <cellStyle name="Normal 4 6 7 2 2 2" xfId="34481" xr:uid="{052B8186-5F64-4C0C-A53C-9D00B6F7F872}"/>
    <cellStyle name="Normal 4 6 7 2 2 3" xfId="46894" xr:uid="{1B9CC6DC-D37E-4E34-9662-1D6B2B025A07}"/>
    <cellStyle name="Normal 4 6 7 2 2 4" xfId="22070" xr:uid="{EEDFC42B-78E1-46E1-AF25-B94BD2687B08}"/>
    <cellStyle name="Normal 4 6 7 2 3" xfId="30974" xr:uid="{125A9D30-7779-40D8-B2B3-8C714E93BD68}"/>
    <cellStyle name="Normal 4 6 7 2 4" xfId="43387" xr:uid="{F89F7E5C-DBDE-4984-BCA7-4AA42ECD8E87}"/>
    <cellStyle name="Normal 4 6 7 2 5" xfId="18563" xr:uid="{D5A9CD5A-F264-4624-8B84-A34D51630F2B}"/>
    <cellStyle name="Normal 4 6 7 3" xfId="9665" xr:uid="{02024D21-1738-46F1-A599-68101BFC8EC7}"/>
    <cellStyle name="Normal 4 6 7 3 2" xfId="36712" xr:uid="{858CAC65-90AA-485D-8FFC-6B7D7891F27E}"/>
    <cellStyle name="Normal 4 6 7 3 3" xfId="49125" xr:uid="{A2003C6E-C51C-4C7F-8631-3F5D4B3BB443}"/>
    <cellStyle name="Normal 4 6 7 3 4" xfId="24301" xr:uid="{24B7A864-D71F-43E4-8BC5-A9E2DC393ADE}"/>
    <cellStyle name="Normal 4 6 7 4" xfId="11245" xr:uid="{7D91E706-3878-40DA-BE61-EDC0E7E9F1EB}"/>
    <cellStyle name="Normal 4 6 7 4 2" xfId="38292" xr:uid="{0358BE5C-F3AD-40ED-9CCE-ABB0B593A669}"/>
    <cellStyle name="Normal 4 6 7 4 3" xfId="50705" xr:uid="{05AECD57-60D7-4AB1-BBAD-D2D66B1FF85C}"/>
    <cellStyle name="Normal 4 6 7 4 4" xfId="25881" xr:uid="{F6BFA075-1597-407D-888E-43478439A1C7}"/>
    <cellStyle name="Normal 4 6 7 5" xfId="6060" xr:uid="{AEFF7F2E-8044-40A3-9240-F4E0276C7015}"/>
    <cellStyle name="Normal 4 6 7 5 2" xfId="33107" xr:uid="{C0CA7283-78F8-4B4C-A07B-997F132B1A2C}"/>
    <cellStyle name="Normal 4 6 7 5 3" xfId="45520" xr:uid="{69FA2F00-EE9B-4B8E-B087-91223ABF2C82}"/>
    <cellStyle name="Normal 4 6 7 5 4" xfId="20696" xr:uid="{11BE9740-B33A-4288-8EFD-38F7D600825A}"/>
    <cellStyle name="Normal 4 6 7 6" xfId="16981" xr:uid="{8793F6F0-E72E-4876-96CD-BF947ACF15B4}"/>
    <cellStyle name="Normal 4 6 7 7" xfId="29392" xr:uid="{059783B3-11CD-4635-B4FD-C912EEF0E4DA}"/>
    <cellStyle name="Normal 4 6 7 8" xfId="41805" xr:uid="{F2A9422A-FA61-4CCD-82F1-EAB92FBE1EB4}"/>
    <cellStyle name="Normal 4 6 7 9" xfId="13470" xr:uid="{362DC78C-7916-4DCB-8BDA-313DF8BB0001}"/>
    <cellStyle name="Normal 4 6 8" xfId="1371" xr:uid="{DB05E4D0-55B5-446A-9217-2A8EF4808065}"/>
    <cellStyle name="Normal 4 6 8 2" xfId="4562" xr:uid="{3871CAE7-0C1F-42E9-926D-3032E350C4A3}"/>
    <cellStyle name="Normal 4 6 8 2 2" xfId="8697" xr:uid="{D830C3A5-7840-468E-81C7-EE158FDE3CAC}"/>
    <cellStyle name="Normal 4 6 8 2 2 2" xfId="35744" xr:uid="{0BDDA779-DF79-4F43-8857-9D43938D14DE}"/>
    <cellStyle name="Normal 4 6 8 2 2 3" xfId="48157" xr:uid="{7AFABE5F-5B37-4304-9D4B-617682019349}"/>
    <cellStyle name="Normal 4 6 8 2 2 4" xfId="23333" xr:uid="{46F66A36-D12F-4647-9FF1-0304474A4E75}"/>
    <cellStyle name="Normal 4 6 8 2 3" xfId="31614" xr:uid="{3DF760FB-0580-4F25-B35C-623FDD437C77}"/>
    <cellStyle name="Normal 4 6 8 2 4" xfId="44027" xr:uid="{E7C16D28-3206-4AE5-A928-84D06AB66956}"/>
    <cellStyle name="Normal 4 6 8 2 5" xfId="19203" xr:uid="{916EB731-AF6B-4088-BC7D-FE5B28C7B980}"/>
    <cellStyle name="Normal 4 6 8 3" xfId="11886" xr:uid="{CA12E3F0-D21F-44D4-8515-5F1CD81CB32D}"/>
    <cellStyle name="Normal 4 6 8 3 2" xfId="38932" xr:uid="{E3A1EF6E-E7BE-41FB-857A-83135D656336}"/>
    <cellStyle name="Normal 4 6 8 3 3" xfId="51345" xr:uid="{15D274C5-65EF-47D8-890D-6393F313D8F2}"/>
    <cellStyle name="Normal 4 6 8 3 4" xfId="26521" xr:uid="{D5E9D315-3436-4750-9E25-8105BAD376A4}"/>
    <cellStyle name="Normal 4 6 8 4" xfId="6466" xr:uid="{A1BDC3F1-4C89-4262-AE3F-23CC4837BBF1}"/>
    <cellStyle name="Normal 4 6 8 4 2" xfId="33513" xr:uid="{570BAB35-74BC-47A2-B294-CC0CAD91D3D5}"/>
    <cellStyle name="Normal 4 6 8 4 3" xfId="45926" xr:uid="{DD597BBD-FB9F-4243-9DEA-070F875CEE5D}"/>
    <cellStyle name="Normal 4 6 8 4 4" xfId="21102" xr:uid="{9C357A14-3DC4-470D-B019-C724C641376B}"/>
    <cellStyle name="Normal 4 6 8 5" xfId="16013" xr:uid="{CFCDC0C9-32A3-4147-B2D9-7C02DF56A1D1}"/>
    <cellStyle name="Normal 4 6 8 6" xfId="28424" xr:uid="{626C4589-2886-459E-BA6B-AFA9857EE0E4}"/>
    <cellStyle name="Normal 4 6 8 7" xfId="40837" xr:uid="{6436EC74-C1A8-48D2-A7E4-352F43B4FA2D}"/>
    <cellStyle name="Normal 4 6 8 8" xfId="14110" xr:uid="{601FCE29-2AD1-4AAE-B70A-1CCF043DF617}"/>
    <cellStyle name="Normal 4 6 9" xfId="2954" xr:uid="{A1F8D980-FF10-4500-A4AE-3CA55BF05741}"/>
    <cellStyle name="Normal 4 6 9 2" xfId="8087" xr:uid="{14F22AF5-B64F-4BF7-B93B-59F06FA1F0EC}"/>
    <cellStyle name="Normal 4 6 9 2 2" xfId="35134" xr:uid="{B184897C-D4C6-4CF2-AD69-2CEFBBB76E76}"/>
    <cellStyle name="Normal 4 6 9 2 3" xfId="47547" xr:uid="{697A2465-EC8E-4AEE-96F0-5230B4CC362D}"/>
    <cellStyle name="Normal 4 6 9 2 4" xfId="22723" xr:uid="{6C81978B-35DE-4B38-BE67-E39C2CA721A9}"/>
    <cellStyle name="Normal 4 6 9 3" xfId="30006" xr:uid="{F06BC54C-CA66-45F0-ABCD-9516313D8622}"/>
    <cellStyle name="Normal 4 6 9 4" xfId="42419" xr:uid="{DFBAAD3D-BE3A-4E6D-8DAA-8106200318BF}"/>
    <cellStyle name="Normal 4 6 9 5" xfId="17595" xr:uid="{21BDA16A-F5EC-4E11-A2ED-7A28A6AB250B}"/>
    <cellStyle name="Normal 4 7" xfId="50" xr:uid="{3ABF0E16-AB0D-4F91-B21D-49E94EE57B31}"/>
    <cellStyle name="Normal 4 7 10" xfId="5147" xr:uid="{7CA487A8-A393-4D7A-B80D-DC51E07FEBF0}"/>
    <cellStyle name="Normal 4 7 10 2" xfId="32199" xr:uid="{A71C1233-68AE-4883-8BFD-3660B4B4B647}"/>
    <cellStyle name="Normal 4 7 10 3" xfId="44612" xr:uid="{2F830F0B-CEE8-464A-9A70-CEAF50B0E4EA}"/>
    <cellStyle name="Normal 4 7 10 4" xfId="19788" xr:uid="{54D0C1DF-B0A9-4870-B78B-85F668C6AABB}"/>
    <cellStyle name="Normal 4 7 11" xfId="14694" xr:uid="{8E882B59-FFD4-44CB-BCF8-FDB4E818FE0C}"/>
    <cellStyle name="Normal 4 7 12" xfId="27105" xr:uid="{DDA2AF5B-4006-4959-BF8A-1CD9CDCECEAA}"/>
    <cellStyle name="Normal 4 7 13" xfId="39518" xr:uid="{86D73A99-8509-47D5-B138-4D345F9DE08E}"/>
    <cellStyle name="Normal 4 7 14" xfId="12533" xr:uid="{61706D66-3487-41E8-B83E-5E42C0975F38}"/>
    <cellStyle name="Normal 4 7 2" xfId="342" xr:uid="{79072070-FAD7-4AAB-91F6-8B7F6F3017DC}"/>
    <cellStyle name="Normal 4 7 2 10" xfId="39808" xr:uid="{D2F5AD14-42C6-4D1D-B3D8-FC5DD0719803}"/>
    <cellStyle name="Normal 4 7 2 11" xfId="12648" xr:uid="{81D0064A-23A2-44CE-8680-2B63E03BAB5B}"/>
    <cellStyle name="Normal 4 7 2 2" xfId="2051" xr:uid="{58536E75-98CE-4028-92D4-992F84F3815F}"/>
    <cellStyle name="Normal 4 7 2 2 2" xfId="3634" xr:uid="{508721DA-5185-4812-B446-611569C5DCDC}"/>
    <cellStyle name="Normal 4 7 2 2 2 2" xfId="7146" xr:uid="{A36B0DF4-538F-46D7-9379-5457ACD55B50}"/>
    <cellStyle name="Normal 4 7 2 2 2 2 2" xfId="34193" xr:uid="{08AF0821-CFFC-4BA1-8F99-735A699774FB}"/>
    <cellStyle name="Normal 4 7 2 2 2 2 3" xfId="46606" xr:uid="{20929E34-0D9D-4EFF-AF17-4F5BF2648C54}"/>
    <cellStyle name="Normal 4 7 2 2 2 2 4" xfId="21782" xr:uid="{5201C79E-D064-476B-B80E-EA2FB049DC64}"/>
    <cellStyle name="Normal 4 7 2 2 2 3" xfId="30686" xr:uid="{AD9BB397-B1CD-42B4-89E7-BC0160B4ADBE}"/>
    <cellStyle name="Normal 4 7 2 2 2 4" xfId="43099" xr:uid="{1680FDEE-2F17-4239-882D-7D10F4CCEFF9}"/>
    <cellStyle name="Normal 4 7 2 2 2 5" xfId="18275" xr:uid="{260AE00B-0AA3-40AA-A10E-D9B218A59CB8}"/>
    <cellStyle name="Normal 4 7 2 2 3" xfId="9377" xr:uid="{53396982-59B5-477E-BE9D-164AF4024FFD}"/>
    <cellStyle name="Normal 4 7 2 2 3 2" xfId="36424" xr:uid="{5CA197F3-5C9E-43FB-9A4B-54A3BA36C8E1}"/>
    <cellStyle name="Normal 4 7 2 2 3 3" xfId="48837" xr:uid="{7AC5264F-20BB-4DCC-B20D-50AD50E7EB6A}"/>
    <cellStyle name="Normal 4 7 2 2 3 4" xfId="24013" xr:uid="{8FF7D204-9F33-41FA-9B13-18439AAB4406}"/>
    <cellStyle name="Normal 4 7 2 2 4" xfId="10957" xr:uid="{E8D33528-B543-4AD8-BBC6-B5923CECDAA0}"/>
    <cellStyle name="Normal 4 7 2 2 4 2" xfId="38004" xr:uid="{C9D90297-7C56-492E-9FF3-60D22FC4F42C}"/>
    <cellStyle name="Normal 4 7 2 2 4 3" xfId="50417" xr:uid="{8B871325-5B3C-416C-8730-E1BFB0A492F3}"/>
    <cellStyle name="Normal 4 7 2 2 4 4" xfId="25593" xr:uid="{53106712-095F-454B-806A-6A9B3769C6BF}"/>
    <cellStyle name="Normal 4 7 2 2 5" xfId="6206" xr:uid="{F4D55032-3606-4192-994C-59BFA4A1D5AA}"/>
    <cellStyle name="Normal 4 7 2 2 5 2" xfId="33253" xr:uid="{EFC785F7-4759-47E1-9F65-753E4E43444D}"/>
    <cellStyle name="Normal 4 7 2 2 5 3" xfId="45666" xr:uid="{0066694F-8B16-450B-AA9F-3F4B494FA399}"/>
    <cellStyle name="Normal 4 7 2 2 5 4" xfId="20842" xr:uid="{6760DC19-DD0F-4C12-9B7D-5D5F0864EBFD}"/>
    <cellStyle name="Normal 4 7 2 2 6" xfId="16693" xr:uid="{DF0B2EC7-6DF1-40E7-BD2A-BBFEB0E85F9F}"/>
    <cellStyle name="Normal 4 7 2 2 7" xfId="29104" xr:uid="{1BC913CF-92C5-4951-8970-E530449255E6}"/>
    <cellStyle name="Normal 4 7 2 2 8" xfId="41517" xr:uid="{06691B85-5C4A-4ED0-B1C3-F84D7FA5C9B4}"/>
    <cellStyle name="Normal 4 7 2 2 9" xfId="13182" xr:uid="{2840AD38-727E-4F70-95E2-AC7B33D6C64B}"/>
    <cellStyle name="Normal 4 7 2 3" xfId="2573" xr:uid="{C97EA2F5-64A7-4CEF-90E8-4C7324DBF5DA}"/>
    <cellStyle name="Normal 4 7 2 3 2" xfId="4156" xr:uid="{D75ED10D-072C-40C1-942E-8488C7FF6E5A}"/>
    <cellStyle name="Normal 4 7 2 3 2 2" xfId="9899" xr:uid="{3CC764BF-614B-4F4A-BD03-29237B03080A}"/>
    <cellStyle name="Normal 4 7 2 3 2 2 2" xfId="36946" xr:uid="{843199EA-E467-442A-9264-F50226B41E0D}"/>
    <cellStyle name="Normal 4 7 2 3 2 2 3" xfId="49359" xr:uid="{D3F10FEC-5395-4962-AAEB-BA5D4CF11E56}"/>
    <cellStyle name="Normal 4 7 2 3 2 2 4" xfId="24535" xr:uid="{638A87BD-7A0F-496E-A772-43223F2B158B}"/>
    <cellStyle name="Normal 4 7 2 3 2 3" xfId="31208" xr:uid="{E4837AF0-543D-4B3A-8089-660F68D2484E}"/>
    <cellStyle name="Normal 4 7 2 3 2 4" xfId="43621" xr:uid="{C1D3A270-112D-49AE-8F8C-517588C94BB8}"/>
    <cellStyle name="Normal 4 7 2 3 2 5" xfId="18797" xr:uid="{22A811D5-3DA0-4391-A3D3-F2796EAC1740}"/>
    <cellStyle name="Normal 4 7 2 3 3" xfId="11479" xr:uid="{035A2382-EF00-4EF6-9E60-F492BAAE35FC}"/>
    <cellStyle name="Normal 4 7 2 3 3 2" xfId="38526" xr:uid="{D03017E2-019F-40A6-A286-3E17D55C4EDF}"/>
    <cellStyle name="Normal 4 7 2 3 3 3" xfId="50939" xr:uid="{7F118A3F-61E0-4BB9-AFA4-57C2B1CA10BE}"/>
    <cellStyle name="Normal 4 7 2 3 3 4" xfId="26115" xr:uid="{C10340B4-4036-46EC-95C2-F985FA277B54}"/>
    <cellStyle name="Normal 4 7 2 3 4" xfId="7668" xr:uid="{1E6BDC89-46FC-4159-A1AE-69785EA6BCF0}"/>
    <cellStyle name="Normal 4 7 2 3 4 2" xfId="34715" xr:uid="{BDA1B3C0-56BC-4EF7-B38F-611AE1DBF8DC}"/>
    <cellStyle name="Normal 4 7 2 3 4 3" xfId="47128" xr:uid="{927D4780-F501-42BD-AA15-4BC7F1E7D1AD}"/>
    <cellStyle name="Normal 4 7 2 3 4 4" xfId="22304" xr:uid="{D7036AD3-CD28-4DCC-A0AA-B4A46AADB128}"/>
    <cellStyle name="Normal 4 7 2 3 5" xfId="17215" xr:uid="{F9421248-8B90-4F80-ACC1-09D5B8D4CDB4}"/>
    <cellStyle name="Normal 4 7 2 3 6" xfId="29626" xr:uid="{0177E680-1F0D-4EA4-967C-25680D4F1DC1}"/>
    <cellStyle name="Normal 4 7 2 3 7" xfId="42039" xr:uid="{900C057E-8A33-43E4-B82E-B181DAEF027C}"/>
    <cellStyle name="Normal 4 7 2 3 8" xfId="13704" xr:uid="{F0F93A59-3B32-490D-844D-9A7ED0937529}"/>
    <cellStyle name="Normal 4 7 2 4" xfId="1517" xr:uid="{60D6AAA4-F4C1-438C-B4C3-6A91BD7CA411}"/>
    <cellStyle name="Normal 4 7 2 4 2" xfId="4796" xr:uid="{AEF3D0BD-7E17-40E4-93B7-4926087DA317}"/>
    <cellStyle name="Normal 4 7 2 4 2 2" xfId="8843" xr:uid="{0AF03067-1D4C-412B-A7A7-15B3794E61B0}"/>
    <cellStyle name="Normal 4 7 2 4 2 2 2" xfId="35890" xr:uid="{FB36B05C-93B0-44AE-BA2B-20F6AA538065}"/>
    <cellStyle name="Normal 4 7 2 4 2 2 3" xfId="48303" xr:uid="{0A54AB8F-AE4D-4325-9B25-F09CAB84290C}"/>
    <cellStyle name="Normal 4 7 2 4 2 2 4" xfId="23479" xr:uid="{35B7FEB6-26E7-4556-9951-FBB56A6185D1}"/>
    <cellStyle name="Normal 4 7 2 4 2 3" xfId="31848" xr:uid="{52A47A9A-806A-4F4B-85FA-49404EA46C1E}"/>
    <cellStyle name="Normal 4 7 2 4 2 4" xfId="44261" xr:uid="{FAD4CA73-E6B5-402C-8AB5-11459BCF3CE4}"/>
    <cellStyle name="Normal 4 7 2 4 2 5" xfId="19437" xr:uid="{830FA333-1086-4D57-935A-F8EC6767F1E9}"/>
    <cellStyle name="Normal 4 7 2 4 3" xfId="12120" xr:uid="{8962354D-71E0-4813-8FAC-A1A0121865E5}"/>
    <cellStyle name="Normal 4 7 2 4 3 2" xfId="39166" xr:uid="{E8C2F9A4-FBF5-431A-B677-443BE3B25353}"/>
    <cellStyle name="Normal 4 7 2 4 3 3" xfId="51579" xr:uid="{0B9E20EB-009E-4369-B8BC-74CEFCAE1C8A}"/>
    <cellStyle name="Normal 4 7 2 4 3 4" xfId="26755" xr:uid="{E349C53E-B241-4390-8F03-5892CD5BE986}"/>
    <cellStyle name="Normal 4 7 2 4 4" xfId="6612" xr:uid="{BAF7B86D-EA91-467B-A31F-C90C2E27288D}"/>
    <cellStyle name="Normal 4 7 2 4 4 2" xfId="33659" xr:uid="{2D95292C-5DD9-49BE-856E-EEF00006A47A}"/>
    <cellStyle name="Normal 4 7 2 4 4 3" xfId="46072" xr:uid="{CAE582D1-4DAE-4BA0-800F-322822F49F93}"/>
    <cellStyle name="Normal 4 7 2 4 4 4" xfId="21248" xr:uid="{4ABE4723-2C1A-43DB-A607-D78DE45CA504}"/>
    <cellStyle name="Normal 4 7 2 4 5" xfId="16159" xr:uid="{3AC5BAF4-DD19-44F1-807D-31986B804DD3}"/>
    <cellStyle name="Normal 4 7 2 4 6" xfId="28570" xr:uid="{6061FAD9-2FD3-4269-B8FA-AE6DB665CE4F}"/>
    <cellStyle name="Normal 4 7 2 4 7" xfId="40983" xr:uid="{C5C0626A-7157-46DE-B520-17C5DE24C5C1}"/>
    <cellStyle name="Normal 4 7 2 4 8" xfId="14344" xr:uid="{D9A6CDC6-4B1A-40F9-8DA9-ED1F1F0894FD}"/>
    <cellStyle name="Normal 4 7 2 5" xfId="3100" xr:uid="{49398E2C-A31D-4290-9EF6-78276087BA81}"/>
    <cellStyle name="Normal 4 7 2 5 2" xfId="8321" xr:uid="{7C94AD66-E177-4B6B-916F-037BF673C2DE}"/>
    <cellStyle name="Normal 4 7 2 5 2 2" xfId="35368" xr:uid="{3F0FA132-DF69-4AB6-97B8-F4F92C386408}"/>
    <cellStyle name="Normal 4 7 2 5 2 3" xfId="47781" xr:uid="{2F3E5C19-92F4-432F-BBCC-600A90247F8A}"/>
    <cellStyle name="Normal 4 7 2 5 2 4" xfId="22957" xr:uid="{2EDEAB6D-3BB8-4C55-9928-E74B87EECEC9}"/>
    <cellStyle name="Normal 4 7 2 5 3" xfId="30152" xr:uid="{8B036780-836D-42DF-97B1-1D226CA6ACC7}"/>
    <cellStyle name="Normal 4 7 2 5 4" xfId="42565" xr:uid="{28AF4CB5-2F1E-458A-8031-DFD4CE182405}"/>
    <cellStyle name="Normal 4 7 2 5 5" xfId="17741" xr:uid="{30113341-A67F-4694-83E9-27E155F67C84}"/>
    <cellStyle name="Normal 4 7 2 6" xfId="995" xr:uid="{F0E3A3ED-900E-4512-AFF4-F3B963DC4CB8}"/>
    <cellStyle name="Normal 4 7 2 6 2" xfId="10423" xr:uid="{3C2B23FA-FBB0-42D9-B58B-03F21323D7AB}"/>
    <cellStyle name="Normal 4 7 2 6 2 2" xfId="37470" xr:uid="{024E9838-25FE-4D38-B589-C316E40B3288}"/>
    <cellStyle name="Normal 4 7 2 6 2 3" xfId="49883" xr:uid="{84903B4D-A28A-448D-938D-33E2EAB2BEDC}"/>
    <cellStyle name="Normal 4 7 2 6 2 4" xfId="25059" xr:uid="{9C9F5B14-1A60-44ED-ACE6-B10CBFAC0E4F}"/>
    <cellStyle name="Normal 4 7 2 6 3" xfId="28048" xr:uid="{BB67A51D-3823-477B-89AA-102994642F99}"/>
    <cellStyle name="Normal 4 7 2 6 4" xfId="40461" xr:uid="{AE3E1D26-094D-49C8-9BE4-17C09F67AFF0}"/>
    <cellStyle name="Normal 4 7 2 6 5" xfId="15637" xr:uid="{7057C2AA-5DF2-422F-9AA3-69092BFF6735}"/>
    <cellStyle name="Normal 4 7 2 7" xfId="5800" xr:uid="{2092E0C0-9A14-4CEF-9046-C4F9CF2F8862}"/>
    <cellStyle name="Normal 4 7 2 7 2" xfId="32847" xr:uid="{C9D86CB5-A911-4822-9D91-F4799F812793}"/>
    <cellStyle name="Normal 4 7 2 7 3" xfId="45260" xr:uid="{91DFA63B-B01B-4CFA-A777-4ADCFEC99BDE}"/>
    <cellStyle name="Normal 4 7 2 7 4" xfId="20436" xr:uid="{8515750E-73B3-49FD-84D2-2AD94CCBA8FC}"/>
    <cellStyle name="Normal 4 7 2 8" xfId="14984" xr:uid="{DE5F78D0-A04A-4BEF-8EE3-6EF7038A2A29}"/>
    <cellStyle name="Normal 4 7 2 9" xfId="27395" xr:uid="{450A0D75-247C-4045-96D2-FA17602EBDDB}"/>
    <cellStyle name="Normal 4 7 3" xfId="458" xr:uid="{4610698A-6D31-4E73-990D-41D579DF4D4B}"/>
    <cellStyle name="Normal 4 7 3 10" xfId="39924" xr:uid="{9CAFD781-903D-42F9-85A5-E84B987AFAC7}"/>
    <cellStyle name="Normal 4 7 3 11" xfId="12764" xr:uid="{F50671FD-4BC9-4078-837C-A334D7C40A0C}"/>
    <cellStyle name="Normal 4 7 3 2" xfId="2167" xr:uid="{ACF3F9FC-6CA5-4C13-B86C-81EFCDD815CC}"/>
    <cellStyle name="Normal 4 7 3 2 2" xfId="3750" xr:uid="{283C0026-22B3-4F59-A816-46D1A6AFD683}"/>
    <cellStyle name="Normal 4 7 3 2 2 2" xfId="7262" xr:uid="{366A32B5-114A-495E-A179-F2248393558B}"/>
    <cellStyle name="Normal 4 7 3 2 2 2 2" xfId="34309" xr:uid="{4C37BF1C-F533-4877-8E8E-6A4A3D6156DA}"/>
    <cellStyle name="Normal 4 7 3 2 2 2 3" xfId="46722" xr:uid="{08B19A04-B739-47A3-BB63-D3E9683EB123}"/>
    <cellStyle name="Normal 4 7 3 2 2 2 4" xfId="21898" xr:uid="{A34C61A0-B8D8-409E-9037-92A4F08EFA32}"/>
    <cellStyle name="Normal 4 7 3 2 2 3" xfId="30802" xr:uid="{C7D64F55-5ABF-44AF-9C84-D81316C8F8D4}"/>
    <cellStyle name="Normal 4 7 3 2 2 4" xfId="43215" xr:uid="{3C58F94E-1AD8-4A83-A580-F230FF25C642}"/>
    <cellStyle name="Normal 4 7 3 2 2 5" xfId="18391" xr:uid="{64975CCC-F9F6-4665-BBBB-5E6ECE221207}"/>
    <cellStyle name="Normal 4 7 3 2 3" xfId="9493" xr:uid="{808C8155-E566-41A1-8C4F-B5F922A213C8}"/>
    <cellStyle name="Normal 4 7 3 2 3 2" xfId="36540" xr:uid="{CA5EA908-8F0F-4BB4-AD88-DE091AFA829C}"/>
    <cellStyle name="Normal 4 7 3 2 3 3" xfId="48953" xr:uid="{B2669376-3A78-462A-A98E-F3693E631F8C}"/>
    <cellStyle name="Normal 4 7 3 2 3 4" xfId="24129" xr:uid="{3CAA8DF2-3323-4A9D-9B17-5C2BAF615D79}"/>
    <cellStyle name="Normal 4 7 3 2 4" xfId="11073" xr:uid="{080FF1FD-A4A5-4322-A96E-C847F85397CE}"/>
    <cellStyle name="Normal 4 7 3 2 4 2" xfId="38120" xr:uid="{A8509D1C-BC3C-41C0-8A7B-D207B4F99FD5}"/>
    <cellStyle name="Normal 4 7 3 2 4 3" xfId="50533" xr:uid="{7DAE7920-B506-41DA-99B1-80A44EC4DBA0}"/>
    <cellStyle name="Normal 4 7 3 2 4 4" xfId="25709" xr:uid="{103F454F-6B63-4D03-8DBC-5C88B9F19A6B}"/>
    <cellStyle name="Normal 4 7 3 2 5" xfId="6322" xr:uid="{5A14DB0C-B1A0-4BE8-AA66-721D24609DF3}"/>
    <cellStyle name="Normal 4 7 3 2 5 2" xfId="33369" xr:uid="{FC2CB0C8-D98D-4713-9B51-FDE30FE6A405}"/>
    <cellStyle name="Normal 4 7 3 2 5 3" xfId="45782" xr:uid="{51DE3406-7C4B-4EE0-859C-00F52282798E}"/>
    <cellStyle name="Normal 4 7 3 2 5 4" xfId="20958" xr:uid="{77F4284E-5173-466E-B1FC-273C379FA234}"/>
    <cellStyle name="Normal 4 7 3 2 6" xfId="16809" xr:uid="{4C40A968-3700-4A7F-B3A7-D99B303F669C}"/>
    <cellStyle name="Normal 4 7 3 2 7" xfId="29220" xr:uid="{F1CF61A7-C6FE-46C5-B8BC-EAA5310894CB}"/>
    <cellStyle name="Normal 4 7 3 2 8" xfId="41633" xr:uid="{DC20680A-F6DA-4C67-85A8-4ADA9825B2E0}"/>
    <cellStyle name="Normal 4 7 3 2 9" xfId="13298" xr:uid="{391B4DC6-0125-42C6-B271-923A6E1796B0}"/>
    <cellStyle name="Normal 4 7 3 3" xfId="2689" xr:uid="{4060104A-65A1-4EF4-89C5-B65EE0513CB2}"/>
    <cellStyle name="Normal 4 7 3 3 2" xfId="4272" xr:uid="{051FCD22-A6D7-40A2-BCC5-C86B181AA694}"/>
    <cellStyle name="Normal 4 7 3 3 2 2" xfId="10015" xr:uid="{61237F09-10E9-4871-88E6-2A185C615389}"/>
    <cellStyle name="Normal 4 7 3 3 2 2 2" xfId="37062" xr:uid="{8FE4BF67-D871-4A93-8D50-51433A314D51}"/>
    <cellStyle name="Normal 4 7 3 3 2 2 3" xfId="49475" xr:uid="{6CB2928F-2FBB-4883-818C-AB5260F94A06}"/>
    <cellStyle name="Normal 4 7 3 3 2 2 4" xfId="24651" xr:uid="{EF0D6FAF-9C19-4DEF-91A0-5E6C760E28ED}"/>
    <cellStyle name="Normal 4 7 3 3 2 3" xfId="31324" xr:uid="{FBEB3ED3-F456-448A-9420-77CCD89669FD}"/>
    <cellStyle name="Normal 4 7 3 3 2 4" xfId="43737" xr:uid="{B605A093-DBF3-49C8-82E8-DA8FF6D20B8B}"/>
    <cellStyle name="Normal 4 7 3 3 2 5" xfId="18913" xr:uid="{420167D0-6DA4-4C29-BBE6-56A432DE528F}"/>
    <cellStyle name="Normal 4 7 3 3 3" xfId="11595" xr:uid="{825A3251-6979-46C2-9B20-491D367D8F6C}"/>
    <cellStyle name="Normal 4 7 3 3 3 2" xfId="38642" xr:uid="{7CF52981-352A-4726-9128-D5F1CB809DAC}"/>
    <cellStyle name="Normal 4 7 3 3 3 3" xfId="51055" xr:uid="{51F0962A-6672-408F-A3EF-5A9FB94F6E1E}"/>
    <cellStyle name="Normal 4 7 3 3 3 4" xfId="26231" xr:uid="{19D89CF3-9AED-491E-B0A3-407F869D6A4C}"/>
    <cellStyle name="Normal 4 7 3 3 4" xfId="7784" xr:uid="{93DFD7F6-F168-427C-9EA1-01DAF1EDF52F}"/>
    <cellStyle name="Normal 4 7 3 3 4 2" xfId="34831" xr:uid="{95A86FDD-565D-4CE9-82EC-02451129FE7B}"/>
    <cellStyle name="Normal 4 7 3 3 4 3" xfId="47244" xr:uid="{1406EF78-7D29-4820-9993-56990A0C7F84}"/>
    <cellStyle name="Normal 4 7 3 3 4 4" xfId="22420" xr:uid="{F2736B4C-D83F-4D6D-82AE-AC5A3A033564}"/>
    <cellStyle name="Normal 4 7 3 3 5" xfId="17331" xr:uid="{BD56BA54-B457-4A1F-A868-B47F9F0038AF}"/>
    <cellStyle name="Normal 4 7 3 3 6" xfId="29742" xr:uid="{77A99DAC-F5D0-4E28-8F76-145204F7F2D9}"/>
    <cellStyle name="Normal 4 7 3 3 7" xfId="42155" xr:uid="{323E9747-D061-4B9E-B9D8-FDB5CD330D55}"/>
    <cellStyle name="Normal 4 7 3 3 8" xfId="13820" xr:uid="{2E6DC8B2-CE32-49C2-BBA7-77054F9FD4CF}"/>
    <cellStyle name="Normal 4 7 3 4" xfId="1633" xr:uid="{62F72503-2640-4B45-828A-29B4EAF6EDA9}"/>
    <cellStyle name="Normal 4 7 3 4 2" xfId="4912" xr:uid="{1FA0B841-BEB2-4909-96BD-33B974A99B81}"/>
    <cellStyle name="Normal 4 7 3 4 2 2" xfId="8959" xr:uid="{02973F1C-310F-4400-9443-A172346D4515}"/>
    <cellStyle name="Normal 4 7 3 4 2 2 2" xfId="36006" xr:uid="{DBB6C251-7704-4A0F-8267-FE91B9179F6C}"/>
    <cellStyle name="Normal 4 7 3 4 2 2 3" xfId="48419" xr:uid="{47554A45-9D1B-4C86-A5C6-BA1ED7967277}"/>
    <cellStyle name="Normal 4 7 3 4 2 2 4" xfId="23595" xr:uid="{4D8BB11B-EA85-4968-83FE-85543D57F1BE}"/>
    <cellStyle name="Normal 4 7 3 4 2 3" xfId="31964" xr:uid="{35C27D6D-2EAC-49A9-8A2F-F55DE00A1020}"/>
    <cellStyle name="Normal 4 7 3 4 2 4" xfId="44377" xr:uid="{5021C4FA-DD58-4812-9485-8414CAD93EED}"/>
    <cellStyle name="Normal 4 7 3 4 2 5" xfId="19553" xr:uid="{BD072C67-D1D5-483A-9A23-8BAEB09A6974}"/>
    <cellStyle name="Normal 4 7 3 4 3" xfId="12236" xr:uid="{CB3DCDD6-532A-4574-B087-9C1CBC5DC6A3}"/>
    <cellStyle name="Normal 4 7 3 4 3 2" xfId="39282" xr:uid="{25569124-09E0-4CBB-9DB2-6F943B92C6FC}"/>
    <cellStyle name="Normal 4 7 3 4 3 3" xfId="51695" xr:uid="{897D1F8D-44BC-4065-BC83-8ABEABC95079}"/>
    <cellStyle name="Normal 4 7 3 4 3 4" xfId="26871" xr:uid="{D7614336-C1FF-43CF-9378-BED65D749B93}"/>
    <cellStyle name="Normal 4 7 3 4 4" xfId="6728" xr:uid="{9E07809E-7538-4B93-8B3D-BF9914E0F6E9}"/>
    <cellStyle name="Normal 4 7 3 4 4 2" xfId="33775" xr:uid="{07CBB439-6B7F-419C-9D9F-2E957A7E4FEF}"/>
    <cellStyle name="Normal 4 7 3 4 4 3" xfId="46188" xr:uid="{3F20FC96-CD8B-4BC2-BB6E-2DBBC611D113}"/>
    <cellStyle name="Normal 4 7 3 4 4 4" xfId="21364" xr:uid="{D7569272-AE0A-4DBC-BAC1-CE2421886012}"/>
    <cellStyle name="Normal 4 7 3 4 5" xfId="16275" xr:uid="{A7DE0695-EB44-4AE8-B351-8A7BF92E2367}"/>
    <cellStyle name="Normal 4 7 3 4 6" xfId="28686" xr:uid="{F77BF819-63AC-4577-8924-89BC9D3DA42D}"/>
    <cellStyle name="Normal 4 7 3 4 7" xfId="41099" xr:uid="{1F816348-BA4B-44AA-85E1-B3B3941A1116}"/>
    <cellStyle name="Normal 4 7 3 4 8" xfId="14460" xr:uid="{9CC49A67-2B68-4D67-8CF4-40D7EC8A9CD7}"/>
    <cellStyle name="Normal 4 7 3 5" xfId="3216" xr:uid="{C7CA864F-AD00-440C-868D-8D296D090E79}"/>
    <cellStyle name="Normal 4 7 3 5 2" xfId="8437" xr:uid="{F37DA7B0-2E44-4EB1-8792-F71CC83B3348}"/>
    <cellStyle name="Normal 4 7 3 5 2 2" xfId="35484" xr:uid="{4A82AAB7-917C-4920-B9E4-75346ADA624D}"/>
    <cellStyle name="Normal 4 7 3 5 2 3" xfId="47897" xr:uid="{1C77FAB7-DB8F-453D-8137-79E6B083834A}"/>
    <cellStyle name="Normal 4 7 3 5 2 4" xfId="23073" xr:uid="{5A737CE5-A518-4686-8CFC-B93617867619}"/>
    <cellStyle name="Normal 4 7 3 5 3" xfId="30268" xr:uid="{A798A299-B983-4F9C-9BE0-1772F9765547}"/>
    <cellStyle name="Normal 4 7 3 5 4" xfId="42681" xr:uid="{752E4535-186C-44D5-ACFF-49269536CD59}"/>
    <cellStyle name="Normal 4 7 3 5 5" xfId="17857" xr:uid="{8767EF3D-2F36-4626-AC07-03A25A48F50E}"/>
    <cellStyle name="Normal 4 7 3 6" xfId="1111" xr:uid="{AF5759B3-EC7F-4B9D-951E-082DAB81EB55}"/>
    <cellStyle name="Normal 4 7 3 6 2" xfId="10539" xr:uid="{0640CCD9-A724-44C4-9E28-C61949806376}"/>
    <cellStyle name="Normal 4 7 3 6 2 2" xfId="37586" xr:uid="{C1549FB0-7E58-4A5D-87FF-F9CD8576AF75}"/>
    <cellStyle name="Normal 4 7 3 6 2 3" xfId="49999" xr:uid="{5BB6D0A3-FE4A-44BF-84C8-9916D07FF10C}"/>
    <cellStyle name="Normal 4 7 3 6 2 4" xfId="25175" xr:uid="{7E82A70E-7ADD-4923-B2D6-AC868B285FCF}"/>
    <cellStyle name="Normal 4 7 3 6 3" xfId="28164" xr:uid="{7A740F61-9E15-4F78-9D4F-1836A4CAD112}"/>
    <cellStyle name="Normal 4 7 3 6 4" xfId="40577" xr:uid="{1226498B-B5BD-42AA-B728-FD95031E0E8D}"/>
    <cellStyle name="Normal 4 7 3 6 5" xfId="15753" xr:uid="{EEF8382F-EB25-4400-9219-8F1AE12B8E8E}"/>
    <cellStyle name="Normal 4 7 3 7" xfId="5916" xr:uid="{C9C05FDA-7653-4EF4-8CD0-12ACDA871D45}"/>
    <cellStyle name="Normal 4 7 3 7 2" xfId="32963" xr:uid="{22AC60A0-EE7E-4A1A-890C-B78854991ACC}"/>
    <cellStyle name="Normal 4 7 3 7 3" xfId="45376" xr:uid="{5E9ECC5B-44C1-4842-90A7-EEA728499DFD}"/>
    <cellStyle name="Normal 4 7 3 7 4" xfId="20552" xr:uid="{023B2FD3-C8B0-4391-955A-BAE1289ECB60}"/>
    <cellStyle name="Normal 4 7 3 8" xfId="15100" xr:uid="{AC84C734-4595-441F-BDF6-B6D2F405E17B}"/>
    <cellStyle name="Normal 4 7 3 9" xfId="27511" xr:uid="{079C38C0-A4BD-49DA-A3AE-3A59FC98ACB6}"/>
    <cellStyle name="Normal 4 7 4" xfId="574" xr:uid="{E902914F-ABCD-468F-85C0-AC8298DBAD7C}"/>
    <cellStyle name="Normal 4 7 4 10" xfId="12880" xr:uid="{DFA3A615-8B8C-4E58-8A12-8AC843420D87}"/>
    <cellStyle name="Normal 4 7 4 2" xfId="2805" xr:uid="{E2F1ADC3-3DE8-482D-87DB-61B1E65EF516}"/>
    <cellStyle name="Normal 4 7 4 2 2" xfId="4388" xr:uid="{6A6D0CA3-3A4F-4A92-ABAA-A0D363BD4AD0}"/>
    <cellStyle name="Normal 4 7 4 2 2 2" xfId="10131" xr:uid="{E94FD559-9519-4C8C-A1A7-381DBC254E3D}"/>
    <cellStyle name="Normal 4 7 4 2 2 2 2" xfId="37178" xr:uid="{8960C6BA-031E-4144-ADD0-F4BF5A5C5005}"/>
    <cellStyle name="Normal 4 7 4 2 2 2 3" xfId="49591" xr:uid="{7D35E6AC-9D07-44C1-B903-03252DA34B64}"/>
    <cellStyle name="Normal 4 7 4 2 2 2 4" xfId="24767" xr:uid="{9EC0CDC6-A182-4D9C-AD23-D5D927AEDE1B}"/>
    <cellStyle name="Normal 4 7 4 2 2 3" xfId="31440" xr:uid="{EF76E98C-DAE0-4F1C-B32D-E8BCA06DF454}"/>
    <cellStyle name="Normal 4 7 4 2 2 4" xfId="43853" xr:uid="{0C2D9E49-462A-4B75-BC71-6EAE408BA1CE}"/>
    <cellStyle name="Normal 4 7 4 2 2 5" xfId="19029" xr:uid="{D9F3CE01-8129-4587-8FD5-C1F7F8380FFF}"/>
    <cellStyle name="Normal 4 7 4 2 3" xfId="11711" xr:uid="{3011018D-FF0C-4F3B-97DF-2104B8972382}"/>
    <cellStyle name="Normal 4 7 4 2 3 2" xfId="38758" xr:uid="{324B8A5B-4F7D-4477-865F-4DEC863249F3}"/>
    <cellStyle name="Normal 4 7 4 2 3 3" xfId="51171" xr:uid="{7203365D-C8A8-4C9A-A71B-B256BC019AE2}"/>
    <cellStyle name="Normal 4 7 4 2 3 4" xfId="26347" xr:uid="{3A027769-4191-450B-9624-7C5A8A2C2B0B}"/>
    <cellStyle name="Normal 4 7 4 2 4" xfId="7900" xr:uid="{71AAD4A9-2A7F-4959-84FF-F65B7519BC10}"/>
    <cellStyle name="Normal 4 7 4 2 4 2" xfId="34947" xr:uid="{40CE950E-0B68-476D-81F9-0D7DF16976FC}"/>
    <cellStyle name="Normal 4 7 4 2 4 3" xfId="47360" xr:uid="{50931C2A-3BC5-4B6E-9BDD-15939C640CAB}"/>
    <cellStyle name="Normal 4 7 4 2 4 4" xfId="22536" xr:uid="{C3233D7A-B3A7-4ED9-B339-DA2B4C62E105}"/>
    <cellStyle name="Normal 4 7 4 2 5" xfId="17447" xr:uid="{DF51206B-FC10-4706-B6CE-1BB29AE03A24}"/>
    <cellStyle name="Normal 4 7 4 2 6" xfId="29858" xr:uid="{6589F47A-7F55-43A7-BA67-450BED599194}"/>
    <cellStyle name="Normal 4 7 4 2 7" xfId="42271" xr:uid="{032726FC-A4C1-42BC-B70A-9209520F72E6}"/>
    <cellStyle name="Normal 4 7 4 2 8" xfId="13936" xr:uid="{69D1E32A-3EB9-419F-BB3C-BBB085C1D37B}"/>
    <cellStyle name="Normal 4 7 4 3" xfId="1749" xr:uid="{3B7CA1F7-D416-46BD-9193-1006E4D67134}"/>
    <cellStyle name="Normal 4 7 4 3 2" xfId="5028" xr:uid="{B2EFC58E-33C2-45B2-8F2E-8ED774C283D0}"/>
    <cellStyle name="Normal 4 7 4 3 2 2" xfId="9075" xr:uid="{724030B2-B130-4FB0-90B3-E49CC1F92333}"/>
    <cellStyle name="Normal 4 7 4 3 2 2 2" xfId="36122" xr:uid="{27C661A2-F2A5-44E8-9D9D-182BD2C56E29}"/>
    <cellStyle name="Normal 4 7 4 3 2 2 3" xfId="48535" xr:uid="{FD8F5945-6E57-4B16-B2DA-A7AB72F4CA34}"/>
    <cellStyle name="Normal 4 7 4 3 2 2 4" xfId="23711" xr:uid="{F989DBA4-C01F-40D1-B95F-95C9B9D08C45}"/>
    <cellStyle name="Normal 4 7 4 3 2 3" xfId="32080" xr:uid="{573DECED-D254-4F60-BF1D-133722E67A1F}"/>
    <cellStyle name="Normal 4 7 4 3 2 4" xfId="44493" xr:uid="{16C4B298-49BB-459A-B7C6-19BC523A649E}"/>
    <cellStyle name="Normal 4 7 4 3 2 5" xfId="19669" xr:uid="{27F992B9-BAB4-46C3-8AA4-1BE0D79A1D43}"/>
    <cellStyle name="Normal 4 7 4 3 3" xfId="12352" xr:uid="{4490E0AE-0224-49A6-9448-01956874D395}"/>
    <cellStyle name="Normal 4 7 4 3 3 2" xfId="39398" xr:uid="{29027CEF-FC42-49AE-82CE-43EE768A5B1A}"/>
    <cellStyle name="Normal 4 7 4 3 3 3" xfId="51811" xr:uid="{62221A24-5E54-45B1-82B0-F1834887FD53}"/>
    <cellStyle name="Normal 4 7 4 3 3 4" xfId="26987" xr:uid="{9B2A9BAE-68E9-42BF-A344-F326C3129ADF}"/>
    <cellStyle name="Normal 4 7 4 3 4" xfId="6844" xr:uid="{CED5F087-E740-496D-BC0E-F786D27F9878}"/>
    <cellStyle name="Normal 4 7 4 3 4 2" xfId="33891" xr:uid="{2B2FBCD9-0C20-43C1-AC33-B4D31749F531}"/>
    <cellStyle name="Normal 4 7 4 3 4 3" xfId="46304" xr:uid="{F20F5BA2-9112-4881-8718-A3FBD2AAF093}"/>
    <cellStyle name="Normal 4 7 4 3 4 4" xfId="21480" xr:uid="{92DEE402-CC85-4867-8185-1C3BCBA8DF5C}"/>
    <cellStyle name="Normal 4 7 4 3 5" xfId="16391" xr:uid="{864CCD24-6C3D-4AF9-A5CB-600E1D6B137B}"/>
    <cellStyle name="Normal 4 7 4 3 6" xfId="28802" xr:uid="{2B5FDCB8-AFC1-4618-9258-10D6F19D43F1}"/>
    <cellStyle name="Normal 4 7 4 3 7" xfId="41215" xr:uid="{239ABE58-E6E7-4B8A-B472-4C89B877EB09}"/>
    <cellStyle name="Normal 4 7 4 3 8" xfId="14576" xr:uid="{A58F6790-5E1B-4824-8071-6A667F5C3B90}"/>
    <cellStyle name="Normal 4 7 4 4" xfId="3332" xr:uid="{B848F6DB-6658-4227-B8CC-C67260DA5CCD}"/>
    <cellStyle name="Normal 4 7 4 4 2" xfId="8553" xr:uid="{E5BA98D2-BD25-480C-ADA4-8E440B0ED5BB}"/>
    <cellStyle name="Normal 4 7 4 4 2 2" xfId="35600" xr:uid="{BD830158-C532-4E11-BAC0-3372A50F9BD5}"/>
    <cellStyle name="Normal 4 7 4 4 2 3" xfId="48013" xr:uid="{50FEC032-6027-49F0-888C-F61C7C06F449}"/>
    <cellStyle name="Normal 4 7 4 4 2 4" xfId="23189" xr:uid="{EFA7DB88-3578-4C39-B206-54957121708E}"/>
    <cellStyle name="Normal 4 7 4 4 3" xfId="30384" xr:uid="{0B913FCD-A63E-470E-9C3F-8B1D1836B89D}"/>
    <cellStyle name="Normal 4 7 4 4 4" xfId="42797" xr:uid="{5DC550F4-9159-4FF4-8411-C625E9CF6150}"/>
    <cellStyle name="Normal 4 7 4 4 5" xfId="17973" xr:uid="{C2E6159D-459F-4504-AE6F-798062BEF5A6}"/>
    <cellStyle name="Normal 4 7 4 5" xfId="1227" xr:uid="{4EA24183-B6F1-481B-9E50-90B9542259A7}"/>
    <cellStyle name="Normal 4 7 4 5 2" xfId="10655" xr:uid="{E73E8C00-FF33-441F-82BB-6EB5C51838B0}"/>
    <cellStyle name="Normal 4 7 4 5 2 2" xfId="37702" xr:uid="{F9093BAC-97C1-4BBD-A36A-7C5B905D307C}"/>
    <cellStyle name="Normal 4 7 4 5 2 3" xfId="50115" xr:uid="{CA0334EA-DE19-41A0-A0F0-7AA2800EBCA4}"/>
    <cellStyle name="Normal 4 7 4 5 2 4" xfId="25291" xr:uid="{D15F6010-15AF-4F1D-A4AD-26988D429FD6}"/>
    <cellStyle name="Normal 4 7 4 5 3" xfId="28280" xr:uid="{F2EFBACC-0039-4A12-A097-16E9D30856B1}"/>
    <cellStyle name="Normal 4 7 4 5 4" xfId="40693" xr:uid="{130942CC-1EC5-4467-A531-8BCD4656E7F1}"/>
    <cellStyle name="Normal 4 7 4 5 5" xfId="15869" xr:uid="{3AEEA1E4-2F0F-4606-8011-2A043255CA30}"/>
    <cellStyle name="Normal 4 7 4 6" xfId="5685" xr:uid="{F84EF1A8-20A3-412C-846C-16BFE4DC671B}"/>
    <cellStyle name="Normal 4 7 4 6 2" xfId="32732" xr:uid="{0FBDB085-91F8-467E-9EC2-261E5E2D5227}"/>
    <cellStyle name="Normal 4 7 4 6 3" xfId="45145" xr:uid="{F781EDFC-E3B3-44A5-BDBA-DC0AFAB21C09}"/>
    <cellStyle name="Normal 4 7 4 6 4" xfId="20321" xr:uid="{2758915A-7DAD-4B6F-A8E5-9D0CFDE92C01}"/>
    <cellStyle name="Normal 4 7 4 7" xfId="15216" xr:uid="{08403622-C2ED-4319-A72F-E8AB1D5663E6}"/>
    <cellStyle name="Normal 4 7 4 8" xfId="27627" xr:uid="{0C98C040-C759-4D8C-BF50-669826F11545}"/>
    <cellStyle name="Normal 4 7 4 9" xfId="40040" xr:uid="{FF496D59-968E-4952-880A-FE4F6373677B}"/>
    <cellStyle name="Normal 4 7 5" xfId="227" xr:uid="{A1D92F3D-E7EF-40BB-B303-5F97B621E715}"/>
    <cellStyle name="Normal 4 7 5 10" xfId="13067" xr:uid="{3B6DFF2C-6C7F-4C46-91B9-C70987ADFC11}"/>
    <cellStyle name="Normal 4 7 5 2" xfId="2458" xr:uid="{F4560284-D703-4392-BA6C-C3899F25E3B4}"/>
    <cellStyle name="Normal 4 7 5 2 2" xfId="4041" xr:uid="{8EAE67C0-0CA0-4DCC-8961-4758D219EC43}"/>
    <cellStyle name="Normal 4 7 5 2 2 2" xfId="9784" xr:uid="{C7FC2646-80E5-47BA-A431-266DD6FAA52A}"/>
    <cellStyle name="Normal 4 7 5 2 2 2 2" xfId="36831" xr:uid="{5C6D0510-11C9-4364-B67F-59944BF6EF6C}"/>
    <cellStyle name="Normal 4 7 5 2 2 2 3" xfId="49244" xr:uid="{419FD872-CCCF-4945-9AF9-EA772C4E9665}"/>
    <cellStyle name="Normal 4 7 5 2 2 2 4" xfId="24420" xr:uid="{3F5E32F0-0079-4E0A-BB1A-A25FB83F2115}"/>
    <cellStyle name="Normal 4 7 5 2 2 3" xfId="31093" xr:uid="{C0997B32-C2A6-4091-88BE-F5E55EEC7668}"/>
    <cellStyle name="Normal 4 7 5 2 2 4" xfId="43506" xr:uid="{DF7534E9-9148-45EC-8696-234853F99C1C}"/>
    <cellStyle name="Normal 4 7 5 2 2 5" xfId="18682" xr:uid="{9EC14A87-F71F-4006-B580-71557C0FE108}"/>
    <cellStyle name="Normal 4 7 5 2 3" xfId="11364" xr:uid="{E82F8D56-DFCF-4AEA-8E30-A40008923A70}"/>
    <cellStyle name="Normal 4 7 5 2 3 2" xfId="38411" xr:uid="{05C8F450-4440-4C4C-BF03-DC412B069D74}"/>
    <cellStyle name="Normal 4 7 5 2 3 3" xfId="50824" xr:uid="{52DCB2FD-F433-4D15-A95B-A785703FCC73}"/>
    <cellStyle name="Normal 4 7 5 2 3 4" xfId="26000" xr:uid="{CBB6F263-A583-4C84-8089-66093A1C342D}"/>
    <cellStyle name="Normal 4 7 5 2 4" xfId="7553" xr:uid="{ED9AD689-E583-423D-9B57-B2B09B59772E}"/>
    <cellStyle name="Normal 4 7 5 2 4 2" xfId="34600" xr:uid="{57A76257-C85B-4649-BC18-CD225594E7E7}"/>
    <cellStyle name="Normal 4 7 5 2 4 3" xfId="47013" xr:uid="{E300E9DD-C9D1-4EE5-ABDD-F5C72FFCD0B8}"/>
    <cellStyle name="Normal 4 7 5 2 4 4" xfId="22189" xr:uid="{F9353DE3-A449-400F-9ADC-83DC7251041C}"/>
    <cellStyle name="Normal 4 7 5 2 5" xfId="17100" xr:uid="{177B46E0-3B06-4800-A01D-AE7B1CE6779F}"/>
    <cellStyle name="Normal 4 7 5 2 6" xfId="29511" xr:uid="{4DE0B79C-5D44-4450-897B-8497A604589A}"/>
    <cellStyle name="Normal 4 7 5 2 7" xfId="41924" xr:uid="{BA3C82B5-8B07-490E-9A15-80ACF2A3A594}"/>
    <cellStyle name="Normal 4 7 5 2 8" xfId="13589" xr:uid="{F0221BA0-BB72-48B0-8995-BF1B01CBC1B3}"/>
    <cellStyle name="Normal 4 7 5 3" xfId="1936" xr:uid="{E56646D6-44D0-4589-BC4E-3B3E71F0295E}"/>
    <cellStyle name="Normal 4 7 5 3 2" xfId="4681" xr:uid="{A9490FE6-90CB-483A-8E09-E4826800F64B}"/>
    <cellStyle name="Normal 4 7 5 3 2 2" xfId="9262" xr:uid="{B0085E70-33FC-4E2F-9DB8-C9471C2583CD}"/>
    <cellStyle name="Normal 4 7 5 3 2 2 2" xfId="36309" xr:uid="{D3407A30-A11A-41AC-9460-FD88492664A3}"/>
    <cellStyle name="Normal 4 7 5 3 2 2 3" xfId="48722" xr:uid="{FA277BB4-BA56-4621-BAD3-5F68997D8630}"/>
    <cellStyle name="Normal 4 7 5 3 2 2 4" xfId="23898" xr:uid="{3A0FD3FE-B099-44FC-B6A5-0D060301F99F}"/>
    <cellStyle name="Normal 4 7 5 3 2 3" xfId="31733" xr:uid="{B763D601-D97D-413E-B5B4-502668F468D1}"/>
    <cellStyle name="Normal 4 7 5 3 2 4" xfId="44146" xr:uid="{1E2D6E07-8E07-4FC1-BD68-47D275EAE864}"/>
    <cellStyle name="Normal 4 7 5 3 2 5" xfId="19322" xr:uid="{371954CC-174B-415A-AFA6-0C87B96495BC}"/>
    <cellStyle name="Normal 4 7 5 3 3" xfId="12005" xr:uid="{9F856E40-9B3A-4B98-8BBD-548091AE844E}"/>
    <cellStyle name="Normal 4 7 5 3 3 2" xfId="39051" xr:uid="{EBB140AB-45AA-4F09-980C-251CE2A9CE6B}"/>
    <cellStyle name="Normal 4 7 5 3 3 3" xfId="51464" xr:uid="{711DE90E-1CDC-459B-B95F-EDEC15582CF0}"/>
    <cellStyle name="Normal 4 7 5 3 3 4" xfId="26640" xr:uid="{ED583BBE-93D8-4848-BED3-2807DE32386A}"/>
    <cellStyle name="Normal 4 7 5 3 4" xfId="7031" xr:uid="{5C1D917B-0659-4358-9ED3-F8D389438CF0}"/>
    <cellStyle name="Normal 4 7 5 3 4 2" xfId="34078" xr:uid="{F468F7D5-9D06-4C36-A49F-E51230C513F0}"/>
    <cellStyle name="Normal 4 7 5 3 4 3" xfId="46491" xr:uid="{EEB99ABD-84CE-4D41-8DDB-64B2CA808FDA}"/>
    <cellStyle name="Normal 4 7 5 3 4 4" xfId="21667" xr:uid="{69759AF2-9012-4088-9D9D-6A3E5A55C81E}"/>
    <cellStyle name="Normal 4 7 5 3 5" xfId="16578" xr:uid="{7985E3BB-4997-449E-83E5-A12C4C3975B0}"/>
    <cellStyle name="Normal 4 7 5 3 6" xfId="28989" xr:uid="{F3DCA125-F723-417D-A7C6-FC8E5B822F4B}"/>
    <cellStyle name="Normal 4 7 5 3 7" xfId="41402" xr:uid="{F166BF24-8336-4E8D-B02B-DA64AFDD2146}"/>
    <cellStyle name="Normal 4 7 5 3 8" xfId="14229" xr:uid="{C85BD20F-90F5-4B2A-9CD8-1CD2130B3E4C}"/>
    <cellStyle name="Normal 4 7 5 4" xfId="3519" xr:uid="{65FD4F8B-B51D-4F1B-B4F6-F146AC6D1DDB}"/>
    <cellStyle name="Normal 4 7 5 4 2" xfId="8206" xr:uid="{982505C0-0D26-4870-9924-6E58E21901F1}"/>
    <cellStyle name="Normal 4 7 5 4 2 2" xfId="35253" xr:uid="{2B3BD9B3-DDF3-4A2A-B7F0-294A662BF189}"/>
    <cellStyle name="Normal 4 7 5 4 2 3" xfId="47666" xr:uid="{FF8C7868-8183-44AD-A1F5-DF3BD869ABE0}"/>
    <cellStyle name="Normal 4 7 5 4 2 4" xfId="22842" xr:uid="{D2BA7282-3D9C-44E2-B3C2-5AA62D1ED653}"/>
    <cellStyle name="Normal 4 7 5 4 3" xfId="30571" xr:uid="{B7402A79-5250-41F6-A9FB-6D3D0974A6E6}"/>
    <cellStyle name="Normal 4 7 5 4 4" xfId="42984" xr:uid="{2C5D4B25-2B92-4D4D-B5B9-1A465074758A}"/>
    <cellStyle name="Normal 4 7 5 4 5" xfId="18160" xr:uid="{8AE19A09-F848-49C8-8C4F-4D419040DB1B}"/>
    <cellStyle name="Normal 4 7 5 5" xfId="880" xr:uid="{EE56D2D8-195A-4026-9CB6-53A03630B505}"/>
    <cellStyle name="Normal 4 7 5 5 2" xfId="10842" xr:uid="{CBFB84E8-1C05-48E1-BCB3-641F86250381}"/>
    <cellStyle name="Normal 4 7 5 5 2 2" xfId="37889" xr:uid="{303EB27F-84AA-4D07-BF6E-20D200FF8363}"/>
    <cellStyle name="Normal 4 7 5 5 2 3" xfId="50302" xr:uid="{B540FDC3-E65E-4CE0-B1D0-9B13AAEDA90C}"/>
    <cellStyle name="Normal 4 7 5 5 2 4" xfId="25478" xr:uid="{7BD69F6D-8924-42E5-84CD-1EAFF661FB5D}"/>
    <cellStyle name="Normal 4 7 5 5 3" xfId="27933" xr:uid="{C0A4C876-7636-4577-BC10-E6229213920A}"/>
    <cellStyle name="Normal 4 7 5 5 4" xfId="40346" xr:uid="{AD968579-9B1F-48CF-900D-80C90A21B9E6}"/>
    <cellStyle name="Normal 4 7 5 5 5" xfId="15522" xr:uid="{9736F067-C59F-4CD3-9062-AAB827B4E9A0}"/>
    <cellStyle name="Normal 4 7 5 6" xfId="6091" xr:uid="{DD97915F-F164-42F5-8C95-0798DB597C66}"/>
    <cellStyle name="Normal 4 7 5 6 2" xfId="33138" xr:uid="{F328364D-95F8-44F0-84A7-A28590CB205C}"/>
    <cellStyle name="Normal 4 7 5 6 3" xfId="45551" xr:uid="{D3E8B745-E44B-4E80-8EB7-E59F5A675DC5}"/>
    <cellStyle name="Normal 4 7 5 6 4" xfId="20727" xr:uid="{371357A0-6BAF-4DBE-8B40-28BC95A12AB7}"/>
    <cellStyle name="Normal 4 7 5 7" xfId="14869" xr:uid="{E9F520CB-51A3-4339-A66D-5AF5E49F13A1}"/>
    <cellStyle name="Normal 4 7 5 8" xfId="27280" xr:uid="{DFD07DDC-828F-4184-8659-B49A97A7B7D3}"/>
    <cellStyle name="Normal 4 7 5 9" xfId="39693" xr:uid="{FFA7DB2B-A08D-4BDA-B14B-B564096E4061}"/>
    <cellStyle name="Normal 4 7 6" xfId="2283" xr:uid="{36D7C209-2892-43CB-8317-55D6563E5920}"/>
    <cellStyle name="Normal 4 7 6 2" xfId="3866" xr:uid="{40AFC2E3-A4FC-4D3A-90A0-E3C51DCC0C5D}"/>
    <cellStyle name="Normal 4 7 6 2 2" xfId="9609" xr:uid="{B57649B5-EC6D-4595-A8A0-414FF9980E0C}"/>
    <cellStyle name="Normal 4 7 6 2 2 2" xfId="36656" xr:uid="{FBF71BEB-1013-4714-8E98-9145DD65ACBD}"/>
    <cellStyle name="Normal 4 7 6 2 2 3" xfId="49069" xr:uid="{6C836B97-5281-4129-95F7-6E25F15B6172}"/>
    <cellStyle name="Normal 4 7 6 2 2 4" xfId="24245" xr:uid="{B7737569-722D-406A-A765-CE73369F2031}"/>
    <cellStyle name="Normal 4 7 6 2 3" xfId="30918" xr:uid="{72816F0E-B072-40B0-A503-19C15B09539E}"/>
    <cellStyle name="Normal 4 7 6 2 4" xfId="43331" xr:uid="{7E350A47-56B1-46A6-9C12-00CD55BAB054}"/>
    <cellStyle name="Normal 4 7 6 2 5" xfId="18507" xr:uid="{CA94375E-CBF1-4995-A855-AF8040793F00}"/>
    <cellStyle name="Normal 4 7 6 3" xfId="11189" xr:uid="{EFC265C5-B266-4275-B578-26E79C935CF6}"/>
    <cellStyle name="Normal 4 7 6 3 2" xfId="38236" xr:uid="{71048B6D-F182-4E71-B72C-B2E709280C88}"/>
    <cellStyle name="Normal 4 7 6 3 3" xfId="50649" xr:uid="{3A5CB211-73D0-4A24-B52D-E53BDFD139BF}"/>
    <cellStyle name="Normal 4 7 6 3 4" xfId="25825" xr:uid="{0355C791-8F2F-4994-8E69-D14BF18D6E57}"/>
    <cellStyle name="Normal 4 7 6 4" xfId="7378" xr:uid="{8390DBA8-D189-42C9-900B-54D319A5ED94}"/>
    <cellStyle name="Normal 4 7 6 4 2" xfId="34425" xr:uid="{0A2C6CA8-67F4-499E-A294-D098E4AE9527}"/>
    <cellStyle name="Normal 4 7 6 4 3" xfId="46838" xr:uid="{4BE92837-32EB-4C70-85B2-507CD7635A49}"/>
    <cellStyle name="Normal 4 7 6 4 4" xfId="22014" xr:uid="{F8F66620-9EC8-4D0E-A0D6-C90CDCE8C112}"/>
    <cellStyle name="Normal 4 7 6 5" xfId="16925" xr:uid="{C5CB0C0F-5650-4D0A-BD17-054E47910426}"/>
    <cellStyle name="Normal 4 7 6 6" xfId="29336" xr:uid="{48E71C5D-5FE9-4A34-9B28-6520ECEFC69A}"/>
    <cellStyle name="Normal 4 7 6 7" xfId="41749" xr:uid="{3CC4273F-7FFC-4848-A0A0-D1DC3C7A6E75}"/>
    <cellStyle name="Normal 4 7 6 8" xfId="13414" xr:uid="{C453B75D-9B72-4201-8F53-7C9439E32A89}"/>
    <cellStyle name="Normal 4 7 7" xfId="1402" xr:uid="{555180E6-01EB-4CE5-96AC-F53FF02C16DC}"/>
    <cellStyle name="Normal 4 7 7 2" xfId="4506" xr:uid="{8EB627A6-5DEE-4100-8B27-9A195BE8F6BF}"/>
    <cellStyle name="Normal 4 7 7 2 2" xfId="8728" xr:uid="{A8DEB0AB-2889-4EBB-B972-8454C7B8E210}"/>
    <cellStyle name="Normal 4 7 7 2 2 2" xfId="35775" xr:uid="{537D69FB-95BE-45E3-8972-BB5A8EAB657B}"/>
    <cellStyle name="Normal 4 7 7 2 2 3" xfId="48188" xr:uid="{D054A138-5A5B-4895-A706-199C40AA331A}"/>
    <cellStyle name="Normal 4 7 7 2 2 4" xfId="23364" xr:uid="{7D05FFF9-90B5-419C-9E8D-34BA68A3BDC9}"/>
    <cellStyle name="Normal 4 7 7 2 3" xfId="31558" xr:uid="{6033214E-BE75-452E-AFAC-777EEDC7647A}"/>
    <cellStyle name="Normal 4 7 7 2 4" xfId="43971" xr:uid="{600C95F9-B76C-4E4C-AF3B-7872F8CBA8E0}"/>
    <cellStyle name="Normal 4 7 7 2 5" xfId="19147" xr:uid="{4ED06F40-C19A-4AC1-902B-D193FE302BA6}"/>
    <cellStyle name="Normal 4 7 7 3" xfId="11830" xr:uid="{1F6BC106-F781-448A-9B2D-E05356764FA8}"/>
    <cellStyle name="Normal 4 7 7 3 2" xfId="38876" xr:uid="{1BC49050-512E-4441-AB38-A335A88B553A}"/>
    <cellStyle name="Normal 4 7 7 3 3" xfId="51289" xr:uid="{C922B81C-BAA4-4487-B4D1-2C4AF233E10E}"/>
    <cellStyle name="Normal 4 7 7 3 4" xfId="26465" xr:uid="{17DBE287-B6D0-4528-8A65-4FDC0494E25C}"/>
    <cellStyle name="Normal 4 7 7 4" xfId="6497" xr:uid="{F69AECF6-A8D5-4330-A591-62710889A673}"/>
    <cellStyle name="Normal 4 7 7 4 2" xfId="33544" xr:uid="{953AD4A4-068A-414B-A78E-3E5BA048C0D2}"/>
    <cellStyle name="Normal 4 7 7 4 3" xfId="45957" xr:uid="{A4F5ED93-4E56-4C6B-9A73-4D660A1ED3D6}"/>
    <cellStyle name="Normal 4 7 7 4 4" xfId="21133" xr:uid="{75DE84CB-E6B1-465D-BBD5-774DB3C1C5E3}"/>
    <cellStyle name="Normal 4 7 7 5" xfId="16044" xr:uid="{F583E981-6334-4DD8-BDC4-C13F5A13F20B}"/>
    <cellStyle name="Normal 4 7 7 6" xfId="28455" xr:uid="{6ADECA48-CBFF-4012-8EB9-EC07D83474F1}"/>
    <cellStyle name="Normal 4 7 7 7" xfId="40868" xr:uid="{FDA17DFB-3104-4316-BC2A-8546C91BD946}"/>
    <cellStyle name="Normal 4 7 7 8" xfId="14054" xr:uid="{C36C2A27-24A0-4A45-B7F5-64BBD3DB0502}"/>
    <cellStyle name="Normal 4 7 8" xfId="2985" xr:uid="{26409BDF-48B1-4C00-9179-6CBCFDFC98E1}"/>
    <cellStyle name="Normal 4 7 8 2" xfId="8031" xr:uid="{E52E8D8C-F8CE-4EBF-80A0-B58E7E5D3182}"/>
    <cellStyle name="Normal 4 7 8 2 2" xfId="35078" xr:uid="{8B6759D5-9D53-4B73-A9AF-132CF431936A}"/>
    <cellStyle name="Normal 4 7 8 2 3" xfId="47491" xr:uid="{75153585-F5F9-41B1-BE56-3669EECD8C20}"/>
    <cellStyle name="Normal 4 7 8 2 4" xfId="22667" xr:uid="{15EF49D1-AF46-493C-A210-43533418EF19}"/>
    <cellStyle name="Normal 4 7 8 3" xfId="30037" xr:uid="{4A43361A-2446-4E19-804A-272C5D5D99BE}"/>
    <cellStyle name="Normal 4 7 8 4" xfId="42450" xr:uid="{73473234-470A-4187-A9EB-AC44083AB4BA}"/>
    <cellStyle name="Normal 4 7 8 5" xfId="17626" xr:uid="{6CED12CB-7DAF-490E-80BF-EFABC02A3060}"/>
    <cellStyle name="Normal 4 7 9" xfId="705" xr:uid="{9035EE86-1D19-4B17-8932-71E8D4EDDEDA}"/>
    <cellStyle name="Normal 4 7 9 2" xfId="10308" xr:uid="{5A4CD706-0C26-4762-A65F-D895B7A9327F}"/>
    <cellStyle name="Normal 4 7 9 2 2" xfId="37355" xr:uid="{694156C3-65B8-4577-BCDD-35F2D02F476D}"/>
    <cellStyle name="Normal 4 7 9 2 3" xfId="49768" xr:uid="{5B6AF1BD-9C24-4A5C-B3FE-4FDAA88E35EB}"/>
    <cellStyle name="Normal 4 7 9 2 4" xfId="24944" xr:uid="{8B5864D2-812B-42A3-886C-E3E4FFEDE7AB}"/>
    <cellStyle name="Normal 4 7 9 3" xfId="27758" xr:uid="{0F0FE7D3-83AB-4047-A148-B8EAA596C01E}"/>
    <cellStyle name="Normal 4 7 9 4" xfId="40171" xr:uid="{A95B984F-882B-491A-9207-03DBCDD23D17}"/>
    <cellStyle name="Normal 4 7 9 5" xfId="15347" xr:uid="{988F0500-C9D6-4700-8F7F-6AE94C9DC5EC}"/>
    <cellStyle name="Normal 4 8" xfId="312" xr:uid="{0591FDB4-4DAF-4FCD-AFAD-BB02F24B42F8}"/>
    <cellStyle name="Normal 4 8 10" xfId="27365" xr:uid="{80892EAC-07B9-4404-87CA-D1E2C7AFCACA}"/>
    <cellStyle name="Normal 4 8 11" xfId="39778" xr:uid="{0F79B14F-51D3-413C-BD12-82CC85B06C4A}"/>
    <cellStyle name="Normal 4 8 12" xfId="12618" xr:uid="{39B6ED68-904B-4335-9B34-7997F5980F12}"/>
    <cellStyle name="Normal 4 8 2" xfId="965" xr:uid="{8D6DBA0C-AB80-4BF5-A9E1-81FB7BA7D348}"/>
    <cellStyle name="Normal 4 8 2 2" xfId="2021" xr:uid="{2FC7EA4E-82AF-42C7-B12F-E5A48F651F1C}"/>
    <cellStyle name="Normal 4 8 2 2 2" xfId="9347" xr:uid="{35E50A6C-1DD4-4639-B69C-4E6C3C193BF5}"/>
    <cellStyle name="Normal 4 8 2 2 2 2" xfId="36394" xr:uid="{466F08A4-8D7C-4A22-8860-ED7C7FF2A692}"/>
    <cellStyle name="Normal 4 8 2 2 2 3" xfId="48807" xr:uid="{CB7F9B8F-FC46-4F2F-9612-56C9A9E57EE5}"/>
    <cellStyle name="Normal 4 8 2 2 2 4" xfId="23983" xr:uid="{B6EF5ADE-9F5A-47B2-96C5-060F9872FB3D}"/>
    <cellStyle name="Normal 4 8 2 2 3" xfId="7116" xr:uid="{EEED5868-F759-4D9E-A194-85AE9D4A406A}"/>
    <cellStyle name="Normal 4 8 2 2 3 2" xfId="34163" xr:uid="{8BCF6EF4-8748-42F1-A86C-0472EA9F4240}"/>
    <cellStyle name="Normal 4 8 2 2 3 3" xfId="46576" xr:uid="{66AA2D5C-2F70-4B69-92D6-5BE5B068ECE6}"/>
    <cellStyle name="Normal 4 8 2 2 3 4" xfId="21752" xr:uid="{B4F5B587-0F58-4C87-B52C-DB77AE2CF7EA}"/>
    <cellStyle name="Normal 4 8 2 2 4" xfId="29074" xr:uid="{7CF9B266-0BDE-4768-BC19-AE067D6A59D0}"/>
    <cellStyle name="Normal 4 8 2 2 5" xfId="41487" xr:uid="{8F886EDE-1FDE-4A0B-808E-7AB41FFE13A1}"/>
    <cellStyle name="Normal 4 8 2 2 6" xfId="16663" xr:uid="{C54090E7-E022-4F8A-9D1F-B679BC238121}"/>
    <cellStyle name="Normal 4 8 2 3" xfId="3604" xr:uid="{7DF35442-2EE4-4426-A41E-D074F57A8AB5}"/>
    <cellStyle name="Normal 4 8 2 3 2" xfId="8291" xr:uid="{35A7203A-06B0-4DD9-A09D-9D423F667E32}"/>
    <cellStyle name="Normal 4 8 2 3 2 2" xfId="35338" xr:uid="{7781451F-DCFB-4858-8740-F4473B2CFFA1}"/>
    <cellStyle name="Normal 4 8 2 3 2 3" xfId="47751" xr:uid="{BADC8AF6-CF95-43C8-A080-9A4044174EA0}"/>
    <cellStyle name="Normal 4 8 2 3 2 4" xfId="22927" xr:uid="{EB5E3F7D-3417-4705-9D19-9E91265EE30F}"/>
    <cellStyle name="Normal 4 8 2 3 3" xfId="30656" xr:uid="{1B0FB879-0834-47FD-83CA-AAE00AC35F5B}"/>
    <cellStyle name="Normal 4 8 2 3 4" xfId="43069" xr:uid="{D23BF60D-7FA7-4A33-ACE0-5B24756FCF74}"/>
    <cellStyle name="Normal 4 8 2 3 5" xfId="18245" xr:uid="{2C2346CB-4EDD-4015-9FB1-7D100FD2547C}"/>
    <cellStyle name="Normal 4 8 2 4" xfId="10927" xr:uid="{5E571E1C-7007-4968-A524-76E9402281CE}"/>
    <cellStyle name="Normal 4 8 2 4 2" xfId="37974" xr:uid="{635E8C27-5362-4E9B-90A1-543FDE41F655}"/>
    <cellStyle name="Normal 4 8 2 4 3" xfId="50387" xr:uid="{FCB2A76E-A120-4ECB-B38F-9B30516EBD18}"/>
    <cellStyle name="Normal 4 8 2 4 4" xfId="25563" xr:uid="{14F84A48-B5D6-4DBE-A19C-12CFC88B49DD}"/>
    <cellStyle name="Normal 4 8 2 5" xfId="5770" xr:uid="{22C9383D-F045-41DD-B11B-CD3BD02E367B}"/>
    <cellStyle name="Normal 4 8 2 5 2" xfId="32817" xr:uid="{BB40FFFC-C05A-4208-9B84-47BB3D81F565}"/>
    <cellStyle name="Normal 4 8 2 5 3" xfId="45230" xr:uid="{B8A3B6F9-02E0-4885-B688-15DF44982F6C}"/>
    <cellStyle name="Normal 4 8 2 5 4" xfId="20406" xr:uid="{261152C8-F712-4EE4-8981-1F8E0894E01F}"/>
    <cellStyle name="Normal 4 8 2 6" xfId="15607" xr:uid="{C2C5D93C-0EED-4C5D-926B-BED684F591B6}"/>
    <cellStyle name="Normal 4 8 2 7" xfId="28018" xr:uid="{28DBB93A-81AC-4901-AF0D-483311CB7CBE}"/>
    <cellStyle name="Normal 4 8 2 8" xfId="40431" xr:uid="{1882EEA7-BBCF-4F0E-A292-D01D3D86C5E8}"/>
    <cellStyle name="Normal 4 8 2 9" xfId="13152" xr:uid="{E6A05448-D397-4211-BFF0-11FA36C1F3DC}"/>
    <cellStyle name="Normal 4 8 3" xfId="1835" xr:uid="{530C9FCE-3D31-4CBA-9209-6BB6A688F9FF}"/>
    <cellStyle name="Normal 4 8 3 2" xfId="3418" xr:uid="{72A2E5EA-472F-4F20-A59E-421C646077D5}"/>
    <cellStyle name="Normal 4 8 3 2 2" xfId="6930" xr:uid="{D0624BE6-1B4F-4E68-8EE4-54F802D70909}"/>
    <cellStyle name="Normal 4 8 3 2 2 2" xfId="33977" xr:uid="{78C77BB9-D71D-42D2-B52F-5438E3019897}"/>
    <cellStyle name="Normal 4 8 3 2 2 3" xfId="46390" xr:uid="{92ED6A78-E93E-4D4F-857D-0D4B9A405C45}"/>
    <cellStyle name="Normal 4 8 3 2 2 4" xfId="21566" xr:uid="{95068445-E65D-4EEE-A2FC-175B083B78CD}"/>
    <cellStyle name="Normal 4 8 3 2 3" xfId="30470" xr:uid="{F69D843E-9371-474C-A2E9-F6FF74D222D3}"/>
    <cellStyle name="Normal 4 8 3 2 4" xfId="42883" xr:uid="{63960AD7-9970-4593-B449-93BF40D010B6}"/>
    <cellStyle name="Normal 4 8 3 2 5" xfId="18059" xr:uid="{64823543-9E39-4BED-9A77-FBC1CCEC60B2}"/>
    <cellStyle name="Normal 4 8 3 3" xfId="9161" xr:uid="{AF5BDAB1-8CED-4745-B847-F2AD7C1DFE2A}"/>
    <cellStyle name="Normal 4 8 3 3 2" xfId="36208" xr:uid="{9335875F-74B9-4B19-A8D8-B5808238FF69}"/>
    <cellStyle name="Normal 4 8 3 3 3" xfId="48621" xr:uid="{881C3610-879F-4C21-90DA-42D28054FBD0}"/>
    <cellStyle name="Normal 4 8 3 3 4" xfId="23797" xr:uid="{19E3AC6F-7132-4142-9B5F-B522A4F05A17}"/>
    <cellStyle name="Normal 4 8 3 4" xfId="10741" xr:uid="{84014AD2-249B-4994-9DA5-D08AFB0A2AEA}"/>
    <cellStyle name="Normal 4 8 3 4 2" xfId="37788" xr:uid="{322E1F90-6BFC-4F10-A219-A93F74AE928C}"/>
    <cellStyle name="Normal 4 8 3 4 3" xfId="50201" xr:uid="{904671AC-BFF0-4794-A00B-7B7899C0943C}"/>
    <cellStyle name="Normal 4 8 3 4 4" xfId="25377" xr:uid="{94654183-FEBC-4866-8550-21B2C437FFCB}"/>
    <cellStyle name="Normal 4 8 3 5" xfId="6176" xr:uid="{D2D767EE-511E-4B2F-AED9-37B031AA64AF}"/>
    <cellStyle name="Normal 4 8 3 5 2" xfId="33223" xr:uid="{5C4FE745-F01D-4BBE-972B-E4779BF70FCE}"/>
    <cellStyle name="Normal 4 8 3 5 3" xfId="45636" xr:uid="{9F6CF654-9410-47CB-B729-B0FD11FE1CD2}"/>
    <cellStyle name="Normal 4 8 3 5 4" xfId="20812" xr:uid="{A6382C2B-07BE-4EEC-BC2B-C1C6BCAB8B57}"/>
    <cellStyle name="Normal 4 8 3 6" xfId="16477" xr:uid="{DCA28986-D5AE-4244-8F96-2191BA784CFD}"/>
    <cellStyle name="Normal 4 8 3 7" xfId="28888" xr:uid="{C75B660A-057B-4BFE-94B6-B4F8E0CD3C8C}"/>
    <cellStyle name="Normal 4 8 3 8" xfId="41301" xr:uid="{6E649631-4D5A-4A39-92D0-A6AA545F654C}"/>
    <cellStyle name="Normal 4 8 3 9" xfId="12966" xr:uid="{E043FAC7-7239-48E9-987F-51EEA4D85D68}"/>
    <cellStyle name="Normal 4 8 4" xfId="2543" xr:uid="{E936D8A3-9023-4A95-8998-C0DBDEBA5F89}"/>
    <cellStyle name="Normal 4 8 4 2" xfId="4126" xr:uid="{E47CCFF8-154E-4B83-B74E-C3A368489D74}"/>
    <cellStyle name="Normal 4 8 4 2 2" xfId="9869" xr:uid="{45E7DE01-9B59-4837-A65B-2E44FB5FA52C}"/>
    <cellStyle name="Normal 4 8 4 2 2 2" xfId="36916" xr:uid="{A4CE2EBB-0507-4ACE-8196-6D3591AB97C8}"/>
    <cellStyle name="Normal 4 8 4 2 2 3" xfId="49329" xr:uid="{2D396E91-50AE-4765-88A8-8F2C8EEAE499}"/>
    <cellStyle name="Normal 4 8 4 2 2 4" xfId="24505" xr:uid="{309E8C6A-E20E-4E84-BEBA-6C9D45FF5590}"/>
    <cellStyle name="Normal 4 8 4 2 3" xfId="31178" xr:uid="{75977A7C-DDA7-44F3-8C6B-45D828748818}"/>
    <cellStyle name="Normal 4 8 4 2 4" xfId="43591" xr:uid="{6AD03DD8-F350-40D7-88BA-5BA3762C2E7B}"/>
    <cellStyle name="Normal 4 8 4 2 5" xfId="18767" xr:uid="{22CE5A40-41C0-43F1-936D-0291BF99AFD6}"/>
    <cellStyle name="Normal 4 8 4 3" xfId="11449" xr:uid="{361B07DC-30F9-4956-BA2B-DA296681AAB8}"/>
    <cellStyle name="Normal 4 8 4 3 2" xfId="38496" xr:uid="{9E9E15BD-B0A9-4F97-952F-0F072B1FDC5B}"/>
    <cellStyle name="Normal 4 8 4 3 3" xfId="50909" xr:uid="{EFD06BD7-FC45-4B34-BA62-F37674072E23}"/>
    <cellStyle name="Normal 4 8 4 3 4" xfId="26085" xr:uid="{F2D30B9C-DADF-4C22-AA9A-725C2B7F808D}"/>
    <cellStyle name="Normal 4 8 4 4" xfId="7638" xr:uid="{A71C5976-0144-40E4-B323-5FE06599CD6D}"/>
    <cellStyle name="Normal 4 8 4 4 2" xfId="34685" xr:uid="{81C4F263-EA64-4B93-AD00-2C7A6EF11AC6}"/>
    <cellStyle name="Normal 4 8 4 4 3" xfId="47098" xr:uid="{0E520CA9-2920-4388-B5DA-379E98CCEDFE}"/>
    <cellStyle name="Normal 4 8 4 4 4" xfId="22274" xr:uid="{B4733282-8DBB-4572-A6F9-77CC9A8077B5}"/>
    <cellStyle name="Normal 4 8 4 5" xfId="17185" xr:uid="{ACBFE50C-4475-4483-8AC1-30E3B6A675A1}"/>
    <cellStyle name="Normal 4 8 4 6" xfId="29596" xr:uid="{CC4EE059-18A0-4DBC-AF85-813D8BC79B41}"/>
    <cellStyle name="Normal 4 8 4 7" xfId="42009" xr:uid="{80B824E1-40D0-4ADD-B1E0-2D4D1B568061}"/>
    <cellStyle name="Normal 4 8 4 8" xfId="13674" xr:uid="{2C8E89BB-6DB5-4E09-A338-BFBB770607D3}"/>
    <cellStyle name="Normal 4 8 5" xfId="1487" xr:uid="{99B1E685-B6D2-4437-946A-1310550DBE9B}"/>
    <cellStyle name="Normal 4 8 5 2" xfId="4766" xr:uid="{F68F45EB-FDE2-4EA1-A202-DCCE95CBAE0A}"/>
    <cellStyle name="Normal 4 8 5 2 2" xfId="8813" xr:uid="{E62768FE-421F-40D5-AA14-A6688C1A295D}"/>
    <cellStyle name="Normal 4 8 5 2 2 2" xfId="35860" xr:uid="{C69D5A5E-DA82-4994-8B57-D2500C13F97A}"/>
    <cellStyle name="Normal 4 8 5 2 2 3" xfId="48273" xr:uid="{5CD28B8D-E7CC-4433-9153-76C16898EB52}"/>
    <cellStyle name="Normal 4 8 5 2 2 4" xfId="23449" xr:uid="{38EB0CEE-A889-4224-B930-B4826B7D1D61}"/>
    <cellStyle name="Normal 4 8 5 2 3" xfId="31818" xr:uid="{902AEB7A-899F-4931-BFB3-7357482F56A1}"/>
    <cellStyle name="Normal 4 8 5 2 4" xfId="44231" xr:uid="{DDF06557-378D-487E-9987-7D1AB363253C}"/>
    <cellStyle name="Normal 4 8 5 2 5" xfId="19407" xr:uid="{6FEE89FD-E25B-4D01-B605-4F8152054152}"/>
    <cellStyle name="Normal 4 8 5 3" xfId="12090" xr:uid="{EBD303FB-1F74-499F-AFF0-689930B69EA0}"/>
    <cellStyle name="Normal 4 8 5 3 2" xfId="39136" xr:uid="{19A58230-77A5-41B4-A055-F97F10202814}"/>
    <cellStyle name="Normal 4 8 5 3 3" xfId="51549" xr:uid="{9422CAC7-2606-4EA2-BDDF-8057F53A291B}"/>
    <cellStyle name="Normal 4 8 5 3 4" xfId="26725" xr:uid="{FE75D6F3-3E90-4F78-A092-2F43554CFF35}"/>
    <cellStyle name="Normal 4 8 5 4" xfId="6582" xr:uid="{5F456758-9C11-4C0C-8492-2AB513A47D46}"/>
    <cellStyle name="Normal 4 8 5 4 2" xfId="33629" xr:uid="{CD09F50D-A53B-4991-91C0-A28099F07C43}"/>
    <cellStyle name="Normal 4 8 5 4 3" xfId="46042" xr:uid="{6F836637-4B5B-4405-87C8-ECFAB148EEFA}"/>
    <cellStyle name="Normal 4 8 5 4 4" xfId="21218" xr:uid="{DAD794AE-3832-472C-BCAC-ACBBFFA70F94}"/>
    <cellStyle name="Normal 4 8 5 5" xfId="16129" xr:uid="{AD964415-75FB-427B-B375-B53C5FFE5654}"/>
    <cellStyle name="Normal 4 8 5 6" xfId="28540" xr:uid="{A276ED30-16A0-4705-BDD5-C9AE611AC792}"/>
    <cellStyle name="Normal 4 8 5 7" xfId="40953" xr:uid="{2C374DCB-7568-4A2D-B94F-344C1FECE95B}"/>
    <cellStyle name="Normal 4 8 5 8" xfId="14314" xr:uid="{4C9BC667-AEF5-4823-A390-4E97837CFD75}"/>
    <cellStyle name="Normal 4 8 6" xfId="3070" xr:uid="{38049016-788C-438B-B225-B4346301E603}"/>
    <cellStyle name="Normal 4 8 6 2" xfId="8001" xr:uid="{FFD89BF4-D7CC-4616-94C3-147CB0BE99E4}"/>
    <cellStyle name="Normal 4 8 6 2 2" xfId="35048" xr:uid="{F774440A-DC9A-4143-9A48-A64F4D9E1712}"/>
    <cellStyle name="Normal 4 8 6 2 3" xfId="47461" xr:uid="{D2DB2FE4-2BED-43B5-922B-46D9FFD2887D}"/>
    <cellStyle name="Normal 4 8 6 2 4" xfId="22637" xr:uid="{73BFA1F2-0D0C-4997-9594-D06DA6D4F713}"/>
    <cellStyle name="Normal 4 8 6 3" xfId="30122" xr:uid="{D9768BAD-1FD6-4B65-B63D-C7FED2A407D6}"/>
    <cellStyle name="Normal 4 8 6 4" xfId="42535" xr:uid="{C97D871A-2E76-4FD1-BDA8-ABD07B301BF8}"/>
    <cellStyle name="Normal 4 8 6 5" xfId="17711" xr:uid="{6FF4F762-1EA2-4EBC-910B-CA6B51CE9AB9}"/>
    <cellStyle name="Normal 4 8 7" xfId="675" xr:uid="{8A64B978-E2F1-4C05-B05E-A99AF7EC8C66}"/>
    <cellStyle name="Normal 4 8 7 2" xfId="10393" xr:uid="{736E37DA-BE4F-4EB5-9BA2-68EBDF13EEB2}"/>
    <cellStyle name="Normal 4 8 7 2 2" xfId="37440" xr:uid="{19E19345-0555-49FA-BED3-C386838DB855}"/>
    <cellStyle name="Normal 4 8 7 2 3" xfId="49853" xr:uid="{043B82D9-5463-4C12-83E6-EEE1469ABD90}"/>
    <cellStyle name="Normal 4 8 7 2 4" xfId="25029" xr:uid="{A61DD12A-0CBB-4F09-956F-EF9314412495}"/>
    <cellStyle name="Normal 4 8 7 3" xfId="27728" xr:uid="{EAFA8BFF-CD37-4904-836E-40338F332BC4}"/>
    <cellStyle name="Normal 4 8 7 4" xfId="40141" xr:uid="{49977492-A9BB-4A1A-A661-A50412A16FA1}"/>
    <cellStyle name="Normal 4 8 7 5" xfId="15317" xr:uid="{B500BFEB-B89E-4F20-89A4-C5FA30A99C9B}"/>
    <cellStyle name="Normal 4 8 8" xfId="5158" xr:uid="{68D724D3-CBD7-40E4-9D30-CE6A6C824F6B}"/>
    <cellStyle name="Normal 4 8 8 2" xfId="32209" xr:uid="{0AC3CCC7-6BC3-4D5E-BEFE-F8050F87EE1D}"/>
    <cellStyle name="Normal 4 8 8 3" xfId="44622" xr:uid="{FB5C3377-A970-41D2-9F7A-287009E62574}"/>
    <cellStyle name="Normal 4 8 8 4" xfId="19798" xr:uid="{62A4B54E-B2DE-4239-B804-48CFE1B0365A}"/>
    <cellStyle name="Normal 4 8 9" xfId="14954" xr:uid="{1CCABE74-0498-4273-B3CC-B7F375AFCEF6}"/>
    <cellStyle name="Normal 4 9" xfId="428" xr:uid="{380A232D-0B24-4C3F-9820-E1549F201F07}"/>
    <cellStyle name="Normal 4 9 10" xfId="39894" xr:uid="{4A5F7A9D-F4CD-4166-8CE0-6A6B119F94E8}"/>
    <cellStyle name="Normal 4 9 11" xfId="12734" xr:uid="{EBCF6C0A-997D-43C1-9FD3-1DDC56CA3A3E}"/>
    <cellStyle name="Normal 4 9 2" xfId="2137" xr:uid="{D21ABD91-4137-40F6-B0D3-794CE6F03CED}"/>
    <cellStyle name="Normal 4 9 2 2" xfId="3720" xr:uid="{8A2672F5-F014-4731-BAE3-B4FBA77BCA7F}"/>
    <cellStyle name="Normal 4 9 2 2 2" xfId="7232" xr:uid="{E3B81D95-5145-4D10-9E15-3485580892CD}"/>
    <cellStyle name="Normal 4 9 2 2 2 2" xfId="34279" xr:uid="{2AF21DED-F821-46CF-A0A9-E68693E5CDFB}"/>
    <cellStyle name="Normal 4 9 2 2 2 3" xfId="46692" xr:uid="{AA40D1EB-D2B7-4032-9E40-FB0EFE1BD628}"/>
    <cellStyle name="Normal 4 9 2 2 2 4" xfId="21868" xr:uid="{DA41D019-5A9D-4E5F-8C0E-D05081AD1F59}"/>
    <cellStyle name="Normal 4 9 2 2 3" xfId="30772" xr:uid="{12F7E8B5-8C03-436C-8E41-840AC44EFD2D}"/>
    <cellStyle name="Normal 4 9 2 2 4" xfId="43185" xr:uid="{E6FD6B77-F890-4832-9574-F29682336BC4}"/>
    <cellStyle name="Normal 4 9 2 2 5" xfId="18361" xr:uid="{424F2DE3-2DC6-4E57-A7F5-A9CFA58C12E5}"/>
    <cellStyle name="Normal 4 9 2 3" xfId="9463" xr:uid="{BFBC9DAE-72EF-412B-95FD-00CDC3DAE433}"/>
    <cellStyle name="Normal 4 9 2 3 2" xfId="36510" xr:uid="{11C4EC6D-779C-4D22-9687-0A5232E73D8E}"/>
    <cellStyle name="Normal 4 9 2 3 3" xfId="48923" xr:uid="{3EFA3AA8-F2A5-443F-BA57-87E48D44D8B1}"/>
    <cellStyle name="Normal 4 9 2 3 4" xfId="24099" xr:uid="{50431226-4EA5-4A4D-BE37-8A109D52D0F9}"/>
    <cellStyle name="Normal 4 9 2 4" xfId="11043" xr:uid="{EFAD60D3-62F5-462B-AD55-27E58DBE4BBB}"/>
    <cellStyle name="Normal 4 9 2 4 2" xfId="38090" xr:uid="{D669064F-C4D2-48C2-B8EE-44D689962F0F}"/>
    <cellStyle name="Normal 4 9 2 4 3" xfId="50503" xr:uid="{F60348C2-5520-45F1-BB75-F1427B1194E7}"/>
    <cellStyle name="Normal 4 9 2 4 4" xfId="25679" xr:uid="{8764C0ED-4C98-419C-94CA-66C90F5B952E}"/>
    <cellStyle name="Normal 4 9 2 5" xfId="5886" xr:uid="{2B0A92A2-C8B1-4F88-9F23-F238FCF75257}"/>
    <cellStyle name="Normal 4 9 2 5 2" xfId="32933" xr:uid="{AA0487EE-E5EA-4715-8741-A180691EC55B}"/>
    <cellStyle name="Normal 4 9 2 5 3" xfId="45346" xr:uid="{08866FE5-7A2C-4478-8305-8FF06CA6B9DB}"/>
    <cellStyle name="Normal 4 9 2 5 4" xfId="20522" xr:uid="{7FEE82CD-0D45-43D1-9178-B29AC8C9EB37}"/>
    <cellStyle name="Normal 4 9 2 6" xfId="16779" xr:uid="{76F3F1F1-35C7-4B08-8F6E-0ADB93A2AD62}"/>
    <cellStyle name="Normal 4 9 2 7" xfId="29190" xr:uid="{3E96E9DD-AC52-4C42-8746-0EF416AA6D7B}"/>
    <cellStyle name="Normal 4 9 2 8" xfId="41603" xr:uid="{2EE5595E-4257-40EF-897A-8F143BD84D44}"/>
    <cellStyle name="Normal 4 9 2 9" xfId="13268" xr:uid="{A81DA6AF-D1CA-4ACD-8C82-91564E029BB2}"/>
    <cellStyle name="Normal 4 9 3" xfId="2659" xr:uid="{DCEAC6F4-4781-403C-8082-E09678EF37B3}"/>
    <cellStyle name="Normal 4 9 3 2" xfId="4242" xr:uid="{2AC0B0CC-3646-48E6-B5D0-89E4E249C842}"/>
    <cellStyle name="Normal 4 9 3 2 2" xfId="7754" xr:uid="{CA8BA7FF-BBA6-4BD2-8B3A-9AAA67469CE7}"/>
    <cellStyle name="Normal 4 9 3 2 2 2" xfId="34801" xr:uid="{84C43B2C-D393-4FC5-B1B7-5E9AFDCB7E2F}"/>
    <cellStyle name="Normal 4 9 3 2 2 3" xfId="47214" xr:uid="{3D16E66A-0BAE-489C-B5F5-41283D02E367}"/>
    <cellStyle name="Normal 4 9 3 2 2 4" xfId="22390" xr:uid="{B33205EB-743D-452B-884A-99E79BCA0718}"/>
    <cellStyle name="Normal 4 9 3 2 3" xfId="31294" xr:uid="{BE1BE630-745C-415F-87C9-76AA2874DFFF}"/>
    <cellStyle name="Normal 4 9 3 2 4" xfId="43707" xr:uid="{2ACD1FBB-120A-4712-BA2F-24C0069A4134}"/>
    <cellStyle name="Normal 4 9 3 2 5" xfId="18883" xr:uid="{E77939CA-51EB-41EA-AECC-4BCEE48BD803}"/>
    <cellStyle name="Normal 4 9 3 3" xfId="9985" xr:uid="{25459049-6F41-48FC-AEDD-A5E26BA9C6D4}"/>
    <cellStyle name="Normal 4 9 3 3 2" xfId="37032" xr:uid="{019F2533-A39B-4BA9-838B-5EBE5C8411AD}"/>
    <cellStyle name="Normal 4 9 3 3 3" xfId="49445" xr:uid="{27859EC8-A4B4-4F3B-89EB-B541E6B3BEBC}"/>
    <cellStyle name="Normal 4 9 3 3 4" xfId="24621" xr:uid="{DB0EC410-2A68-4E9E-BE77-9B7743277E9D}"/>
    <cellStyle name="Normal 4 9 3 4" xfId="11565" xr:uid="{9484AD92-6E02-48A3-BE57-9BC1E33F7150}"/>
    <cellStyle name="Normal 4 9 3 4 2" xfId="38612" xr:uid="{980FA1AE-33BC-4EA2-8482-770BA3C8BB34}"/>
    <cellStyle name="Normal 4 9 3 4 3" xfId="51025" xr:uid="{99F89FDD-9C99-43F1-9F1A-2BCB5F3F208A}"/>
    <cellStyle name="Normal 4 9 3 4 4" xfId="26201" xr:uid="{11199ABD-E97C-4408-971C-423D467A2E5E}"/>
    <cellStyle name="Normal 4 9 3 5" xfId="6292" xr:uid="{6F700818-A99B-4217-9BBC-26C5FADF2D87}"/>
    <cellStyle name="Normal 4 9 3 5 2" xfId="33339" xr:uid="{28C7D1D6-980C-4956-B0AA-DC8F882EF786}"/>
    <cellStyle name="Normal 4 9 3 5 3" xfId="45752" xr:uid="{52BB8551-A25E-40D4-B9C3-612D0C84735D}"/>
    <cellStyle name="Normal 4 9 3 5 4" xfId="20928" xr:uid="{F29DFB65-F9A7-468B-8277-BF9D50175834}"/>
    <cellStyle name="Normal 4 9 3 6" xfId="17301" xr:uid="{A9F685F4-DD7D-4A36-8F48-56322E4DDA2E}"/>
    <cellStyle name="Normal 4 9 3 7" xfId="29712" xr:uid="{480409F7-9E29-475F-BCE5-79C63D93250B}"/>
    <cellStyle name="Normal 4 9 3 8" xfId="42125" xr:uid="{92BFB8FF-11E2-476E-A736-2D234279667B}"/>
    <cellStyle name="Normal 4 9 3 9" xfId="13790" xr:uid="{8BC695AE-2647-4B47-AC60-BBD5A0A63786}"/>
    <cellStyle name="Normal 4 9 4" xfId="1603" xr:uid="{359D1B91-C1CC-4A04-AE96-6F31586C2B1E}"/>
    <cellStyle name="Normal 4 9 4 2" xfId="4882" xr:uid="{A391E3C4-83BF-4FEF-9BAE-24876BCA51C1}"/>
    <cellStyle name="Normal 4 9 4 2 2" xfId="8929" xr:uid="{E1F5992C-9512-44E5-A26B-71EE9BAB794D}"/>
    <cellStyle name="Normal 4 9 4 2 2 2" xfId="35976" xr:uid="{2F778676-C59D-40AF-85A4-9B187E6DD834}"/>
    <cellStyle name="Normal 4 9 4 2 2 3" xfId="48389" xr:uid="{6D127B9F-C9ED-419A-B69A-EE96A0CE4DBD}"/>
    <cellStyle name="Normal 4 9 4 2 2 4" xfId="23565" xr:uid="{4E616F4A-7607-4C9D-8A0A-8C6E3501845F}"/>
    <cellStyle name="Normal 4 9 4 2 3" xfId="31934" xr:uid="{231A748E-9745-4572-A8FF-BA6FF8BF7A2A}"/>
    <cellStyle name="Normal 4 9 4 2 4" xfId="44347" xr:uid="{C6CEACC0-7C53-4129-91FC-C0B8B4EF1F21}"/>
    <cellStyle name="Normal 4 9 4 2 5" xfId="19523" xr:uid="{FE48D7DF-C2D9-4308-B200-06B95F6685F9}"/>
    <cellStyle name="Normal 4 9 4 3" xfId="12206" xr:uid="{C326C943-33BA-4361-BCD9-A9967DBA9581}"/>
    <cellStyle name="Normal 4 9 4 3 2" xfId="39252" xr:uid="{84FFBB9E-D787-46DD-891C-70424FF7A982}"/>
    <cellStyle name="Normal 4 9 4 3 3" xfId="51665" xr:uid="{84775ECE-03E2-4EB5-A0AE-D165A6ED2245}"/>
    <cellStyle name="Normal 4 9 4 3 4" xfId="26841" xr:uid="{6B3643F2-8B92-4DD9-913B-F5AD3408CDA2}"/>
    <cellStyle name="Normal 4 9 4 4" xfId="6698" xr:uid="{449A35ED-C4D8-42ED-8F3F-53CB18D32949}"/>
    <cellStyle name="Normal 4 9 4 4 2" xfId="33745" xr:uid="{8A166989-6EE7-4283-9F3A-38015F915926}"/>
    <cellStyle name="Normal 4 9 4 4 3" xfId="46158" xr:uid="{9BED67AA-BAA9-414A-A742-F17C82E3AA68}"/>
    <cellStyle name="Normal 4 9 4 4 4" xfId="21334" xr:uid="{2970A5FA-FED9-402C-8B7A-E7506A0CA32C}"/>
    <cellStyle name="Normal 4 9 4 5" xfId="16245" xr:uid="{BFC5B298-D0CF-49D4-BE4B-BB988B643198}"/>
    <cellStyle name="Normal 4 9 4 6" xfId="28656" xr:uid="{D7F75E88-766D-4F62-A213-0C612D5CABE4}"/>
    <cellStyle name="Normal 4 9 4 7" xfId="41069" xr:uid="{C4436151-41A6-4C33-85F2-D0ACF3B75963}"/>
    <cellStyle name="Normal 4 9 4 8" xfId="14430" xr:uid="{FEBE1261-4918-4001-B14D-C8D44922D9D4}"/>
    <cellStyle name="Normal 4 9 5" xfId="3186" xr:uid="{3EDC2AE5-E940-4D97-8BA4-6A0E458F9549}"/>
    <cellStyle name="Normal 4 9 5 2" xfId="8407" xr:uid="{E0454CBF-7F34-4C17-8D62-EC69FC0F1D25}"/>
    <cellStyle name="Normal 4 9 5 2 2" xfId="35454" xr:uid="{5ACC6523-491A-48B9-8C75-45807FE80E05}"/>
    <cellStyle name="Normal 4 9 5 2 3" xfId="47867" xr:uid="{4F9B6788-DFEC-4452-8488-82D965BC0B77}"/>
    <cellStyle name="Normal 4 9 5 2 4" xfId="23043" xr:uid="{F4534E29-48C9-4975-8E41-D51467146A4D}"/>
    <cellStyle name="Normal 4 9 5 3" xfId="30238" xr:uid="{07CAE7E3-DD8F-458A-9DF2-A89E1BE60045}"/>
    <cellStyle name="Normal 4 9 5 4" xfId="42651" xr:uid="{784CCF00-6CD6-40CC-A219-641B2067F5DC}"/>
    <cellStyle name="Normal 4 9 5 5" xfId="17827" xr:uid="{3347A6B2-638C-4858-BC68-02AFA5910F16}"/>
    <cellStyle name="Normal 4 9 6" xfId="1081" xr:uid="{96A43B28-F8F6-4A9B-8485-41624006AE58}"/>
    <cellStyle name="Normal 4 9 6 2" xfId="10509" xr:uid="{E039586D-7784-4783-92ED-40164F833179}"/>
    <cellStyle name="Normal 4 9 6 2 2" xfId="37556" xr:uid="{45CDB650-5499-4372-85DD-ADAF694806AF}"/>
    <cellStyle name="Normal 4 9 6 2 3" xfId="49969" xr:uid="{6B3A50F8-4707-49AD-AD1B-266916EEF2A6}"/>
    <cellStyle name="Normal 4 9 6 2 4" xfId="25145" xr:uid="{345B7EAB-5B6A-4FEB-A87C-79E4B40CAD3C}"/>
    <cellStyle name="Normal 4 9 6 3" xfId="28134" xr:uid="{86AA5FD9-CF0E-4799-8125-ED0DD5ED0E32}"/>
    <cellStyle name="Normal 4 9 6 4" xfId="40547" xr:uid="{39D915D0-D388-43F0-B312-8D2F8BB0E8D9}"/>
    <cellStyle name="Normal 4 9 6 5" xfId="15723" xr:uid="{2BFFA01F-8125-4940-9EB2-A1888131B57D}"/>
    <cellStyle name="Normal 4 9 7" xfId="5165" xr:uid="{CDD8F7B8-CA6B-4AD4-A121-5E861E972D0D}"/>
    <cellStyle name="Normal 4 9 7 2" xfId="32216" xr:uid="{AE216000-8F08-4946-AD3E-449C34E2E1B5}"/>
    <cellStyle name="Normal 4 9 7 3" xfId="44629" xr:uid="{0E6FC142-6086-4292-82E4-56E17C5CC4F8}"/>
    <cellStyle name="Normal 4 9 7 4" xfId="19805" xr:uid="{96B6CE28-DF33-428A-ABAC-AC5580508F2B}"/>
    <cellStyle name="Normal 4 9 8" xfId="15070" xr:uid="{6C55DF87-EFA6-4AD9-A014-42936BB07463}"/>
    <cellStyle name="Normal 4 9 9" xfId="27481" xr:uid="{C7BD30BD-C19E-425D-B1D5-273F326B1578}"/>
    <cellStyle name="Normal 5" xfId="30" xr:uid="{1DF87F58-C2C8-4748-8DB5-3277C6BB287B}"/>
    <cellStyle name="Normal 5 10" xfId="5130" xr:uid="{2C0F7129-B636-4038-8B72-A88C2BFDEBE4}"/>
    <cellStyle name="Normal 5 10 2" xfId="32182" xr:uid="{F263B8D9-CAE1-4F5F-B710-C12EA551FF75}"/>
    <cellStyle name="Normal 5 10 3" xfId="44595" xr:uid="{BF1B15FE-5AD6-4513-A875-ABD492727189}"/>
    <cellStyle name="Normal 5 10 4" xfId="19771" xr:uid="{8994AEF2-3428-4CE9-BBDF-B90433CED9A2}"/>
    <cellStyle name="Normal 5 2" xfId="11" xr:uid="{182249C0-D25C-4347-B969-5A1999FDDEEE}"/>
    <cellStyle name="Normal 5 2 2" xfId="5153" xr:uid="{CD82738A-86CA-4319-8A5D-8C8680AF2AFA}"/>
    <cellStyle name="Normal 5 2 3" xfId="5133" xr:uid="{90D6AA20-68B3-4235-846F-58980A9A4326}"/>
    <cellStyle name="Normal 5 2 3 2" xfId="32185" xr:uid="{41D6E8E9-E2EC-4BE6-B394-677722EA036B}"/>
    <cellStyle name="Normal 5 2 3 3" xfId="44598" xr:uid="{F1672F42-1DDC-42E4-8233-F4E15B32822D}"/>
    <cellStyle name="Normal 5 2 3 4" xfId="19774" xr:uid="{43095EC9-D3D6-4F6F-B713-8AA21D0296F9}"/>
    <cellStyle name="Normal 5 3" xfId="43" xr:uid="{E030D619-B813-4D73-BADB-686E60B62241}"/>
    <cellStyle name="Normal 5 3 2" xfId="5196" xr:uid="{F918741A-D0AB-4F3D-AF66-9C4BCC963528}"/>
    <cellStyle name="Normal 5 3 3" xfId="5136" xr:uid="{3B617490-18F6-4585-88C3-A608387A4C6D}"/>
    <cellStyle name="Normal 5 3 3 2" xfId="32188" xr:uid="{3CFF552A-2F20-468D-8D04-910D64B133CC}"/>
    <cellStyle name="Normal 5 3 3 3" xfId="44601" xr:uid="{2E62DAC3-5220-44C4-9528-00EC684AD5A1}"/>
    <cellStyle name="Normal 5 3 3 4" xfId="19777" xr:uid="{018E5465-9B81-46BE-962B-C4B82868A61B}"/>
    <cellStyle name="Normal 5 4" xfId="35" xr:uid="{BBF5A9D7-B96F-4B0F-A039-216B356341C7}"/>
    <cellStyle name="Normal 5 4 10" xfId="1339" xr:uid="{AFBEBDC4-AEB9-4B96-AB45-9AC1A99F6EED}"/>
    <cellStyle name="Normal 5 4 10 2" xfId="4493" xr:uid="{A3C8E8FC-4E1F-4922-9A9C-9BDF1CE6BD23}"/>
    <cellStyle name="Normal 5 4 10 2 2" xfId="8665" xr:uid="{5CE287BF-4A29-454C-A695-8C2C1EFDF90F}"/>
    <cellStyle name="Normal 5 4 10 2 2 2" xfId="35712" xr:uid="{C0A70DA5-EA68-4FA7-9122-F66DF8801F1B}"/>
    <cellStyle name="Normal 5 4 10 2 2 3" xfId="48125" xr:uid="{92A64872-2C1F-454F-9847-3722A4F75B6E}"/>
    <cellStyle name="Normal 5 4 10 2 2 4" xfId="23301" xr:uid="{1F5A645E-8B58-47C7-927A-5E88347E13BF}"/>
    <cellStyle name="Normal 5 4 10 2 3" xfId="31545" xr:uid="{74F3824A-DFAF-4FB1-BDB2-1CD1C4782E72}"/>
    <cellStyle name="Normal 5 4 10 2 4" xfId="43958" xr:uid="{31ACDF09-286A-468A-A7C6-140D41697F94}"/>
    <cellStyle name="Normal 5 4 10 2 5" xfId="19134" xr:uid="{48697EAD-D2AF-4DFF-A9CB-899C18280766}"/>
    <cellStyle name="Normal 5 4 10 3" xfId="11817" xr:uid="{4BE5D542-1AB1-481D-8EBA-EFB380785FEA}"/>
    <cellStyle name="Normal 5 4 10 3 2" xfId="38863" xr:uid="{708B13F3-622E-497C-B5E2-07CC91DC3ED7}"/>
    <cellStyle name="Normal 5 4 10 3 3" xfId="51276" xr:uid="{6CEC1BCB-1BA5-4A44-9729-CBD5B927F6D7}"/>
    <cellStyle name="Normal 5 4 10 3 4" xfId="26452" xr:uid="{25B7E9C3-8EBB-4EDF-BE6B-914FAF38A261}"/>
    <cellStyle name="Normal 5 4 10 4" xfId="6434" xr:uid="{E82E594E-40A2-458E-B568-2F751FDF7205}"/>
    <cellStyle name="Normal 5 4 10 4 2" xfId="33481" xr:uid="{6E1D0A57-62A0-440F-8A1B-C7BFA4345D7A}"/>
    <cellStyle name="Normal 5 4 10 4 3" xfId="45894" xr:uid="{E587C383-93E6-43D9-82DD-9445A29DBE7F}"/>
    <cellStyle name="Normal 5 4 10 4 4" xfId="21070" xr:uid="{FBC19615-228D-47C8-88E8-FAD744965455}"/>
    <cellStyle name="Normal 5 4 10 5" xfId="15981" xr:uid="{F090CA18-6C3E-4CD1-B512-5E341CD820E9}"/>
    <cellStyle name="Normal 5 4 10 6" xfId="28392" xr:uid="{60F8CABE-2BB8-429C-B584-B019628D0B7E}"/>
    <cellStyle name="Normal 5 4 10 7" xfId="40805" xr:uid="{1A69BA69-7A9E-4B2C-A1EE-892CD9311AAA}"/>
    <cellStyle name="Normal 5 4 10 8" xfId="14041" xr:uid="{3ABC17FE-8BBF-4455-945F-90452A5C1D58}"/>
    <cellStyle name="Normal 5 4 11" xfId="2922" xr:uid="{5811925A-C8A7-4207-8C7B-3C698A47B434}"/>
    <cellStyle name="Normal 5 4 11 2" xfId="8018" xr:uid="{190CD459-3D93-4510-99B8-9D818A88EB0B}"/>
    <cellStyle name="Normal 5 4 11 2 2" xfId="35065" xr:uid="{2B4DF0A8-AC6F-46ED-B6B7-D3F28B044E7E}"/>
    <cellStyle name="Normal 5 4 11 2 3" xfId="47478" xr:uid="{9CBC6B99-6E09-48FF-AF70-F1D5DAFFE9DA}"/>
    <cellStyle name="Normal 5 4 11 2 4" xfId="22654" xr:uid="{933374F8-8696-4CE6-884F-AA3D31499B4B}"/>
    <cellStyle name="Normal 5 4 11 3" xfId="29974" xr:uid="{2524F103-8B93-4529-B6EF-C603F83E24AF}"/>
    <cellStyle name="Normal 5 4 11 4" xfId="42387" xr:uid="{B71ADF1C-8BE2-4303-89D8-0468180F2801}"/>
    <cellStyle name="Normal 5 4 11 5" xfId="17563" xr:uid="{B3AA56A6-5CC1-4330-981C-18270FF51709}"/>
    <cellStyle name="Normal 5 4 12" xfId="692" xr:uid="{2230BF4B-5A37-4A12-94E7-12665290E397}"/>
    <cellStyle name="Normal 5 4 12 2" xfId="10245" xr:uid="{EE96B2CE-C85B-4A98-89DA-5228B0166CB0}"/>
    <cellStyle name="Normal 5 4 12 2 2" xfId="37292" xr:uid="{D11FC8A0-AD52-4016-9A1D-A8036E5A5132}"/>
    <cellStyle name="Normal 5 4 12 2 3" xfId="49705" xr:uid="{80E56759-320F-4CF8-A1B4-57107AAB70B2}"/>
    <cellStyle name="Normal 5 4 12 2 4" xfId="24881" xr:uid="{65042659-723B-43CB-81CB-EA287ECE014A}"/>
    <cellStyle name="Normal 5 4 12 3" xfId="27745" xr:uid="{7221ABD1-8BDB-443C-850B-607FD60C6DE6}"/>
    <cellStyle name="Normal 5 4 12 4" xfId="40158" xr:uid="{B02769E7-D44B-426B-B906-814588DD0244}"/>
    <cellStyle name="Normal 5 4 12 5" xfId="15334" xr:uid="{50137E5A-E4CE-4ACB-BDB6-42BB41103401}"/>
    <cellStyle name="Normal 5 4 13" xfId="5141" xr:uid="{075E58AE-EEC5-435B-BDBC-569E052A752E}"/>
    <cellStyle name="Normal 5 4 13 2" xfId="32193" xr:uid="{227E53E6-FFC9-4444-9518-926A7591DC78}"/>
    <cellStyle name="Normal 5 4 13 3" xfId="44606" xr:uid="{A0074856-3528-42BC-A7C1-B4732AD3A168}"/>
    <cellStyle name="Normal 5 4 13 4" xfId="19782" xr:uid="{9C91ADB9-ED61-4C53-9201-3BEBCC63C777}"/>
    <cellStyle name="Normal 5 4 14" xfId="14681" xr:uid="{0C9F3249-B68B-4715-B47A-C8E93EB449CE}"/>
    <cellStyle name="Normal 5 4 15" xfId="27092" xr:uid="{94C5665A-3DAD-44E2-9140-CAE538FE27F2}"/>
    <cellStyle name="Normal 5 4 16" xfId="39505" xr:uid="{EF1C2051-1BD8-474D-AB2E-51C2DF483E7B}"/>
    <cellStyle name="Normal 5 4 17" xfId="12470" xr:uid="{EDB798FE-B3A4-4792-B364-C44DBD3D82A6}"/>
    <cellStyle name="Normal 5 4 2" xfId="104" xr:uid="{10DEFEC2-266D-4116-B213-B82F824E6CDB}"/>
    <cellStyle name="Normal 5 4 2 10" xfId="758" xr:uid="{C81CECCA-4517-4AE2-AB44-1FA5626AC6E1}"/>
    <cellStyle name="Normal 5 4 2 10 2" xfId="10274" xr:uid="{51FAD436-BB27-4E4B-B335-F7A58328F5D5}"/>
    <cellStyle name="Normal 5 4 2 10 2 2" xfId="37321" xr:uid="{4305942C-390D-435C-B926-445475B24191}"/>
    <cellStyle name="Normal 5 4 2 10 2 3" xfId="49734" xr:uid="{8D93E3B6-1838-4248-AA28-F05E52DC932C}"/>
    <cellStyle name="Normal 5 4 2 10 2 4" xfId="24910" xr:uid="{25D7096C-05FE-41D4-902C-64DD441AFA61}"/>
    <cellStyle name="Normal 5 4 2 10 3" xfId="27811" xr:uid="{6D8E8A1B-15E8-42F3-BD05-672F94A3BBAD}"/>
    <cellStyle name="Normal 5 4 2 10 4" xfId="40224" xr:uid="{6CFA732C-BAA1-4BE0-B336-8DD2A8A89F61}"/>
    <cellStyle name="Normal 5 4 2 10 5" xfId="15400" xr:uid="{6AF3F312-EAD7-409D-AE6B-ECD9A94122DF}"/>
    <cellStyle name="Normal 5 4 2 11" xfId="5244" xr:uid="{327F77A6-6B8B-40FE-B0DF-B0D59B8A87B1}"/>
    <cellStyle name="Normal 5 4 2 11 2" xfId="32292" xr:uid="{A96FA5D8-D8CD-4D35-83FA-D1FBD2F2AF54}"/>
    <cellStyle name="Normal 5 4 2 11 3" xfId="44705" xr:uid="{2F6FF744-5FFD-4A97-AA37-431C331D2D1B}"/>
    <cellStyle name="Normal 5 4 2 11 4" xfId="19881" xr:uid="{463CE4DE-989B-4DB1-97A1-6AE0E88D237C}"/>
    <cellStyle name="Normal 5 4 2 12" xfId="14747" xr:uid="{C3BDF2E5-2E93-42F2-BCAC-A6FD3031588F}"/>
    <cellStyle name="Normal 5 4 2 13" xfId="27158" xr:uid="{3982039C-4DAA-46C3-9905-015F19A2FDA2}"/>
    <cellStyle name="Normal 5 4 2 14" xfId="39571" xr:uid="{4B87D231-93D0-4AC3-8A87-01B3511D9BEB}"/>
    <cellStyle name="Normal 5 4 2 15" xfId="12499" xr:uid="{B4E3DC95-5D2B-46B2-81C6-EEFA1489A4D7}"/>
    <cellStyle name="Normal 5 4 2 2" xfId="280" xr:uid="{BFADD16C-2FBC-4B30-AEC8-B70EE3A2DD0D}"/>
    <cellStyle name="Normal 5 4 2 2 10" xfId="39746" xr:uid="{9DBC88C2-7DE6-4366-90FB-EF75662AE980}"/>
    <cellStyle name="Normal 5 4 2 2 11" xfId="12586" xr:uid="{75A9EDA6-7760-4533-A0D3-C5CD8DAE3990}"/>
    <cellStyle name="Normal 5 4 2 2 2" xfId="1989" xr:uid="{9FBAF7AB-B7F5-4509-BC3B-1CF21571D9A0}"/>
    <cellStyle name="Normal 5 4 2 2 2 2" xfId="3572" xr:uid="{A28D8DDE-2364-4B77-BCC7-B7E0E144991F}"/>
    <cellStyle name="Normal 5 4 2 2 2 2 2" xfId="7084" xr:uid="{72998693-5F27-4152-AA63-6701AA352C30}"/>
    <cellStyle name="Normal 5 4 2 2 2 2 2 2" xfId="34131" xr:uid="{D86EC3A0-21E0-4E60-8F70-7E84D09BC1C2}"/>
    <cellStyle name="Normal 5 4 2 2 2 2 2 3" xfId="46544" xr:uid="{DD2BFAA4-E849-4948-8218-7D14AB2A9C61}"/>
    <cellStyle name="Normal 5 4 2 2 2 2 2 4" xfId="21720" xr:uid="{63712FC4-E045-48DC-B720-DE361244307E}"/>
    <cellStyle name="Normal 5 4 2 2 2 2 3" xfId="30624" xr:uid="{AF9E2FF1-72E9-42C6-B3BA-C7C53CC7D0D9}"/>
    <cellStyle name="Normal 5 4 2 2 2 2 4" xfId="43037" xr:uid="{86773C05-6A30-4A08-8285-8753B107A7D1}"/>
    <cellStyle name="Normal 5 4 2 2 2 2 5" xfId="18213" xr:uid="{762B2CAB-EAD1-45B1-A72F-73059BC6A97B}"/>
    <cellStyle name="Normal 5 4 2 2 2 3" xfId="9315" xr:uid="{484ECFBD-02DB-4551-AAEA-38E390B7E747}"/>
    <cellStyle name="Normal 5 4 2 2 2 3 2" xfId="36362" xr:uid="{7FEE3B70-FDCE-4FDB-8DB1-F18BD27D7E82}"/>
    <cellStyle name="Normal 5 4 2 2 2 3 3" xfId="48775" xr:uid="{D1284A90-7075-4B56-9A3E-807148C1FBC5}"/>
    <cellStyle name="Normal 5 4 2 2 2 3 4" xfId="23951" xr:uid="{2C6A119C-AE89-4390-8F2E-67D491B4E8AD}"/>
    <cellStyle name="Normal 5 4 2 2 2 4" xfId="10895" xr:uid="{FD1BFF71-F47F-4CA8-9005-CB663A4321B0}"/>
    <cellStyle name="Normal 5 4 2 2 2 4 2" xfId="37942" xr:uid="{46B806C2-DF49-48E5-8504-478D326CC2C9}"/>
    <cellStyle name="Normal 5 4 2 2 2 4 3" xfId="50355" xr:uid="{38C2AFF8-BE35-40DE-95C1-F015BDE20D6B}"/>
    <cellStyle name="Normal 5 4 2 2 2 4 4" xfId="25531" xr:uid="{5F05D12E-A233-455B-94E1-07792BB917FA}"/>
    <cellStyle name="Normal 5 4 2 2 2 5" xfId="5738" xr:uid="{FE4CBDF2-05A4-46EE-9D6F-869DE76FE9E9}"/>
    <cellStyle name="Normal 5 4 2 2 2 5 2" xfId="32785" xr:uid="{61A53337-E7C1-4227-B1F3-2A9EAC5FCF40}"/>
    <cellStyle name="Normal 5 4 2 2 2 5 3" xfId="45198" xr:uid="{59F6037A-36EF-4FEA-9368-047EE46FB1EC}"/>
    <cellStyle name="Normal 5 4 2 2 2 5 4" xfId="20374" xr:uid="{0CE18AC7-0C69-4E07-B6FD-677AA765D667}"/>
    <cellStyle name="Normal 5 4 2 2 2 6" xfId="16631" xr:uid="{6E943CCD-71E2-440B-8BDF-27CE6D12E971}"/>
    <cellStyle name="Normal 5 4 2 2 2 7" xfId="29042" xr:uid="{2F0E9C5C-AA3E-4525-986C-AEBD736E26C1}"/>
    <cellStyle name="Normal 5 4 2 2 2 8" xfId="41455" xr:uid="{BB6EA0E2-4C28-4D89-90CE-7B39C25B675D}"/>
    <cellStyle name="Normal 5 4 2 2 2 9" xfId="13120" xr:uid="{BCAE0FF2-27FE-4D64-9898-ABBBD93E2741}"/>
    <cellStyle name="Normal 5 4 2 2 3" xfId="2511" xr:uid="{F13F0576-70A2-43C0-8BB0-3EE0CF5E6093}"/>
    <cellStyle name="Normal 5 4 2 2 3 2" xfId="4094" xr:uid="{FDAEEEAE-3571-44E4-86B5-C60BBBE390A0}"/>
    <cellStyle name="Normal 5 4 2 2 3 2 2" xfId="7606" xr:uid="{22423C44-D42A-44D3-A661-162786AB28C2}"/>
    <cellStyle name="Normal 5 4 2 2 3 2 2 2" xfId="34653" xr:uid="{1CC895B5-5EEC-483D-BD30-FA9A53225C0A}"/>
    <cellStyle name="Normal 5 4 2 2 3 2 2 3" xfId="47066" xr:uid="{557ABF02-29AC-4455-A1AD-93E95FC8321C}"/>
    <cellStyle name="Normal 5 4 2 2 3 2 2 4" xfId="22242" xr:uid="{521D6D58-1D8F-47FD-B5F9-4EEB50486CB2}"/>
    <cellStyle name="Normal 5 4 2 2 3 2 3" xfId="31146" xr:uid="{8EA31D90-A0C2-45ED-9B9D-C52768C03A65}"/>
    <cellStyle name="Normal 5 4 2 2 3 2 4" xfId="43559" xr:uid="{FFC3EE49-636C-45C2-820A-54BBA2D7DDE5}"/>
    <cellStyle name="Normal 5 4 2 2 3 2 5" xfId="18735" xr:uid="{E3D4CC0A-08C7-4243-8544-2710FBFDE9DC}"/>
    <cellStyle name="Normal 5 4 2 2 3 3" xfId="9837" xr:uid="{E5F46CAA-B6EA-41E2-A44C-BF6BF1267D23}"/>
    <cellStyle name="Normal 5 4 2 2 3 3 2" xfId="36884" xr:uid="{7E716A24-FC3B-4645-BFBA-F04C84FF8504}"/>
    <cellStyle name="Normal 5 4 2 2 3 3 3" xfId="49297" xr:uid="{3F7E583E-7FB4-4E4A-9AF8-CCF3B6291E41}"/>
    <cellStyle name="Normal 5 4 2 2 3 3 4" xfId="24473" xr:uid="{555DD414-A7F4-4154-8E75-F43D8C9E6445}"/>
    <cellStyle name="Normal 5 4 2 2 3 4" xfId="11417" xr:uid="{A4F1D631-C4D1-4311-BA7A-70F04681AAB2}"/>
    <cellStyle name="Normal 5 4 2 2 3 4 2" xfId="38464" xr:uid="{13172E27-42AC-4DBE-A2D6-9EE8E7BB1AEB}"/>
    <cellStyle name="Normal 5 4 2 2 3 4 3" xfId="50877" xr:uid="{01747A61-7AE0-451D-A61A-0F46C9CAEC3C}"/>
    <cellStyle name="Normal 5 4 2 2 3 4 4" xfId="26053" xr:uid="{16D47B0C-6E36-481B-B6C1-E09AF232FF4D}"/>
    <cellStyle name="Normal 5 4 2 2 3 5" xfId="6144" xr:uid="{1632AFEB-B35F-4ECA-993D-5E3AA11A5CDD}"/>
    <cellStyle name="Normal 5 4 2 2 3 5 2" xfId="33191" xr:uid="{4544CF63-C610-49F3-B98A-E78318863F35}"/>
    <cellStyle name="Normal 5 4 2 2 3 5 3" xfId="45604" xr:uid="{471478D8-FD1A-4EB1-9971-9E3E2AE37E12}"/>
    <cellStyle name="Normal 5 4 2 2 3 5 4" xfId="20780" xr:uid="{F422E15E-B185-47D9-8673-A1B19D1B7306}"/>
    <cellStyle name="Normal 5 4 2 2 3 6" xfId="17153" xr:uid="{0B2DBB54-39DE-416D-BE7B-0D195B58A21C}"/>
    <cellStyle name="Normal 5 4 2 2 3 7" xfId="29564" xr:uid="{EA3EFE2F-2ECF-4445-92D4-262D8D23FD61}"/>
    <cellStyle name="Normal 5 4 2 2 3 8" xfId="41977" xr:uid="{0E35EE5C-A5A2-40C7-8A88-35E340ABA67A}"/>
    <cellStyle name="Normal 5 4 2 2 3 9" xfId="13642" xr:uid="{2FDA688E-AAB4-43B0-ABFF-7F8F23FD216E}"/>
    <cellStyle name="Normal 5 4 2 2 4" xfId="1455" xr:uid="{8728F362-66F2-4F51-BC48-21216F4142F7}"/>
    <cellStyle name="Normal 5 4 2 2 4 2" xfId="4734" xr:uid="{5523F78E-3F5B-472E-8D0E-6D6FC4FC1777}"/>
    <cellStyle name="Normal 5 4 2 2 4 2 2" xfId="8781" xr:uid="{E1861F0E-AEA9-40FC-936E-6F3C18F3F28C}"/>
    <cellStyle name="Normal 5 4 2 2 4 2 2 2" xfId="35828" xr:uid="{2839539A-75B0-4798-97D2-9C7045E6C3E0}"/>
    <cellStyle name="Normal 5 4 2 2 4 2 2 3" xfId="48241" xr:uid="{7C62CF26-184E-4CC0-A028-5FBA0AE31EDA}"/>
    <cellStyle name="Normal 5 4 2 2 4 2 2 4" xfId="23417" xr:uid="{2E2BAF24-65B3-46AF-9F50-66B030633682}"/>
    <cellStyle name="Normal 5 4 2 2 4 2 3" xfId="31786" xr:uid="{5A1F2612-4DBB-48AF-BB45-42063375E0E5}"/>
    <cellStyle name="Normal 5 4 2 2 4 2 4" xfId="44199" xr:uid="{F93AB242-E498-4E0A-A17A-B20554556E13}"/>
    <cellStyle name="Normal 5 4 2 2 4 2 5" xfId="19375" xr:uid="{E4D77142-917A-4586-AA5A-544141C29F32}"/>
    <cellStyle name="Normal 5 4 2 2 4 3" xfId="12058" xr:uid="{2B7EE8FF-0F96-4321-B45B-F17A4032785D}"/>
    <cellStyle name="Normal 5 4 2 2 4 3 2" xfId="39104" xr:uid="{1B4EF756-AFEA-478F-820A-36C2A6063BE2}"/>
    <cellStyle name="Normal 5 4 2 2 4 3 3" xfId="51517" xr:uid="{7AA914B5-F52E-46DF-8F35-294224C39D91}"/>
    <cellStyle name="Normal 5 4 2 2 4 3 4" xfId="26693" xr:uid="{3C3DF886-F06D-4D95-8317-ECFC206EB1EC}"/>
    <cellStyle name="Normal 5 4 2 2 4 4" xfId="6550" xr:uid="{5FB66B39-A413-4CCA-A9E0-2B8A4DBBB99A}"/>
    <cellStyle name="Normal 5 4 2 2 4 4 2" xfId="33597" xr:uid="{1D1001D6-49C5-4AE7-A2A6-587B2D43D9D4}"/>
    <cellStyle name="Normal 5 4 2 2 4 4 3" xfId="46010" xr:uid="{EB234573-155D-4BE5-99A7-03C849375691}"/>
    <cellStyle name="Normal 5 4 2 2 4 4 4" xfId="21186" xr:uid="{92B023FA-D3E5-45A0-83FD-EA289756841E}"/>
    <cellStyle name="Normal 5 4 2 2 4 5" xfId="16097" xr:uid="{9DA15757-FD2D-4228-8716-C9F433EB7157}"/>
    <cellStyle name="Normal 5 4 2 2 4 6" xfId="28508" xr:uid="{671D377C-E64B-4206-97F2-9707FC7B7A2F}"/>
    <cellStyle name="Normal 5 4 2 2 4 7" xfId="40921" xr:uid="{454905E8-21F2-4A32-8FA9-46803EE701BE}"/>
    <cellStyle name="Normal 5 4 2 2 4 8" xfId="14282" xr:uid="{A59EBD55-E6A0-41BD-9709-FF66897E53D1}"/>
    <cellStyle name="Normal 5 4 2 2 5" xfId="3038" xr:uid="{9DBD4E06-99D4-42B5-93DB-346048106EC0}"/>
    <cellStyle name="Normal 5 4 2 2 5 2" xfId="8259" xr:uid="{50086DB0-0A62-4C5B-A0B5-94ABF9F803CA}"/>
    <cellStyle name="Normal 5 4 2 2 5 2 2" xfId="35306" xr:uid="{DB0ADFEC-7A6B-43DD-AC2C-F8C3939E0604}"/>
    <cellStyle name="Normal 5 4 2 2 5 2 3" xfId="47719" xr:uid="{1DD6CDC0-ABB4-469E-9305-6E01F4552616}"/>
    <cellStyle name="Normal 5 4 2 2 5 2 4" xfId="22895" xr:uid="{3F739302-9AB4-4057-96B2-85FF3A0FB9AF}"/>
    <cellStyle name="Normal 5 4 2 2 5 3" xfId="30090" xr:uid="{C347181B-3F2C-42E3-A909-6DE3653D42E8}"/>
    <cellStyle name="Normal 5 4 2 2 5 4" xfId="42503" xr:uid="{4C3E8D71-C5B1-4543-87AD-D238B42F3914}"/>
    <cellStyle name="Normal 5 4 2 2 5 5" xfId="17679" xr:uid="{3BA0CD75-9A08-42DE-A002-55E3DB09EF06}"/>
    <cellStyle name="Normal 5 4 2 2 6" xfId="933" xr:uid="{93D1157A-B560-4796-AA7A-C0BBF552F2CC}"/>
    <cellStyle name="Normal 5 4 2 2 6 2" xfId="10361" xr:uid="{B7895A68-D586-41C5-B440-BAF2FC1F7886}"/>
    <cellStyle name="Normal 5 4 2 2 6 2 2" xfId="37408" xr:uid="{D0ABE57F-175B-4351-AE18-1EE93C56C629}"/>
    <cellStyle name="Normal 5 4 2 2 6 2 3" xfId="49821" xr:uid="{C4579055-FD74-411C-9135-F608E64FDF65}"/>
    <cellStyle name="Normal 5 4 2 2 6 2 4" xfId="24997" xr:uid="{8BBBB5A0-1B72-4695-A5FD-BB27BD9A7AB4}"/>
    <cellStyle name="Normal 5 4 2 2 6 3" xfId="27986" xr:uid="{CEF14DB6-29C0-4F37-9BC0-09FBD2AA2AA2}"/>
    <cellStyle name="Normal 5 4 2 2 6 4" xfId="40399" xr:uid="{A7CDF005-04E7-4405-84C9-11F44B89F085}"/>
    <cellStyle name="Normal 5 4 2 2 6 5" xfId="15575" xr:uid="{0DBC350A-8FB0-4402-9E9A-DC4BFD67CD92}"/>
    <cellStyle name="Normal 5 4 2 2 7" xfId="5306" xr:uid="{CDEDDF63-ED83-4959-BD62-756492AB83E9}"/>
    <cellStyle name="Normal 5 4 2 2 7 2" xfId="32353" xr:uid="{F72B7BEC-E53F-4C29-8AE4-03CD93EB7D2F}"/>
    <cellStyle name="Normal 5 4 2 2 7 3" xfId="44766" xr:uid="{30FAC6B4-A674-4AC2-8DE5-228482843C5A}"/>
    <cellStyle name="Normal 5 4 2 2 7 4" xfId="19942" xr:uid="{41643D09-6CFD-40BA-8347-1F55F2FB5028}"/>
    <cellStyle name="Normal 5 4 2 2 8" xfId="14922" xr:uid="{2D022F43-12C3-471B-AC35-456A64231DFB}"/>
    <cellStyle name="Normal 5 4 2 2 9" xfId="27333" xr:uid="{459460ED-49EF-49EB-8250-FC9FA043A555}"/>
    <cellStyle name="Normal 5 4 2 3" xfId="395" xr:uid="{C33F4F57-B6F7-4AF2-917F-760C96842A64}"/>
    <cellStyle name="Normal 5 4 2 3 10" xfId="39861" xr:uid="{D3A62A5B-FAFE-493B-8AA4-52894B51B086}"/>
    <cellStyle name="Normal 5 4 2 3 11" xfId="12701" xr:uid="{0EE00F2C-088A-4102-A477-DA83DCBAB0F4}"/>
    <cellStyle name="Normal 5 4 2 3 2" xfId="2104" xr:uid="{5E12B831-ED8C-40F4-B4A1-FD51B7CCA381}"/>
    <cellStyle name="Normal 5 4 2 3 2 2" xfId="3687" xr:uid="{AA283AA3-EB4F-4713-930B-4CCCD855B352}"/>
    <cellStyle name="Normal 5 4 2 3 2 2 2" xfId="7199" xr:uid="{459B49A6-98C9-4574-8070-E7FDA4CB0CE6}"/>
    <cellStyle name="Normal 5 4 2 3 2 2 2 2" xfId="34246" xr:uid="{6C86F472-1B93-43C1-8D81-4129ED77493E}"/>
    <cellStyle name="Normal 5 4 2 3 2 2 2 3" xfId="46659" xr:uid="{9441FAC7-CBC1-4660-9FC3-0CA49D796638}"/>
    <cellStyle name="Normal 5 4 2 3 2 2 2 4" xfId="21835" xr:uid="{95C76F75-8202-455A-A33E-EB985FA9A641}"/>
    <cellStyle name="Normal 5 4 2 3 2 2 3" xfId="30739" xr:uid="{E9DA2893-8A0F-452E-8602-23E6B9339B0B}"/>
    <cellStyle name="Normal 5 4 2 3 2 2 4" xfId="43152" xr:uid="{1DCE10A6-9493-4069-A5B1-3D690E7B819F}"/>
    <cellStyle name="Normal 5 4 2 3 2 2 5" xfId="18328" xr:uid="{56ADD657-D613-46F2-AF36-251B144420A2}"/>
    <cellStyle name="Normal 5 4 2 3 2 3" xfId="9430" xr:uid="{A11C011B-6CE5-4501-8D65-8657FF5509A5}"/>
    <cellStyle name="Normal 5 4 2 3 2 3 2" xfId="36477" xr:uid="{C5FA9F6F-994B-4C1A-A0B4-8E149EDA3B03}"/>
    <cellStyle name="Normal 5 4 2 3 2 3 3" xfId="48890" xr:uid="{DF320677-6C0B-4010-9522-EE9003F6E063}"/>
    <cellStyle name="Normal 5 4 2 3 2 3 4" xfId="24066" xr:uid="{B2800881-C77E-42C2-8BBB-7F64702CD134}"/>
    <cellStyle name="Normal 5 4 2 3 2 4" xfId="11010" xr:uid="{8EB17989-48AA-4DC1-9218-ACD70EB2957C}"/>
    <cellStyle name="Normal 5 4 2 3 2 4 2" xfId="38057" xr:uid="{E5FE688C-30AA-47F9-9025-61C018A11B03}"/>
    <cellStyle name="Normal 5 4 2 3 2 4 3" xfId="50470" xr:uid="{722AB6C9-87F5-4074-869E-A0445E265B29}"/>
    <cellStyle name="Normal 5 4 2 3 2 4 4" xfId="25646" xr:uid="{91B87E6F-CC63-4D81-A99A-FA8AE3E8F257}"/>
    <cellStyle name="Normal 5 4 2 3 2 5" xfId="5853" xr:uid="{1B0D7E10-D367-4237-9036-2B5C96EAD8A4}"/>
    <cellStyle name="Normal 5 4 2 3 2 5 2" xfId="32900" xr:uid="{8A3D9BE2-1B76-4EA0-95F0-10A079348B80}"/>
    <cellStyle name="Normal 5 4 2 3 2 5 3" xfId="45313" xr:uid="{3D865A43-BB37-4A68-A34C-80458480D42A}"/>
    <cellStyle name="Normal 5 4 2 3 2 5 4" xfId="20489" xr:uid="{D00BE98B-2A7B-4F86-B658-7D880825FEAA}"/>
    <cellStyle name="Normal 5 4 2 3 2 6" xfId="16746" xr:uid="{6EB0E726-9F8E-405B-9154-EA4CC9BDCEFD}"/>
    <cellStyle name="Normal 5 4 2 3 2 7" xfId="29157" xr:uid="{E842815E-98FF-4E0C-A4EE-4EF5A3D22CAB}"/>
    <cellStyle name="Normal 5 4 2 3 2 8" xfId="41570" xr:uid="{E3E39D20-F640-491C-B352-CB1A776BB00C}"/>
    <cellStyle name="Normal 5 4 2 3 2 9" xfId="13235" xr:uid="{E35E2829-BE7F-4CBA-9727-0248D111EC84}"/>
    <cellStyle name="Normal 5 4 2 3 3" xfId="2626" xr:uid="{CE6D20A1-B729-4E88-A9A6-A891E9296487}"/>
    <cellStyle name="Normal 5 4 2 3 3 2" xfId="4209" xr:uid="{922FF630-2358-4593-8935-460A99C6E4DE}"/>
    <cellStyle name="Normal 5 4 2 3 3 2 2" xfId="7721" xr:uid="{AF896DA8-51C7-433C-BB3C-234E95A5BE52}"/>
    <cellStyle name="Normal 5 4 2 3 3 2 2 2" xfId="34768" xr:uid="{CD439F17-776A-4DAA-BF36-BE339D128D7E}"/>
    <cellStyle name="Normal 5 4 2 3 3 2 2 3" xfId="47181" xr:uid="{6D63F9C7-9C1F-4C3F-80C2-AF4A9C30587F}"/>
    <cellStyle name="Normal 5 4 2 3 3 2 2 4" xfId="22357" xr:uid="{E9E1A255-490B-4040-B260-F51FBAA91238}"/>
    <cellStyle name="Normal 5 4 2 3 3 2 3" xfId="31261" xr:uid="{52209756-CD7B-48D5-BFB5-FFF03AEB8890}"/>
    <cellStyle name="Normal 5 4 2 3 3 2 4" xfId="43674" xr:uid="{F1CB7153-7C51-4BED-A154-A7A9267BEBD6}"/>
    <cellStyle name="Normal 5 4 2 3 3 2 5" xfId="18850" xr:uid="{67EE6BDF-A353-47EC-A34E-E34B497D6FCF}"/>
    <cellStyle name="Normal 5 4 2 3 3 3" xfId="9952" xr:uid="{F39B749A-688F-4E05-9DDC-DB326AA9D67C}"/>
    <cellStyle name="Normal 5 4 2 3 3 3 2" xfId="36999" xr:uid="{DCC03A85-6BCB-4655-B413-94CE9DE1C24B}"/>
    <cellStyle name="Normal 5 4 2 3 3 3 3" xfId="49412" xr:uid="{44F0AAD6-4A32-433F-A5CB-024B9BCDBA55}"/>
    <cellStyle name="Normal 5 4 2 3 3 3 4" xfId="24588" xr:uid="{D61C6664-6120-470C-ABD8-CD0B2EDB94B6}"/>
    <cellStyle name="Normal 5 4 2 3 3 4" xfId="11532" xr:uid="{27D45A31-1763-40CF-988D-015F559F9469}"/>
    <cellStyle name="Normal 5 4 2 3 3 4 2" xfId="38579" xr:uid="{EC1BAC5E-56BB-4B8E-923E-F99D8321E414}"/>
    <cellStyle name="Normal 5 4 2 3 3 4 3" xfId="50992" xr:uid="{92B618B1-884C-4482-A905-DD3E3674C983}"/>
    <cellStyle name="Normal 5 4 2 3 3 4 4" xfId="26168" xr:uid="{7BC3307E-CCAC-413E-9A89-70042BA18D03}"/>
    <cellStyle name="Normal 5 4 2 3 3 5" xfId="6259" xr:uid="{15D4A672-8D5D-4A49-BACE-E7CE6F58977E}"/>
    <cellStyle name="Normal 5 4 2 3 3 5 2" xfId="33306" xr:uid="{57FA196F-E9B3-4C44-9F6D-35BB1629BBC9}"/>
    <cellStyle name="Normal 5 4 2 3 3 5 3" xfId="45719" xr:uid="{0764331F-1083-4A37-98E3-E94B330C0970}"/>
    <cellStyle name="Normal 5 4 2 3 3 5 4" xfId="20895" xr:uid="{F8DBFB93-0369-40EE-ABE5-D9465936B6EB}"/>
    <cellStyle name="Normal 5 4 2 3 3 6" xfId="17268" xr:uid="{3BC6A981-766F-4FD2-B366-20236B0ACF35}"/>
    <cellStyle name="Normal 5 4 2 3 3 7" xfId="29679" xr:uid="{CEB5CFF4-A3C0-4057-8D25-1FE425F404C0}"/>
    <cellStyle name="Normal 5 4 2 3 3 8" xfId="42092" xr:uid="{F0FFF805-6AC0-488A-84FF-46BC6922DDB0}"/>
    <cellStyle name="Normal 5 4 2 3 3 9" xfId="13757" xr:uid="{5059FE60-1E5E-4AF2-8D1E-15DC4FFE7853}"/>
    <cellStyle name="Normal 5 4 2 3 4" xfId="1570" xr:uid="{AE30EF42-DD4A-4C7F-9138-4B1B64642FDA}"/>
    <cellStyle name="Normal 5 4 2 3 4 2" xfId="4849" xr:uid="{122E2838-B546-45F7-BDC0-0A21D092AC56}"/>
    <cellStyle name="Normal 5 4 2 3 4 2 2" xfId="8896" xr:uid="{8876E1EB-D44B-4CA6-88F7-21054E694DAD}"/>
    <cellStyle name="Normal 5 4 2 3 4 2 2 2" xfId="35943" xr:uid="{2F7CBA7F-84B9-4679-817B-3E2016D3ABF6}"/>
    <cellStyle name="Normal 5 4 2 3 4 2 2 3" xfId="48356" xr:uid="{6D737EAE-DCB2-461E-B5E1-2C2C7437DBCD}"/>
    <cellStyle name="Normal 5 4 2 3 4 2 2 4" xfId="23532" xr:uid="{79DBA8F4-2FE6-4E17-AFF5-078720DE91BD}"/>
    <cellStyle name="Normal 5 4 2 3 4 2 3" xfId="31901" xr:uid="{BC70F48A-ED78-4317-8CF6-02E97A9B5B7E}"/>
    <cellStyle name="Normal 5 4 2 3 4 2 4" xfId="44314" xr:uid="{9C14DAD7-522D-4B79-9639-54B068B5D70F}"/>
    <cellStyle name="Normal 5 4 2 3 4 2 5" xfId="19490" xr:uid="{49FF3BAD-37CD-4838-B71A-E79DEC55F2CF}"/>
    <cellStyle name="Normal 5 4 2 3 4 3" xfId="12173" xr:uid="{DDBFB687-A0FB-46F2-8B1B-4A956BE94CE6}"/>
    <cellStyle name="Normal 5 4 2 3 4 3 2" xfId="39219" xr:uid="{CF3B33B4-04E6-4BC5-8617-969C76952E71}"/>
    <cellStyle name="Normal 5 4 2 3 4 3 3" xfId="51632" xr:uid="{B151C61F-E392-465D-9AB6-93461ECF90AE}"/>
    <cellStyle name="Normal 5 4 2 3 4 3 4" xfId="26808" xr:uid="{120F06F8-BDE4-470F-A794-F5AF255A8C2C}"/>
    <cellStyle name="Normal 5 4 2 3 4 4" xfId="6665" xr:uid="{B61185F8-49E2-4E46-A6CB-9AA00EC344A9}"/>
    <cellStyle name="Normal 5 4 2 3 4 4 2" xfId="33712" xr:uid="{ECEB5420-33FA-444C-ACCB-5FD3E425B45B}"/>
    <cellStyle name="Normal 5 4 2 3 4 4 3" xfId="46125" xr:uid="{839C6F06-071B-450F-B29E-B03F9350FC37}"/>
    <cellStyle name="Normal 5 4 2 3 4 4 4" xfId="21301" xr:uid="{A731DDAC-72E8-413A-B012-29A63D3618F1}"/>
    <cellStyle name="Normal 5 4 2 3 4 5" xfId="16212" xr:uid="{A2C8C3E9-0D78-47C6-B015-D355094A1DFB}"/>
    <cellStyle name="Normal 5 4 2 3 4 6" xfId="28623" xr:uid="{6DC08E37-9C98-41C1-BB2A-38A9DD3ED480}"/>
    <cellStyle name="Normal 5 4 2 3 4 7" xfId="41036" xr:uid="{0064F981-3147-42EA-A0C1-B539ED703DEC}"/>
    <cellStyle name="Normal 5 4 2 3 4 8" xfId="14397" xr:uid="{BE1F2E43-3F75-4E84-BA87-C348F77ED787}"/>
    <cellStyle name="Normal 5 4 2 3 5" xfId="3153" xr:uid="{35844A3E-7138-4BEF-9C89-0E4E5E55A9C3}"/>
    <cellStyle name="Normal 5 4 2 3 5 2" xfId="8374" xr:uid="{0A7843A9-5F08-4E4A-A871-917080E17899}"/>
    <cellStyle name="Normal 5 4 2 3 5 2 2" xfId="35421" xr:uid="{181DE08E-C816-4FC9-8B03-A68F423B8725}"/>
    <cellStyle name="Normal 5 4 2 3 5 2 3" xfId="47834" xr:uid="{83FD50D5-DADF-41F2-9380-46050BC8E22D}"/>
    <cellStyle name="Normal 5 4 2 3 5 2 4" xfId="23010" xr:uid="{11715DFA-E732-415D-AA2A-C32094E7DCE6}"/>
    <cellStyle name="Normal 5 4 2 3 5 3" xfId="30205" xr:uid="{C43D4B66-D1DF-4F0C-8475-3A7FF25304A8}"/>
    <cellStyle name="Normal 5 4 2 3 5 4" xfId="42618" xr:uid="{A8C9240E-4F5F-4FD9-8288-0699A092BA16}"/>
    <cellStyle name="Normal 5 4 2 3 5 5" xfId="17794" xr:uid="{DB6DE185-6885-4171-9A41-9F6B449F740D}"/>
    <cellStyle name="Normal 5 4 2 3 6" xfId="1048" xr:uid="{C1BBC9F2-2426-42E8-B458-70B6FA3CB0CB}"/>
    <cellStyle name="Normal 5 4 2 3 6 2" xfId="10476" xr:uid="{EB1B5C9A-961D-418B-A21D-CF0E181B9AA9}"/>
    <cellStyle name="Normal 5 4 2 3 6 2 2" xfId="37523" xr:uid="{8476F0FE-79DE-4996-991E-2C5CDD8FB1D6}"/>
    <cellStyle name="Normal 5 4 2 3 6 2 3" xfId="49936" xr:uid="{ACE5B7B0-99D2-4D5E-9238-436D2FC89F9A}"/>
    <cellStyle name="Normal 5 4 2 3 6 2 4" xfId="25112" xr:uid="{8E18820C-BF6F-4D80-939C-39B4E68E4280}"/>
    <cellStyle name="Normal 5 4 2 3 6 3" xfId="28101" xr:uid="{F7F70E44-03B8-4F06-9A91-5931726C72FC}"/>
    <cellStyle name="Normal 5 4 2 3 6 4" xfId="40514" xr:uid="{B4FFE61B-38E3-43BE-AF2D-D1D382A6EDCA}"/>
    <cellStyle name="Normal 5 4 2 3 6 5" xfId="15690" xr:uid="{809779E6-D01D-4B2D-8A2E-62300E319D47}"/>
    <cellStyle name="Normal 5 4 2 3 7" xfId="5394" xr:uid="{96F735D2-E0B4-4397-AA44-BADFC8B1C857}"/>
    <cellStyle name="Normal 5 4 2 3 7 2" xfId="32441" xr:uid="{FE173232-5078-4FEB-B675-05E56EE5C761}"/>
    <cellStyle name="Normal 5 4 2 3 7 3" xfId="44854" xr:uid="{28FE3DAF-F292-4A1E-B7F6-B243A55FC25A}"/>
    <cellStyle name="Normal 5 4 2 3 7 4" xfId="20030" xr:uid="{3BE1AC43-1563-47CB-B29A-988F45E43C0B}"/>
    <cellStyle name="Normal 5 4 2 3 8" xfId="15037" xr:uid="{2FD4EF45-0804-4F48-A395-691F184E5D6C}"/>
    <cellStyle name="Normal 5 4 2 3 9" xfId="27448" xr:uid="{A81D5E52-DA67-4878-9997-F5257CF3430B}"/>
    <cellStyle name="Normal 5 4 2 4" xfId="511" xr:uid="{4E304B9D-255A-410D-A248-025784707979}"/>
    <cellStyle name="Normal 5 4 2 4 10" xfId="39977" xr:uid="{911ACB35-753E-4C78-8203-08400901AD1D}"/>
    <cellStyle name="Normal 5 4 2 4 11" xfId="12817" xr:uid="{EE8D7426-818C-4E1F-9599-EFBF3C3D7387}"/>
    <cellStyle name="Normal 5 4 2 4 2" xfId="2220" xr:uid="{9A41408C-E88C-4A01-AD78-36BD928DEC0C}"/>
    <cellStyle name="Normal 5 4 2 4 2 2" xfId="3803" xr:uid="{0D4227C9-F104-4D86-A544-4EAF465CC927}"/>
    <cellStyle name="Normal 5 4 2 4 2 2 2" xfId="7315" xr:uid="{2D3D59B4-92AC-456C-B619-5890ABF5F2E3}"/>
    <cellStyle name="Normal 5 4 2 4 2 2 2 2" xfId="34362" xr:uid="{E28FBA5A-97CD-4C2B-81BF-5C0F2B8CCD65}"/>
    <cellStyle name="Normal 5 4 2 4 2 2 2 3" xfId="46775" xr:uid="{11CCB227-86AF-4723-AF25-DC03F7B3AAD8}"/>
    <cellStyle name="Normal 5 4 2 4 2 2 2 4" xfId="21951" xr:uid="{7FF27ED3-F6A2-4B6F-8D2B-8CAE922063F2}"/>
    <cellStyle name="Normal 5 4 2 4 2 2 3" xfId="30855" xr:uid="{F778BD6F-9F4B-429A-8B3D-ABE5FA744611}"/>
    <cellStyle name="Normal 5 4 2 4 2 2 4" xfId="43268" xr:uid="{6A9F27E0-C7C4-4400-9E5D-27E6F62E6E97}"/>
    <cellStyle name="Normal 5 4 2 4 2 2 5" xfId="18444" xr:uid="{C6DBB6A4-660E-4A78-9C40-389956401F7A}"/>
    <cellStyle name="Normal 5 4 2 4 2 3" xfId="9546" xr:uid="{57167901-716F-4D6D-B71D-FA9407AE4D99}"/>
    <cellStyle name="Normal 5 4 2 4 2 3 2" xfId="36593" xr:uid="{A3FE9C2E-B92C-465D-A2C0-991E00A433B1}"/>
    <cellStyle name="Normal 5 4 2 4 2 3 3" xfId="49006" xr:uid="{E4C28521-ED27-41B6-83EF-99A88171B825}"/>
    <cellStyle name="Normal 5 4 2 4 2 3 4" xfId="24182" xr:uid="{B15F3FA6-76DB-4DF3-89E4-639177D38D71}"/>
    <cellStyle name="Normal 5 4 2 4 2 4" xfId="11126" xr:uid="{0FE66D18-8BE8-42D4-A461-35ABFBC8E8C9}"/>
    <cellStyle name="Normal 5 4 2 4 2 4 2" xfId="38173" xr:uid="{E95602E6-D692-4B2E-A949-6E70FCA1EE0E}"/>
    <cellStyle name="Normal 5 4 2 4 2 4 3" xfId="50586" xr:uid="{9972AFD9-692A-4B59-817B-60401C5B3C2A}"/>
    <cellStyle name="Normal 5 4 2 4 2 4 4" xfId="25762" xr:uid="{AF0E4302-BBA3-4091-82E1-43D640420D5F}"/>
    <cellStyle name="Normal 5 4 2 4 2 5" xfId="5969" xr:uid="{D9A3EA32-B39B-454E-B99C-CCC3D63F453F}"/>
    <cellStyle name="Normal 5 4 2 4 2 5 2" xfId="33016" xr:uid="{454CB2D2-4907-4A7F-B0AE-A099F1DF1A68}"/>
    <cellStyle name="Normal 5 4 2 4 2 5 3" xfId="45429" xr:uid="{3212FE71-1AFF-4430-9A2E-7B9332FB2413}"/>
    <cellStyle name="Normal 5 4 2 4 2 5 4" xfId="20605" xr:uid="{EFBA2873-094F-4BA3-9BDB-8129C8DBFD6C}"/>
    <cellStyle name="Normal 5 4 2 4 2 6" xfId="16862" xr:uid="{E0E70365-D00F-468A-A328-FE057C9B5C6E}"/>
    <cellStyle name="Normal 5 4 2 4 2 7" xfId="29273" xr:uid="{D163B406-F685-430F-A4B4-458B7FB71EA7}"/>
    <cellStyle name="Normal 5 4 2 4 2 8" xfId="41686" xr:uid="{19778F33-4914-46E8-9B4F-DD2364562430}"/>
    <cellStyle name="Normal 5 4 2 4 2 9" xfId="13351" xr:uid="{CCC797E4-6BA4-42DB-B440-C7D3394243B5}"/>
    <cellStyle name="Normal 5 4 2 4 3" xfId="2742" xr:uid="{1985F08C-CEAC-4259-A676-5215FE853615}"/>
    <cellStyle name="Normal 5 4 2 4 3 2" xfId="4325" xr:uid="{B9EEDB6B-F443-47CE-829D-44F8EB91670F}"/>
    <cellStyle name="Normal 5 4 2 4 3 2 2" xfId="7837" xr:uid="{87FA0758-C722-45ED-B42C-85516B31B71F}"/>
    <cellStyle name="Normal 5 4 2 4 3 2 2 2" xfId="34884" xr:uid="{3E1610FC-1044-4996-8895-12A34F7F375A}"/>
    <cellStyle name="Normal 5 4 2 4 3 2 2 3" xfId="47297" xr:uid="{1CFB9833-9E7B-4AE9-86E3-26C0503C1170}"/>
    <cellStyle name="Normal 5 4 2 4 3 2 2 4" xfId="22473" xr:uid="{FA952A45-89D4-4297-BF0C-3953C9AE5C44}"/>
    <cellStyle name="Normal 5 4 2 4 3 2 3" xfId="31377" xr:uid="{D20502B0-54F7-492C-82DE-5C1C354F7B3E}"/>
    <cellStyle name="Normal 5 4 2 4 3 2 4" xfId="43790" xr:uid="{B9ACF510-36B3-4DD5-9E6E-649566838F4F}"/>
    <cellStyle name="Normal 5 4 2 4 3 2 5" xfId="18966" xr:uid="{CE070575-A827-440F-A82D-CBB88E5EA2F7}"/>
    <cellStyle name="Normal 5 4 2 4 3 3" xfId="10068" xr:uid="{4C3E61F7-5A7E-4F84-9255-73E7A8E28339}"/>
    <cellStyle name="Normal 5 4 2 4 3 3 2" xfId="37115" xr:uid="{659D8C78-4DBF-4ADE-B53D-8A6F8582833D}"/>
    <cellStyle name="Normal 5 4 2 4 3 3 3" xfId="49528" xr:uid="{E17534C6-3188-4C90-96D4-691F0D59BA3D}"/>
    <cellStyle name="Normal 5 4 2 4 3 3 4" xfId="24704" xr:uid="{141A3649-CD34-4498-B6CC-66CA1CF38342}"/>
    <cellStyle name="Normal 5 4 2 4 3 4" xfId="11648" xr:uid="{DE1E78FE-CAE5-42E1-B385-20D52905F5EF}"/>
    <cellStyle name="Normal 5 4 2 4 3 4 2" xfId="38695" xr:uid="{8F6CEE07-9268-4A64-8305-CAACF58EA2C2}"/>
    <cellStyle name="Normal 5 4 2 4 3 4 3" xfId="51108" xr:uid="{F87F2F4C-8D8C-43EA-A777-596EB3F82035}"/>
    <cellStyle name="Normal 5 4 2 4 3 4 4" xfId="26284" xr:uid="{5BF36BDB-EF38-4CED-9AB0-CF46F5C73843}"/>
    <cellStyle name="Normal 5 4 2 4 3 5" xfId="6375" xr:uid="{8F7FB215-151B-43F5-A1F3-8A5839F07FDD}"/>
    <cellStyle name="Normal 5 4 2 4 3 5 2" xfId="33422" xr:uid="{8D2D130C-55E1-421D-A1C2-826F1AD5D892}"/>
    <cellStyle name="Normal 5 4 2 4 3 5 3" xfId="45835" xr:uid="{DE14CDF9-A6D5-403F-A83B-02EB2B2F3DDE}"/>
    <cellStyle name="Normal 5 4 2 4 3 5 4" xfId="21011" xr:uid="{F964BEEC-C556-4C39-928A-B5C50E406C6F}"/>
    <cellStyle name="Normal 5 4 2 4 3 6" xfId="17384" xr:uid="{3CDE1D48-A1A8-47D6-AE84-B1221EF0B4C0}"/>
    <cellStyle name="Normal 5 4 2 4 3 7" xfId="29795" xr:uid="{4ECF52B3-24AA-443D-8DAA-985D1E7D0DA6}"/>
    <cellStyle name="Normal 5 4 2 4 3 8" xfId="42208" xr:uid="{5330B6EE-F00A-4726-823A-96220843407B}"/>
    <cellStyle name="Normal 5 4 2 4 3 9" xfId="13873" xr:uid="{CD6772AF-6DEF-4D55-8A15-010498F59463}"/>
    <cellStyle name="Normal 5 4 2 4 4" xfId="1686" xr:uid="{6B74C447-EEE7-4794-AC2F-8DDF8A0C4BE0}"/>
    <cellStyle name="Normal 5 4 2 4 4 2" xfId="4965" xr:uid="{BBC08CA1-F731-473F-A80F-AB7E4503F98B}"/>
    <cellStyle name="Normal 5 4 2 4 4 2 2" xfId="9012" xr:uid="{D6D34F3A-ACBD-42B1-9390-2F953D6AF1CD}"/>
    <cellStyle name="Normal 5 4 2 4 4 2 2 2" xfId="36059" xr:uid="{BB56A668-48E8-4A88-8C5C-5B2EC95F307C}"/>
    <cellStyle name="Normal 5 4 2 4 4 2 2 3" xfId="48472" xr:uid="{C6D8D9B8-C8FB-4DA3-A16D-A862BDE5FAB4}"/>
    <cellStyle name="Normal 5 4 2 4 4 2 2 4" xfId="23648" xr:uid="{5D3369DE-D239-4828-B7C5-EEA33672D33E}"/>
    <cellStyle name="Normal 5 4 2 4 4 2 3" xfId="32017" xr:uid="{A1C9BC07-F4D3-4004-88C3-1774F3F0E7BA}"/>
    <cellStyle name="Normal 5 4 2 4 4 2 4" xfId="44430" xr:uid="{A7ADED42-8A13-4BF3-8734-04A766F29167}"/>
    <cellStyle name="Normal 5 4 2 4 4 2 5" xfId="19606" xr:uid="{70584917-3B41-4722-82D0-A7F3E5D177BE}"/>
    <cellStyle name="Normal 5 4 2 4 4 3" xfId="12289" xr:uid="{592F1479-818F-4800-B565-3DC806AE0AE9}"/>
    <cellStyle name="Normal 5 4 2 4 4 3 2" xfId="39335" xr:uid="{D09FB483-8491-4149-93A3-38F88E9B3FBD}"/>
    <cellStyle name="Normal 5 4 2 4 4 3 3" xfId="51748" xr:uid="{DCE5F9CE-460D-4C36-8B2E-2B0D11C443DC}"/>
    <cellStyle name="Normal 5 4 2 4 4 3 4" xfId="26924" xr:uid="{ED6C8B97-D61A-4E9E-A3F6-A71B8E4C7333}"/>
    <cellStyle name="Normal 5 4 2 4 4 4" xfId="6781" xr:uid="{287D2335-BDF3-43DC-83B7-8A659D142077}"/>
    <cellStyle name="Normal 5 4 2 4 4 4 2" xfId="33828" xr:uid="{198A4863-015C-45A5-8DBC-96C33979E4C9}"/>
    <cellStyle name="Normal 5 4 2 4 4 4 3" xfId="46241" xr:uid="{DE198AFE-2131-4674-B1FE-996007DF68BC}"/>
    <cellStyle name="Normal 5 4 2 4 4 4 4" xfId="21417" xr:uid="{B0A5E355-663E-400C-A618-79146C18D461}"/>
    <cellStyle name="Normal 5 4 2 4 4 5" xfId="16328" xr:uid="{26599575-6C6A-4EDF-AF14-A20C1A726E03}"/>
    <cellStyle name="Normal 5 4 2 4 4 6" xfId="28739" xr:uid="{60B6BF8D-2128-4CBF-93CA-6D66B00FBED4}"/>
    <cellStyle name="Normal 5 4 2 4 4 7" xfId="41152" xr:uid="{A6A0B8E9-754C-48FA-A52E-A78924275599}"/>
    <cellStyle name="Normal 5 4 2 4 4 8" xfId="14513" xr:uid="{CD30304D-EA4D-4270-BAB2-6717B7056E59}"/>
    <cellStyle name="Normal 5 4 2 4 5" xfId="3269" xr:uid="{0ADE34E0-4833-4C6B-9941-63C00C9111D6}"/>
    <cellStyle name="Normal 5 4 2 4 5 2" xfId="8490" xr:uid="{91DA6284-9CAF-458A-A09B-8B919226CD2C}"/>
    <cellStyle name="Normal 5 4 2 4 5 2 2" xfId="35537" xr:uid="{DC1C6B32-1E30-4786-8DF7-DA839FAE683E}"/>
    <cellStyle name="Normal 5 4 2 4 5 2 3" xfId="47950" xr:uid="{D772ADA9-0C9B-4140-BCC1-42B04AB00BF6}"/>
    <cellStyle name="Normal 5 4 2 4 5 2 4" xfId="23126" xr:uid="{C3934798-8647-4696-9F04-57346613EB6D}"/>
    <cellStyle name="Normal 5 4 2 4 5 3" xfId="30321" xr:uid="{D6E20DA9-5CF5-43BB-9217-B4036E2FBD29}"/>
    <cellStyle name="Normal 5 4 2 4 5 4" xfId="42734" xr:uid="{202E683F-3F11-4458-AB06-F55F3E702B11}"/>
    <cellStyle name="Normal 5 4 2 4 5 5" xfId="17910" xr:uid="{B452C8D2-5109-461D-97F3-8B4ED426D83B}"/>
    <cellStyle name="Normal 5 4 2 4 6" xfId="1164" xr:uid="{0AEDA64A-BC18-405A-8D01-0690595D9670}"/>
    <cellStyle name="Normal 5 4 2 4 6 2" xfId="10592" xr:uid="{11766406-48B0-43D5-A55B-9C71F387F855}"/>
    <cellStyle name="Normal 5 4 2 4 6 2 2" xfId="37639" xr:uid="{C58C9DC7-74E4-4275-B2B5-29976B5E3B71}"/>
    <cellStyle name="Normal 5 4 2 4 6 2 3" xfId="50052" xr:uid="{72919AC9-AD18-4FE7-9402-726EA522DF9C}"/>
    <cellStyle name="Normal 5 4 2 4 6 2 4" xfId="25228" xr:uid="{1EB9653C-EBF5-4D5A-BBB3-1E964AB259F5}"/>
    <cellStyle name="Normal 5 4 2 4 6 3" xfId="28217" xr:uid="{8F021F09-5BBA-41B3-8E0D-CF607180DCA7}"/>
    <cellStyle name="Normal 5 4 2 4 6 4" xfId="40630" xr:uid="{C30F24E6-3377-436C-9C8E-149E96099F30}"/>
    <cellStyle name="Normal 5 4 2 4 6 5" xfId="15806" xr:uid="{C6671497-B17C-4EB1-9272-9A68BD93F80F}"/>
    <cellStyle name="Normal 5 4 2 4 7" xfId="5480" xr:uid="{934AE60E-E97F-4AB6-BC84-33E1F7326F11}"/>
    <cellStyle name="Normal 5 4 2 4 7 2" xfId="32527" xr:uid="{C787318E-C601-48C7-BA81-9BBEEAFCE302}"/>
    <cellStyle name="Normal 5 4 2 4 7 3" xfId="44940" xr:uid="{A28EBCE7-D278-46C4-BE4F-05BD6F677971}"/>
    <cellStyle name="Normal 5 4 2 4 7 4" xfId="20116" xr:uid="{001CEB4A-BC5A-4326-A799-9AFD793883E1}"/>
    <cellStyle name="Normal 5 4 2 4 8" xfId="15153" xr:uid="{26551B4A-A672-42BD-AA4E-50F80B7EB247}"/>
    <cellStyle name="Normal 5 4 2 4 9" xfId="27564" xr:uid="{8FE25313-FA82-48C7-9F71-70DBEF251BC9}"/>
    <cellStyle name="Normal 5 4 2 5" xfId="627" xr:uid="{EDDAF17B-BB33-4F52-B44B-52F38906578E}"/>
    <cellStyle name="Normal 5 4 2 5 10" xfId="12933" xr:uid="{C653DFB5-CA13-4EB0-B356-9E39C1411230}"/>
    <cellStyle name="Normal 5 4 2 5 2" xfId="2858" xr:uid="{9D898476-DDCD-4554-B4FA-BAAA5679D0C8}"/>
    <cellStyle name="Normal 5 4 2 5 2 2" xfId="4441" xr:uid="{430F33C3-8A7A-4E40-BE46-A73F506BC8B1}"/>
    <cellStyle name="Normal 5 4 2 5 2 2 2" xfId="10184" xr:uid="{81C326D0-729D-4386-8F9D-9B3D235CE17D}"/>
    <cellStyle name="Normal 5 4 2 5 2 2 2 2" xfId="37231" xr:uid="{339B6360-2BD1-4632-961A-A0730E28D346}"/>
    <cellStyle name="Normal 5 4 2 5 2 2 2 3" xfId="49644" xr:uid="{76D7242A-1C9D-4E40-AFD8-CC2AB40F0A85}"/>
    <cellStyle name="Normal 5 4 2 5 2 2 2 4" xfId="24820" xr:uid="{26F6B07F-00E9-4728-9C1B-C989210E4ADB}"/>
    <cellStyle name="Normal 5 4 2 5 2 2 3" xfId="31493" xr:uid="{D529C2C6-CC7C-47DB-A04F-0976B7BCB8BB}"/>
    <cellStyle name="Normal 5 4 2 5 2 2 4" xfId="43906" xr:uid="{C0AF79C4-634F-4824-81A0-5DE9744B51AD}"/>
    <cellStyle name="Normal 5 4 2 5 2 2 5" xfId="19082" xr:uid="{1C875F1F-1524-4223-8220-BD92D343350A}"/>
    <cellStyle name="Normal 5 4 2 5 2 3" xfId="11764" xr:uid="{54265310-1FF8-42C3-BC83-5379E2FBAC19}"/>
    <cellStyle name="Normal 5 4 2 5 2 3 2" xfId="38811" xr:uid="{B17082BD-DB7A-4F67-8D33-DE23D8573A29}"/>
    <cellStyle name="Normal 5 4 2 5 2 3 3" xfId="51224" xr:uid="{5003C7B4-E1D2-4AB2-803C-D16EA30687E3}"/>
    <cellStyle name="Normal 5 4 2 5 2 3 4" xfId="26400" xr:uid="{7228073C-8188-4EF1-90B1-40D8E4DC021C}"/>
    <cellStyle name="Normal 5 4 2 5 2 4" xfId="7953" xr:uid="{D5FD8DE6-D375-4D64-8739-7E170ED88936}"/>
    <cellStyle name="Normal 5 4 2 5 2 4 2" xfId="35000" xr:uid="{412F1C8F-7AC6-4774-BD24-73167BD95CDD}"/>
    <cellStyle name="Normal 5 4 2 5 2 4 3" xfId="47413" xr:uid="{CD0CBE0A-7D72-49CC-9DC3-F3472BF5D174}"/>
    <cellStyle name="Normal 5 4 2 5 2 4 4" xfId="22589" xr:uid="{DF1FB672-8412-4D93-A812-A477BF110EB8}"/>
    <cellStyle name="Normal 5 4 2 5 2 5" xfId="17500" xr:uid="{9485A7A3-25BA-43FE-A3B3-395C6AE7C5CD}"/>
    <cellStyle name="Normal 5 4 2 5 2 6" xfId="29911" xr:uid="{E091267D-BC52-4007-B77E-D9CEE46EA972}"/>
    <cellStyle name="Normal 5 4 2 5 2 7" xfId="42324" xr:uid="{3609C077-C244-40D1-8728-2BC2C9154CD5}"/>
    <cellStyle name="Normal 5 4 2 5 2 8" xfId="13989" xr:uid="{36AFD5E7-7ABF-4FB9-A5BC-1F3E7E5731B1}"/>
    <cellStyle name="Normal 5 4 2 5 3" xfId="1802" xr:uid="{E838DAD1-36EC-451C-8EEC-4B3E56577095}"/>
    <cellStyle name="Normal 5 4 2 5 3 2" xfId="5081" xr:uid="{2B1E515D-3BCC-4E50-989F-2775F153A94E}"/>
    <cellStyle name="Normal 5 4 2 5 3 2 2" xfId="9128" xr:uid="{1B6FB3B0-94F4-453A-B39F-7E059A4F7F16}"/>
    <cellStyle name="Normal 5 4 2 5 3 2 2 2" xfId="36175" xr:uid="{7F5110CF-C6DF-451C-8073-F384667DAFB7}"/>
    <cellStyle name="Normal 5 4 2 5 3 2 2 3" xfId="48588" xr:uid="{517FE8CF-EE3E-4136-BFFF-33DD4F81B66C}"/>
    <cellStyle name="Normal 5 4 2 5 3 2 2 4" xfId="23764" xr:uid="{C08D783A-9874-4114-BA91-8FF52693A1A4}"/>
    <cellStyle name="Normal 5 4 2 5 3 2 3" xfId="32133" xr:uid="{87B2295A-4041-4616-95CE-69AB44FB0DD5}"/>
    <cellStyle name="Normal 5 4 2 5 3 2 4" xfId="44546" xr:uid="{B8FF1371-3892-4B2E-8402-E4148EC477F6}"/>
    <cellStyle name="Normal 5 4 2 5 3 2 5" xfId="19722" xr:uid="{6DB0C0A7-92AB-4919-98F9-77FE249DAB53}"/>
    <cellStyle name="Normal 5 4 2 5 3 3" xfId="12405" xr:uid="{09FBCCE9-4E1A-43B2-8CA2-30D0DC4E1608}"/>
    <cellStyle name="Normal 5 4 2 5 3 3 2" xfId="39451" xr:uid="{880F55F3-7668-4943-9DCC-842A11A4F523}"/>
    <cellStyle name="Normal 5 4 2 5 3 3 3" xfId="51864" xr:uid="{699155C1-083A-45E4-9E06-7C1E2413087C}"/>
    <cellStyle name="Normal 5 4 2 5 3 3 4" xfId="27040" xr:uid="{148F3F8B-C3D0-4A5A-A958-D65F7B8A5960}"/>
    <cellStyle name="Normal 5 4 2 5 3 4" xfId="6897" xr:uid="{CBE83107-2DE1-48AB-A1EB-E244CF75EAD9}"/>
    <cellStyle name="Normal 5 4 2 5 3 4 2" xfId="33944" xr:uid="{EFBDE7E6-1C6F-491B-8557-57B93E5440D0}"/>
    <cellStyle name="Normal 5 4 2 5 3 4 3" xfId="46357" xr:uid="{FB74FA3F-3775-41AC-A3A9-3ED19C18B29A}"/>
    <cellStyle name="Normal 5 4 2 5 3 4 4" xfId="21533" xr:uid="{E6C21E91-6B17-46AD-81EF-94BF90F9F952}"/>
    <cellStyle name="Normal 5 4 2 5 3 5" xfId="16444" xr:uid="{BDBB3ADB-2F8C-43FD-97FD-F29DF7FF838F}"/>
    <cellStyle name="Normal 5 4 2 5 3 6" xfId="28855" xr:uid="{BBC4753B-8603-41ED-87A7-A65B65B226B5}"/>
    <cellStyle name="Normal 5 4 2 5 3 7" xfId="41268" xr:uid="{BB4EC202-CDF6-4F22-AF99-128894915409}"/>
    <cellStyle name="Normal 5 4 2 5 3 8" xfId="14629" xr:uid="{A5C9B3E1-77D4-4C2C-9919-5EEC92C2E2A4}"/>
    <cellStyle name="Normal 5 4 2 5 4" xfId="3385" xr:uid="{D8B2593E-2704-49A0-9D8C-9C3F52CF0A5C}"/>
    <cellStyle name="Normal 5 4 2 5 4 2" xfId="8606" xr:uid="{0263F4AB-82CB-4150-9AC6-C83CC2EC1047}"/>
    <cellStyle name="Normal 5 4 2 5 4 2 2" xfId="35653" xr:uid="{95D26C53-787F-4620-A7DF-9EEB5BE66CD1}"/>
    <cellStyle name="Normal 5 4 2 5 4 2 3" xfId="48066" xr:uid="{00F6F35C-A138-42C1-AF16-4BF0A4F32CA8}"/>
    <cellStyle name="Normal 5 4 2 5 4 2 4" xfId="23242" xr:uid="{9580CB37-9861-48C3-BE42-AF33C954C750}"/>
    <cellStyle name="Normal 5 4 2 5 4 3" xfId="30437" xr:uid="{66EB7177-888F-4340-AC7E-FBD681D20027}"/>
    <cellStyle name="Normal 5 4 2 5 4 4" xfId="42850" xr:uid="{948B88EC-9A34-4B2C-8338-BF22CE53D652}"/>
    <cellStyle name="Normal 5 4 2 5 4 5" xfId="18026" xr:uid="{AC471988-832C-489F-8A20-FFD1CBD39325}"/>
    <cellStyle name="Normal 5 4 2 5 5" xfId="1280" xr:uid="{E06847A5-790C-48DE-819E-DB1FA157C4EB}"/>
    <cellStyle name="Normal 5 4 2 5 5 2" xfId="10708" xr:uid="{15901FEC-179C-4732-A422-2C1DC4D5B73F}"/>
    <cellStyle name="Normal 5 4 2 5 5 2 2" xfId="37755" xr:uid="{51AB6420-90E9-44FD-B8F3-28EBF17AFDC0}"/>
    <cellStyle name="Normal 5 4 2 5 5 2 3" xfId="50168" xr:uid="{E1412A86-2328-4E48-BDF5-5367F7300583}"/>
    <cellStyle name="Normal 5 4 2 5 5 2 4" xfId="25344" xr:uid="{F9E32A49-B5B0-44EA-B450-1F03BB5202F3}"/>
    <cellStyle name="Normal 5 4 2 5 5 3" xfId="28333" xr:uid="{756DB12D-CF25-4B7A-B4FE-2725B53CDFB8}"/>
    <cellStyle name="Normal 5 4 2 5 5 4" xfId="40746" xr:uid="{03E0E393-3D84-4CC0-9A23-F933A107C43A}"/>
    <cellStyle name="Normal 5 4 2 5 5 5" xfId="15922" xr:uid="{05BDD992-622B-4100-AE51-D5B8BCB8F506}"/>
    <cellStyle name="Normal 5 4 2 5 6" xfId="5565" xr:uid="{F0F0E824-573D-42ED-9EA2-33E04479725C}"/>
    <cellStyle name="Normal 5 4 2 5 6 2" xfId="32612" xr:uid="{A6DF2212-A7F8-47FB-808F-FA4D581DEC0E}"/>
    <cellStyle name="Normal 5 4 2 5 6 3" xfId="45025" xr:uid="{F85F5994-34DB-419F-9190-B6A6435076FA}"/>
    <cellStyle name="Normal 5 4 2 5 6 4" xfId="20201" xr:uid="{4F37D8EA-53B7-46C3-852F-51E8F2633681}"/>
    <cellStyle name="Normal 5 4 2 5 7" xfId="15269" xr:uid="{5837DF74-A9FE-4AF4-830B-4370A93B8390}"/>
    <cellStyle name="Normal 5 4 2 5 8" xfId="27680" xr:uid="{F04C68CB-40BA-47DD-96A2-1C6A451CB1A4}"/>
    <cellStyle name="Normal 5 4 2 5 9" xfId="40093" xr:uid="{4B3F0725-D1CF-4E2D-8ADF-032F4DF33476}"/>
    <cellStyle name="Normal 5 4 2 6" xfId="193" xr:uid="{51F5481E-8DC2-4ECB-A677-6E9AF8C5F2A0}"/>
    <cellStyle name="Normal 5 4 2 6 10" xfId="13033" xr:uid="{CA83A5E1-1194-4A25-B9E2-25BE7A4D1695}"/>
    <cellStyle name="Normal 5 4 2 6 2" xfId="2424" xr:uid="{6E2986CC-A8C6-45CE-A31A-7E71C9AEAB78}"/>
    <cellStyle name="Normal 5 4 2 6 2 2" xfId="4007" xr:uid="{2BE9A4F0-0E57-479C-8B13-A4EFA991A0ED}"/>
    <cellStyle name="Normal 5 4 2 6 2 2 2" xfId="9750" xr:uid="{E393F78E-1481-4D24-AFB3-1C477C46BBA5}"/>
    <cellStyle name="Normal 5 4 2 6 2 2 2 2" xfId="36797" xr:uid="{6580EBE5-F29E-4A9D-BED8-B10102995D77}"/>
    <cellStyle name="Normal 5 4 2 6 2 2 2 3" xfId="49210" xr:uid="{187E08BE-380F-48C5-96C0-17636D91285C}"/>
    <cellStyle name="Normal 5 4 2 6 2 2 2 4" xfId="24386" xr:uid="{CDAA5D76-4D12-4884-ABD0-E05B2EAE02FF}"/>
    <cellStyle name="Normal 5 4 2 6 2 2 3" xfId="31059" xr:uid="{59E75483-F7C4-4E96-BF5A-E3D4260E2FFA}"/>
    <cellStyle name="Normal 5 4 2 6 2 2 4" xfId="43472" xr:uid="{F6A51230-12DD-406C-AF33-DBD513EBF7A8}"/>
    <cellStyle name="Normal 5 4 2 6 2 2 5" xfId="18648" xr:uid="{A66018E9-250B-40E8-B3E2-B4ACEEE8446D}"/>
    <cellStyle name="Normal 5 4 2 6 2 3" xfId="11330" xr:uid="{6440131B-65F6-466B-AE9C-DA2763F45C8D}"/>
    <cellStyle name="Normal 5 4 2 6 2 3 2" xfId="38377" xr:uid="{9FFF5A3F-DD73-40BA-BFD7-1702664A995C}"/>
    <cellStyle name="Normal 5 4 2 6 2 3 3" xfId="50790" xr:uid="{8E006F62-6D91-4D63-BEE8-2EA8B1B2B15B}"/>
    <cellStyle name="Normal 5 4 2 6 2 3 4" xfId="25966" xr:uid="{80448771-CF5D-472C-B141-2184AAAAEC86}"/>
    <cellStyle name="Normal 5 4 2 6 2 4" xfId="7519" xr:uid="{4B7545C3-A975-45A6-BCC6-E2F6E5E0E28D}"/>
    <cellStyle name="Normal 5 4 2 6 2 4 2" xfId="34566" xr:uid="{869042E7-9958-4897-8941-210F65A35AA0}"/>
    <cellStyle name="Normal 5 4 2 6 2 4 3" xfId="46979" xr:uid="{523ED527-AC53-4457-82A0-50A5E2F3BB98}"/>
    <cellStyle name="Normal 5 4 2 6 2 4 4" xfId="22155" xr:uid="{4D2E53D4-3295-4E4B-BEB0-EEDD22CC83EE}"/>
    <cellStyle name="Normal 5 4 2 6 2 5" xfId="17066" xr:uid="{B626603A-476D-40F8-959C-0DB4C02B742C}"/>
    <cellStyle name="Normal 5 4 2 6 2 6" xfId="29477" xr:uid="{66D04AC1-FC29-43FF-B861-F87600FD7F20}"/>
    <cellStyle name="Normal 5 4 2 6 2 7" xfId="41890" xr:uid="{25EDEC18-0260-4B7B-8486-6471AEDEB310}"/>
    <cellStyle name="Normal 5 4 2 6 2 8" xfId="13555" xr:uid="{FC1F9BD8-5497-48A6-9003-F0BC6EEC9C35}"/>
    <cellStyle name="Normal 5 4 2 6 3" xfId="1902" xr:uid="{14FFB8BF-9CDA-4CE2-9A29-00CA5FFCADF6}"/>
    <cellStyle name="Normal 5 4 2 6 3 2" xfId="4647" xr:uid="{E5C46995-D58A-4D77-BAD1-7444891ABCEC}"/>
    <cellStyle name="Normal 5 4 2 6 3 2 2" xfId="9228" xr:uid="{A72020EF-9661-4CB2-A4B3-A9CA4E4C85E8}"/>
    <cellStyle name="Normal 5 4 2 6 3 2 2 2" xfId="36275" xr:uid="{76D56E3C-1F9E-43AC-A6B9-9C29EE40800C}"/>
    <cellStyle name="Normal 5 4 2 6 3 2 2 3" xfId="48688" xr:uid="{B81D949E-D3A9-42CB-AF1D-7F1797116863}"/>
    <cellStyle name="Normal 5 4 2 6 3 2 2 4" xfId="23864" xr:uid="{A422B7A6-71CE-47A9-ACF8-2150829944FD}"/>
    <cellStyle name="Normal 5 4 2 6 3 2 3" xfId="31699" xr:uid="{E6D05DD2-5008-48F8-A7D0-19E0CF5B33EA}"/>
    <cellStyle name="Normal 5 4 2 6 3 2 4" xfId="44112" xr:uid="{12042E74-6201-4C85-BDBD-12AD316DD469}"/>
    <cellStyle name="Normal 5 4 2 6 3 2 5" xfId="19288" xr:uid="{A5EB5F66-BF47-4103-824B-E11FF19D8DC0}"/>
    <cellStyle name="Normal 5 4 2 6 3 3" xfId="11971" xr:uid="{C331802A-B3C7-4F52-A44E-12883A6C232F}"/>
    <cellStyle name="Normal 5 4 2 6 3 3 2" xfId="39017" xr:uid="{67A6E12F-9269-4518-A350-606D9C9C6283}"/>
    <cellStyle name="Normal 5 4 2 6 3 3 3" xfId="51430" xr:uid="{545E8D2E-D26E-4553-9677-8FF565453D1A}"/>
    <cellStyle name="Normal 5 4 2 6 3 3 4" xfId="26606" xr:uid="{127CAC16-2232-45D4-A4A2-0539BF9924E5}"/>
    <cellStyle name="Normal 5 4 2 6 3 4" xfId="6997" xr:uid="{DD5C2A82-963D-47AF-A8CF-A69B6AE9144C}"/>
    <cellStyle name="Normal 5 4 2 6 3 4 2" xfId="34044" xr:uid="{9FA7B118-DE7C-4F55-8212-23918F10F68D}"/>
    <cellStyle name="Normal 5 4 2 6 3 4 3" xfId="46457" xr:uid="{552181F7-66C0-4B5A-8238-AA233B00468E}"/>
    <cellStyle name="Normal 5 4 2 6 3 4 4" xfId="21633" xr:uid="{A4A324BE-480B-4EE4-9F85-B5C0C0343DAE}"/>
    <cellStyle name="Normal 5 4 2 6 3 5" xfId="16544" xr:uid="{89EDEF4C-BB36-4E18-B062-C27B13FE0416}"/>
    <cellStyle name="Normal 5 4 2 6 3 6" xfId="28955" xr:uid="{FE9D80A9-C5FB-4B1B-9276-8DD2E69E37A3}"/>
    <cellStyle name="Normal 5 4 2 6 3 7" xfId="41368" xr:uid="{B10A7F94-404A-4AEF-BA90-2CDD79F6F1D2}"/>
    <cellStyle name="Normal 5 4 2 6 3 8" xfId="14195" xr:uid="{9BB0C818-CB4E-45ED-878C-C2484563EF53}"/>
    <cellStyle name="Normal 5 4 2 6 4" xfId="3485" xr:uid="{A85EE605-38FF-495E-8C31-FC5A9CE480FE}"/>
    <cellStyle name="Normal 5 4 2 6 4 2" xfId="8172" xr:uid="{B3F3B095-899F-47A2-BCF2-D12A19D51F44}"/>
    <cellStyle name="Normal 5 4 2 6 4 2 2" xfId="35219" xr:uid="{4E592E80-AD2B-4B35-9140-168B9713091A}"/>
    <cellStyle name="Normal 5 4 2 6 4 2 3" xfId="47632" xr:uid="{1F883556-BBCC-48A2-9706-A071457B2619}"/>
    <cellStyle name="Normal 5 4 2 6 4 2 4" xfId="22808" xr:uid="{A5EB785A-1A19-4011-A7A1-7B9C3A13EE69}"/>
    <cellStyle name="Normal 5 4 2 6 4 3" xfId="30537" xr:uid="{AED40EA6-9E9C-424C-873B-E327E89BB421}"/>
    <cellStyle name="Normal 5 4 2 6 4 4" xfId="42950" xr:uid="{1E5C896E-5385-47D2-973A-C75B2BB08F5C}"/>
    <cellStyle name="Normal 5 4 2 6 4 5" xfId="18126" xr:uid="{456FDFBF-8331-4C70-AB51-698A95353F99}"/>
    <cellStyle name="Normal 5 4 2 6 5" xfId="846" xr:uid="{BC93938D-9F23-4BE4-957D-D1B1C6884C5E}"/>
    <cellStyle name="Normal 5 4 2 6 5 2" xfId="10808" xr:uid="{BD4FFB72-03F5-45A0-AA15-84BBDB33C8E3}"/>
    <cellStyle name="Normal 5 4 2 6 5 2 2" xfId="37855" xr:uid="{62DAE0CF-A15F-4B2F-81FA-7B07B48917FB}"/>
    <cellStyle name="Normal 5 4 2 6 5 2 3" xfId="50268" xr:uid="{2A48C111-3420-4A29-8C67-87F822665204}"/>
    <cellStyle name="Normal 5 4 2 6 5 2 4" xfId="25444" xr:uid="{BD765C47-9AC3-4834-965E-D796FEBC7EAC}"/>
    <cellStyle name="Normal 5 4 2 6 5 3" xfId="27899" xr:uid="{88BD46EE-C255-441E-9B80-A951060B7569}"/>
    <cellStyle name="Normal 5 4 2 6 5 4" xfId="40312" xr:uid="{E87EB41F-3DAA-45D9-A90C-D28882B62032}"/>
    <cellStyle name="Normal 5 4 2 6 5 5" xfId="15488" xr:uid="{F4EFCA33-CC74-474E-9BC1-2559FEB5B4CD}"/>
    <cellStyle name="Normal 5 4 2 6 6" xfId="5651" xr:uid="{54B217CD-752A-4AAA-B48C-22980B271D93}"/>
    <cellStyle name="Normal 5 4 2 6 6 2" xfId="32698" xr:uid="{ADA2FB94-ECDC-4DC1-9000-199280684250}"/>
    <cellStyle name="Normal 5 4 2 6 6 3" xfId="45111" xr:uid="{74E0C145-6AA3-4CBC-9909-C3991220D392}"/>
    <cellStyle name="Normal 5 4 2 6 6 4" xfId="20287" xr:uid="{0158E6A3-4347-445F-96AA-896F59C8735B}"/>
    <cellStyle name="Normal 5 4 2 6 7" xfId="14835" xr:uid="{1B5A5DBD-DD40-40B6-8D8D-FAC88D127640}"/>
    <cellStyle name="Normal 5 4 2 6 8" xfId="27246" xr:uid="{A015541A-259B-49E6-B9C4-B795E0761F2D}"/>
    <cellStyle name="Normal 5 4 2 6 9" xfId="39659" xr:uid="{9945D7C9-F35C-49CB-AD9B-125F5E7F3754}"/>
    <cellStyle name="Normal 5 4 2 7" xfId="2336" xr:uid="{21148179-9553-436A-B6AD-6B765E65FC84}"/>
    <cellStyle name="Normal 5 4 2 7 2" xfId="3919" xr:uid="{9A3D4056-6892-4924-B9EB-41040AB6E207}"/>
    <cellStyle name="Normal 5 4 2 7 2 2" xfId="7431" xr:uid="{AE81E463-155B-456B-A0F3-15386FFEFB91}"/>
    <cellStyle name="Normal 5 4 2 7 2 2 2" xfId="34478" xr:uid="{0CBDD115-65F4-446D-9995-2D898B3C8977}"/>
    <cellStyle name="Normal 5 4 2 7 2 2 3" xfId="46891" xr:uid="{8E752F5E-550D-4DCB-88F2-0AF8EC214C99}"/>
    <cellStyle name="Normal 5 4 2 7 2 2 4" xfId="22067" xr:uid="{B6095275-7CB1-4B67-BFD9-83FD6A5BDBCF}"/>
    <cellStyle name="Normal 5 4 2 7 2 3" xfId="30971" xr:uid="{AB0415EE-D568-4EC4-BF6E-828D1554EC44}"/>
    <cellStyle name="Normal 5 4 2 7 2 4" xfId="43384" xr:uid="{DBD4AC79-2947-456C-9670-562A65FA432D}"/>
    <cellStyle name="Normal 5 4 2 7 2 5" xfId="18560" xr:uid="{107F4039-4DAB-4456-96C1-66724E85A891}"/>
    <cellStyle name="Normal 5 4 2 7 3" xfId="9662" xr:uid="{3AA7041E-FF2E-480B-A0F7-146B9159EED7}"/>
    <cellStyle name="Normal 5 4 2 7 3 2" xfId="36709" xr:uid="{7A1EFA95-919E-46B5-91EF-4CF3872D2732}"/>
    <cellStyle name="Normal 5 4 2 7 3 3" xfId="49122" xr:uid="{7EF3D69A-B120-45AF-8F29-853D88F2FF85}"/>
    <cellStyle name="Normal 5 4 2 7 3 4" xfId="24298" xr:uid="{FB4EDCCD-97E6-427E-8D60-0764B490F607}"/>
    <cellStyle name="Normal 5 4 2 7 4" xfId="11242" xr:uid="{3B6E79FA-CECA-42C0-9CB8-B376856F5DCB}"/>
    <cellStyle name="Normal 5 4 2 7 4 2" xfId="38289" xr:uid="{049A0DD7-B41C-439D-BFB0-430365ECC167}"/>
    <cellStyle name="Normal 5 4 2 7 4 3" xfId="50702" xr:uid="{921177DD-F778-4BA5-93FC-EDC544E02D72}"/>
    <cellStyle name="Normal 5 4 2 7 4 4" xfId="25878" xr:uid="{EF8374BA-DD47-4CBA-A759-F3A5EEED1806}"/>
    <cellStyle name="Normal 5 4 2 7 5" xfId="6057" xr:uid="{D1C3D504-34AF-4F33-8260-B8170BB60D83}"/>
    <cellStyle name="Normal 5 4 2 7 5 2" xfId="33104" xr:uid="{259CC011-412A-45EB-BE17-9127FC456D82}"/>
    <cellStyle name="Normal 5 4 2 7 5 3" xfId="45517" xr:uid="{17215F3C-EE2A-4DB9-9F2F-13245C6F010F}"/>
    <cellStyle name="Normal 5 4 2 7 5 4" xfId="20693" xr:uid="{3B311D8B-314A-40DC-BA45-0A8246E23902}"/>
    <cellStyle name="Normal 5 4 2 7 6" xfId="16978" xr:uid="{E7215E8E-A6FA-4D02-9F5D-7EF8522B6D70}"/>
    <cellStyle name="Normal 5 4 2 7 7" xfId="29389" xr:uid="{4798A97D-99F3-42AB-9A46-89E2BC419D09}"/>
    <cellStyle name="Normal 5 4 2 7 8" xfId="41802" xr:uid="{ABD1123F-AE85-418B-8579-B535F0161BAE}"/>
    <cellStyle name="Normal 5 4 2 7 9" xfId="13467" xr:uid="{03E49F7B-B851-45A0-B1B4-11F6EC500D7A}"/>
    <cellStyle name="Normal 5 4 2 8" xfId="1368" xr:uid="{A04E548D-527B-457D-A215-83EC872ABA84}"/>
    <cellStyle name="Normal 5 4 2 8 2" xfId="4559" xr:uid="{8D7313AB-41B4-4DB1-A5FA-6EA6BC5B968A}"/>
    <cellStyle name="Normal 5 4 2 8 2 2" xfId="8694" xr:uid="{98EA8970-F8AE-46E6-8A9B-9D35070D2563}"/>
    <cellStyle name="Normal 5 4 2 8 2 2 2" xfId="35741" xr:uid="{524EAF81-5779-4BFB-BAC7-F5D8893C0779}"/>
    <cellStyle name="Normal 5 4 2 8 2 2 3" xfId="48154" xr:uid="{DEAA1622-E0A7-4472-8BFE-A88A4B51D613}"/>
    <cellStyle name="Normal 5 4 2 8 2 2 4" xfId="23330" xr:uid="{9856CD3A-23F1-4A13-B65A-6BDC16EC2925}"/>
    <cellStyle name="Normal 5 4 2 8 2 3" xfId="31611" xr:uid="{E8C8FB74-9E08-4B52-AC87-58FF29DD0A11}"/>
    <cellStyle name="Normal 5 4 2 8 2 4" xfId="44024" xr:uid="{C76DF789-6F16-46A3-BD5B-A3F9B820FE39}"/>
    <cellStyle name="Normal 5 4 2 8 2 5" xfId="19200" xr:uid="{CB3F81E4-DD2E-4DED-931B-87361A3697E0}"/>
    <cellStyle name="Normal 5 4 2 8 3" xfId="11883" xr:uid="{500A69FE-B679-4B7A-A250-0F8BB4C7DA4E}"/>
    <cellStyle name="Normal 5 4 2 8 3 2" xfId="38929" xr:uid="{B9D30B26-A3B9-4E20-A0A2-41A07E1D5C27}"/>
    <cellStyle name="Normal 5 4 2 8 3 3" xfId="51342" xr:uid="{E7186C11-FBF1-4E4D-806D-442C8A2A9A8D}"/>
    <cellStyle name="Normal 5 4 2 8 3 4" xfId="26518" xr:uid="{6559E32A-1327-426B-BA94-96368E660004}"/>
    <cellStyle name="Normal 5 4 2 8 4" xfId="6463" xr:uid="{E1F2D3FC-F488-40AC-922E-6CB1D28AC448}"/>
    <cellStyle name="Normal 5 4 2 8 4 2" xfId="33510" xr:uid="{020435AE-B8E1-4A9D-B86B-67E2ADF5DC19}"/>
    <cellStyle name="Normal 5 4 2 8 4 3" xfId="45923" xr:uid="{66A3CCEC-3CC3-455F-85E5-EA9B560EB71B}"/>
    <cellStyle name="Normal 5 4 2 8 4 4" xfId="21099" xr:uid="{0661AF96-75E7-4533-8501-F99504374641}"/>
    <cellStyle name="Normal 5 4 2 8 5" xfId="16010" xr:uid="{A19A7770-C566-4946-8E59-87CC8433245A}"/>
    <cellStyle name="Normal 5 4 2 8 6" xfId="28421" xr:uid="{9E79DA1C-F39D-4D58-8D6C-02F253B53AE9}"/>
    <cellStyle name="Normal 5 4 2 8 7" xfId="40834" xr:uid="{07ACED8F-A921-49F4-A84D-43288D53D877}"/>
    <cellStyle name="Normal 5 4 2 8 8" xfId="14107" xr:uid="{5EE1C62B-9599-4D45-9834-86FE65F65CB5}"/>
    <cellStyle name="Normal 5 4 2 9" xfId="2951" xr:uid="{BFF72A81-60D3-4567-9A36-A869CCBA81BE}"/>
    <cellStyle name="Normal 5 4 2 9 2" xfId="8084" xr:uid="{890D232E-453B-4AFF-B6DB-2F1465927338}"/>
    <cellStyle name="Normal 5 4 2 9 2 2" xfId="35131" xr:uid="{472F5C79-547F-4CA9-841C-701666E1BB03}"/>
    <cellStyle name="Normal 5 4 2 9 2 3" xfId="47544" xr:uid="{5AF203DF-76F3-4360-8B36-2AE12C9977BC}"/>
    <cellStyle name="Normal 5 4 2 9 2 4" xfId="22720" xr:uid="{CFD6931E-CF38-4B1B-8AF5-D1A33E8E54DC}"/>
    <cellStyle name="Normal 5 4 2 9 3" xfId="30003" xr:uid="{B4C7F87A-6533-40E7-9C03-4C139DAEA110}"/>
    <cellStyle name="Normal 5 4 2 9 4" xfId="42416" xr:uid="{900ED422-A0C7-4A2D-9BA9-B6662D594362}"/>
    <cellStyle name="Normal 5 4 2 9 5" xfId="17592" xr:uid="{A510D67E-BDDB-4DD7-81AD-11EF7536DD69}"/>
    <cellStyle name="Normal 5 4 3" xfId="124" xr:uid="{617CEAAC-C6C9-4665-A154-E7EB2FC9178A}"/>
    <cellStyle name="Normal 5 4 3 10" xfId="778" xr:uid="{E9357DAE-5662-4670-B2F7-DF190648FE2B}"/>
    <cellStyle name="Normal 5 4 3 10 2" xfId="10294" xr:uid="{5A487D17-EE5A-4622-B8F8-D828F815EF9D}"/>
    <cellStyle name="Normal 5 4 3 10 2 2" xfId="37341" xr:uid="{85DB4FDD-8E28-4B74-9FF3-0D34243BA3CA}"/>
    <cellStyle name="Normal 5 4 3 10 2 3" xfId="49754" xr:uid="{63989130-7FBB-4439-85AD-8FBC9F68871E}"/>
    <cellStyle name="Normal 5 4 3 10 2 4" xfId="24930" xr:uid="{7C83E957-01CF-4790-B934-A3E360C836EB}"/>
    <cellStyle name="Normal 5 4 3 10 3" xfId="27831" xr:uid="{BBE05446-4494-4050-8A14-4D949F76A8E0}"/>
    <cellStyle name="Normal 5 4 3 10 4" xfId="40244" xr:uid="{892769EF-72FE-4CE8-B4ED-7BB21B91E09E}"/>
    <cellStyle name="Normal 5 4 3 10 5" xfId="15420" xr:uid="{027E58EA-4978-4067-ADDD-10CE7E9C4389}"/>
    <cellStyle name="Normal 5 4 3 11" xfId="5326" xr:uid="{4E0662BD-C8C7-46C8-93C7-FBF3EB3E0275}"/>
    <cellStyle name="Normal 5 4 3 11 2" xfId="32373" xr:uid="{44B2ADE9-1163-48CD-8303-BA9F7B110298}"/>
    <cellStyle name="Normal 5 4 3 11 3" xfId="44786" xr:uid="{70652F9E-0011-4A93-9AF3-2CE3D3B3C6E5}"/>
    <cellStyle name="Normal 5 4 3 11 4" xfId="19962" xr:uid="{E74E4ECA-9DC5-4957-9730-F0145A851ECD}"/>
    <cellStyle name="Normal 5 4 3 12" xfId="14767" xr:uid="{74274C37-9DEC-46E5-8E70-F08822000409}"/>
    <cellStyle name="Normal 5 4 3 13" xfId="27178" xr:uid="{E87DF3A8-413E-43DD-BF78-8E724F96BE0C}"/>
    <cellStyle name="Normal 5 4 3 14" xfId="39591" xr:uid="{22B9C305-8448-4C57-8B7F-C98C833F89A5}"/>
    <cellStyle name="Normal 5 4 3 15" xfId="12519" xr:uid="{6E4CF078-3480-4CEB-80B2-E078D12D8E72}"/>
    <cellStyle name="Normal 5 4 3 2" xfId="300" xr:uid="{C2D886E3-7F9D-4A84-A72A-502D252CB691}"/>
    <cellStyle name="Normal 5 4 3 2 10" xfId="39766" xr:uid="{3FC8BEAD-1164-462E-AE46-AC9778DB1717}"/>
    <cellStyle name="Normal 5 4 3 2 11" xfId="12606" xr:uid="{42A940B0-DDB1-4696-83DD-BFDB3BBAA616}"/>
    <cellStyle name="Normal 5 4 3 2 2" xfId="2009" xr:uid="{D3435162-7151-4640-8E51-1BCED757F748}"/>
    <cellStyle name="Normal 5 4 3 2 2 2" xfId="3592" xr:uid="{B4B31BDD-4A9F-4884-B854-8FA33F709D73}"/>
    <cellStyle name="Normal 5 4 3 2 2 2 2" xfId="7104" xr:uid="{6C770C3E-7FEC-4CBE-8D53-29FFADCC0BC1}"/>
    <cellStyle name="Normal 5 4 3 2 2 2 2 2" xfId="34151" xr:uid="{EC74FD51-99C9-498D-AB68-BCC625DDF4FA}"/>
    <cellStyle name="Normal 5 4 3 2 2 2 2 3" xfId="46564" xr:uid="{02EDA8DF-ACFE-49DC-84B9-B98F97A4DF7B}"/>
    <cellStyle name="Normal 5 4 3 2 2 2 2 4" xfId="21740" xr:uid="{753A2A68-7B2F-4F30-B2FC-B43943DB8EB1}"/>
    <cellStyle name="Normal 5 4 3 2 2 2 3" xfId="30644" xr:uid="{FB2D129B-768F-4C3F-BA79-4CE9A85A3B20}"/>
    <cellStyle name="Normal 5 4 3 2 2 2 4" xfId="43057" xr:uid="{6C329B7D-AE3C-4602-84A2-93804799FEE4}"/>
    <cellStyle name="Normal 5 4 3 2 2 2 5" xfId="18233" xr:uid="{15857586-2630-464C-974D-36DEF063C8F7}"/>
    <cellStyle name="Normal 5 4 3 2 2 3" xfId="9335" xr:uid="{41BAE2BD-8A9D-430A-849A-F3AF8A61771A}"/>
    <cellStyle name="Normal 5 4 3 2 2 3 2" xfId="36382" xr:uid="{D50CB242-B7A6-4C00-A80E-45E2E7BE6460}"/>
    <cellStyle name="Normal 5 4 3 2 2 3 3" xfId="48795" xr:uid="{8417E5C7-371C-4834-BEC1-85894C308A51}"/>
    <cellStyle name="Normal 5 4 3 2 2 3 4" xfId="23971" xr:uid="{B22660EA-6EC8-4430-AEC6-D1F45A296817}"/>
    <cellStyle name="Normal 5 4 3 2 2 4" xfId="10915" xr:uid="{3DC61EF1-A753-42A5-B2C8-9114F9D93224}"/>
    <cellStyle name="Normal 5 4 3 2 2 4 2" xfId="37962" xr:uid="{1E1ED9BD-D28C-4772-92FC-D9E4DBBC7831}"/>
    <cellStyle name="Normal 5 4 3 2 2 4 3" xfId="50375" xr:uid="{97E6FDC7-AD34-404F-A08B-C0EEE7DB2E3D}"/>
    <cellStyle name="Normal 5 4 3 2 2 4 4" xfId="25551" xr:uid="{9A42B6CD-0F8E-498D-AA4E-3B046ABC8A4A}"/>
    <cellStyle name="Normal 5 4 3 2 2 5" xfId="5758" xr:uid="{9B20E293-2573-4E82-A224-FEBFAE7793E4}"/>
    <cellStyle name="Normal 5 4 3 2 2 5 2" xfId="32805" xr:uid="{FC0B6661-E1B0-4F2C-AAE9-5679210A8D21}"/>
    <cellStyle name="Normal 5 4 3 2 2 5 3" xfId="45218" xr:uid="{33220870-0260-4A95-87CE-E286342D1782}"/>
    <cellStyle name="Normal 5 4 3 2 2 5 4" xfId="20394" xr:uid="{76E3BDD1-528C-4DF3-A76F-10B27B32C871}"/>
    <cellStyle name="Normal 5 4 3 2 2 6" xfId="16651" xr:uid="{60D514B1-6684-4224-BF78-775D9DD8D4E5}"/>
    <cellStyle name="Normal 5 4 3 2 2 7" xfId="29062" xr:uid="{B185C2BD-27AA-47E6-AE17-6D8DA12B5664}"/>
    <cellStyle name="Normal 5 4 3 2 2 8" xfId="41475" xr:uid="{A3C28257-9036-4789-B9BF-4E2AB95125DE}"/>
    <cellStyle name="Normal 5 4 3 2 2 9" xfId="13140" xr:uid="{E42C1744-BCB6-42E1-AC4B-295FFCE96E91}"/>
    <cellStyle name="Normal 5 4 3 2 3" xfId="2531" xr:uid="{87CAACEA-6A5D-40BC-A4BF-B5A6A3E208AB}"/>
    <cellStyle name="Normal 5 4 3 2 3 2" xfId="4114" xr:uid="{CF2381EF-BDDC-4C6E-9B6A-285E20302B1F}"/>
    <cellStyle name="Normal 5 4 3 2 3 2 2" xfId="7626" xr:uid="{888563E8-7959-468E-B95E-14583ECB0855}"/>
    <cellStyle name="Normal 5 4 3 2 3 2 2 2" xfId="34673" xr:uid="{B16F8707-46B6-41EB-B533-1BA03C5E8821}"/>
    <cellStyle name="Normal 5 4 3 2 3 2 2 3" xfId="47086" xr:uid="{7EFF93A5-31CB-4323-8F35-A39C5E25819F}"/>
    <cellStyle name="Normal 5 4 3 2 3 2 2 4" xfId="22262" xr:uid="{797A01C7-97E3-4A60-A87D-8423B9C86128}"/>
    <cellStyle name="Normal 5 4 3 2 3 2 3" xfId="31166" xr:uid="{262DF27C-B257-4210-9495-8120714EDE5D}"/>
    <cellStyle name="Normal 5 4 3 2 3 2 4" xfId="43579" xr:uid="{A7506B05-2F67-4A8C-A370-7FB07DD2F533}"/>
    <cellStyle name="Normal 5 4 3 2 3 2 5" xfId="18755" xr:uid="{7B5815AD-7E87-491D-8711-4D0D5F84B4B2}"/>
    <cellStyle name="Normal 5 4 3 2 3 3" xfId="9857" xr:uid="{B6EE3178-49D5-4BED-9FFF-2AF3A8262B15}"/>
    <cellStyle name="Normal 5 4 3 2 3 3 2" xfId="36904" xr:uid="{A4F86B1F-CFCB-4AAB-8142-E3AEB0A62F49}"/>
    <cellStyle name="Normal 5 4 3 2 3 3 3" xfId="49317" xr:uid="{8D380CF2-E8C3-4C01-AFEE-689FCEA477CF}"/>
    <cellStyle name="Normal 5 4 3 2 3 3 4" xfId="24493" xr:uid="{56A1DB40-35EA-4FD9-9CF2-AF7D1D7D043D}"/>
    <cellStyle name="Normal 5 4 3 2 3 4" xfId="11437" xr:uid="{EAF3F105-843E-44E0-BB8B-599F72A5646F}"/>
    <cellStyle name="Normal 5 4 3 2 3 4 2" xfId="38484" xr:uid="{04FE0514-F3DD-4868-84A1-FC2AF62D2B49}"/>
    <cellStyle name="Normal 5 4 3 2 3 4 3" xfId="50897" xr:uid="{108D3DE0-6F0D-4B84-A071-6C0F3D3FD4A8}"/>
    <cellStyle name="Normal 5 4 3 2 3 4 4" xfId="26073" xr:uid="{7E63A220-2504-4F84-913B-FEC7BC9D4A76}"/>
    <cellStyle name="Normal 5 4 3 2 3 5" xfId="6164" xr:uid="{D28BD73F-CC02-4EE6-848D-FECBD8EAB314}"/>
    <cellStyle name="Normal 5 4 3 2 3 5 2" xfId="33211" xr:uid="{F95B671A-CC33-43B0-8465-9B94D8DAD522}"/>
    <cellStyle name="Normal 5 4 3 2 3 5 3" xfId="45624" xr:uid="{2A8EA1C5-D92C-4BE2-94C7-A90DBB821F2B}"/>
    <cellStyle name="Normal 5 4 3 2 3 5 4" xfId="20800" xr:uid="{0E9C0F72-1C4D-4958-A223-023383D9E91C}"/>
    <cellStyle name="Normal 5 4 3 2 3 6" xfId="17173" xr:uid="{BF1B95F1-381E-45EF-BEE5-D34A80D3880C}"/>
    <cellStyle name="Normal 5 4 3 2 3 7" xfId="29584" xr:uid="{35F5D32A-3097-4FA8-ABEF-43B695E0105F}"/>
    <cellStyle name="Normal 5 4 3 2 3 8" xfId="41997" xr:uid="{E0CB96BB-AAA9-4B49-A8DA-6A96DC1D45B4}"/>
    <cellStyle name="Normal 5 4 3 2 3 9" xfId="13662" xr:uid="{84F1C781-67F0-4478-AD61-B9C631D93CBA}"/>
    <cellStyle name="Normal 5 4 3 2 4" xfId="1475" xr:uid="{5EF7D4A4-9068-4808-B509-4ED2ABAB7167}"/>
    <cellStyle name="Normal 5 4 3 2 4 2" xfId="4754" xr:uid="{7C2F1BFB-8270-4704-8971-B9833FCDAD7F}"/>
    <cellStyle name="Normal 5 4 3 2 4 2 2" xfId="8801" xr:uid="{9D6673B9-D27E-4935-8E23-05D13C61E28B}"/>
    <cellStyle name="Normal 5 4 3 2 4 2 2 2" xfId="35848" xr:uid="{099F928A-1021-4BCF-B2E8-CE3A810638C1}"/>
    <cellStyle name="Normal 5 4 3 2 4 2 2 3" xfId="48261" xr:uid="{40A0B57C-E251-484A-9CA4-FBAF7EC74A03}"/>
    <cellStyle name="Normal 5 4 3 2 4 2 2 4" xfId="23437" xr:uid="{5C91FD29-7FAC-4D9B-8DE2-AC8F5069E4D4}"/>
    <cellStyle name="Normal 5 4 3 2 4 2 3" xfId="31806" xr:uid="{07EF7ECF-0748-4095-9C9E-539B23FF14BE}"/>
    <cellStyle name="Normal 5 4 3 2 4 2 4" xfId="44219" xr:uid="{83FBEB22-588B-4FA6-8F1F-DFAE5981E440}"/>
    <cellStyle name="Normal 5 4 3 2 4 2 5" xfId="19395" xr:uid="{D5292B61-BF65-45CF-B4A9-5C07BD642C46}"/>
    <cellStyle name="Normal 5 4 3 2 4 3" xfId="12078" xr:uid="{0BA3DAF1-CD1A-4D53-86D7-EA0C578DF50F}"/>
    <cellStyle name="Normal 5 4 3 2 4 3 2" xfId="39124" xr:uid="{1B8DDFBC-0429-459B-9D97-760EA3DF1E23}"/>
    <cellStyle name="Normal 5 4 3 2 4 3 3" xfId="51537" xr:uid="{640A4027-1F2E-43EB-BB43-BC8D7071B9CD}"/>
    <cellStyle name="Normal 5 4 3 2 4 3 4" xfId="26713" xr:uid="{BD94BD68-A1F1-4F1C-BFD0-244931B7A7AE}"/>
    <cellStyle name="Normal 5 4 3 2 4 4" xfId="6570" xr:uid="{0A08E36D-FC6C-4F6F-A17E-CFC09A15CB1D}"/>
    <cellStyle name="Normal 5 4 3 2 4 4 2" xfId="33617" xr:uid="{70836881-EA71-4228-AC44-5A303A9C5B8F}"/>
    <cellStyle name="Normal 5 4 3 2 4 4 3" xfId="46030" xr:uid="{D65492C8-5CEE-4D86-83E3-03DF7F9B5ECC}"/>
    <cellStyle name="Normal 5 4 3 2 4 4 4" xfId="21206" xr:uid="{4B257D7A-8411-42AA-AEF8-1CB4C4E8B78F}"/>
    <cellStyle name="Normal 5 4 3 2 4 5" xfId="16117" xr:uid="{F15F2A81-0979-4E3E-AF36-B3529DC3B8F8}"/>
    <cellStyle name="Normal 5 4 3 2 4 6" xfId="28528" xr:uid="{B9814BF5-EEFF-401C-8AB2-9DFC56A3492B}"/>
    <cellStyle name="Normal 5 4 3 2 4 7" xfId="40941" xr:uid="{0733F635-1834-4515-A391-580ADDD0D67B}"/>
    <cellStyle name="Normal 5 4 3 2 4 8" xfId="14302" xr:uid="{09A2A4D0-C6B8-425B-87A7-80333F618191}"/>
    <cellStyle name="Normal 5 4 3 2 5" xfId="3058" xr:uid="{BFDC4E07-C2F7-4BFC-97C7-A13D8E3F5215}"/>
    <cellStyle name="Normal 5 4 3 2 5 2" xfId="8279" xr:uid="{9458C7D6-F713-4BF6-87A1-3C7CDE9D135D}"/>
    <cellStyle name="Normal 5 4 3 2 5 2 2" xfId="35326" xr:uid="{FAC60377-1291-47A0-8034-0412B2E25B76}"/>
    <cellStyle name="Normal 5 4 3 2 5 2 3" xfId="47739" xr:uid="{AA7F5F1A-E237-4844-8765-76AA4CD05B1B}"/>
    <cellStyle name="Normal 5 4 3 2 5 2 4" xfId="22915" xr:uid="{B2647CBF-D0C0-483D-AFD8-995D395F7432}"/>
    <cellStyle name="Normal 5 4 3 2 5 3" xfId="30110" xr:uid="{E38E1E02-50F6-41B2-877B-895887F549DA}"/>
    <cellStyle name="Normal 5 4 3 2 5 4" xfId="42523" xr:uid="{D0A8D370-E163-4C75-92C1-54A1ECDD0BB8}"/>
    <cellStyle name="Normal 5 4 3 2 5 5" xfId="17699" xr:uid="{A1D63B62-7D5E-4F7B-9629-505D16C7B186}"/>
    <cellStyle name="Normal 5 4 3 2 6" xfId="953" xr:uid="{88B8785A-C659-4B7D-8B3F-1D7D8B520E87}"/>
    <cellStyle name="Normal 5 4 3 2 6 2" xfId="10381" xr:uid="{6D567916-D09D-44A6-A72F-E3675C94D09C}"/>
    <cellStyle name="Normal 5 4 3 2 6 2 2" xfId="37428" xr:uid="{39578817-9413-4131-8F01-459D8323AAF8}"/>
    <cellStyle name="Normal 5 4 3 2 6 2 3" xfId="49841" xr:uid="{C5BD65E5-8E05-44A8-913B-3331B4230D2A}"/>
    <cellStyle name="Normal 5 4 3 2 6 2 4" xfId="25017" xr:uid="{A2B9B2BD-E7AC-440A-BC41-D200484EE114}"/>
    <cellStyle name="Normal 5 4 3 2 6 3" xfId="28006" xr:uid="{D82B7803-411B-456C-84D3-53E9D7239E67}"/>
    <cellStyle name="Normal 5 4 3 2 6 4" xfId="40419" xr:uid="{0972600D-82BD-4CC1-B64E-1CA38E8A26F0}"/>
    <cellStyle name="Normal 5 4 3 2 6 5" xfId="15595" xr:uid="{38E89FEF-93E7-4452-B030-6EB6A0DECB29}"/>
    <cellStyle name="Normal 5 4 3 2 7" xfId="5414" xr:uid="{D14ADF09-7E44-4189-9B3A-55CF4003E3E3}"/>
    <cellStyle name="Normal 5 4 3 2 7 2" xfId="32461" xr:uid="{A6C9DEA3-43B5-40C7-8B07-DE2A1713BB06}"/>
    <cellStyle name="Normal 5 4 3 2 7 3" xfId="44874" xr:uid="{F03D8DA1-403C-449F-9EE9-7CB63A2C1168}"/>
    <cellStyle name="Normal 5 4 3 2 7 4" xfId="20050" xr:uid="{BB854CAD-92C9-430C-AE09-BC60131BBABE}"/>
    <cellStyle name="Normal 5 4 3 2 8" xfId="14942" xr:uid="{F6BF6DFF-9E44-4AC6-ADB3-CA614387F2CE}"/>
    <cellStyle name="Normal 5 4 3 2 9" xfId="27353" xr:uid="{92E37068-8388-4CA0-868C-B39A9B57A2B8}"/>
    <cellStyle name="Normal 5 4 3 3" xfId="415" xr:uid="{4E4A60DC-DCAA-4061-ADF1-11D3BB741513}"/>
    <cellStyle name="Normal 5 4 3 3 10" xfId="39881" xr:uid="{35473193-CC4A-4991-8FF8-5A9A5408E48B}"/>
    <cellStyle name="Normal 5 4 3 3 11" xfId="12721" xr:uid="{5254E863-1086-4610-873E-42CAD5D5B312}"/>
    <cellStyle name="Normal 5 4 3 3 2" xfId="2124" xr:uid="{469FE6B9-9549-469D-B18C-C794F7F836EA}"/>
    <cellStyle name="Normal 5 4 3 3 2 2" xfId="3707" xr:uid="{EE3AF173-1AC3-4BA3-9163-1DF51FD1FC10}"/>
    <cellStyle name="Normal 5 4 3 3 2 2 2" xfId="7219" xr:uid="{424E6B56-DE14-4493-91A2-5C22444755CE}"/>
    <cellStyle name="Normal 5 4 3 3 2 2 2 2" xfId="34266" xr:uid="{4BB054B1-0077-4523-8441-E38DB17591FC}"/>
    <cellStyle name="Normal 5 4 3 3 2 2 2 3" xfId="46679" xr:uid="{90D10367-E345-4E06-8A88-3B9D50BE935A}"/>
    <cellStyle name="Normal 5 4 3 3 2 2 2 4" xfId="21855" xr:uid="{E597030C-B6D6-4B95-A301-6945CFA1949D}"/>
    <cellStyle name="Normal 5 4 3 3 2 2 3" xfId="30759" xr:uid="{49F207C0-2AC5-4CD7-985D-B06A46AD5A86}"/>
    <cellStyle name="Normal 5 4 3 3 2 2 4" xfId="43172" xr:uid="{F59AE541-F6F2-4187-8198-A858D98FC6B3}"/>
    <cellStyle name="Normal 5 4 3 3 2 2 5" xfId="18348" xr:uid="{DFDB0809-4792-4F2A-80A2-EBFE9F7C6974}"/>
    <cellStyle name="Normal 5 4 3 3 2 3" xfId="9450" xr:uid="{FAF3E495-45E1-475B-A360-29814317F008}"/>
    <cellStyle name="Normal 5 4 3 3 2 3 2" xfId="36497" xr:uid="{20FCCF20-A567-4BBC-8126-95B523D6F5B0}"/>
    <cellStyle name="Normal 5 4 3 3 2 3 3" xfId="48910" xr:uid="{1DC2367F-C19A-4EBD-98DB-528447464628}"/>
    <cellStyle name="Normal 5 4 3 3 2 3 4" xfId="24086" xr:uid="{0755C148-F756-47BC-85C4-E919EE893503}"/>
    <cellStyle name="Normal 5 4 3 3 2 4" xfId="11030" xr:uid="{46F31A8F-88B4-46F2-A2CD-5492318BB893}"/>
    <cellStyle name="Normal 5 4 3 3 2 4 2" xfId="38077" xr:uid="{27792292-27B9-40B4-9B72-73D90872A78D}"/>
    <cellStyle name="Normal 5 4 3 3 2 4 3" xfId="50490" xr:uid="{B007DB64-B93E-4ACC-AE9A-B3A9F440A318}"/>
    <cellStyle name="Normal 5 4 3 3 2 4 4" xfId="25666" xr:uid="{92C05293-F69A-47BF-B8FD-47639F81303E}"/>
    <cellStyle name="Normal 5 4 3 3 2 5" xfId="5873" xr:uid="{4F9A01EC-909A-4205-8532-87B0BEA570FA}"/>
    <cellStyle name="Normal 5 4 3 3 2 5 2" xfId="32920" xr:uid="{89A7594D-2F03-4144-936A-B950B34DDC07}"/>
    <cellStyle name="Normal 5 4 3 3 2 5 3" xfId="45333" xr:uid="{4B3A71EE-8F6A-4C07-9805-FA5B473A6784}"/>
    <cellStyle name="Normal 5 4 3 3 2 5 4" xfId="20509" xr:uid="{362EBEC6-B706-4F43-849F-D04A4D401EA0}"/>
    <cellStyle name="Normal 5 4 3 3 2 6" xfId="16766" xr:uid="{B94CCAED-A3F0-4510-A6C1-A82A7914867F}"/>
    <cellStyle name="Normal 5 4 3 3 2 7" xfId="29177" xr:uid="{7999480D-44C0-4E44-A5A9-5CE66BF9537A}"/>
    <cellStyle name="Normal 5 4 3 3 2 8" xfId="41590" xr:uid="{55205FF2-9430-4C1C-B912-1352D97E5D5D}"/>
    <cellStyle name="Normal 5 4 3 3 2 9" xfId="13255" xr:uid="{805E6FF1-842C-4699-8738-408584FA3E43}"/>
    <cellStyle name="Normal 5 4 3 3 3" xfId="2646" xr:uid="{A39DE453-6217-4074-8890-13C44C66BDD1}"/>
    <cellStyle name="Normal 5 4 3 3 3 2" xfId="4229" xr:uid="{72649CB4-35F6-4D81-9CD5-31D3E3E72B9B}"/>
    <cellStyle name="Normal 5 4 3 3 3 2 2" xfId="7741" xr:uid="{F6A0312F-95DB-42AC-97D1-A115804CF256}"/>
    <cellStyle name="Normal 5 4 3 3 3 2 2 2" xfId="34788" xr:uid="{0A51A339-E534-4954-B70A-6B3396AAF54F}"/>
    <cellStyle name="Normal 5 4 3 3 3 2 2 3" xfId="47201" xr:uid="{C8041241-2295-4A7F-80AC-5B5CE9289D26}"/>
    <cellStyle name="Normal 5 4 3 3 3 2 2 4" xfId="22377" xr:uid="{9981032F-77EF-4148-931E-285B317A869F}"/>
    <cellStyle name="Normal 5 4 3 3 3 2 3" xfId="31281" xr:uid="{6E224F2B-9A70-464E-98E4-785ED2F8B0AE}"/>
    <cellStyle name="Normal 5 4 3 3 3 2 4" xfId="43694" xr:uid="{C69D2E49-2C52-4FDD-9744-167B4759974E}"/>
    <cellStyle name="Normal 5 4 3 3 3 2 5" xfId="18870" xr:uid="{92F05E16-B5CF-465C-8B44-6313D8ABB599}"/>
    <cellStyle name="Normal 5 4 3 3 3 3" xfId="9972" xr:uid="{D7D07E45-3F19-440A-BEAA-E95435B774B8}"/>
    <cellStyle name="Normal 5 4 3 3 3 3 2" xfId="37019" xr:uid="{DCE64CEA-2DD3-48E0-BCF0-1AEC21C09565}"/>
    <cellStyle name="Normal 5 4 3 3 3 3 3" xfId="49432" xr:uid="{A265BAE8-861F-4A75-AEB9-4D6D70DCD1FA}"/>
    <cellStyle name="Normal 5 4 3 3 3 3 4" xfId="24608" xr:uid="{6127D288-210D-452B-BBE3-D8524C737E65}"/>
    <cellStyle name="Normal 5 4 3 3 3 4" xfId="11552" xr:uid="{800F1424-86FC-4BD1-A923-6140507F0F66}"/>
    <cellStyle name="Normal 5 4 3 3 3 4 2" xfId="38599" xr:uid="{FEC7CF3B-3407-48A1-B97E-51887243F021}"/>
    <cellStyle name="Normal 5 4 3 3 3 4 3" xfId="51012" xr:uid="{125A08A6-1090-4CEC-935D-BB4C7AB33072}"/>
    <cellStyle name="Normal 5 4 3 3 3 4 4" xfId="26188" xr:uid="{C55BD6F1-167A-4BC5-AE0D-03627D0007E3}"/>
    <cellStyle name="Normal 5 4 3 3 3 5" xfId="6279" xr:uid="{768CCC5A-49D3-4210-9C4C-B2B0031D962C}"/>
    <cellStyle name="Normal 5 4 3 3 3 5 2" xfId="33326" xr:uid="{F1AC5758-1B86-4616-AB96-23C2301389A3}"/>
    <cellStyle name="Normal 5 4 3 3 3 5 3" xfId="45739" xr:uid="{5C1533A3-7385-41E2-9627-397C519E1AF4}"/>
    <cellStyle name="Normal 5 4 3 3 3 5 4" xfId="20915" xr:uid="{30C31613-E2EE-4221-B7C2-42FCE6AFA381}"/>
    <cellStyle name="Normal 5 4 3 3 3 6" xfId="17288" xr:uid="{E60AC41F-1A50-4648-814C-CBFF5E910500}"/>
    <cellStyle name="Normal 5 4 3 3 3 7" xfId="29699" xr:uid="{091D807B-BB52-4802-9BE1-57A0C700FFF1}"/>
    <cellStyle name="Normal 5 4 3 3 3 8" xfId="42112" xr:uid="{7473C3A2-AB7C-4DF3-B53E-B10B57D5E4AD}"/>
    <cellStyle name="Normal 5 4 3 3 3 9" xfId="13777" xr:uid="{AF33FFF2-09B7-416E-8B80-2AF69045D26A}"/>
    <cellStyle name="Normal 5 4 3 3 4" xfId="1590" xr:uid="{FC75F07D-00CD-482B-B1F3-96C215621D87}"/>
    <cellStyle name="Normal 5 4 3 3 4 2" xfId="4869" xr:uid="{31694760-9620-47BC-93A6-5E98DE83A134}"/>
    <cellStyle name="Normal 5 4 3 3 4 2 2" xfId="8916" xr:uid="{19A541F1-B960-4943-B36D-98FDA93362D2}"/>
    <cellStyle name="Normal 5 4 3 3 4 2 2 2" xfId="35963" xr:uid="{94FC7884-3F60-4192-AA06-522D7A914CEC}"/>
    <cellStyle name="Normal 5 4 3 3 4 2 2 3" xfId="48376" xr:uid="{D1AEFF50-62C1-4A47-AC40-A1765C533665}"/>
    <cellStyle name="Normal 5 4 3 3 4 2 2 4" xfId="23552" xr:uid="{12C849C5-DD06-4FF4-9FA4-FB42D1CFE305}"/>
    <cellStyle name="Normal 5 4 3 3 4 2 3" xfId="31921" xr:uid="{33D21722-330A-4A37-8067-FFEAC035FCFD}"/>
    <cellStyle name="Normal 5 4 3 3 4 2 4" xfId="44334" xr:uid="{884E9B9A-9DAE-43BF-B6CF-10D627504E0F}"/>
    <cellStyle name="Normal 5 4 3 3 4 2 5" xfId="19510" xr:uid="{17126265-7279-43ED-8232-98283F0BFD81}"/>
    <cellStyle name="Normal 5 4 3 3 4 3" xfId="12193" xr:uid="{6CBD60BC-8D2C-4574-B54C-3D71BABD2356}"/>
    <cellStyle name="Normal 5 4 3 3 4 3 2" xfId="39239" xr:uid="{6AF6B603-9416-4D06-BD6D-14E6FB8798F4}"/>
    <cellStyle name="Normal 5 4 3 3 4 3 3" xfId="51652" xr:uid="{17565FD6-06B0-4474-9A0E-5A112917D679}"/>
    <cellStyle name="Normal 5 4 3 3 4 3 4" xfId="26828" xr:uid="{AEDD83F9-A8BD-4E5B-A149-22269DC8F062}"/>
    <cellStyle name="Normal 5 4 3 3 4 4" xfId="6685" xr:uid="{6BDE2A16-037D-4042-A0E7-216DC9FD8E6D}"/>
    <cellStyle name="Normal 5 4 3 3 4 4 2" xfId="33732" xr:uid="{A39735D9-3493-44CF-94AB-F8CD1A727DF4}"/>
    <cellStyle name="Normal 5 4 3 3 4 4 3" xfId="46145" xr:uid="{625DCF06-D9E7-44F4-A9F6-704F4562B948}"/>
    <cellStyle name="Normal 5 4 3 3 4 4 4" xfId="21321" xr:uid="{1AB4656D-CEED-4010-9080-19A3B7C7357C}"/>
    <cellStyle name="Normal 5 4 3 3 4 5" xfId="16232" xr:uid="{4B0DDC7F-95E5-4CE7-8E12-7E2FFBFD58D2}"/>
    <cellStyle name="Normal 5 4 3 3 4 6" xfId="28643" xr:uid="{0AF0C4C9-E95F-4E47-8DE8-FA0B6289AD2D}"/>
    <cellStyle name="Normal 5 4 3 3 4 7" xfId="41056" xr:uid="{D1BD3C18-4C64-4925-B0F0-813B535C3115}"/>
    <cellStyle name="Normal 5 4 3 3 4 8" xfId="14417" xr:uid="{549F31A8-0B9E-4621-B670-E953F86E2795}"/>
    <cellStyle name="Normal 5 4 3 3 5" xfId="3173" xr:uid="{B2638926-0DFE-4C66-9B33-7981493ECB6B}"/>
    <cellStyle name="Normal 5 4 3 3 5 2" xfId="8394" xr:uid="{4D399538-6B1C-4174-8428-D3DA51310366}"/>
    <cellStyle name="Normal 5 4 3 3 5 2 2" xfId="35441" xr:uid="{5E9149AA-BD11-4FE9-9876-7B7DB3613D4D}"/>
    <cellStyle name="Normal 5 4 3 3 5 2 3" xfId="47854" xr:uid="{2C672BE4-22CC-43E7-B368-01B67BD3E3B7}"/>
    <cellStyle name="Normal 5 4 3 3 5 2 4" xfId="23030" xr:uid="{9A68C907-7EDA-45EE-9E1B-4D286DC64C4B}"/>
    <cellStyle name="Normal 5 4 3 3 5 3" xfId="30225" xr:uid="{AAB79C26-4D7D-4791-962B-33660B9A35B0}"/>
    <cellStyle name="Normal 5 4 3 3 5 4" xfId="42638" xr:uid="{F0A9D44D-6691-4AC3-BC24-88F4B0FBD20D}"/>
    <cellStyle name="Normal 5 4 3 3 5 5" xfId="17814" xr:uid="{03A80592-4C97-4495-B0CA-8B02D0311B2F}"/>
    <cellStyle name="Normal 5 4 3 3 6" xfId="1068" xr:uid="{DFEC30B5-76A1-4894-9750-79C26C8CA7FA}"/>
    <cellStyle name="Normal 5 4 3 3 6 2" xfId="10496" xr:uid="{27D8AFAC-1BCD-4765-A443-9ED875B70532}"/>
    <cellStyle name="Normal 5 4 3 3 6 2 2" xfId="37543" xr:uid="{49725F9E-24F0-4A49-A62C-30D882BBEC7F}"/>
    <cellStyle name="Normal 5 4 3 3 6 2 3" xfId="49956" xr:uid="{9DB34602-CC87-4116-813F-05EFD5AB0146}"/>
    <cellStyle name="Normal 5 4 3 3 6 2 4" xfId="25132" xr:uid="{FB263C51-84A1-419E-AD11-A91C1A6550F6}"/>
    <cellStyle name="Normal 5 4 3 3 6 3" xfId="28121" xr:uid="{BF0E0F4E-BB41-414E-B222-5CF48E10AD0E}"/>
    <cellStyle name="Normal 5 4 3 3 6 4" xfId="40534" xr:uid="{9EFAEF6F-ABBF-4830-BEEB-3C650A480C2A}"/>
    <cellStyle name="Normal 5 4 3 3 6 5" xfId="15710" xr:uid="{81C3C8FA-4F8F-446A-8EB0-E4E369269CA0}"/>
    <cellStyle name="Normal 5 4 3 3 7" xfId="5500" xr:uid="{CCC1D806-11BF-4612-AFA9-A33D319B69D9}"/>
    <cellStyle name="Normal 5 4 3 3 7 2" xfId="32547" xr:uid="{36705B8F-E947-47D7-B5C5-179ECC5C536C}"/>
    <cellStyle name="Normal 5 4 3 3 7 3" xfId="44960" xr:uid="{82A16FCB-47D8-4EB1-8586-41E0172F7472}"/>
    <cellStyle name="Normal 5 4 3 3 7 4" xfId="20136" xr:uid="{EC964056-158D-458E-AFC5-B6615CCAF813}"/>
    <cellStyle name="Normal 5 4 3 3 8" xfId="15057" xr:uid="{471F983C-38C7-4C37-B033-45F34C3E16D1}"/>
    <cellStyle name="Normal 5 4 3 3 9" xfId="27468" xr:uid="{3F0D2B58-C1E3-4B50-BC82-257E2F258556}"/>
    <cellStyle name="Normal 5 4 3 4" xfId="531" xr:uid="{F4374EEB-542D-4D09-A5A2-7CD6FD1505ED}"/>
    <cellStyle name="Normal 5 4 3 4 10" xfId="39997" xr:uid="{1C351409-E31C-42D4-85F9-3156474200B2}"/>
    <cellStyle name="Normal 5 4 3 4 11" xfId="12837" xr:uid="{7D8DDCEB-3EB0-4103-9548-5BDE9C5FA9DD}"/>
    <cellStyle name="Normal 5 4 3 4 2" xfId="2240" xr:uid="{15C275DC-1E23-4528-A7F9-E496C51F1E82}"/>
    <cellStyle name="Normal 5 4 3 4 2 2" xfId="3823" xr:uid="{E727430A-DD38-4D8B-8F20-3DC3FB81C4E0}"/>
    <cellStyle name="Normal 5 4 3 4 2 2 2" xfId="7335" xr:uid="{893608EA-55D2-453A-B86B-F2D4849FE0C7}"/>
    <cellStyle name="Normal 5 4 3 4 2 2 2 2" xfId="34382" xr:uid="{31899E8B-97FA-4BEA-A61A-BFA40F5EA54B}"/>
    <cellStyle name="Normal 5 4 3 4 2 2 2 3" xfId="46795" xr:uid="{C8AB18E6-E379-496C-BD19-C53B659CCADD}"/>
    <cellStyle name="Normal 5 4 3 4 2 2 2 4" xfId="21971" xr:uid="{6B1EAA72-B09B-4566-A0F0-443899BF5AF5}"/>
    <cellStyle name="Normal 5 4 3 4 2 2 3" xfId="30875" xr:uid="{A3DED7F3-B800-4482-8012-83BE396AAC0E}"/>
    <cellStyle name="Normal 5 4 3 4 2 2 4" xfId="43288" xr:uid="{7B885CBA-2801-43F2-A4FA-42E0ED4AB6BB}"/>
    <cellStyle name="Normal 5 4 3 4 2 2 5" xfId="18464" xr:uid="{DEA2D04D-A5D7-4A66-AD7A-F3E918B99125}"/>
    <cellStyle name="Normal 5 4 3 4 2 3" xfId="9566" xr:uid="{93E72792-7D02-44CA-B396-933BF91AF73E}"/>
    <cellStyle name="Normal 5 4 3 4 2 3 2" xfId="36613" xr:uid="{BA8539C3-31B1-440E-8792-2D66D3DEBE2B}"/>
    <cellStyle name="Normal 5 4 3 4 2 3 3" xfId="49026" xr:uid="{87581FE4-A50C-4A2D-83F9-1C5C6C32D776}"/>
    <cellStyle name="Normal 5 4 3 4 2 3 4" xfId="24202" xr:uid="{60BE854B-9811-497A-B53D-EB35DC490A4F}"/>
    <cellStyle name="Normal 5 4 3 4 2 4" xfId="11146" xr:uid="{2A022644-C722-4512-88CE-6ACA7599BB3F}"/>
    <cellStyle name="Normal 5 4 3 4 2 4 2" xfId="38193" xr:uid="{E5DE989A-6417-4CE4-B467-96C4D87EE442}"/>
    <cellStyle name="Normal 5 4 3 4 2 4 3" xfId="50606" xr:uid="{3FE764E7-3060-4501-822D-BB0FA9B592F5}"/>
    <cellStyle name="Normal 5 4 3 4 2 4 4" xfId="25782" xr:uid="{E9321B1D-79A9-4CFC-B3FF-A71C00F82062}"/>
    <cellStyle name="Normal 5 4 3 4 2 5" xfId="5989" xr:uid="{9F455597-75F9-4EC7-9489-6EAE2109612D}"/>
    <cellStyle name="Normal 5 4 3 4 2 5 2" xfId="33036" xr:uid="{CA3144EA-B89B-4348-A8A5-F22E46EB94CD}"/>
    <cellStyle name="Normal 5 4 3 4 2 5 3" xfId="45449" xr:uid="{B08500EF-FB6D-454E-8557-A575D481C71E}"/>
    <cellStyle name="Normal 5 4 3 4 2 5 4" xfId="20625" xr:uid="{20C827D4-43F8-4CB1-8C2B-2CED2C3A09F4}"/>
    <cellStyle name="Normal 5 4 3 4 2 6" xfId="16882" xr:uid="{C4B62CCB-73EF-4C7B-AF9A-AD5FF722F340}"/>
    <cellStyle name="Normal 5 4 3 4 2 7" xfId="29293" xr:uid="{EAA40F33-D2CC-4A13-A4B8-EE96123A1817}"/>
    <cellStyle name="Normal 5 4 3 4 2 8" xfId="41706" xr:uid="{7B09769B-17AE-4BAA-8168-71FC3ED1ADE8}"/>
    <cellStyle name="Normal 5 4 3 4 2 9" xfId="13371" xr:uid="{D9911F93-C488-40F7-A2E5-A5A8253B23EE}"/>
    <cellStyle name="Normal 5 4 3 4 3" xfId="2762" xr:uid="{52032346-2084-4044-A6FB-265BA759A922}"/>
    <cellStyle name="Normal 5 4 3 4 3 2" xfId="4345" xr:uid="{EFDEA9F3-CD41-458B-8AE0-DBEB2747747A}"/>
    <cellStyle name="Normal 5 4 3 4 3 2 2" xfId="7857" xr:uid="{780FABAB-4BAB-4DBE-A8E2-FB9EAA93696A}"/>
    <cellStyle name="Normal 5 4 3 4 3 2 2 2" xfId="34904" xr:uid="{FD932F7A-62EF-49EE-BB33-FF431EE425A0}"/>
    <cellStyle name="Normal 5 4 3 4 3 2 2 3" xfId="47317" xr:uid="{4D4336B5-177C-4FCD-8CC1-317A211D1926}"/>
    <cellStyle name="Normal 5 4 3 4 3 2 2 4" xfId="22493" xr:uid="{676323F5-C240-44FE-B829-D3FBE5EE2E61}"/>
    <cellStyle name="Normal 5 4 3 4 3 2 3" xfId="31397" xr:uid="{10AE5714-73DF-47BB-B62A-46776185EA04}"/>
    <cellStyle name="Normal 5 4 3 4 3 2 4" xfId="43810" xr:uid="{16338613-2B05-4196-A9B5-97C1B49E3F84}"/>
    <cellStyle name="Normal 5 4 3 4 3 2 5" xfId="18986" xr:uid="{E8B57B9F-F26A-4B82-B54B-7CB1AD4D4166}"/>
    <cellStyle name="Normal 5 4 3 4 3 3" xfId="10088" xr:uid="{16068980-831F-4ACD-8858-A2FDD85EA5F1}"/>
    <cellStyle name="Normal 5 4 3 4 3 3 2" xfId="37135" xr:uid="{7CA9A7ED-EC78-4DB4-9273-A95AF7673A85}"/>
    <cellStyle name="Normal 5 4 3 4 3 3 3" xfId="49548" xr:uid="{32E6DDBC-8FAD-4BE1-89DD-4B41A6DE3F4E}"/>
    <cellStyle name="Normal 5 4 3 4 3 3 4" xfId="24724" xr:uid="{6E85F1EE-2F55-4EF0-8949-F9C80E1E0050}"/>
    <cellStyle name="Normal 5 4 3 4 3 4" xfId="11668" xr:uid="{BC8BFCE0-086B-4C57-8F80-3043BF99E34B}"/>
    <cellStyle name="Normal 5 4 3 4 3 4 2" xfId="38715" xr:uid="{6C277F4A-A559-4B3E-9617-C85C0720B541}"/>
    <cellStyle name="Normal 5 4 3 4 3 4 3" xfId="51128" xr:uid="{EB91361C-BEC2-4591-BA73-6FE2CFC8385E}"/>
    <cellStyle name="Normal 5 4 3 4 3 4 4" xfId="26304" xr:uid="{2E1F03F6-C80E-4CA1-BBB7-1EB8EA39F25E}"/>
    <cellStyle name="Normal 5 4 3 4 3 5" xfId="6395" xr:uid="{E569B033-A87E-4B2B-B636-9080CDEAE89A}"/>
    <cellStyle name="Normal 5 4 3 4 3 5 2" xfId="33442" xr:uid="{7AEE1575-E046-4263-8905-C86CF99A3E87}"/>
    <cellStyle name="Normal 5 4 3 4 3 5 3" xfId="45855" xr:uid="{C5E10B61-320D-4F72-A37F-B18965506B19}"/>
    <cellStyle name="Normal 5 4 3 4 3 5 4" xfId="21031" xr:uid="{5CF76486-8DB0-4A4F-9955-A01424AFD292}"/>
    <cellStyle name="Normal 5 4 3 4 3 6" xfId="17404" xr:uid="{EFC1E83B-9FF6-4B71-92BB-350FBB6E1853}"/>
    <cellStyle name="Normal 5 4 3 4 3 7" xfId="29815" xr:uid="{958FDBEF-23EB-4064-B93D-E0E7B74B7ADF}"/>
    <cellStyle name="Normal 5 4 3 4 3 8" xfId="42228" xr:uid="{DEE3FF3B-1828-4628-AAF0-4A8455C2124B}"/>
    <cellStyle name="Normal 5 4 3 4 3 9" xfId="13893" xr:uid="{1DA57A36-4E45-4949-9B94-650C60EE776B}"/>
    <cellStyle name="Normal 5 4 3 4 4" xfId="1706" xr:uid="{B05D436F-2D1B-4796-BE4E-15054E73FC50}"/>
    <cellStyle name="Normal 5 4 3 4 4 2" xfId="4985" xr:uid="{2A5FCDDE-D283-44E6-8127-7D21381A591F}"/>
    <cellStyle name="Normal 5 4 3 4 4 2 2" xfId="9032" xr:uid="{DB22A432-A843-40AF-B9CA-F21F4AB2229E}"/>
    <cellStyle name="Normal 5 4 3 4 4 2 2 2" xfId="36079" xr:uid="{477457FE-3624-469B-8401-2754393C0727}"/>
    <cellStyle name="Normal 5 4 3 4 4 2 2 3" xfId="48492" xr:uid="{FB4C4580-DBFB-486C-B752-0D8368E9B975}"/>
    <cellStyle name="Normal 5 4 3 4 4 2 2 4" xfId="23668" xr:uid="{FE3692AF-BEA2-4904-BA9F-E1DCA2017D4F}"/>
    <cellStyle name="Normal 5 4 3 4 4 2 3" xfId="32037" xr:uid="{B0897BF9-D41D-499F-AC6C-A3BECF3521DA}"/>
    <cellStyle name="Normal 5 4 3 4 4 2 4" xfId="44450" xr:uid="{718D07D4-7F7C-4D17-AD9E-31F49AB68B5A}"/>
    <cellStyle name="Normal 5 4 3 4 4 2 5" xfId="19626" xr:uid="{F9EF04B6-1300-4740-9BD9-D3F188B07686}"/>
    <cellStyle name="Normal 5 4 3 4 4 3" xfId="12309" xr:uid="{2185491A-A60C-4C9F-A47E-89594C8C68AC}"/>
    <cellStyle name="Normal 5 4 3 4 4 3 2" xfId="39355" xr:uid="{485C0FB3-B9A9-408B-BB3F-CE9E4AAFA9E8}"/>
    <cellStyle name="Normal 5 4 3 4 4 3 3" xfId="51768" xr:uid="{D592DFA8-4073-4FBB-8C9A-5522F372533B}"/>
    <cellStyle name="Normal 5 4 3 4 4 3 4" xfId="26944" xr:uid="{783598FA-C69A-40B4-97FF-1F18C2288BE8}"/>
    <cellStyle name="Normal 5 4 3 4 4 4" xfId="6801" xr:uid="{6D11A5A8-BDC5-4574-A897-473E2AB0E7A2}"/>
    <cellStyle name="Normal 5 4 3 4 4 4 2" xfId="33848" xr:uid="{9C961EE4-E244-4627-B15A-7A4B40E44F9A}"/>
    <cellStyle name="Normal 5 4 3 4 4 4 3" xfId="46261" xr:uid="{BEEA8CE4-999A-4576-9A78-22A873C38500}"/>
    <cellStyle name="Normal 5 4 3 4 4 4 4" xfId="21437" xr:uid="{149BD916-AED9-428D-BB0D-64D854ED1C92}"/>
    <cellStyle name="Normal 5 4 3 4 4 5" xfId="16348" xr:uid="{E05DD9B6-FCA6-4677-AB6E-A5BE96D39F99}"/>
    <cellStyle name="Normal 5 4 3 4 4 6" xfId="28759" xr:uid="{9AA8F524-C9EF-411B-8640-2FD9CBAA97B1}"/>
    <cellStyle name="Normal 5 4 3 4 4 7" xfId="41172" xr:uid="{033816B4-C2B7-4EE4-B071-C11C50702A65}"/>
    <cellStyle name="Normal 5 4 3 4 4 8" xfId="14533" xr:uid="{D41D608F-1AE3-4BEC-B642-293F54366158}"/>
    <cellStyle name="Normal 5 4 3 4 5" xfId="3289" xr:uid="{573D775B-E325-4240-B8D4-C740775CA8C9}"/>
    <cellStyle name="Normal 5 4 3 4 5 2" xfId="8510" xr:uid="{0762A433-F7B6-45C6-A821-51EBECA348A0}"/>
    <cellStyle name="Normal 5 4 3 4 5 2 2" xfId="35557" xr:uid="{B62EDABB-83BB-414B-823F-421AACD16035}"/>
    <cellStyle name="Normal 5 4 3 4 5 2 3" xfId="47970" xr:uid="{9B6B7DC4-8C63-4C56-94D2-ADC95E717428}"/>
    <cellStyle name="Normal 5 4 3 4 5 2 4" xfId="23146" xr:uid="{65494919-CA79-49E0-98E2-D0D195D73C7C}"/>
    <cellStyle name="Normal 5 4 3 4 5 3" xfId="30341" xr:uid="{F3F05060-BED8-41AA-A16E-AF467F916E44}"/>
    <cellStyle name="Normal 5 4 3 4 5 4" xfId="42754" xr:uid="{27957B60-267A-4755-8E84-57C12CDBDDA3}"/>
    <cellStyle name="Normal 5 4 3 4 5 5" xfId="17930" xr:uid="{E3096504-4F50-43FC-9906-E9B1950E5358}"/>
    <cellStyle name="Normal 5 4 3 4 6" xfId="1184" xr:uid="{06612537-A251-4531-ADDE-A6B636027124}"/>
    <cellStyle name="Normal 5 4 3 4 6 2" xfId="10612" xr:uid="{888F12D9-3E00-4A50-B14F-CB05C9F96DE0}"/>
    <cellStyle name="Normal 5 4 3 4 6 2 2" xfId="37659" xr:uid="{FF0D4BEB-F2CE-4211-A5C8-68834784F4C6}"/>
    <cellStyle name="Normal 5 4 3 4 6 2 3" xfId="50072" xr:uid="{5DD18FC4-9A54-4083-A6F9-38B2EA553616}"/>
    <cellStyle name="Normal 5 4 3 4 6 2 4" xfId="25248" xr:uid="{A486833A-9307-46B7-A9D3-D9F4E1DDEFE8}"/>
    <cellStyle name="Normal 5 4 3 4 6 3" xfId="28237" xr:uid="{8901DB78-D2A2-46D5-A1F9-56C970A79C4E}"/>
    <cellStyle name="Normal 5 4 3 4 6 4" xfId="40650" xr:uid="{029A1A4C-5490-495E-B5BC-07FDB22089DC}"/>
    <cellStyle name="Normal 5 4 3 4 6 5" xfId="15826" xr:uid="{22813E15-0E7E-434D-9918-14FC8E1B888E}"/>
    <cellStyle name="Normal 5 4 3 4 7" xfId="5585" xr:uid="{811843E0-A1B5-472C-A4DF-B30FBFCD5104}"/>
    <cellStyle name="Normal 5 4 3 4 7 2" xfId="32632" xr:uid="{AE064E9D-4002-499C-B989-2F31710DF715}"/>
    <cellStyle name="Normal 5 4 3 4 7 3" xfId="45045" xr:uid="{EB5AE066-11F2-443D-9A12-308DC65103D8}"/>
    <cellStyle name="Normal 5 4 3 4 7 4" xfId="20221" xr:uid="{9E864904-6504-4CD7-961D-F853E1DCA77D}"/>
    <cellStyle name="Normal 5 4 3 4 8" xfId="15173" xr:uid="{C5AD0A7B-8DC5-41F1-B30D-AA5D4CA75A80}"/>
    <cellStyle name="Normal 5 4 3 4 9" xfId="27584" xr:uid="{1815B0F6-DCB2-421F-BECF-199795138D1B}"/>
    <cellStyle name="Normal 5 4 3 5" xfId="647" xr:uid="{808A4433-016B-4253-91E0-6D547558BD67}"/>
    <cellStyle name="Normal 5 4 3 5 10" xfId="12953" xr:uid="{260DA38D-F673-4638-8309-89925BFD46C3}"/>
    <cellStyle name="Normal 5 4 3 5 2" xfId="2878" xr:uid="{133F0EE4-A6E4-480C-B842-702BEA5CF6C4}"/>
    <cellStyle name="Normal 5 4 3 5 2 2" xfId="4461" xr:uid="{46D52626-1C0A-454A-806C-00405D763A66}"/>
    <cellStyle name="Normal 5 4 3 5 2 2 2" xfId="10204" xr:uid="{B78E0A5B-CC92-4851-9CE1-5545DFBF3A7F}"/>
    <cellStyle name="Normal 5 4 3 5 2 2 2 2" xfId="37251" xr:uid="{21525871-7249-417F-9F77-5D1503239480}"/>
    <cellStyle name="Normal 5 4 3 5 2 2 2 3" xfId="49664" xr:uid="{F0A87D39-01BF-4B2C-A744-5E029917C535}"/>
    <cellStyle name="Normal 5 4 3 5 2 2 2 4" xfId="24840" xr:uid="{DC09C477-A48B-4597-9A09-1D1D962BB3EB}"/>
    <cellStyle name="Normal 5 4 3 5 2 2 3" xfId="31513" xr:uid="{4A04BEE3-63D1-499A-AFC9-A7F3C6460EDF}"/>
    <cellStyle name="Normal 5 4 3 5 2 2 4" xfId="43926" xr:uid="{CAC8E27B-AD93-4B25-AE67-63FC6F0EBE17}"/>
    <cellStyle name="Normal 5 4 3 5 2 2 5" xfId="19102" xr:uid="{7C045153-DFE3-48EF-A88B-DBD465B5AB06}"/>
    <cellStyle name="Normal 5 4 3 5 2 3" xfId="11784" xr:uid="{CAE2A13C-78BF-4A42-9B64-2F2858AAB38A}"/>
    <cellStyle name="Normal 5 4 3 5 2 3 2" xfId="38831" xr:uid="{ED1D1A93-11CC-4787-8F96-AC32143305B6}"/>
    <cellStyle name="Normal 5 4 3 5 2 3 3" xfId="51244" xr:uid="{804729CA-F348-4A56-ADAE-ABE650C32868}"/>
    <cellStyle name="Normal 5 4 3 5 2 3 4" xfId="26420" xr:uid="{64DADB54-CFF3-4B08-AB6E-42C17327EC9E}"/>
    <cellStyle name="Normal 5 4 3 5 2 4" xfId="7973" xr:uid="{9A69904C-1174-4F97-8016-F8E974C38C3D}"/>
    <cellStyle name="Normal 5 4 3 5 2 4 2" xfId="35020" xr:uid="{B6D331C0-2A82-437A-B80C-5B300E925676}"/>
    <cellStyle name="Normal 5 4 3 5 2 4 3" xfId="47433" xr:uid="{708E5A3B-9B6E-4738-999B-C5DCAF3468CA}"/>
    <cellStyle name="Normal 5 4 3 5 2 4 4" xfId="22609" xr:uid="{0E9A2BD5-6B86-46CE-9A7A-78AC27084314}"/>
    <cellStyle name="Normal 5 4 3 5 2 5" xfId="17520" xr:uid="{A2E49295-C95B-48D2-A178-4BC28381BED1}"/>
    <cellStyle name="Normal 5 4 3 5 2 6" xfId="29931" xr:uid="{B449DB00-7F77-491A-AEE3-3789B38B7722}"/>
    <cellStyle name="Normal 5 4 3 5 2 7" xfId="42344" xr:uid="{479F35F0-A615-40F4-AC00-0551CB02AFB7}"/>
    <cellStyle name="Normal 5 4 3 5 2 8" xfId="14009" xr:uid="{3344103A-7131-42BB-8DC4-3E0257B509FA}"/>
    <cellStyle name="Normal 5 4 3 5 3" xfId="1822" xr:uid="{E23DDDE8-60AA-4E3B-A3C2-BB349F37E744}"/>
    <cellStyle name="Normal 5 4 3 5 3 2" xfId="5101" xr:uid="{CF0627C0-4C6C-43C6-B200-CB926C9E1618}"/>
    <cellStyle name="Normal 5 4 3 5 3 2 2" xfId="9148" xr:uid="{3A182D9F-5F05-4B9C-885B-0F7F06397B52}"/>
    <cellStyle name="Normal 5 4 3 5 3 2 2 2" xfId="36195" xr:uid="{9AFB183E-03F9-4CEC-9E25-3FD80CD0B9D8}"/>
    <cellStyle name="Normal 5 4 3 5 3 2 2 3" xfId="48608" xr:uid="{01BB90BD-549E-41AC-947C-E3FB2A47D273}"/>
    <cellStyle name="Normal 5 4 3 5 3 2 2 4" xfId="23784" xr:uid="{9E966A16-C4B2-4CC1-AAA0-6556068AEE25}"/>
    <cellStyle name="Normal 5 4 3 5 3 2 3" xfId="32153" xr:uid="{E3EACF7A-7936-4F84-B1B8-ABDD6D5B78BB}"/>
    <cellStyle name="Normal 5 4 3 5 3 2 4" xfId="44566" xr:uid="{AFEEB65B-0A3E-4C00-B1AC-5B2A921CA49D}"/>
    <cellStyle name="Normal 5 4 3 5 3 2 5" xfId="19742" xr:uid="{F00CA6F4-BACF-42A9-A431-B0EEFED1E8E4}"/>
    <cellStyle name="Normal 5 4 3 5 3 3" xfId="12425" xr:uid="{41407982-AB91-4827-AF90-63C56AA52E34}"/>
    <cellStyle name="Normal 5 4 3 5 3 3 2" xfId="39471" xr:uid="{C0676C60-B81D-44E9-B1BD-CEAC6E84F7C8}"/>
    <cellStyle name="Normal 5 4 3 5 3 3 3" xfId="51884" xr:uid="{7871066A-0011-4BC0-9F72-F9DF020F3CD8}"/>
    <cellStyle name="Normal 5 4 3 5 3 3 4" xfId="27060" xr:uid="{B5E8230E-447A-453A-90F7-0978512399D7}"/>
    <cellStyle name="Normal 5 4 3 5 3 4" xfId="6917" xr:uid="{7131C6D3-CB5B-46F1-9DC8-E7D747AF335E}"/>
    <cellStyle name="Normal 5 4 3 5 3 4 2" xfId="33964" xr:uid="{4558DEDC-16CD-4D45-B872-833805B7294D}"/>
    <cellStyle name="Normal 5 4 3 5 3 4 3" xfId="46377" xr:uid="{1A3C1B6D-1D14-4F30-8DD0-4F144D286374}"/>
    <cellStyle name="Normal 5 4 3 5 3 4 4" xfId="21553" xr:uid="{58EF166B-0039-4144-9CE1-DE8DE6C028D9}"/>
    <cellStyle name="Normal 5 4 3 5 3 5" xfId="16464" xr:uid="{E64C8052-5F91-4FAD-910D-F506F84D029F}"/>
    <cellStyle name="Normal 5 4 3 5 3 6" xfId="28875" xr:uid="{636EBE7A-530C-4A6D-BF6F-DCE2EBDA45DC}"/>
    <cellStyle name="Normal 5 4 3 5 3 7" xfId="41288" xr:uid="{0348584F-A388-48DA-91D6-0DF9B40FB7B8}"/>
    <cellStyle name="Normal 5 4 3 5 3 8" xfId="14649" xr:uid="{B6B20759-E8AB-4218-B35F-E1683A84836E}"/>
    <cellStyle name="Normal 5 4 3 5 4" xfId="3405" xr:uid="{FBBEA2E3-4E3F-48D3-BA9C-49020973F3EC}"/>
    <cellStyle name="Normal 5 4 3 5 4 2" xfId="8626" xr:uid="{A9092049-56FD-4DA5-8B5B-E7C1D0CB7136}"/>
    <cellStyle name="Normal 5 4 3 5 4 2 2" xfId="35673" xr:uid="{DD283FFE-F11C-44CE-A8F8-9DBF608D95FD}"/>
    <cellStyle name="Normal 5 4 3 5 4 2 3" xfId="48086" xr:uid="{7B617A2D-A2D6-4C74-B01D-9E2E93DDCEFD}"/>
    <cellStyle name="Normal 5 4 3 5 4 2 4" xfId="23262" xr:uid="{19BDFDEC-8F98-496E-8E57-F226BA4B9D80}"/>
    <cellStyle name="Normal 5 4 3 5 4 3" xfId="30457" xr:uid="{210F57F2-B7D3-44FC-B6E0-C8B84B608386}"/>
    <cellStyle name="Normal 5 4 3 5 4 4" xfId="42870" xr:uid="{98943A7C-29B5-412E-BAC2-B69341FCBF7E}"/>
    <cellStyle name="Normal 5 4 3 5 4 5" xfId="18046" xr:uid="{9CAD5F76-8F52-44D7-AC14-3ACB5ECC70B4}"/>
    <cellStyle name="Normal 5 4 3 5 5" xfId="1300" xr:uid="{44B3F974-41F2-49C2-BCF7-D6DA9DEA6D8A}"/>
    <cellStyle name="Normal 5 4 3 5 5 2" xfId="10728" xr:uid="{F0BA923B-1ED8-48AC-AA2A-67C3CF413F2E}"/>
    <cellStyle name="Normal 5 4 3 5 5 2 2" xfId="37775" xr:uid="{3763E09F-32A0-4066-A6E0-B328C50AE280}"/>
    <cellStyle name="Normal 5 4 3 5 5 2 3" xfId="50188" xr:uid="{1740344A-58CD-45DC-AE0F-A69D2E30BEF1}"/>
    <cellStyle name="Normal 5 4 3 5 5 2 4" xfId="25364" xr:uid="{91BC16B8-80AD-4D48-BB98-9D27E4BB98E1}"/>
    <cellStyle name="Normal 5 4 3 5 5 3" xfId="28353" xr:uid="{B56D8229-DA4B-4829-AC35-3AD98CF1D93C}"/>
    <cellStyle name="Normal 5 4 3 5 5 4" xfId="40766" xr:uid="{B9F04FE0-197D-49F7-B768-673DF1AAE5DC}"/>
    <cellStyle name="Normal 5 4 3 5 5 5" xfId="15942" xr:uid="{6104B794-F1AA-43E4-A916-0288F8BCA7E9}"/>
    <cellStyle name="Normal 5 4 3 5 6" xfId="5671" xr:uid="{3D9B381A-2054-4207-8D0B-DC203A4085B0}"/>
    <cellStyle name="Normal 5 4 3 5 6 2" xfId="32718" xr:uid="{A4021624-4386-414F-A08E-2AEA926AFD99}"/>
    <cellStyle name="Normal 5 4 3 5 6 3" xfId="45131" xr:uid="{987055C3-EF83-4685-B140-A15ED1D52F51}"/>
    <cellStyle name="Normal 5 4 3 5 6 4" xfId="20307" xr:uid="{46090A06-73F3-43FC-AF87-3DBC9B10925B}"/>
    <cellStyle name="Normal 5 4 3 5 7" xfId="15289" xr:uid="{1119619E-8C0C-4689-BC93-09206BD8439F}"/>
    <cellStyle name="Normal 5 4 3 5 8" xfId="27700" xr:uid="{5918B6B1-98BF-4B18-BE77-D2188F643B79}"/>
    <cellStyle name="Normal 5 4 3 5 9" xfId="40113" xr:uid="{32D189EF-D606-4632-A5F4-07178C320FDD}"/>
    <cellStyle name="Normal 5 4 3 6" xfId="213" xr:uid="{9FC2F5A1-6A2E-4C64-8BD7-E0A32C345708}"/>
    <cellStyle name="Normal 5 4 3 6 10" xfId="13053" xr:uid="{764B9EEB-5D9B-4991-B87C-4781EEF41418}"/>
    <cellStyle name="Normal 5 4 3 6 2" xfId="2444" xr:uid="{D819FEE2-A29F-435E-898A-FFCD18F5471E}"/>
    <cellStyle name="Normal 5 4 3 6 2 2" xfId="4027" xr:uid="{292B2756-CA82-4DAA-938F-9DFAC92ACA74}"/>
    <cellStyle name="Normal 5 4 3 6 2 2 2" xfId="9770" xr:uid="{4EBB9961-83A5-4C3D-8FDB-430C4B398470}"/>
    <cellStyle name="Normal 5 4 3 6 2 2 2 2" xfId="36817" xr:uid="{C48164EA-6C5C-4EBE-9C0E-27D1EF826D30}"/>
    <cellStyle name="Normal 5 4 3 6 2 2 2 3" xfId="49230" xr:uid="{A2C55C7B-AA92-4F07-8830-F8E002878E26}"/>
    <cellStyle name="Normal 5 4 3 6 2 2 2 4" xfId="24406" xr:uid="{24E5C0D1-EB7C-4D66-8A53-886FF00D799D}"/>
    <cellStyle name="Normal 5 4 3 6 2 2 3" xfId="31079" xr:uid="{1E9F0EB5-8067-4F27-940C-E3417F0725F2}"/>
    <cellStyle name="Normal 5 4 3 6 2 2 4" xfId="43492" xr:uid="{12ABB09E-89DF-43F4-A005-E8EE66BED855}"/>
    <cellStyle name="Normal 5 4 3 6 2 2 5" xfId="18668" xr:uid="{3296B6CC-5622-4EDB-9CC2-2679C7AA18FF}"/>
    <cellStyle name="Normal 5 4 3 6 2 3" xfId="11350" xr:uid="{A456612D-EDF3-4124-93D5-67E4688E59F2}"/>
    <cellStyle name="Normal 5 4 3 6 2 3 2" xfId="38397" xr:uid="{B6DDBE90-0DDA-4736-B2BA-F5AA949DFFFA}"/>
    <cellStyle name="Normal 5 4 3 6 2 3 3" xfId="50810" xr:uid="{37CC86A2-63C1-4E4D-B394-C316AC06D15E}"/>
    <cellStyle name="Normal 5 4 3 6 2 3 4" xfId="25986" xr:uid="{016740E6-65BF-46DF-AD21-E265A6F1B15D}"/>
    <cellStyle name="Normal 5 4 3 6 2 4" xfId="7539" xr:uid="{63DEFBFD-73E3-44A3-A729-F8492F05A899}"/>
    <cellStyle name="Normal 5 4 3 6 2 4 2" xfId="34586" xr:uid="{A5836C68-B68B-4DF5-9252-5E5CF5983535}"/>
    <cellStyle name="Normal 5 4 3 6 2 4 3" xfId="46999" xr:uid="{A971FF41-8942-4560-A13E-7C86FFFFAB54}"/>
    <cellStyle name="Normal 5 4 3 6 2 4 4" xfId="22175" xr:uid="{FCBAFD12-C960-448E-A032-AB82BD91F6C5}"/>
    <cellStyle name="Normal 5 4 3 6 2 5" xfId="17086" xr:uid="{C54335C3-A0FE-4F39-870F-417F181EF11A}"/>
    <cellStyle name="Normal 5 4 3 6 2 6" xfId="29497" xr:uid="{1EDE2A53-B739-49B2-AC91-345AA4E8F7BB}"/>
    <cellStyle name="Normal 5 4 3 6 2 7" xfId="41910" xr:uid="{947519D6-2CB7-42B8-8AEC-037DF774B61C}"/>
    <cellStyle name="Normal 5 4 3 6 2 8" xfId="13575" xr:uid="{502B16D5-9F67-4711-867C-F1FB131F1FD8}"/>
    <cellStyle name="Normal 5 4 3 6 3" xfId="1922" xr:uid="{11912DA5-B39D-4C6C-9C60-514D18EE6937}"/>
    <cellStyle name="Normal 5 4 3 6 3 2" xfId="4667" xr:uid="{0FCFFE46-9AA2-4A6D-9EBF-BEA44DDD635D}"/>
    <cellStyle name="Normal 5 4 3 6 3 2 2" xfId="9248" xr:uid="{1494EACE-1B0D-421F-BBC0-038309D41F54}"/>
    <cellStyle name="Normal 5 4 3 6 3 2 2 2" xfId="36295" xr:uid="{B03E11CC-739C-4386-B078-CA4C7A827F1A}"/>
    <cellStyle name="Normal 5 4 3 6 3 2 2 3" xfId="48708" xr:uid="{B448724B-E3D6-4D82-9146-B26226FC63B3}"/>
    <cellStyle name="Normal 5 4 3 6 3 2 2 4" xfId="23884" xr:uid="{399C449F-5551-4F2D-92D3-F749EFF18D27}"/>
    <cellStyle name="Normal 5 4 3 6 3 2 3" xfId="31719" xr:uid="{56909887-0CBC-4244-8222-533E8BF9A51F}"/>
    <cellStyle name="Normal 5 4 3 6 3 2 4" xfId="44132" xr:uid="{76222553-219F-4720-B48C-F603C64894C2}"/>
    <cellStyle name="Normal 5 4 3 6 3 2 5" xfId="19308" xr:uid="{38F5B76C-C980-4BFC-90B5-138F10389B36}"/>
    <cellStyle name="Normal 5 4 3 6 3 3" xfId="11991" xr:uid="{14876CDA-9134-4815-941A-0127B1863E59}"/>
    <cellStyle name="Normal 5 4 3 6 3 3 2" xfId="39037" xr:uid="{B5359DC9-6307-44A8-A11A-C95B02888B7C}"/>
    <cellStyle name="Normal 5 4 3 6 3 3 3" xfId="51450" xr:uid="{6CBDD762-C69F-49B1-AF4A-730C3847AA50}"/>
    <cellStyle name="Normal 5 4 3 6 3 3 4" xfId="26626" xr:uid="{34F70580-04D1-4080-9F42-77D36BE5648E}"/>
    <cellStyle name="Normal 5 4 3 6 3 4" xfId="7017" xr:uid="{630C6FAA-8AFD-4A28-A57C-6E7B0615847D}"/>
    <cellStyle name="Normal 5 4 3 6 3 4 2" xfId="34064" xr:uid="{09377177-99FA-45FC-BE28-631A2DEB8B7A}"/>
    <cellStyle name="Normal 5 4 3 6 3 4 3" xfId="46477" xr:uid="{3895CC93-2CE9-4F3A-B8EA-2EA2D7920083}"/>
    <cellStyle name="Normal 5 4 3 6 3 4 4" xfId="21653" xr:uid="{03786CFB-37BF-4DB4-9815-51E98531080E}"/>
    <cellStyle name="Normal 5 4 3 6 3 5" xfId="16564" xr:uid="{CAE179F2-5835-4A2E-B449-ABD15FF493EC}"/>
    <cellStyle name="Normal 5 4 3 6 3 6" xfId="28975" xr:uid="{5345FBDE-ADA1-4596-9002-C17D371BF22F}"/>
    <cellStyle name="Normal 5 4 3 6 3 7" xfId="41388" xr:uid="{F0BBE187-D6F9-437D-AE46-ACB13DF3BC97}"/>
    <cellStyle name="Normal 5 4 3 6 3 8" xfId="14215" xr:uid="{33877FF6-46C3-417C-997A-DAA0D765596A}"/>
    <cellStyle name="Normal 5 4 3 6 4" xfId="3505" xr:uid="{59314327-4F98-4314-BC94-E1B9364B6FCE}"/>
    <cellStyle name="Normal 5 4 3 6 4 2" xfId="8192" xr:uid="{D8D698D8-FB2A-410D-970B-0A6EB6EC5B27}"/>
    <cellStyle name="Normal 5 4 3 6 4 2 2" xfId="35239" xr:uid="{2D5F584D-AF83-4774-8E76-BE11F5A2D388}"/>
    <cellStyle name="Normal 5 4 3 6 4 2 3" xfId="47652" xr:uid="{97A0B9BF-97CB-4125-91D2-68B0B8CD1E7E}"/>
    <cellStyle name="Normal 5 4 3 6 4 2 4" xfId="22828" xr:uid="{2BB4857D-A91C-40DE-B860-5C1377B72700}"/>
    <cellStyle name="Normal 5 4 3 6 4 3" xfId="30557" xr:uid="{63AAFF96-2AC9-4730-82A0-053B68241A8D}"/>
    <cellStyle name="Normal 5 4 3 6 4 4" xfId="42970" xr:uid="{DC9A3E96-BB49-4652-8C82-CF165FD25059}"/>
    <cellStyle name="Normal 5 4 3 6 4 5" xfId="18146" xr:uid="{6D9FE6AF-EDD3-424A-B12B-6D569426D248}"/>
    <cellStyle name="Normal 5 4 3 6 5" xfId="866" xr:uid="{E10B5DF7-F461-49B2-99C0-312365D861C5}"/>
    <cellStyle name="Normal 5 4 3 6 5 2" xfId="10828" xr:uid="{A40A8A9E-798A-43F3-8F7D-83DF76C28BE3}"/>
    <cellStyle name="Normal 5 4 3 6 5 2 2" xfId="37875" xr:uid="{7418AFB9-D0D7-4032-8364-6B294060F2EF}"/>
    <cellStyle name="Normal 5 4 3 6 5 2 3" xfId="50288" xr:uid="{22098AF5-CE4D-4A90-BA56-29206871CC02}"/>
    <cellStyle name="Normal 5 4 3 6 5 2 4" xfId="25464" xr:uid="{D6F058FA-EF9D-4D5D-8883-09169A5EFAFE}"/>
    <cellStyle name="Normal 5 4 3 6 5 3" xfId="27919" xr:uid="{6EB03C1B-B4F0-466B-B02F-084CF183A7DB}"/>
    <cellStyle name="Normal 5 4 3 6 5 4" xfId="40332" xr:uid="{B2D10FAE-3118-4E4F-AAD9-CADF82B235DF}"/>
    <cellStyle name="Normal 5 4 3 6 5 5" xfId="15508" xr:uid="{3923CEEA-F4DE-4C3A-8608-0432F0DA0D52}"/>
    <cellStyle name="Normal 5 4 3 6 6" xfId="6077" xr:uid="{437FE13A-C311-4DD0-8B1F-AB4599FCB070}"/>
    <cellStyle name="Normal 5 4 3 6 6 2" xfId="33124" xr:uid="{29293CA1-5D9A-4BF6-A272-6F3951D8589A}"/>
    <cellStyle name="Normal 5 4 3 6 6 3" xfId="45537" xr:uid="{CFB96E8E-B6DA-4F82-84C6-4229AFD9A57D}"/>
    <cellStyle name="Normal 5 4 3 6 6 4" xfId="20713" xr:uid="{B83AA19C-ACE9-4997-8227-06EADB331ACA}"/>
    <cellStyle name="Normal 5 4 3 6 7" xfId="14855" xr:uid="{551860A1-E045-48E4-AD13-E32FBB242AAA}"/>
    <cellStyle name="Normal 5 4 3 6 8" xfId="27266" xr:uid="{5F460A03-0F5C-42FB-86FC-5129EF514A69}"/>
    <cellStyle name="Normal 5 4 3 6 9" xfId="39679" xr:uid="{442841F9-B609-4ED6-9AC8-3EF8683A5A90}"/>
    <cellStyle name="Normal 5 4 3 7" xfId="2356" xr:uid="{2BD5269C-4864-4A7B-AA2D-6DC0FE9A856B}"/>
    <cellStyle name="Normal 5 4 3 7 2" xfId="3939" xr:uid="{71D6B804-4AC9-4F41-A831-27AB736BDF78}"/>
    <cellStyle name="Normal 5 4 3 7 2 2" xfId="9682" xr:uid="{297C6126-967B-4076-87C3-7C19E616EDEE}"/>
    <cellStyle name="Normal 5 4 3 7 2 2 2" xfId="36729" xr:uid="{49A12C8D-CCC1-4988-B96D-276A9D2EC874}"/>
    <cellStyle name="Normal 5 4 3 7 2 2 3" xfId="49142" xr:uid="{BC55361F-717D-4366-961C-4C2DB4CAB806}"/>
    <cellStyle name="Normal 5 4 3 7 2 2 4" xfId="24318" xr:uid="{2AA3F80B-73BC-4442-96C4-C7033FD585EF}"/>
    <cellStyle name="Normal 5 4 3 7 2 3" xfId="30991" xr:uid="{40328A4E-04F6-45B0-A668-55748A4C44F4}"/>
    <cellStyle name="Normal 5 4 3 7 2 4" xfId="43404" xr:uid="{99F46DF1-0815-40F8-9C05-622B9D2CB64B}"/>
    <cellStyle name="Normal 5 4 3 7 2 5" xfId="18580" xr:uid="{B8FC2CDF-7CFE-43B9-A617-767733BCC477}"/>
    <cellStyle name="Normal 5 4 3 7 3" xfId="11262" xr:uid="{8A02950D-5AF5-44D1-858C-B06CD368AEFA}"/>
    <cellStyle name="Normal 5 4 3 7 3 2" xfId="38309" xr:uid="{27032A86-E2FF-4ED9-93A6-9A77048EAC5B}"/>
    <cellStyle name="Normal 5 4 3 7 3 3" xfId="50722" xr:uid="{FB33D8DE-2B76-4C10-8962-4714356B6775}"/>
    <cellStyle name="Normal 5 4 3 7 3 4" xfId="25898" xr:uid="{8A723DDA-A275-408D-95FF-ED842E088891}"/>
    <cellStyle name="Normal 5 4 3 7 4" xfId="7451" xr:uid="{D60E54F3-F63D-4836-8462-6BF8E4145A8D}"/>
    <cellStyle name="Normal 5 4 3 7 4 2" xfId="34498" xr:uid="{44D5B6F1-10D2-4AC7-83A7-5D7D847B042A}"/>
    <cellStyle name="Normal 5 4 3 7 4 3" xfId="46911" xr:uid="{3D7919AD-9809-45EE-BBE4-7DF406349EF2}"/>
    <cellStyle name="Normal 5 4 3 7 4 4" xfId="22087" xr:uid="{10487B7E-9F71-4FC6-8063-9A428E7A6546}"/>
    <cellStyle name="Normal 5 4 3 7 5" xfId="16998" xr:uid="{80664CE3-1CCF-4373-AAAC-72F95671AF14}"/>
    <cellStyle name="Normal 5 4 3 7 6" xfId="29409" xr:uid="{09C7A8CA-D8D0-49D8-99EF-C6A6B9F99FDA}"/>
    <cellStyle name="Normal 5 4 3 7 7" xfId="41822" xr:uid="{1CA68F8A-6176-4BDD-A6CE-9826781FB03D}"/>
    <cellStyle name="Normal 5 4 3 7 8" xfId="13487" xr:uid="{8B80991A-E2DC-4C23-BE6B-EE29CBC5905D}"/>
    <cellStyle name="Normal 5 4 3 8" xfId="1388" xr:uid="{31F359FF-1D67-4D8C-94F0-47A4FD26602F}"/>
    <cellStyle name="Normal 5 4 3 8 2" xfId="4579" xr:uid="{E8CD9248-79A1-452A-BF70-3E708A8F87D4}"/>
    <cellStyle name="Normal 5 4 3 8 2 2" xfId="8714" xr:uid="{087D4D3F-8C41-462C-8F8C-AD4CFC6F74A6}"/>
    <cellStyle name="Normal 5 4 3 8 2 2 2" xfId="35761" xr:uid="{8F56489D-0582-45ED-A061-B8EC3B13D27E}"/>
    <cellStyle name="Normal 5 4 3 8 2 2 3" xfId="48174" xr:uid="{6E34A116-155A-4E33-B48B-CB120D635A23}"/>
    <cellStyle name="Normal 5 4 3 8 2 2 4" xfId="23350" xr:uid="{14CC81AA-38B4-41A0-B257-8859088D2F62}"/>
    <cellStyle name="Normal 5 4 3 8 2 3" xfId="31631" xr:uid="{B6335545-1DA1-4756-89CA-1BCF4944FC77}"/>
    <cellStyle name="Normal 5 4 3 8 2 4" xfId="44044" xr:uid="{C27F32C3-0AE6-4096-B8FE-27C1E902BA18}"/>
    <cellStyle name="Normal 5 4 3 8 2 5" xfId="19220" xr:uid="{A7499DB0-5C3F-4785-857C-F9F26A764BC8}"/>
    <cellStyle name="Normal 5 4 3 8 3" xfId="11903" xr:uid="{58D34C17-4EAF-43BD-AA04-BA0DB839D982}"/>
    <cellStyle name="Normal 5 4 3 8 3 2" xfId="38949" xr:uid="{8D4D0099-E04B-46FD-A088-58E58DF90872}"/>
    <cellStyle name="Normal 5 4 3 8 3 3" xfId="51362" xr:uid="{8D0E6A39-5A09-42B8-A486-A636967247D4}"/>
    <cellStyle name="Normal 5 4 3 8 3 4" xfId="26538" xr:uid="{F868883E-2486-4F1C-A14A-3AD830A01446}"/>
    <cellStyle name="Normal 5 4 3 8 4" xfId="6483" xr:uid="{9B602916-2F41-4512-8451-63BA1234D0DE}"/>
    <cellStyle name="Normal 5 4 3 8 4 2" xfId="33530" xr:uid="{609F18B7-F8FC-4AB8-A943-558D79A145D3}"/>
    <cellStyle name="Normal 5 4 3 8 4 3" xfId="45943" xr:uid="{84406AFC-A872-406D-9CD4-72E2589CABDA}"/>
    <cellStyle name="Normal 5 4 3 8 4 4" xfId="21119" xr:uid="{6DBD98C2-E33F-46DE-B691-6765C9896C02}"/>
    <cellStyle name="Normal 5 4 3 8 5" xfId="16030" xr:uid="{43E4A22F-7E35-4824-B2A3-DFDF274EF1D1}"/>
    <cellStyle name="Normal 5 4 3 8 6" xfId="28441" xr:uid="{0160D3AC-FF68-4AFC-998D-148E5228CF69}"/>
    <cellStyle name="Normal 5 4 3 8 7" xfId="40854" xr:uid="{461F27EB-AA58-4968-A7F0-91C56A3D4CD5}"/>
    <cellStyle name="Normal 5 4 3 8 8" xfId="14127" xr:uid="{205224CE-9D3E-401A-AB15-51F06AD144DA}"/>
    <cellStyle name="Normal 5 4 3 9" xfId="2971" xr:uid="{2356408B-31AD-4A89-9FC7-565919B98774}"/>
    <cellStyle name="Normal 5 4 3 9 2" xfId="8104" xr:uid="{4EEB21A1-090F-4911-8AA3-321763755AED}"/>
    <cellStyle name="Normal 5 4 3 9 2 2" xfId="35151" xr:uid="{0FA0EADA-1AE9-4A49-877F-72AA6D104ADB}"/>
    <cellStyle name="Normal 5 4 3 9 2 3" xfId="47564" xr:uid="{ED4A5942-2E27-46B8-B4EE-F3AF365F6649}"/>
    <cellStyle name="Normal 5 4 3 9 2 4" xfId="22740" xr:uid="{1BAE5845-10C9-4387-8DFF-B486BF2BAC84}"/>
    <cellStyle name="Normal 5 4 3 9 3" xfId="30023" xr:uid="{B02E41AD-339E-4CB2-8BC7-8D20C3A3252D}"/>
    <cellStyle name="Normal 5 4 3 9 4" xfId="42436" xr:uid="{A1A98D0A-47E9-475D-8C81-A184056C9E35}"/>
    <cellStyle name="Normal 5 4 3 9 5" xfId="17612" xr:uid="{9B47263A-D4A3-4E52-B100-FB6C16D03D2D}"/>
    <cellStyle name="Normal 5 4 4" xfId="74" xr:uid="{03C99B27-9C9E-48DF-BD42-6043FF5063AD}"/>
    <cellStyle name="Normal 5 4 4 10" xfId="5277" xr:uid="{F6A33159-4541-4481-9881-6C8744490842}"/>
    <cellStyle name="Normal 5 4 4 10 2" xfId="32324" xr:uid="{D1F05502-7565-4217-A887-E5771D82B31C}"/>
    <cellStyle name="Normal 5 4 4 10 3" xfId="44737" xr:uid="{55E744D8-C539-459E-BCDE-56C6473EF9A9}"/>
    <cellStyle name="Normal 5 4 4 10 4" xfId="19913" xr:uid="{5DF7CA59-4A78-416C-A94F-8E25CE4D0E4F}"/>
    <cellStyle name="Normal 5 4 4 11" xfId="14718" xr:uid="{F1883424-9777-45C3-B9B7-747C40885AE3}"/>
    <cellStyle name="Normal 5 4 4 12" xfId="27129" xr:uid="{82C2745E-BC13-4D8E-A4DB-C17FA84CD282}"/>
    <cellStyle name="Normal 5 4 4 13" xfId="39542" xr:uid="{933F2D8B-D465-4A1E-A832-A2F2F132F070}"/>
    <cellStyle name="Normal 5 4 4 14" xfId="12557" xr:uid="{FAE012B7-0D26-4B38-88F7-1F7D86336786}"/>
    <cellStyle name="Normal 5 4 4 2" xfId="366" xr:uid="{D74ECCE3-03E3-4902-9467-D95F8C89A4DE}"/>
    <cellStyle name="Normal 5 4 4 2 10" xfId="39832" xr:uid="{E5F2B4AE-215D-49B2-8B7E-1C207E9F09E2}"/>
    <cellStyle name="Normal 5 4 4 2 11" xfId="12672" xr:uid="{C0860AA8-DD9E-4E77-A047-96EC6468F812}"/>
    <cellStyle name="Normal 5 4 4 2 2" xfId="2075" xr:uid="{46C6D9D6-6E29-4A16-A05B-81EAD9BA6D9C}"/>
    <cellStyle name="Normal 5 4 4 2 2 2" xfId="3658" xr:uid="{F8A85009-8CB1-464E-9152-C8E928C1092F}"/>
    <cellStyle name="Normal 5 4 4 2 2 2 2" xfId="7170" xr:uid="{92382F29-5F43-4C4E-A751-53185ABA2C48}"/>
    <cellStyle name="Normal 5 4 4 2 2 2 2 2" xfId="34217" xr:uid="{E27E2CEC-43ED-46D4-B87B-FF9FC71591DA}"/>
    <cellStyle name="Normal 5 4 4 2 2 2 2 3" xfId="46630" xr:uid="{BF331834-66FB-4784-8591-26DBDBD881AD}"/>
    <cellStyle name="Normal 5 4 4 2 2 2 2 4" xfId="21806" xr:uid="{18DA149E-95F8-4467-8EBC-55CEF8F0307F}"/>
    <cellStyle name="Normal 5 4 4 2 2 2 3" xfId="30710" xr:uid="{FD9FF86A-C348-41BF-931E-7DF180362B29}"/>
    <cellStyle name="Normal 5 4 4 2 2 2 4" xfId="43123" xr:uid="{8BD85C5D-638C-44AD-BA6E-31849FF9055B}"/>
    <cellStyle name="Normal 5 4 4 2 2 2 5" xfId="18299" xr:uid="{D4DFAFEA-10C9-4215-A5D7-F27DEDBC534B}"/>
    <cellStyle name="Normal 5 4 4 2 2 3" xfId="9401" xr:uid="{201BC725-E994-48C6-9AF0-D36C283360E1}"/>
    <cellStyle name="Normal 5 4 4 2 2 3 2" xfId="36448" xr:uid="{27EBABF7-53B1-4777-8A23-E648E62BED3A}"/>
    <cellStyle name="Normal 5 4 4 2 2 3 3" xfId="48861" xr:uid="{DBFCA1DE-95E4-484C-A5A9-6A3C0A04E2D2}"/>
    <cellStyle name="Normal 5 4 4 2 2 3 4" xfId="24037" xr:uid="{259BC7DD-7AC6-47E9-9B7B-60A28FA2EA0B}"/>
    <cellStyle name="Normal 5 4 4 2 2 4" xfId="10981" xr:uid="{F47767AE-4657-4AD0-B8CB-E4CE04F8B4F3}"/>
    <cellStyle name="Normal 5 4 4 2 2 4 2" xfId="38028" xr:uid="{34B65920-9E38-437B-8250-1D10909E1AB5}"/>
    <cellStyle name="Normal 5 4 4 2 2 4 3" xfId="50441" xr:uid="{547733B2-2D4B-4EB8-82F6-B30CBAF31330}"/>
    <cellStyle name="Normal 5 4 4 2 2 4 4" xfId="25617" xr:uid="{933444FB-51BC-4EC0-B219-0F99B737EE2E}"/>
    <cellStyle name="Normal 5 4 4 2 2 5" xfId="6230" xr:uid="{87CD3D9E-420B-46E9-9017-CB78DA481A27}"/>
    <cellStyle name="Normal 5 4 4 2 2 5 2" xfId="33277" xr:uid="{0E714F53-5764-473B-9D16-CCDD1A5C119B}"/>
    <cellStyle name="Normal 5 4 4 2 2 5 3" xfId="45690" xr:uid="{B8206505-CA3A-4D10-BD3E-435BD9D66F87}"/>
    <cellStyle name="Normal 5 4 4 2 2 5 4" xfId="20866" xr:uid="{421CEFF7-EF43-4DB7-9C9F-97085243B6A5}"/>
    <cellStyle name="Normal 5 4 4 2 2 6" xfId="16717" xr:uid="{9B21FE76-3395-4AE2-972A-546ECAD3A587}"/>
    <cellStyle name="Normal 5 4 4 2 2 7" xfId="29128" xr:uid="{F8E55D70-32C6-40E6-94A9-8B448A11A9B2}"/>
    <cellStyle name="Normal 5 4 4 2 2 8" xfId="41541" xr:uid="{EA774D67-80ED-41DF-984D-3AAA6FCE1F79}"/>
    <cellStyle name="Normal 5 4 4 2 2 9" xfId="13206" xr:uid="{33741616-6481-4A80-BF94-0E12B4C34E8F}"/>
    <cellStyle name="Normal 5 4 4 2 3" xfId="2597" xr:uid="{CAA9BA2C-FA51-4FCF-B6C4-2879C250FF58}"/>
    <cellStyle name="Normal 5 4 4 2 3 2" xfId="4180" xr:uid="{B27436BF-F46F-41A2-B89A-C9AB78AB04FE}"/>
    <cellStyle name="Normal 5 4 4 2 3 2 2" xfId="9923" xr:uid="{DF2C620E-9A45-4E24-8745-EC11FA2EBDAF}"/>
    <cellStyle name="Normal 5 4 4 2 3 2 2 2" xfId="36970" xr:uid="{B3F84C83-C08F-4E68-A36D-22820239D0CD}"/>
    <cellStyle name="Normal 5 4 4 2 3 2 2 3" xfId="49383" xr:uid="{8C0F0A41-2ED3-471B-9306-1DC1C4FD4A33}"/>
    <cellStyle name="Normal 5 4 4 2 3 2 2 4" xfId="24559" xr:uid="{A879EABF-DE2F-4368-ABE9-3EAB5DCBCC02}"/>
    <cellStyle name="Normal 5 4 4 2 3 2 3" xfId="31232" xr:uid="{114C812F-E57C-4050-ABD0-B5AB69D0ECC6}"/>
    <cellStyle name="Normal 5 4 4 2 3 2 4" xfId="43645" xr:uid="{B7267073-E6B5-4198-8A9A-70177A514148}"/>
    <cellStyle name="Normal 5 4 4 2 3 2 5" xfId="18821" xr:uid="{CFB9D4A4-2718-4712-89AD-6E84747326D1}"/>
    <cellStyle name="Normal 5 4 4 2 3 3" xfId="11503" xr:uid="{9488941C-B932-4ABA-A211-73E4DC4D18BD}"/>
    <cellStyle name="Normal 5 4 4 2 3 3 2" xfId="38550" xr:uid="{88548535-FAD5-4810-8BC2-90759EE769F1}"/>
    <cellStyle name="Normal 5 4 4 2 3 3 3" xfId="50963" xr:uid="{58F9D8DC-35A0-4C76-9270-D5C8FE6C416E}"/>
    <cellStyle name="Normal 5 4 4 2 3 3 4" xfId="26139" xr:uid="{02135FC4-E77E-4B7E-86E6-64A3C9F7A050}"/>
    <cellStyle name="Normal 5 4 4 2 3 4" xfId="7692" xr:uid="{FC63C9F3-C082-4C15-93FD-9ED65A90B7AD}"/>
    <cellStyle name="Normal 5 4 4 2 3 4 2" xfId="34739" xr:uid="{D31D1F6E-2655-4473-A2F7-1765E8D2A66A}"/>
    <cellStyle name="Normal 5 4 4 2 3 4 3" xfId="47152" xr:uid="{00675A2D-31AA-4312-AA07-78D32EFFB049}"/>
    <cellStyle name="Normal 5 4 4 2 3 4 4" xfId="22328" xr:uid="{B2386BD5-4800-4A34-8F40-E2C73BE0D5BB}"/>
    <cellStyle name="Normal 5 4 4 2 3 5" xfId="17239" xr:uid="{F21778AB-B387-40A7-9A3B-62924E09541E}"/>
    <cellStyle name="Normal 5 4 4 2 3 6" xfId="29650" xr:uid="{DDBF0448-7A10-49AC-A05C-72A5532B5C08}"/>
    <cellStyle name="Normal 5 4 4 2 3 7" xfId="42063" xr:uid="{75413B9B-2F21-4D23-946C-DD98D94FD326}"/>
    <cellStyle name="Normal 5 4 4 2 3 8" xfId="13728" xr:uid="{858BA3AE-4468-4659-8785-7D52446306E7}"/>
    <cellStyle name="Normal 5 4 4 2 4" xfId="1541" xr:uid="{589D5933-6D75-449A-A882-2F83D6A3970E}"/>
    <cellStyle name="Normal 5 4 4 2 4 2" xfId="4820" xr:uid="{2C3AF62C-2D15-4050-9487-B0D6407844C0}"/>
    <cellStyle name="Normal 5 4 4 2 4 2 2" xfId="8867" xr:uid="{F485C1A6-FA72-46C5-9D25-F0AA324DD892}"/>
    <cellStyle name="Normal 5 4 4 2 4 2 2 2" xfId="35914" xr:uid="{0F7FF03F-E71B-4A60-B6FD-E3D6E2D0ACE9}"/>
    <cellStyle name="Normal 5 4 4 2 4 2 2 3" xfId="48327" xr:uid="{BD3D63FE-D9C6-4622-B525-CC8ED607B55D}"/>
    <cellStyle name="Normal 5 4 4 2 4 2 2 4" xfId="23503" xr:uid="{84566457-07A8-4C86-9078-8EFEC806044D}"/>
    <cellStyle name="Normal 5 4 4 2 4 2 3" xfId="31872" xr:uid="{2851897D-17DB-41BC-904B-6EA18C1665B9}"/>
    <cellStyle name="Normal 5 4 4 2 4 2 4" xfId="44285" xr:uid="{C823DF74-5B0E-4F86-A2D7-9B643897F638}"/>
    <cellStyle name="Normal 5 4 4 2 4 2 5" xfId="19461" xr:uid="{0E81AC49-61C4-4D16-B62F-885AD31DEFD1}"/>
    <cellStyle name="Normal 5 4 4 2 4 3" xfId="12144" xr:uid="{187B0A10-DDC1-4F03-8D34-04C43CC7835E}"/>
    <cellStyle name="Normal 5 4 4 2 4 3 2" xfId="39190" xr:uid="{9BB09B2C-B139-4301-9F6B-A986EF6B1443}"/>
    <cellStyle name="Normal 5 4 4 2 4 3 3" xfId="51603" xr:uid="{4453C3BC-7654-4CE9-93B6-2B1B27C0DA86}"/>
    <cellStyle name="Normal 5 4 4 2 4 3 4" xfId="26779" xr:uid="{856C6D33-2784-4EE9-AD2E-B21195482B4A}"/>
    <cellStyle name="Normal 5 4 4 2 4 4" xfId="6636" xr:uid="{15D88852-0366-45FA-9AE3-69FC401DB7A4}"/>
    <cellStyle name="Normal 5 4 4 2 4 4 2" xfId="33683" xr:uid="{8EB505AE-ED5B-4612-AF54-3C39B2DEC005}"/>
    <cellStyle name="Normal 5 4 4 2 4 4 3" xfId="46096" xr:uid="{CE37FEE1-F8CF-4A42-A3CF-3C17F10B4355}"/>
    <cellStyle name="Normal 5 4 4 2 4 4 4" xfId="21272" xr:uid="{CE140EA8-60E7-4888-8F78-B423F8998713}"/>
    <cellStyle name="Normal 5 4 4 2 4 5" xfId="16183" xr:uid="{22748311-66F9-4CE4-BB04-6A17086708DC}"/>
    <cellStyle name="Normal 5 4 4 2 4 6" xfId="28594" xr:uid="{D53984CB-D41C-46C8-B08F-7D4C563F8C6E}"/>
    <cellStyle name="Normal 5 4 4 2 4 7" xfId="41007" xr:uid="{B839CDC9-470B-4391-AE2B-7E8253C86C60}"/>
    <cellStyle name="Normal 5 4 4 2 4 8" xfId="14368" xr:uid="{60AC7B92-89B8-45BD-98C2-36EF0284881E}"/>
    <cellStyle name="Normal 5 4 4 2 5" xfId="3124" xr:uid="{EB87EA0A-9E8F-4992-BEFC-DC36EBC6E8FD}"/>
    <cellStyle name="Normal 5 4 4 2 5 2" xfId="8345" xr:uid="{D7267913-9176-4673-99E4-2783A4550197}"/>
    <cellStyle name="Normal 5 4 4 2 5 2 2" xfId="35392" xr:uid="{F2101CE9-FE7B-4E51-BFB4-86FB5E5775BD}"/>
    <cellStyle name="Normal 5 4 4 2 5 2 3" xfId="47805" xr:uid="{2991B163-7B15-46DF-ADC3-266631E9DA62}"/>
    <cellStyle name="Normal 5 4 4 2 5 2 4" xfId="22981" xr:uid="{A9053D40-8278-4703-B6DA-077368E8DC0A}"/>
    <cellStyle name="Normal 5 4 4 2 5 3" xfId="30176" xr:uid="{2DF4802E-4765-4F20-88F1-3AA1B4CB4E85}"/>
    <cellStyle name="Normal 5 4 4 2 5 4" xfId="42589" xr:uid="{772EED36-963C-415E-8C8D-56D178AC04BD}"/>
    <cellStyle name="Normal 5 4 4 2 5 5" xfId="17765" xr:uid="{B231C0BA-989E-49E6-A370-8644ECBC552C}"/>
    <cellStyle name="Normal 5 4 4 2 6" xfId="1019" xr:uid="{DBBC9382-F3D3-4A11-8D56-79D491C21CFC}"/>
    <cellStyle name="Normal 5 4 4 2 6 2" xfId="10447" xr:uid="{F9616117-8605-4F59-A877-F6CC3727049E}"/>
    <cellStyle name="Normal 5 4 4 2 6 2 2" xfId="37494" xr:uid="{3D31C7BC-5FE7-40DF-9DB2-C74D1DB5189C}"/>
    <cellStyle name="Normal 5 4 4 2 6 2 3" xfId="49907" xr:uid="{1699D9FB-6C3C-49DF-B9F8-3DD328B3A786}"/>
    <cellStyle name="Normal 5 4 4 2 6 2 4" xfId="25083" xr:uid="{91AC2A79-567C-4649-AFDF-F2D7F510774C}"/>
    <cellStyle name="Normal 5 4 4 2 6 3" xfId="28072" xr:uid="{BB27B8D8-0FA8-4697-ABBA-F4801CBE4383}"/>
    <cellStyle name="Normal 5 4 4 2 6 4" xfId="40485" xr:uid="{838DA832-661B-4019-A838-ADF6B4CDFEEA}"/>
    <cellStyle name="Normal 5 4 4 2 6 5" xfId="15661" xr:uid="{CB3F9A08-6EF6-496A-B876-D511D6719430}"/>
    <cellStyle name="Normal 5 4 4 2 7" xfId="5824" xr:uid="{30558DE2-DC45-4B1F-B36E-9E4C6A8A59D4}"/>
    <cellStyle name="Normal 5 4 4 2 7 2" xfId="32871" xr:uid="{04667953-51E8-402E-92C9-90D6E2C74342}"/>
    <cellStyle name="Normal 5 4 4 2 7 3" xfId="45284" xr:uid="{BD2393E1-7E13-432D-86A3-B15BE6448E9A}"/>
    <cellStyle name="Normal 5 4 4 2 7 4" xfId="20460" xr:uid="{EF06CEA8-251D-4265-82F0-9D939C0A68FB}"/>
    <cellStyle name="Normal 5 4 4 2 8" xfId="15008" xr:uid="{4BEC3957-2B24-4A76-B100-6407890DF799}"/>
    <cellStyle name="Normal 5 4 4 2 9" xfId="27419" xr:uid="{69E10349-6AFD-48A4-9C5C-8D958AD3F0BE}"/>
    <cellStyle name="Normal 5 4 4 3" xfId="482" xr:uid="{84EBA581-32CF-401A-859E-8FB79F37394C}"/>
    <cellStyle name="Normal 5 4 4 3 10" xfId="39948" xr:uid="{56DEC827-4478-44BE-B7D1-17BC126433BE}"/>
    <cellStyle name="Normal 5 4 4 3 11" xfId="12788" xr:uid="{5AE8E510-C0E1-452D-A0F5-B100F5BAC2B9}"/>
    <cellStyle name="Normal 5 4 4 3 2" xfId="2191" xr:uid="{DA8F3BE3-57FB-48F4-A823-361634C6A68B}"/>
    <cellStyle name="Normal 5 4 4 3 2 2" xfId="3774" xr:uid="{67DA8CF0-51E4-4FD2-BA84-2063F36827D6}"/>
    <cellStyle name="Normal 5 4 4 3 2 2 2" xfId="7286" xr:uid="{9963900F-2108-4070-8FED-4F499A3908C5}"/>
    <cellStyle name="Normal 5 4 4 3 2 2 2 2" xfId="34333" xr:uid="{195D9716-09CF-4F7F-8874-84494DD97963}"/>
    <cellStyle name="Normal 5 4 4 3 2 2 2 3" xfId="46746" xr:uid="{E9FA023F-1CB7-4CED-8739-A3534E9D7A98}"/>
    <cellStyle name="Normal 5 4 4 3 2 2 2 4" xfId="21922" xr:uid="{B453A2A8-0881-4C3D-A2CA-E56129B3C67A}"/>
    <cellStyle name="Normal 5 4 4 3 2 2 3" xfId="30826" xr:uid="{87AB5E41-3A70-47B1-8F03-531E643330F5}"/>
    <cellStyle name="Normal 5 4 4 3 2 2 4" xfId="43239" xr:uid="{41CEFBED-9434-45B8-A7D6-799EE4B38E78}"/>
    <cellStyle name="Normal 5 4 4 3 2 2 5" xfId="18415" xr:uid="{0BD4AA05-3487-46DB-9D7F-03CB501D5986}"/>
    <cellStyle name="Normal 5 4 4 3 2 3" xfId="9517" xr:uid="{C1C2FB53-95B6-4844-B654-9B28D2FC14A5}"/>
    <cellStyle name="Normal 5 4 4 3 2 3 2" xfId="36564" xr:uid="{076C0430-2FB6-430C-A244-4FCA3B89EC99}"/>
    <cellStyle name="Normal 5 4 4 3 2 3 3" xfId="48977" xr:uid="{1D235B1B-598E-469E-B297-624F87E14CE7}"/>
    <cellStyle name="Normal 5 4 4 3 2 3 4" xfId="24153" xr:uid="{FE022843-FCE1-429E-86C1-573392BEEF8D}"/>
    <cellStyle name="Normal 5 4 4 3 2 4" xfId="11097" xr:uid="{EBB7C19D-9827-4AC5-B16F-F11B5A106410}"/>
    <cellStyle name="Normal 5 4 4 3 2 4 2" xfId="38144" xr:uid="{15DE8B95-6F98-4FE0-998F-5894DC8DE7AA}"/>
    <cellStyle name="Normal 5 4 4 3 2 4 3" xfId="50557" xr:uid="{D6A81425-1119-40AE-93C6-AB143DD99FD3}"/>
    <cellStyle name="Normal 5 4 4 3 2 4 4" xfId="25733" xr:uid="{2BFD7CF6-63C5-4C7D-89C8-49336D2ADA1E}"/>
    <cellStyle name="Normal 5 4 4 3 2 5" xfId="6346" xr:uid="{368FBC77-DD9A-423F-AAB8-B304D4C655EF}"/>
    <cellStyle name="Normal 5 4 4 3 2 5 2" xfId="33393" xr:uid="{8B87BE50-C7F4-4872-A9E8-16BB9EFBA46F}"/>
    <cellStyle name="Normal 5 4 4 3 2 5 3" xfId="45806" xr:uid="{76D43237-B7EB-4416-912F-224688E131BB}"/>
    <cellStyle name="Normal 5 4 4 3 2 5 4" xfId="20982" xr:uid="{6E98BE61-76C3-4372-B61E-377F356EE1B7}"/>
    <cellStyle name="Normal 5 4 4 3 2 6" xfId="16833" xr:uid="{FA17FA28-750A-4AAE-AAE7-A717C7B091F0}"/>
    <cellStyle name="Normal 5 4 4 3 2 7" xfId="29244" xr:uid="{E82E059A-05CF-47E7-A8C6-EB2F3722CE85}"/>
    <cellStyle name="Normal 5 4 4 3 2 8" xfId="41657" xr:uid="{DA5250F6-6A72-482A-945E-6EA742D4420A}"/>
    <cellStyle name="Normal 5 4 4 3 2 9" xfId="13322" xr:uid="{76297C28-FE71-43E2-A959-EF9679708CF7}"/>
    <cellStyle name="Normal 5 4 4 3 3" xfId="2713" xr:uid="{7678F7E3-157F-4F86-B996-CE9653C442D2}"/>
    <cellStyle name="Normal 5 4 4 3 3 2" xfId="4296" xr:uid="{F5A01A23-F595-4406-9DA4-E0995EC2E7B3}"/>
    <cellStyle name="Normal 5 4 4 3 3 2 2" xfId="10039" xr:uid="{FC16B8B5-F0A1-41C9-9C79-EC78BBF4FC1F}"/>
    <cellStyle name="Normal 5 4 4 3 3 2 2 2" xfId="37086" xr:uid="{8901A318-0282-4098-8424-A7DB1F927FA9}"/>
    <cellStyle name="Normal 5 4 4 3 3 2 2 3" xfId="49499" xr:uid="{9A3088CB-6CE5-4BC3-A638-F4C025E5F2BB}"/>
    <cellStyle name="Normal 5 4 4 3 3 2 2 4" xfId="24675" xr:uid="{8A921A50-FDE8-4C70-BAF9-8321F8DB18ED}"/>
    <cellStyle name="Normal 5 4 4 3 3 2 3" xfId="31348" xr:uid="{20322FD5-B255-4BA6-8CFD-F401D5DA940C}"/>
    <cellStyle name="Normal 5 4 4 3 3 2 4" xfId="43761" xr:uid="{935E56B9-3C55-4223-BC02-D46ECAB3B81A}"/>
    <cellStyle name="Normal 5 4 4 3 3 2 5" xfId="18937" xr:uid="{E2349298-9633-45CF-B5BD-DA9C982DE65B}"/>
    <cellStyle name="Normal 5 4 4 3 3 3" xfId="11619" xr:uid="{442A3EDA-BD89-4F7E-9FAB-5C48809E54B2}"/>
    <cellStyle name="Normal 5 4 4 3 3 3 2" xfId="38666" xr:uid="{9BC23090-86DC-4876-B055-0CB4A3BC43FF}"/>
    <cellStyle name="Normal 5 4 4 3 3 3 3" xfId="51079" xr:uid="{770C1AA0-7104-41A4-846B-F1D45A69EDFE}"/>
    <cellStyle name="Normal 5 4 4 3 3 3 4" xfId="26255" xr:uid="{FEF2EFDB-6CEA-4513-8F11-54A6329C7324}"/>
    <cellStyle name="Normal 5 4 4 3 3 4" xfId="7808" xr:uid="{F2C93ED4-5B87-404C-AD8D-B7816259CA7E}"/>
    <cellStyle name="Normal 5 4 4 3 3 4 2" xfId="34855" xr:uid="{4A1C777E-58F5-4F9D-A815-FA808FD7DB76}"/>
    <cellStyle name="Normal 5 4 4 3 3 4 3" xfId="47268" xr:uid="{F9349B6E-5CCE-4199-847B-6FAA5605B463}"/>
    <cellStyle name="Normal 5 4 4 3 3 4 4" xfId="22444" xr:uid="{2B8D7E58-A590-4C05-99EC-65A230630FF5}"/>
    <cellStyle name="Normal 5 4 4 3 3 5" xfId="17355" xr:uid="{3CC08C76-8B28-4A6B-9054-A942DBB8415F}"/>
    <cellStyle name="Normal 5 4 4 3 3 6" xfId="29766" xr:uid="{6013230B-4D52-4738-A8EF-4EC8E249404B}"/>
    <cellStyle name="Normal 5 4 4 3 3 7" xfId="42179" xr:uid="{DBD38AC6-A881-4131-8A7F-6E222927E32D}"/>
    <cellStyle name="Normal 5 4 4 3 3 8" xfId="13844" xr:uid="{18B08169-3B90-4DDE-B28A-0825EA44A183}"/>
    <cellStyle name="Normal 5 4 4 3 4" xfId="1657" xr:uid="{B3029470-9C51-4BDB-87CD-1B82DDF8C740}"/>
    <cellStyle name="Normal 5 4 4 3 4 2" xfId="4936" xr:uid="{71BA0B59-4CA6-459C-B517-9AD26BE0F220}"/>
    <cellStyle name="Normal 5 4 4 3 4 2 2" xfId="8983" xr:uid="{AC36DB7D-A1DD-4A8A-8751-44EDE47828A6}"/>
    <cellStyle name="Normal 5 4 4 3 4 2 2 2" xfId="36030" xr:uid="{68ED5573-7FD1-441B-95E3-280A417E202B}"/>
    <cellStyle name="Normal 5 4 4 3 4 2 2 3" xfId="48443" xr:uid="{6255B543-5BCF-48D7-A758-390A55BEC0F6}"/>
    <cellStyle name="Normal 5 4 4 3 4 2 2 4" xfId="23619" xr:uid="{EC1CD4C1-9864-4076-89CF-BF123084F7F3}"/>
    <cellStyle name="Normal 5 4 4 3 4 2 3" xfId="31988" xr:uid="{BB29A7C4-53DF-4570-A216-16338528C329}"/>
    <cellStyle name="Normal 5 4 4 3 4 2 4" xfId="44401" xr:uid="{23E8EE0B-ECA3-4498-931C-E355C8FEF4B9}"/>
    <cellStyle name="Normal 5 4 4 3 4 2 5" xfId="19577" xr:uid="{3C814D44-8150-4370-86EE-68148C018124}"/>
    <cellStyle name="Normal 5 4 4 3 4 3" xfId="12260" xr:uid="{BFDBB74A-11D9-43BC-8CE4-0F2B1EBAE3EB}"/>
    <cellStyle name="Normal 5 4 4 3 4 3 2" xfId="39306" xr:uid="{88951DB9-2CB6-49A0-9E81-9F22BF356008}"/>
    <cellStyle name="Normal 5 4 4 3 4 3 3" xfId="51719" xr:uid="{34FA16D7-825C-45B1-BF08-3E5DF94E67EB}"/>
    <cellStyle name="Normal 5 4 4 3 4 3 4" xfId="26895" xr:uid="{9A1B8FC9-40A6-45A3-8C1F-D130FCE07CF0}"/>
    <cellStyle name="Normal 5 4 4 3 4 4" xfId="6752" xr:uid="{FA0DF966-21E0-4B0E-AA04-7735EE062AA2}"/>
    <cellStyle name="Normal 5 4 4 3 4 4 2" xfId="33799" xr:uid="{8E462174-1BDF-4EC8-AE30-068BA42066EE}"/>
    <cellStyle name="Normal 5 4 4 3 4 4 3" xfId="46212" xr:uid="{F5C9D0B2-AF4C-47CA-991F-DB818206434E}"/>
    <cellStyle name="Normal 5 4 4 3 4 4 4" xfId="21388" xr:uid="{D8ABB6FB-4EFB-4C64-B453-BACFB88DA624}"/>
    <cellStyle name="Normal 5 4 4 3 4 5" xfId="16299" xr:uid="{5CD28FA9-F4B6-44E7-8E81-66C573DC028E}"/>
    <cellStyle name="Normal 5 4 4 3 4 6" xfId="28710" xr:uid="{7D1D58FA-3F4D-4817-856C-866EB69A1CAA}"/>
    <cellStyle name="Normal 5 4 4 3 4 7" xfId="41123" xr:uid="{1F6E25BF-C560-4D5D-AC33-343E36743EFD}"/>
    <cellStyle name="Normal 5 4 4 3 4 8" xfId="14484" xr:uid="{BAB33691-6974-45AF-8AC3-45CB3CBF2874}"/>
    <cellStyle name="Normal 5 4 4 3 5" xfId="3240" xr:uid="{DF6CDEFA-053A-4724-A573-49A4D4C713D8}"/>
    <cellStyle name="Normal 5 4 4 3 5 2" xfId="8461" xr:uid="{73D67702-A9CD-4716-80C4-DE8E515A60A5}"/>
    <cellStyle name="Normal 5 4 4 3 5 2 2" xfId="35508" xr:uid="{DCAA3914-D6D8-48E5-926C-4F829CE1B085}"/>
    <cellStyle name="Normal 5 4 4 3 5 2 3" xfId="47921" xr:uid="{8B66488C-EEE9-4DB5-BFB8-C16626A8CC65}"/>
    <cellStyle name="Normal 5 4 4 3 5 2 4" xfId="23097" xr:uid="{FB906207-A9CD-4EEC-A9FA-7C2C14B2F4E2}"/>
    <cellStyle name="Normal 5 4 4 3 5 3" xfId="30292" xr:uid="{3D9702E0-CBE4-4177-9746-C8F229DC18FF}"/>
    <cellStyle name="Normal 5 4 4 3 5 4" xfId="42705" xr:uid="{16A0DA1B-865D-4715-A5B5-A6E0EF48CB40}"/>
    <cellStyle name="Normal 5 4 4 3 5 5" xfId="17881" xr:uid="{828D64E6-3E56-4FA3-B94F-82ECB31C0B47}"/>
    <cellStyle name="Normal 5 4 4 3 6" xfId="1135" xr:uid="{AE65CAFD-2D75-42EB-A1B0-BBF00DF4A62D}"/>
    <cellStyle name="Normal 5 4 4 3 6 2" xfId="10563" xr:uid="{0975C666-6C13-48DB-AD0C-E4B9DE730430}"/>
    <cellStyle name="Normal 5 4 4 3 6 2 2" xfId="37610" xr:uid="{EF467A81-D58A-4B8F-8A0C-6B4CA3994BA2}"/>
    <cellStyle name="Normal 5 4 4 3 6 2 3" xfId="50023" xr:uid="{B4647D56-ED94-4A01-A376-B4F065F0CA74}"/>
    <cellStyle name="Normal 5 4 4 3 6 2 4" xfId="25199" xr:uid="{E6DF44C7-8A88-483B-B49C-F7F031533585}"/>
    <cellStyle name="Normal 5 4 4 3 6 3" xfId="28188" xr:uid="{8B657648-1A9C-4411-B9B0-CCF1480BF2CD}"/>
    <cellStyle name="Normal 5 4 4 3 6 4" xfId="40601" xr:uid="{15CA8858-73CE-4A50-A592-31CC47FFEA15}"/>
    <cellStyle name="Normal 5 4 4 3 6 5" xfId="15777" xr:uid="{94BB94A3-4828-4DC5-8C48-74498C191DDA}"/>
    <cellStyle name="Normal 5 4 4 3 7" xfId="5940" xr:uid="{28DC8168-F1D1-4185-9C46-DA33804D4A39}"/>
    <cellStyle name="Normal 5 4 4 3 7 2" xfId="32987" xr:uid="{2732E337-7799-426B-B3AB-0387427643FF}"/>
    <cellStyle name="Normal 5 4 4 3 7 3" xfId="45400" xr:uid="{BBE00A57-2B5D-4872-B379-0E5766A9B996}"/>
    <cellStyle name="Normal 5 4 4 3 7 4" xfId="20576" xr:uid="{C31D6950-DF03-4A4A-AEFD-83C473F4EA44}"/>
    <cellStyle name="Normal 5 4 4 3 8" xfId="15124" xr:uid="{228C632A-3929-40B7-9C8B-ECFE349AF6B5}"/>
    <cellStyle name="Normal 5 4 4 3 9" xfId="27535" xr:uid="{134B4C40-8C84-4E7D-B6A0-9A3F86874A68}"/>
    <cellStyle name="Normal 5 4 4 4" xfId="598" xr:uid="{5FFC7544-54D6-4512-999C-F4C05BE1AED5}"/>
    <cellStyle name="Normal 5 4 4 4 10" xfId="12904" xr:uid="{5EF8FD0A-B88B-4935-8BFC-E60F9B51A4AC}"/>
    <cellStyle name="Normal 5 4 4 4 2" xfId="2829" xr:uid="{F5062AA2-B122-403C-A737-1B98CA72531A}"/>
    <cellStyle name="Normal 5 4 4 4 2 2" xfId="4412" xr:uid="{B540C687-E9C8-4E44-B945-7C296249C3D4}"/>
    <cellStyle name="Normal 5 4 4 4 2 2 2" xfId="10155" xr:uid="{FAEC16A8-2809-4DD7-AA04-62ADF159EA7E}"/>
    <cellStyle name="Normal 5 4 4 4 2 2 2 2" xfId="37202" xr:uid="{57B6725F-4A8C-4EBF-B622-BF0A44194729}"/>
    <cellStyle name="Normal 5 4 4 4 2 2 2 3" xfId="49615" xr:uid="{443FE12F-2BB7-431F-A81C-5C25A4CF429D}"/>
    <cellStyle name="Normal 5 4 4 4 2 2 2 4" xfId="24791" xr:uid="{A4D0AA64-6A3A-404C-AED7-609DF06BD2F4}"/>
    <cellStyle name="Normal 5 4 4 4 2 2 3" xfId="31464" xr:uid="{E5BC7A6F-C227-44EA-8A72-B48A80204F5D}"/>
    <cellStyle name="Normal 5 4 4 4 2 2 4" xfId="43877" xr:uid="{A83F8C89-F49C-4204-9C83-86278E9209AC}"/>
    <cellStyle name="Normal 5 4 4 4 2 2 5" xfId="19053" xr:uid="{D07A7919-3F15-4F49-BF58-80D80DFE227D}"/>
    <cellStyle name="Normal 5 4 4 4 2 3" xfId="11735" xr:uid="{DA904B6C-2E00-485B-84B6-0FE0A6F13B3C}"/>
    <cellStyle name="Normal 5 4 4 4 2 3 2" xfId="38782" xr:uid="{92EA301C-6129-4C1A-ABC3-F87575DA59EB}"/>
    <cellStyle name="Normal 5 4 4 4 2 3 3" xfId="51195" xr:uid="{6393EAD8-CC84-4646-AAC9-B2A0CF30CC06}"/>
    <cellStyle name="Normal 5 4 4 4 2 3 4" xfId="26371" xr:uid="{121FCD2B-186D-4973-929B-AA3E4C9558B6}"/>
    <cellStyle name="Normal 5 4 4 4 2 4" xfId="7924" xr:uid="{4296167D-CFE4-4AE5-A8C3-119DC81BB145}"/>
    <cellStyle name="Normal 5 4 4 4 2 4 2" xfId="34971" xr:uid="{94CF22C0-9464-4362-8B0F-243AD298B640}"/>
    <cellStyle name="Normal 5 4 4 4 2 4 3" xfId="47384" xr:uid="{B4EA96B7-164F-4009-8029-E99CD4339670}"/>
    <cellStyle name="Normal 5 4 4 4 2 4 4" xfId="22560" xr:uid="{B65AF7A2-6DE6-4AF8-A91A-8571955FF3AB}"/>
    <cellStyle name="Normal 5 4 4 4 2 5" xfId="17471" xr:uid="{4DE7D5E0-187B-4596-9825-85EB587874C1}"/>
    <cellStyle name="Normal 5 4 4 4 2 6" xfId="29882" xr:uid="{600A2FAC-8655-4BFA-AF9F-AE3C18ADF6FC}"/>
    <cellStyle name="Normal 5 4 4 4 2 7" xfId="42295" xr:uid="{160AFD52-983D-467E-BA98-0B48965C6BB5}"/>
    <cellStyle name="Normal 5 4 4 4 2 8" xfId="13960" xr:uid="{BF3D6DF7-809F-4863-A06D-F2ACE0BF6209}"/>
    <cellStyle name="Normal 5 4 4 4 3" xfId="1773" xr:uid="{32A4F015-6983-47C4-BF33-D1A64A56BD61}"/>
    <cellStyle name="Normal 5 4 4 4 3 2" xfId="5052" xr:uid="{3D4BA506-829E-4E55-BE79-70F9986474E7}"/>
    <cellStyle name="Normal 5 4 4 4 3 2 2" xfId="9099" xr:uid="{0B0737EA-F0A4-4632-AC4E-58F293226180}"/>
    <cellStyle name="Normal 5 4 4 4 3 2 2 2" xfId="36146" xr:uid="{C5B46A22-626A-4DF5-B9AE-BC11ABD5CB3C}"/>
    <cellStyle name="Normal 5 4 4 4 3 2 2 3" xfId="48559" xr:uid="{8DC71BBD-C4AF-4E01-8077-6A4E3A00CF4C}"/>
    <cellStyle name="Normal 5 4 4 4 3 2 2 4" xfId="23735" xr:uid="{E6A2E3BF-14CA-4A0C-91B2-7395E4BC84A3}"/>
    <cellStyle name="Normal 5 4 4 4 3 2 3" xfId="32104" xr:uid="{A309F09E-A95D-4C0E-8EDD-AD4CF401A0A6}"/>
    <cellStyle name="Normal 5 4 4 4 3 2 4" xfId="44517" xr:uid="{2D2C8019-E007-44E6-9152-61C1EDA03DE0}"/>
    <cellStyle name="Normal 5 4 4 4 3 2 5" xfId="19693" xr:uid="{1E4E633F-B48D-43F3-9629-D7DA2031F9CA}"/>
    <cellStyle name="Normal 5 4 4 4 3 3" xfId="12376" xr:uid="{C160CE6F-298B-47D6-A2BC-8331FC3A1236}"/>
    <cellStyle name="Normal 5 4 4 4 3 3 2" xfId="39422" xr:uid="{DFE2FA3D-72F6-43BD-B0C5-79ED095A3AE7}"/>
    <cellStyle name="Normal 5 4 4 4 3 3 3" xfId="51835" xr:uid="{548AB062-6413-4C82-BF2E-81900CB9CB5F}"/>
    <cellStyle name="Normal 5 4 4 4 3 3 4" xfId="27011" xr:uid="{4968D2AE-86C4-4DE9-804A-ED738D227788}"/>
    <cellStyle name="Normal 5 4 4 4 3 4" xfId="6868" xr:uid="{F6422914-BED9-4934-9ABB-F51B9F4F90BD}"/>
    <cellStyle name="Normal 5 4 4 4 3 4 2" xfId="33915" xr:uid="{377A03F9-F919-44F7-8D0E-A45DF9393A11}"/>
    <cellStyle name="Normal 5 4 4 4 3 4 3" xfId="46328" xr:uid="{DDF4BE79-4D0C-4705-BEC1-6C3AD5AA40B0}"/>
    <cellStyle name="Normal 5 4 4 4 3 4 4" xfId="21504" xr:uid="{740D5391-0C25-4E3D-B56E-CD9FCD34A118}"/>
    <cellStyle name="Normal 5 4 4 4 3 5" xfId="16415" xr:uid="{E0E3AA80-EEBF-4393-A2EB-A945522D6805}"/>
    <cellStyle name="Normal 5 4 4 4 3 6" xfId="28826" xr:uid="{6B24C17C-5E8A-48BE-BC56-CC4CDD2A6B39}"/>
    <cellStyle name="Normal 5 4 4 4 3 7" xfId="41239" xr:uid="{55D0DC47-8C70-4D08-B376-9E4DE66A2E86}"/>
    <cellStyle name="Normal 5 4 4 4 3 8" xfId="14600" xr:uid="{932282B8-724B-4532-9372-E2577D63122D}"/>
    <cellStyle name="Normal 5 4 4 4 4" xfId="3356" xr:uid="{879BE1BB-B52E-40B5-9070-7481136343A1}"/>
    <cellStyle name="Normal 5 4 4 4 4 2" xfId="8577" xr:uid="{4C7B9823-3EED-42BA-8CC6-41255C810A0E}"/>
    <cellStyle name="Normal 5 4 4 4 4 2 2" xfId="35624" xr:uid="{695AF311-BA3E-4CA1-8F90-B4B07D22AE65}"/>
    <cellStyle name="Normal 5 4 4 4 4 2 3" xfId="48037" xr:uid="{C03CB27A-B610-4C40-BA2B-B60B002DD756}"/>
    <cellStyle name="Normal 5 4 4 4 4 2 4" xfId="23213" xr:uid="{E7145BA5-C413-47C4-81E4-9DB15A8EC4E3}"/>
    <cellStyle name="Normal 5 4 4 4 4 3" xfId="30408" xr:uid="{6724FEA9-F031-4059-9613-CFE89EE84C65}"/>
    <cellStyle name="Normal 5 4 4 4 4 4" xfId="42821" xr:uid="{907C744F-948B-4119-BC90-1DDBA7588979}"/>
    <cellStyle name="Normal 5 4 4 4 4 5" xfId="17997" xr:uid="{B15E1FB0-28E3-4CD9-97D1-5258E2B29749}"/>
    <cellStyle name="Normal 5 4 4 4 5" xfId="1251" xr:uid="{485EC2B3-5996-42E3-A3ED-D6B5D0AE3568}"/>
    <cellStyle name="Normal 5 4 4 4 5 2" xfId="10679" xr:uid="{7FE25E0A-4C06-43F7-8752-07DFF2F5E4BD}"/>
    <cellStyle name="Normal 5 4 4 4 5 2 2" xfId="37726" xr:uid="{92ADD4DF-F5AC-439F-82DF-18CAB8DFE0A3}"/>
    <cellStyle name="Normal 5 4 4 4 5 2 3" xfId="50139" xr:uid="{C8F33218-31B2-4DA3-B64F-FDA67E163748}"/>
    <cellStyle name="Normal 5 4 4 4 5 2 4" xfId="25315" xr:uid="{9640D408-6487-47DD-A18E-DFA1749BF24B}"/>
    <cellStyle name="Normal 5 4 4 4 5 3" xfId="28304" xr:uid="{0DF39277-4AE4-481F-A93D-87BBBA7E4B7B}"/>
    <cellStyle name="Normal 5 4 4 4 5 4" xfId="40717" xr:uid="{9A2E47BB-1864-4EA2-A50A-B9DE79787B0F}"/>
    <cellStyle name="Normal 5 4 4 4 5 5" xfId="15893" xr:uid="{0FD2E221-2A9B-4844-9AE3-6E84EADE948E}"/>
    <cellStyle name="Normal 5 4 4 4 6" xfId="5709" xr:uid="{0DD507BD-6690-4D9C-8467-94CB1458A3A6}"/>
    <cellStyle name="Normal 5 4 4 4 6 2" xfId="32756" xr:uid="{1E7826AC-22D2-4783-96EE-72A02BCB0E93}"/>
    <cellStyle name="Normal 5 4 4 4 6 3" xfId="45169" xr:uid="{7F21DE43-6E1B-44E7-8E7B-CABA49DC776B}"/>
    <cellStyle name="Normal 5 4 4 4 6 4" xfId="20345" xr:uid="{337F4377-9045-41E3-989A-13B497B7178E}"/>
    <cellStyle name="Normal 5 4 4 4 7" xfId="15240" xr:uid="{1ABF88E3-ECB7-49EB-B91A-3686CFD93F32}"/>
    <cellStyle name="Normal 5 4 4 4 8" xfId="27651" xr:uid="{BD92E2D2-DE40-4765-AD17-C453E6CAD486}"/>
    <cellStyle name="Normal 5 4 4 4 9" xfId="40064" xr:uid="{9D271C53-E3FA-4C21-BC46-A4F503B75666}"/>
    <cellStyle name="Normal 5 4 4 5" xfId="251" xr:uid="{32DAC3E0-60B1-4B41-AE68-90698D6E6830}"/>
    <cellStyle name="Normal 5 4 4 5 10" xfId="13091" xr:uid="{797D4D99-F924-4B2B-AD5B-EEB9ED890258}"/>
    <cellStyle name="Normal 5 4 4 5 2" xfId="2482" xr:uid="{AC42909F-C922-45AF-AA55-4038C17C950D}"/>
    <cellStyle name="Normal 5 4 4 5 2 2" xfId="4065" xr:uid="{AFD74D7A-07C7-4FF5-9804-1D2ACBCC4689}"/>
    <cellStyle name="Normal 5 4 4 5 2 2 2" xfId="9808" xr:uid="{5C3A4806-90A1-4538-B3E6-31BE9398AD4A}"/>
    <cellStyle name="Normal 5 4 4 5 2 2 2 2" xfId="36855" xr:uid="{EB6B62FB-5693-4D62-B3B5-644BA1F9D6AA}"/>
    <cellStyle name="Normal 5 4 4 5 2 2 2 3" xfId="49268" xr:uid="{774843E2-291C-43F2-B7D0-C82CB2A7CFFE}"/>
    <cellStyle name="Normal 5 4 4 5 2 2 2 4" xfId="24444" xr:uid="{08A80664-88B4-4BC6-AD47-AAB894CB3105}"/>
    <cellStyle name="Normal 5 4 4 5 2 2 3" xfId="31117" xr:uid="{D2192839-6055-4287-8CD8-77D656DE5818}"/>
    <cellStyle name="Normal 5 4 4 5 2 2 4" xfId="43530" xr:uid="{08FED8B9-65E8-4DF4-9F11-2DA4384A8FC7}"/>
    <cellStyle name="Normal 5 4 4 5 2 2 5" xfId="18706" xr:uid="{1E07A3E3-F913-4B07-B3D3-F0180458CE42}"/>
    <cellStyle name="Normal 5 4 4 5 2 3" xfId="11388" xr:uid="{24FB344C-9572-407E-A63F-EC86F7B4B2FA}"/>
    <cellStyle name="Normal 5 4 4 5 2 3 2" xfId="38435" xr:uid="{6D3ADBFD-85A4-4EC5-ABDC-5BE937446EB4}"/>
    <cellStyle name="Normal 5 4 4 5 2 3 3" xfId="50848" xr:uid="{7CC373D0-8E0F-47BF-A9E2-FC69FA84E9DF}"/>
    <cellStyle name="Normal 5 4 4 5 2 3 4" xfId="26024" xr:uid="{8CFA8193-0A14-47C1-B597-B25100AFC1D7}"/>
    <cellStyle name="Normal 5 4 4 5 2 4" xfId="7577" xr:uid="{9BBFB6DF-D647-4E64-BDF9-0D7D9B5F11AA}"/>
    <cellStyle name="Normal 5 4 4 5 2 4 2" xfId="34624" xr:uid="{8F79B267-A7F3-4990-92CF-75CC99C7858E}"/>
    <cellStyle name="Normal 5 4 4 5 2 4 3" xfId="47037" xr:uid="{A7F375F4-BBD1-4600-AA4C-4E728E5E5D32}"/>
    <cellStyle name="Normal 5 4 4 5 2 4 4" xfId="22213" xr:uid="{9CEB1A06-2D62-453D-89CE-B266385DF0DA}"/>
    <cellStyle name="Normal 5 4 4 5 2 5" xfId="17124" xr:uid="{714CF0B4-D209-4399-9904-8D2B65AADE3A}"/>
    <cellStyle name="Normal 5 4 4 5 2 6" xfId="29535" xr:uid="{0556B230-C135-49A3-B5DC-E2FB2C42E6B9}"/>
    <cellStyle name="Normal 5 4 4 5 2 7" xfId="41948" xr:uid="{C22DB4AF-E0EE-4066-B10D-8E94212E317C}"/>
    <cellStyle name="Normal 5 4 4 5 2 8" xfId="13613" xr:uid="{9C064850-E3CF-4AC3-92C8-864BF08364F2}"/>
    <cellStyle name="Normal 5 4 4 5 3" xfId="1960" xr:uid="{C95DF22A-0FA7-4D64-92CF-2743755D0B72}"/>
    <cellStyle name="Normal 5 4 4 5 3 2" xfId="4705" xr:uid="{8399B069-0B01-4B5F-9993-95D99FDA4051}"/>
    <cellStyle name="Normal 5 4 4 5 3 2 2" xfId="9286" xr:uid="{042357F3-299F-4EAC-AA3D-F67D918930BC}"/>
    <cellStyle name="Normal 5 4 4 5 3 2 2 2" xfId="36333" xr:uid="{1D8AF0E8-B55D-4A00-9953-F67EA80A2DD8}"/>
    <cellStyle name="Normal 5 4 4 5 3 2 2 3" xfId="48746" xr:uid="{89504C30-9692-48D7-A4C5-96D39EBA14D7}"/>
    <cellStyle name="Normal 5 4 4 5 3 2 2 4" xfId="23922" xr:uid="{CAC5FF6A-224C-4B17-901A-D325AF5453D2}"/>
    <cellStyle name="Normal 5 4 4 5 3 2 3" xfId="31757" xr:uid="{5DE129C0-6632-4545-9236-AB70B0D44246}"/>
    <cellStyle name="Normal 5 4 4 5 3 2 4" xfId="44170" xr:uid="{7C81D795-42DE-4271-A735-D84E75E085AA}"/>
    <cellStyle name="Normal 5 4 4 5 3 2 5" xfId="19346" xr:uid="{42AECC25-5233-49B1-A086-4DA6C5CC10ED}"/>
    <cellStyle name="Normal 5 4 4 5 3 3" xfId="12029" xr:uid="{F4C3F017-AF11-4F5B-8142-9D6BD1B80BCB}"/>
    <cellStyle name="Normal 5 4 4 5 3 3 2" xfId="39075" xr:uid="{A494E90B-9466-41E3-81FA-A45654F3DF2A}"/>
    <cellStyle name="Normal 5 4 4 5 3 3 3" xfId="51488" xr:uid="{488DCCDF-6E1E-45E5-A2E5-07F83F37DB32}"/>
    <cellStyle name="Normal 5 4 4 5 3 3 4" xfId="26664" xr:uid="{E393807A-11FC-4CCD-8EDA-AC8ACE30C51E}"/>
    <cellStyle name="Normal 5 4 4 5 3 4" xfId="7055" xr:uid="{15F84311-6859-4791-AA69-1253E410154C}"/>
    <cellStyle name="Normal 5 4 4 5 3 4 2" xfId="34102" xr:uid="{86A1B225-7C8F-4ECB-BBF2-859DA4CD5F4D}"/>
    <cellStyle name="Normal 5 4 4 5 3 4 3" xfId="46515" xr:uid="{648A8F4A-9753-40E7-B031-3A721A927156}"/>
    <cellStyle name="Normal 5 4 4 5 3 4 4" xfId="21691" xr:uid="{BFDF9725-C4D2-49A4-936A-DFC8D32B6F18}"/>
    <cellStyle name="Normal 5 4 4 5 3 5" xfId="16602" xr:uid="{55E586B4-BEEE-43E1-BBAA-B1EEF43D9215}"/>
    <cellStyle name="Normal 5 4 4 5 3 6" xfId="29013" xr:uid="{A2ECC72A-3185-4C6D-B557-3663DC53EAE2}"/>
    <cellStyle name="Normal 5 4 4 5 3 7" xfId="41426" xr:uid="{F8C48181-E805-4C5A-A578-EA38E99142B6}"/>
    <cellStyle name="Normal 5 4 4 5 3 8" xfId="14253" xr:uid="{28A2A73C-4B55-4845-9940-2FA223DD90DC}"/>
    <cellStyle name="Normal 5 4 4 5 4" xfId="3543" xr:uid="{65C015E6-9507-46DF-B350-F7D00E19A458}"/>
    <cellStyle name="Normal 5 4 4 5 4 2" xfId="8230" xr:uid="{305B3EC1-4130-4857-A281-7041CB9B5481}"/>
    <cellStyle name="Normal 5 4 4 5 4 2 2" xfId="35277" xr:uid="{D54BBC9A-B060-410E-98E2-FBEF1787D8EF}"/>
    <cellStyle name="Normal 5 4 4 5 4 2 3" xfId="47690" xr:uid="{876797C0-130B-4411-B544-E16E185B1EAD}"/>
    <cellStyle name="Normal 5 4 4 5 4 2 4" xfId="22866" xr:uid="{BA90AAD4-A84F-4FE1-ABB1-1302EC5D39CB}"/>
    <cellStyle name="Normal 5 4 4 5 4 3" xfId="30595" xr:uid="{F8783844-AB0E-4239-8A58-E701425CE73E}"/>
    <cellStyle name="Normal 5 4 4 5 4 4" xfId="43008" xr:uid="{A2D11A10-161A-48E7-8264-7581E32286B9}"/>
    <cellStyle name="Normal 5 4 4 5 4 5" xfId="18184" xr:uid="{DAFD65DF-139F-437B-A1A7-461E6C644A55}"/>
    <cellStyle name="Normal 5 4 4 5 5" xfId="904" xr:uid="{D0686D23-24EE-4725-A7D3-859C3FAD1D9E}"/>
    <cellStyle name="Normal 5 4 4 5 5 2" xfId="10866" xr:uid="{7BBC8443-D9BB-46C9-80F6-C93CC56EA045}"/>
    <cellStyle name="Normal 5 4 4 5 5 2 2" xfId="37913" xr:uid="{5E28CCE3-335A-4569-BB7D-7A614C812807}"/>
    <cellStyle name="Normal 5 4 4 5 5 2 3" xfId="50326" xr:uid="{672F2FD2-9AAC-4C2A-AD1B-F48F7C620D7F}"/>
    <cellStyle name="Normal 5 4 4 5 5 2 4" xfId="25502" xr:uid="{6C21185B-3B69-49B3-87BA-C1799A928AD6}"/>
    <cellStyle name="Normal 5 4 4 5 5 3" xfId="27957" xr:uid="{F38693B6-4113-4A78-953E-3A8547598DFA}"/>
    <cellStyle name="Normal 5 4 4 5 5 4" xfId="40370" xr:uid="{BEBE174B-BD3F-457E-B33B-C05D9EA96645}"/>
    <cellStyle name="Normal 5 4 4 5 5 5" xfId="15546" xr:uid="{94C2942E-F159-4D7A-AEF2-80B9BCFDA8B4}"/>
    <cellStyle name="Normal 5 4 4 5 6" xfId="6115" xr:uid="{AC777730-5DFD-4CE7-8505-A85C084CE20E}"/>
    <cellStyle name="Normal 5 4 4 5 6 2" xfId="33162" xr:uid="{26C1F1A0-DCD9-45A7-8C2C-C04F35EACD07}"/>
    <cellStyle name="Normal 5 4 4 5 6 3" xfId="45575" xr:uid="{02E6925A-C49A-4EF3-9DE7-F4B23BD62057}"/>
    <cellStyle name="Normal 5 4 4 5 6 4" xfId="20751" xr:uid="{2ACADF6F-2D5A-49A5-9599-1AE5F1918185}"/>
    <cellStyle name="Normal 5 4 4 5 7" xfId="14893" xr:uid="{4EE5761E-564F-4741-87B3-A3CCA4438876}"/>
    <cellStyle name="Normal 5 4 4 5 8" xfId="27304" xr:uid="{821FC74F-EEFB-43E5-B488-71370F2BD187}"/>
    <cellStyle name="Normal 5 4 4 5 9" xfId="39717" xr:uid="{B210C95F-2C53-4537-9FB2-5521847538CA}"/>
    <cellStyle name="Normal 5 4 4 6" xfId="2307" xr:uid="{1CD45069-B74B-4E62-A9D3-2513E14742B4}"/>
    <cellStyle name="Normal 5 4 4 6 2" xfId="3890" xr:uid="{98846C29-770C-46EC-9CC5-388BC0570DC2}"/>
    <cellStyle name="Normal 5 4 4 6 2 2" xfId="9633" xr:uid="{888ED453-F417-47ED-8FC9-A585D789CFA7}"/>
    <cellStyle name="Normal 5 4 4 6 2 2 2" xfId="36680" xr:uid="{97D1D1EC-7FD6-478C-B33A-FB710E94251A}"/>
    <cellStyle name="Normal 5 4 4 6 2 2 3" xfId="49093" xr:uid="{2998B87F-59C7-4F1F-9BA9-942CA1426F6F}"/>
    <cellStyle name="Normal 5 4 4 6 2 2 4" xfId="24269" xr:uid="{14189A57-853B-46E7-AC84-7B9139E65A4E}"/>
    <cellStyle name="Normal 5 4 4 6 2 3" xfId="30942" xr:uid="{CA8D7B9F-CAE5-494A-B1D0-D6615486DB8C}"/>
    <cellStyle name="Normal 5 4 4 6 2 4" xfId="43355" xr:uid="{FDE2CAD1-075F-4D34-A89F-0CEEE018FE5A}"/>
    <cellStyle name="Normal 5 4 4 6 2 5" xfId="18531" xr:uid="{1F924315-2FCB-429B-B04E-12E7BD3BE6EA}"/>
    <cellStyle name="Normal 5 4 4 6 3" xfId="11213" xr:uid="{B308E4D2-0B20-437A-849F-96ADC2EB7102}"/>
    <cellStyle name="Normal 5 4 4 6 3 2" xfId="38260" xr:uid="{90368F3F-40C1-4FFC-A790-9436F6C4A239}"/>
    <cellStyle name="Normal 5 4 4 6 3 3" xfId="50673" xr:uid="{714790EB-B0CB-4E9A-AA3D-85A2FD0175E0}"/>
    <cellStyle name="Normal 5 4 4 6 3 4" xfId="25849" xr:uid="{08F7A3DB-14FE-406B-8E67-848F07A25B6A}"/>
    <cellStyle name="Normal 5 4 4 6 4" xfId="7402" xr:uid="{FD2AB687-AF31-4837-8417-4BDEDA93FE8F}"/>
    <cellStyle name="Normal 5 4 4 6 4 2" xfId="34449" xr:uid="{C5B3B86F-AE1F-4BB6-911E-61785CD04733}"/>
    <cellStyle name="Normal 5 4 4 6 4 3" xfId="46862" xr:uid="{793D6906-D5F2-4E50-A51C-FF2C4C4A7A7B}"/>
    <cellStyle name="Normal 5 4 4 6 4 4" xfId="22038" xr:uid="{C920FF03-F971-468C-9F5A-746B6E0976F9}"/>
    <cellStyle name="Normal 5 4 4 6 5" xfId="16949" xr:uid="{C078D864-0FBF-4E0A-8589-888E41CBFF41}"/>
    <cellStyle name="Normal 5 4 4 6 6" xfId="29360" xr:uid="{08BF8D0B-4211-4BE7-88DF-33DBCB88C7E1}"/>
    <cellStyle name="Normal 5 4 4 6 7" xfId="41773" xr:uid="{DAA009D3-F107-4133-89B6-A875DBFA482B}"/>
    <cellStyle name="Normal 5 4 4 6 8" xfId="13438" xr:uid="{C82551BC-3193-485E-BD42-46E933E4027A}"/>
    <cellStyle name="Normal 5 4 4 7" xfId="1426" xr:uid="{0AF8E66E-141D-4244-8D3A-EC2476CA6432}"/>
    <cellStyle name="Normal 5 4 4 7 2" xfId="4530" xr:uid="{A26696F9-F8B6-4245-B10F-82D5DEA6D972}"/>
    <cellStyle name="Normal 5 4 4 7 2 2" xfId="8752" xr:uid="{58C49444-FEEA-45EB-9F4D-3C5BB357503C}"/>
    <cellStyle name="Normal 5 4 4 7 2 2 2" xfId="35799" xr:uid="{85D1E476-1778-44AD-84B3-4A3DABC42818}"/>
    <cellStyle name="Normal 5 4 4 7 2 2 3" xfId="48212" xr:uid="{4CA7AD8F-FDA3-494B-8A58-6B922A0FD2A6}"/>
    <cellStyle name="Normal 5 4 4 7 2 2 4" xfId="23388" xr:uid="{F95CE9A3-714A-44F6-BEC2-59A6EB1CC2AB}"/>
    <cellStyle name="Normal 5 4 4 7 2 3" xfId="31582" xr:uid="{8554A533-3BDE-4DD9-B0EA-D2EEAEB03A6E}"/>
    <cellStyle name="Normal 5 4 4 7 2 4" xfId="43995" xr:uid="{B18A5D67-368A-42FA-9257-0B79F2B1207B}"/>
    <cellStyle name="Normal 5 4 4 7 2 5" xfId="19171" xr:uid="{28BD5933-B92B-4A23-AE95-BBD328F58DF9}"/>
    <cellStyle name="Normal 5 4 4 7 3" xfId="11854" xr:uid="{89A95C98-DE1F-42C2-A9DA-11D07FE29F49}"/>
    <cellStyle name="Normal 5 4 4 7 3 2" xfId="38900" xr:uid="{09A114D2-FA9C-47B1-A2EB-1B333F80135C}"/>
    <cellStyle name="Normal 5 4 4 7 3 3" xfId="51313" xr:uid="{7386CE0D-CF7D-4BD4-BAB3-C6968D81B63C}"/>
    <cellStyle name="Normal 5 4 4 7 3 4" xfId="26489" xr:uid="{E2FB0828-1FF2-42A9-A756-D3F725DC3672}"/>
    <cellStyle name="Normal 5 4 4 7 4" xfId="6521" xr:uid="{6D3D3BDD-697A-4E82-A85E-1B6508A13F62}"/>
    <cellStyle name="Normal 5 4 4 7 4 2" xfId="33568" xr:uid="{B524D67C-89D7-4EC4-8258-923838371D16}"/>
    <cellStyle name="Normal 5 4 4 7 4 3" xfId="45981" xr:uid="{CB72218E-C7E8-4D0F-840F-C95F68EDCD8D}"/>
    <cellStyle name="Normal 5 4 4 7 4 4" xfId="21157" xr:uid="{D54EA160-A7B1-4734-943E-1FDAF6DD131E}"/>
    <cellStyle name="Normal 5 4 4 7 5" xfId="16068" xr:uid="{6EB9BFC6-5AF2-438D-B725-4A21AFBE3D65}"/>
    <cellStyle name="Normal 5 4 4 7 6" xfId="28479" xr:uid="{C6B510A2-A818-4D73-BD94-DDF260B9F7BF}"/>
    <cellStyle name="Normal 5 4 4 7 7" xfId="40892" xr:uid="{9DCE9760-B7D1-4AC8-A110-6A1C663769EB}"/>
    <cellStyle name="Normal 5 4 4 7 8" xfId="14078" xr:uid="{1A13C65F-F66F-4EBF-A4C7-DF8B9F53CFEF}"/>
    <cellStyle name="Normal 5 4 4 8" xfId="3009" xr:uid="{7E889A69-D076-4707-86E4-9EE2DA0B403A}"/>
    <cellStyle name="Normal 5 4 4 8 2" xfId="8055" xr:uid="{D1616F17-64D1-47D0-81C6-395358A953EA}"/>
    <cellStyle name="Normal 5 4 4 8 2 2" xfId="35102" xr:uid="{4B39033F-FFB9-407F-8CE4-7DD22C36438F}"/>
    <cellStyle name="Normal 5 4 4 8 2 3" xfId="47515" xr:uid="{F31F8F4F-6776-485E-9F8A-3D40B993C19B}"/>
    <cellStyle name="Normal 5 4 4 8 2 4" xfId="22691" xr:uid="{E093A491-4EC4-4050-80FC-30931106971A}"/>
    <cellStyle name="Normal 5 4 4 8 3" xfId="30061" xr:uid="{FD528963-3977-4CF2-A08E-E30679C6D19A}"/>
    <cellStyle name="Normal 5 4 4 8 4" xfId="42474" xr:uid="{10AB78C8-ED32-448B-A059-49084DEEC06C}"/>
    <cellStyle name="Normal 5 4 4 8 5" xfId="17650" xr:uid="{FD3DB12C-190B-4F55-88C8-D0A2490B9AE7}"/>
    <cellStyle name="Normal 5 4 4 9" xfId="729" xr:uid="{7FAB1E99-0605-43C1-B381-A52FDCF6779A}"/>
    <cellStyle name="Normal 5 4 4 9 2" xfId="10332" xr:uid="{6F98B8E1-1EDF-44CD-8847-934996D23114}"/>
    <cellStyle name="Normal 5 4 4 9 2 2" xfId="37379" xr:uid="{248BC39E-E61D-4B98-92BB-CE3AA3F361B8}"/>
    <cellStyle name="Normal 5 4 4 9 2 3" xfId="49792" xr:uid="{EEE3603B-D42C-4B48-8E85-59B1F4D3C2A9}"/>
    <cellStyle name="Normal 5 4 4 9 2 4" xfId="24968" xr:uid="{E131EA51-ADFE-4166-8BD1-723196531214}"/>
    <cellStyle name="Normal 5 4 4 9 3" xfId="27782" xr:uid="{D66C8A89-E93D-4B18-83A8-34A9DB4C3945}"/>
    <cellStyle name="Normal 5 4 4 9 4" xfId="40195" xr:uid="{B7094A91-E4FA-45C2-BC8B-D4BCEF85E2C1}"/>
    <cellStyle name="Normal 5 4 4 9 5" xfId="15371" xr:uid="{50B1906D-869D-4E5B-BA3E-8027679CCE9F}"/>
    <cellStyle name="Normal 5 4 5" xfId="329" xr:uid="{41F3A06E-3AC0-4E27-BB9B-BB082E2CC685}"/>
    <cellStyle name="Normal 5 4 5 10" xfId="39795" xr:uid="{9B27A562-861B-4CB4-8E0E-CF8FF0934DDF}"/>
    <cellStyle name="Normal 5 4 5 11" xfId="12635" xr:uid="{EC90BFD3-80A7-445E-B936-715D4E4C2E94}"/>
    <cellStyle name="Normal 5 4 5 2" xfId="2038" xr:uid="{DFAED5C2-AF1F-4941-9285-FF519B6C51C3}"/>
    <cellStyle name="Normal 5 4 5 2 2" xfId="3621" xr:uid="{50C6590F-98EA-43F9-81EC-77595B85F4FF}"/>
    <cellStyle name="Normal 5 4 5 2 2 2" xfId="7133" xr:uid="{C24C609A-7B5F-4B68-B495-001BE5B7934B}"/>
    <cellStyle name="Normal 5 4 5 2 2 2 2" xfId="34180" xr:uid="{FFA75A92-8759-4F30-B272-B47F08B8C425}"/>
    <cellStyle name="Normal 5 4 5 2 2 2 3" xfId="46593" xr:uid="{4D8341BC-E87F-4E20-943B-AFBEB705DBD6}"/>
    <cellStyle name="Normal 5 4 5 2 2 2 4" xfId="21769" xr:uid="{415D28A8-54C2-4F41-A8ED-883F3497ED52}"/>
    <cellStyle name="Normal 5 4 5 2 2 3" xfId="30673" xr:uid="{61E1684D-ED63-4977-B16D-090C1EA3EF94}"/>
    <cellStyle name="Normal 5 4 5 2 2 4" xfId="43086" xr:uid="{D21E87DE-48CB-4A30-BBFC-436C3A077D43}"/>
    <cellStyle name="Normal 5 4 5 2 2 5" xfId="18262" xr:uid="{B0EC7C48-F4FB-49A7-A530-BA332CCEB7BF}"/>
    <cellStyle name="Normal 5 4 5 2 3" xfId="9364" xr:uid="{9F6CD6D5-D459-40AD-BB87-83335FFC0CDC}"/>
    <cellStyle name="Normal 5 4 5 2 3 2" xfId="36411" xr:uid="{23D69BB8-AB80-4392-9840-3FBFD413D762}"/>
    <cellStyle name="Normal 5 4 5 2 3 3" xfId="48824" xr:uid="{88C90E20-DE08-4331-B880-AACEB545B795}"/>
    <cellStyle name="Normal 5 4 5 2 3 4" xfId="24000" xr:uid="{D57F40BB-93A0-46D7-BB17-29DA0EA3D0C1}"/>
    <cellStyle name="Normal 5 4 5 2 4" xfId="10944" xr:uid="{047AEF7A-BAFD-484F-9875-D342A9BD6862}"/>
    <cellStyle name="Normal 5 4 5 2 4 2" xfId="37991" xr:uid="{35C40BB9-1AC3-4984-9F10-E03B3A8E56D0}"/>
    <cellStyle name="Normal 5 4 5 2 4 3" xfId="50404" xr:uid="{7DE06F80-4616-4D4A-96EE-A504D95DD16F}"/>
    <cellStyle name="Normal 5 4 5 2 4 4" xfId="25580" xr:uid="{2945FCC8-0B5F-4097-B356-9C907706C5D4}"/>
    <cellStyle name="Normal 5 4 5 2 5" xfId="5787" xr:uid="{79C4F1A9-E1D9-462C-AF0F-69558D275B04}"/>
    <cellStyle name="Normal 5 4 5 2 5 2" xfId="32834" xr:uid="{ACE58CFA-BB64-4952-8E28-16A775BE0D5F}"/>
    <cellStyle name="Normal 5 4 5 2 5 3" xfId="45247" xr:uid="{8D7DEDE8-85BA-4C44-8031-A6C44178E151}"/>
    <cellStyle name="Normal 5 4 5 2 5 4" xfId="20423" xr:uid="{43CDEB5F-F019-4E75-9831-4561828652E6}"/>
    <cellStyle name="Normal 5 4 5 2 6" xfId="16680" xr:uid="{FD535C3B-77DC-458D-BFC4-5C6F60217683}"/>
    <cellStyle name="Normal 5 4 5 2 7" xfId="29091" xr:uid="{C4B993E5-66CD-47D9-A4B7-6174C627758A}"/>
    <cellStyle name="Normal 5 4 5 2 8" xfId="41504" xr:uid="{744EDB1C-1075-4D8D-879F-FA7E6A0E2460}"/>
    <cellStyle name="Normal 5 4 5 2 9" xfId="13169" xr:uid="{87F81A97-4D66-4405-AB12-817176BC8B0C}"/>
    <cellStyle name="Normal 5 4 5 3" xfId="2560" xr:uid="{BA58DA85-DF94-4AE7-937F-D7C91B436517}"/>
    <cellStyle name="Normal 5 4 5 3 2" xfId="4143" xr:uid="{56151122-BE30-4205-8371-CC8E5A6C49C6}"/>
    <cellStyle name="Normal 5 4 5 3 2 2" xfId="7655" xr:uid="{11C5DF8F-271D-4900-B3B3-CD60DDB7504E}"/>
    <cellStyle name="Normal 5 4 5 3 2 2 2" xfId="34702" xr:uid="{2730E437-DDF4-462A-A525-F39BEF83CD8D}"/>
    <cellStyle name="Normal 5 4 5 3 2 2 3" xfId="47115" xr:uid="{3BD049FE-EB11-4577-A43E-F8D38F7E3C93}"/>
    <cellStyle name="Normal 5 4 5 3 2 2 4" xfId="22291" xr:uid="{B6024950-9861-4BDD-B352-AB10B79DEE61}"/>
    <cellStyle name="Normal 5 4 5 3 2 3" xfId="31195" xr:uid="{9D30B41D-2F9B-4D43-AB9D-C51B8262EB00}"/>
    <cellStyle name="Normal 5 4 5 3 2 4" xfId="43608" xr:uid="{EE32EB09-C792-484A-BE35-6EA351E7AF53}"/>
    <cellStyle name="Normal 5 4 5 3 2 5" xfId="18784" xr:uid="{A0425BF8-4BD2-40EA-B328-5FEDF2062ADB}"/>
    <cellStyle name="Normal 5 4 5 3 3" xfId="9886" xr:uid="{D7F61429-711C-4DC7-A691-497FC87D5100}"/>
    <cellStyle name="Normal 5 4 5 3 3 2" xfId="36933" xr:uid="{DCD03D2C-2CA4-47AD-A5D3-4E63015EB4CF}"/>
    <cellStyle name="Normal 5 4 5 3 3 3" xfId="49346" xr:uid="{8F7A2FEE-0B66-49DA-A6B3-3CD45CA5FA4A}"/>
    <cellStyle name="Normal 5 4 5 3 3 4" xfId="24522" xr:uid="{08E274C3-C24D-4A52-B3F1-4CB70F93394F}"/>
    <cellStyle name="Normal 5 4 5 3 4" xfId="11466" xr:uid="{4B533298-2530-42EE-B710-F776439E29FB}"/>
    <cellStyle name="Normal 5 4 5 3 4 2" xfId="38513" xr:uid="{2DE62E0B-AF7A-4CC3-A2A8-0F32343B17B4}"/>
    <cellStyle name="Normal 5 4 5 3 4 3" xfId="50926" xr:uid="{8517E46A-D787-4762-A444-6E722422414C}"/>
    <cellStyle name="Normal 5 4 5 3 4 4" xfId="26102" xr:uid="{BD7864E5-9CE9-4296-B231-509E55873C6E}"/>
    <cellStyle name="Normal 5 4 5 3 5" xfId="6193" xr:uid="{8B2F2D3F-2C02-4205-9373-FAC5B5EF861E}"/>
    <cellStyle name="Normal 5 4 5 3 5 2" xfId="33240" xr:uid="{BA843F50-C303-43FD-8250-EDA035577FFB}"/>
    <cellStyle name="Normal 5 4 5 3 5 3" xfId="45653" xr:uid="{2A952EEA-2FE3-4609-9D7A-75B2FC86DC04}"/>
    <cellStyle name="Normal 5 4 5 3 5 4" xfId="20829" xr:uid="{AB91CA72-7C5D-4B4B-89EC-8B581D5FF853}"/>
    <cellStyle name="Normal 5 4 5 3 6" xfId="17202" xr:uid="{B6BB11A1-F530-405D-9013-4AA3ADF50A1A}"/>
    <cellStyle name="Normal 5 4 5 3 7" xfId="29613" xr:uid="{A8A70ED9-4789-441A-B22B-0D09D8130A86}"/>
    <cellStyle name="Normal 5 4 5 3 8" xfId="42026" xr:uid="{67AA7362-4B07-4691-BEB5-06844BE89D3C}"/>
    <cellStyle name="Normal 5 4 5 3 9" xfId="13691" xr:uid="{C7B6C4BE-C97D-4E83-A587-12698B8A5A2F}"/>
    <cellStyle name="Normal 5 4 5 4" xfId="1504" xr:uid="{74B3ED24-4AFA-4B75-9D1E-AC7E4B767FF4}"/>
    <cellStyle name="Normal 5 4 5 4 2" xfId="4783" xr:uid="{B1E02F36-1174-491D-A196-F8BB3041C29C}"/>
    <cellStyle name="Normal 5 4 5 4 2 2" xfId="8830" xr:uid="{D94E7475-DBFA-4324-B56B-6937E6C53320}"/>
    <cellStyle name="Normal 5 4 5 4 2 2 2" xfId="35877" xr:uid="{5FC8C8A2-F41B-42CA-B70F-B4A3800EDDDA}"/>
    <cellStyle name="Normal 5 4 5 4 2 2 3" xfId="48290" xr:uid="{F4C15DF0-F229-45C8-AAED-1A86CF26FBEC}"/>
    <cellStyle name="Normal 5 4 5 4 2 2 4" xfId="23466" xr:uid="{20F803B0-551F-42C3-8F96-E8AC5A48AD0D}"/>
    <cellStyle name="Normal 5 4 5 4 2 3" xfId="31835" xr:uid="{4D4569FE-A016-446D-AF43-5AF38C3D2C9D}"/>
    <cellStyle name="Normal 5 4 5 4 2 4" xfId="44248" xr:uid="{8D981924-F8ED-4EEC-9E09-8C131E49D808}"/>
    <cellStyle name="Normal 5 4 5 4 2 5" xfId="19424" xr:uid="{61A27D15-A32A-4A51-A884-D5BEF748A12C}"/>
    <cellStyle name="Normal 5 4 5 4 3" xfId="12107" xr:uid="{1D6CAB4D-BE73-4B8F-B739-301BE7045726}"/>
    <cellStyle name="Normal 5 4 5 4 3 2" xfId="39153" xr:uid="{58BD1575-18FE-4D3D-A653-CB28DFDDDDDF}"/>
    <cellStyle name="Normal 5 4 5 4 3 3" xfId="51566" xr:uid="{C50AE175-AB90-44EB-8F22-4665D38CD352}"/>
    <cellStyle name="Normal 5 4 5 4 3 4" xfId="26742" xr:uid="{2CB17724-4B9A-4110-B92E-522D09C8C8C8}"/>
    <cellStyle name="Normal 5 4 5 4 4" xfId="6599" xr:uid="{C5A87E61-DC6B-425B-BD92-80C797FEA04B}"/>
    <cellStyle name="Normal 5 4 5 4 4 2" xfId="33646" xr:uid="{80A10CBD-7034-40B1-BA5E-7B47B27650A9}"/>
    <cellStyle name="Normal 5 4 5 4 4 3" xfId="46059" xr:uid="{4AB4112C-860F-493A-AD9A-51216213623A}"/>
    <cellStyle name="Normal 5 4 5 4 4 4" xfId="21235" xr:uid="{081F62D6-5637-4B1E-B073-F41BB8D99003}"/>
    <cellStyle name="Normal 5 4 5 4 5" xfId="16146" xr:uid="{2179B51C-09E8-4F10-9E85-8E5D18DD83E6}"/>
    <cellStyle name="Normal 5 4 5 4 6" xfId="28557" xr:uid="{D8F2AF44-E342-473B-8943-7C4FD1A61E27}"/>
    <cellStyle name="Normal 5 4 5 4 7" xfId="40970" xr:uid="{7DB24044-965A-47FC-8382-3A075E9C9BF2}"/>
    <cellStyle name="Normal 5 4 5 4 8" xfId="14331" xr:uid="{95D37E8F-4EA0-41A7-84B9-E4FE2205FAEC}"/>
    <cellStyle name="Normal 5 4 5 5" xfId="3087" xr:uid="{0FC16B58-8FC2-4B91-8361-D70FB3CE58A6}"/>
    <cellStyle name="Normal 5 4 5 5 2" xfId="8308" xr:uid="{59464E32-CAD2-4C29-A2A8-CDC403B09F29}"/>
    <cellStyle name="Normal 5 4 5 5 2 2" xfId="35355" xr:uid="{02DE0674-9950-4D8F-9DE1-730BF556982A}"/>
    <cellStyle name="Normal 5 4 5 5 2 3" xfId="47768" xr:uid="{3D1C5969-A0D6-4A47-A870-A63B0D4A43CC}"/>
    <cellStyle name="Normal 5 4 5 5 2 4" xfId="22944" xr:uid="{51B353EE-3F81-444C-AB44-7ADBCF2B0C43}"/>
    <cellStyle name="Normal 5 4 5 5 3" xfId="30139" xr:uid="{F42F8312-2B01-4561-AF74-3FFDF74BBFA5}"/>
    <cellStyle name="Normal 5 4 5 5 4" xfId="42552" xr:uid="{F25DC2C4-BEA9-483F-884A-ADA58D340392}"/>
    <cellStyle name="Normal 5 4 5 5 5" xfId="17728" xr:uid="{BC81F881-FF78-4D56-8448-FC2A2431F933}"/>
    <cellStyle name="Normal 5 4 5 6" xfId="982" xr:uid="{C735A821-A3D9-4EE2-AE23-1B237F1852F6}"/>
    <cellStyle name="Normal 5 4 5 6 2" xfId="10410" xr:uid="{923D4F34-4C33-435D-BB11-A5BB91172D84}"/>
    <cellStyle name="Normal 5 4 5 6 2 2" xfId="37457" xr:uid="{21B41017-AC84-406A-998E-BE7EF1DF2166}"/>
    <cellStyle name="Normal 5 4 5 6 2 3" xfId="49870" xr:uid="{5117A7F9-3040-4976-B1CD-080F85014932}"/>
    <cellStyle name="Normal 5 4 5 6 2 4" xfId="25046" xr:uid="{FCC88705-46E5-44E1-A413-360FF2B09E1A}"/>
    <cellStyle name="Normal 5 4 5 6 3" xfId="28035" xr:uid="{662E2427-A27F-4BA4-A496-B288F8C79341}"/>
    <cellStyle name="Normal 5 4 5 6 4" xfId="40448" xr:uid="{E41EEB2C-B6A7-4879-B1AA-C6BF204ACFAD}"/>
    <cellStyle name="Normal 5 4 5 6 5" xfId="15624" xr:uid="{AAB93F54-34F0-4EE0-8BF0-08DEC6C6A6AF}"/>
    <cellStyle name="Normal 5 4 5 7" xfId="5357" xr:uid="{57AB32D0-9E31-4E93-AAEC-9D099B32F289}"/>
    <cellStyle name="Normal 5 4 5 7 2" xfId="32404" xr:uid="{652070B0-91A8-4EA5-8B80-BA1F493BE18B}"/>
    <cellStyle name="Normal 5 4 5 7 3" xfId="44817" xr:uid="{946890CE-425D-4DD6-A2F7-5F682EFC3012}"/>
    <cellStyle name="Normal 5 4 5 7 4" xfId="19993" xr:uid="{93527588-1FFC-49AA-AE84-4F804E1AE6EB}"/>
    <cellStyle name="Normal 5 4 5 8" xfId="14971" xr:uid="{D56029C8-ED57-411B-8D0E-009BCF517084}"/>
    <cellStyle name="Normal 5 4 5 9" xfId="27382" xr:uid="{C10DD9A4-19B2-4C21-BFB6-899DE20E9139}"/>
    <cellStyle name="Normal 5 4 6" xfId="445" xr:uid="{14498F12-5435-49CC-86F1-D2CBF2975CE8}"/>
    <cellStyle name="Normal 5 4 6 10" xfId="39911" xr:uid="{B6AD0268-68A8-40F6-92C4-24CDF476E10E}"/>
    <cellStyle name="Normal 5 4 6 11" xfId="12751" xr:uid="{22CD3050-5191-48C4-ACEA-848F209A87E5}"/>
    <cellStyle name="Normal 5 4 6 2" xfId="2154" xr:uid="{72C35780-0840-432B-B52F-9CA8EA8661E7}"/>
    <cellStyle name="Normal 5 4 6 2 2" xfId="3737" xr:uid="{04164BFF-17AD-45DF-8B42-8BF03148A660}"/>
    <cellStyle name="Normal 5 4 6 2 2 2" xfId="7249" xr:uid="{2D6419DF-5F53-426D-B49C-30D0DF054CBE}"/>
    <cellStyle name="Normal 5 4 6 2 2 2 2" xfId="34296" xr:uid="{31844408-8CA6-49AF-A1BF-8F84B24E1B0D}"/>
    <cellStyle name="Normal 5 4 6 2 2 2 3" xfId="46709" xr:uid="{9A38408B-76E3-4B42-95AA-1C4C1B4E2771}"/>
    <cellStyle name="Normal 5 4 6 2 2 2 4" xfId="21885" xr:uid="{79549FE9-7C3B-4612-A4F5-E11A319D84FF}"/>
    <cellStyle name="Normal 5 4 6 2 2 3" xfId="30789" xr:uid="{A03F81E2-321E-4216-B826-81896EAC1AB4}"/>
    <cellStyle name="Normal 5 4 6 2 2 4" xfId="43202" xr:uid="{C31DEC4F-9D67-4DB7-BEFE-223455386510}"/>
    <cellStyle name="Normal 5 4 6 2 2 5" xfId="18378" xr:uid="{F7C5F248-42F4-434C-8334-B7B6CE4DF54E}"/>
    <cellStyle name="Normal 5 4 6 2 3" xfId="9480" xr:uid="{5591AC39-5170-4611-9679-39660AC16B04}"/>
    <cellStyle name="Normal 5 4 6 2 3 2" xfId="36527" xr:uid="{AAF4D493-AB23-4EF2-AC68-04416BE29FB0}"/>
    <cellStyle name="Normal 5 4 6 2 3 3" xfId="48940" xr:uid="{4A5B3785-4A55-4D32-B6AD-1AC73A82CDEE}"/>
    <cellStyle name="Normal 5 4 6 2 3 4" xfId="24116" xr:uid="{12319437-BF9A-4435-81CF-B1D7D019B89E}"/>
    <cellStyle name="Normal 5 4 6 2 4" xfId="11060" xr:uid="{CED10B47-4173-4851-B696-046C85AA5739}"/>
    <cellStyle name="Normal 5 4 6 2 4 2" xfId="38107" xr:uid="{28D6C505-27A2-4A49-90F0-F21C9CA3E1A2}"/>
    <cellStyle name="Normal 5 4 6 2 4 3" xfId="50520" xr:uid="{A766D5D7-B060-4D76-8BE9-EC3A95F88754}"/>
    <cellStyle name="Normal 5 4 6 2 4 4" xfId="25696" xr:uid="{DE631012-0AFC-4C30-B608-4E3081A3124F}"/>
    <cellStyle name="Normal 5 4 6 2 5" xfId="5903" xr:uid="{54C43032-D5FB-440A-8DDA-9F113447C268}"/>
    <cellStyle name="Normal 5 4 6 2 5 2" xfId="32950" xr:uid="{6A441DEE-F30B-4585-9863-3A8B1EEBACCA}"/>
    <cellStyle name="Normal 5 4 6 2 5 3" xfId="45363" xr:uid="{F530D072-CA86-4FAA-AECA-3BE90AF50604}"/>
    <cellStyle name="Normal 5 4 6 2 5 4" xfId="20539" xr:uid="{A6548238-16D9-4309-8AF4-25421B5D0841}"/>
    <cellStyle name="Normal 5 4 6 2 6" xfId="16796" xr:uid="{7F0A3BAE-F989-48EB-AAB2-99AEADBD1AAE}"/>
    <cellStyle name="Normal 5 4 6 2 7" xfId="29207" xr:uid="{3E25AB1F-0EB6-4F8D-ABC8-898BCF54A059}"/>
    <cellStyle name="Normal 5 4 6 2 8" xfId="41620" xr:uid="{F0F503CC-1F2D-4B17-8287-627173BDE44A}"/>
    <cellStyle name="Normal 5 4 6 2 9" xfId="13285" xr:uid="{BC545405-924C-4F88-9478-6361DB9F310B}"/>
    <cellStyle name="Normal 5 4 6 3" xfId="2676" xr:uid="{35BA2544-7AC5-4D9F-B167-82AE36E408E5}"/>
    <cellStyle name="Normal 5 4 6 3 2" xfId="4259" xr:uid="{59DDEB6B-E4AB-4FA3-BBC1-37F6F7899E39}"/>
    <cellStyle name="Normal 5 4 6 3 2 2" xfId="7771" xr:uid="{BA3D2D2F-62A6-4889-9DD4-5A0EEA1C0470}"/>
    <cellStyle name="Normal 5 4 6 3 2 2 2" xfId="34818" xr:uid="{AA1CFE7C-7D4A-4AD0-9A1A-D79E66F90D63}"/>
    <cellStyle name="Normal 5 4 6 3 2 2 3" xfId="47231" xr:uid="{78C2ABE7-FF0F-4194-85D3-321FF5D58335}"/>
    <cellStyle name="Normal 5 4 6 3 2 2 4" xfId="22407" xr:uid="{9A9499B1-3A65-44A3-B730-C14EDCA71ACB}"/>
    <cellStyle name="Normal 5 4 6 3 2 3" xfId="31311" xr:uid="{EF17F441-26AA-4748-A24C-684709413F05}"/>
    <cellStyle name="Normal 5 4 6 3 2 4" xfId="43724" xr:uid="{1879288B-FFC6-416B-91BB-984A667302F0}"/>
    <cellStyle name="Normal 5 4 6 3 2 5" xfId="18900" xr:uid="{444C1415-B195-4C4D-9DD5-C653A5BFBD24}"/>
    <cellStyle name="Normal 5 4 6 3 3" xfId="10002" xr:uid="{08EBEDB4-0C0A-4D25-A526-4B8A867DD3D7}"/>
    <cellStyle name="Normal 5 4 6 3 3 2" xfId="37049" xr:uid="{C6C74C0A-B677-41CC-9057-CF85CBB001F2}"/>
    <cellStyle name="Normal 5 4 6 3 3 3" xfId="49462" xr:uid="{4A435C08-217C-4D8C-96AF-BD0DE1220EBF}"/>
    <cellStyle name="Normal 5 4 6 3 3 4" xfId="24638" xr:uid="{111FC5A6-2D45-4DD3-AA60-2CF7E4C6EC20}"/>
    <cellStyle name="Normal 5 4 6 3 4" xfId="11582" xr:uid="{4E343942-3343-439F-8A78-2C115FDC1A67}"/>
    <cellStyle name="Normal 5 4 6 3 4 2" xfId="38629" xr:uid="{BEAE1633-B1C6-4926-A00B-4013AFE1A363}"/>
    <cellStyle name="Normal 5 4 6 3 4 3" xfId="51042" xr:uid="{C0AF90B9-2705-4AFA-A25A-1B7785B2D65F}"/>
    <cellStyle name="Normal 5 4 6 3 4 4" xfId="26218" xr:uid="{BD6EC2F1-EE22-45B2-817C-E7F09BBA8135}"/>
    <cellStyle name="Normal 5 4 6 3 5" xfId="6309" xr:uid="{CE492F82-B72D-4FD0-8C41-5589616756DB}"/>
    <cellStyle name="Normal 5 4 6 3 5 2" xfId="33356" xr:uid="{3D728387-B245-4E91-AD63-F7B2287CD859}"/>
    <cellStyle name="Normal 5 4 6 3 5 3" xfId="45769" xr:uid="{8C675E3B-3674-4547-951C-845E92B53DCE}"/>
    <cellStyle name="Normal 5 4 6 3 5 4" xfId="20945" xr:uid="{BC5E41D9-D921-4676-8C92-8CA36DAFB781}"/>
    <cellStyle name="Normal 5 4 6 3 6" xfId="17318" xr:uid="{D2EF402D-A2F1-4D6E-92D0-98BCDB420152}"/>
    <cellStyle name="Normal 5 4 6 3 7" xfId="29729" xr:uid="{A0638B2E-D322-4A84-9B62-3159138519D5}"/>
    <cellStyle name="Normal 5 4 6 3 8" xfId="42142" xr:uid="{4EA4BFC8-D098-4462-8D17-BA0C64A1418A}"/>
    <cellStyle name="Normal 5 4 6 3 9" xfId="13807" xr:uid="{78D71EC8-1F6A-45CD-BE73-1EB97C66613E}"/>
    <cellStyle name="Normal 5 4 6 4" xfId="1620" xr:uid="{3E4A8F7F-B538-42D9-99CA-92353B45BC79}"/>
    <cellStyle name="Normal 5 4 6 4 2" xfId="4899" xr:uid="{30CD1775-411D-4747-AC4E-782DDBBDE718}"/>
    <cellStyle name="Normal 5 4 6 4 2 2" xfId="8946" xr:uid="{9A9BAAC3-C8FC-4731-B579-36B77F522E06}"/>
    <cellStyle name="Normal 5 4 6 4 2 2 2" xfId="35993" xr:uid="{6FD6D05B-C4ED-48DB-8DC1-4F70F87573D2}"/>
    <cellStyle name="Normal 5 4 6 4 2 2 3" xfId="48406" xr:uid="{5AE9BFDD-5863-4D36-93DF-CD7A65450349}"/>
    <cellStyle name="Normal 5 4 6 4 2 2 4" xfId="23582" xr:uid="{A897D3F6-75E0-4EF9-AD69-8DD1E4E1F816}"/>
    <cellStyle name="Normal 5 4 6 4 2 3" xfId="31951" xr:uid="{A88DB717-4FC4-41F0-A473-D078EE71D9F2}"/>
    <cellStyle name="Normal 5 4 6 4 2 4" xfId="44364" xr:uid="{442BCF00-BB47-42D8-BDE0-165A90395CE9}"/>
    <cellStyle name="Normal 5 4 6 4 2 5" xfId="19540" xr:uid="{37770823-EB15-48F1-88C6-51063C6EC3BF}"/>
    <cellStyle name="Normal 5 4 6 4 3" xfId="12223" xr:uid="{FB189730-1FAB-4CC0-B02E-DD16C2DEC878}"/>
    <cellStyle name="Normal 5 4 6 4 3 2" xfId="39269" xr:uid="{6D4CDA47-6162-4B03-A9C4-C8A22A3BFFD1}"/>
    <cellStyle name="Normal 5 4 6 4 3 3" xfId="51682" xr:uid="{BF81816F-AC00-43C9-8524-3E0443F221CE}"/>
    <cellStyle name="Normal 5 4 6 4 3 4" xfId="26858" xr:uid="{AFD96D47-1143-43C0-A75C-9BB93FC68678}"/>
    <cellStyle name="Normal 5 4 6 4 4" xfId="6715" xr:uid="{4848344A-C208-4E49-B9D5-DFCBED5BCFC5}"/>
    <cellStyle name="Normal 5 4 6 4 4 2" xfId="33762" xr:uid="{9AFA5F51-6F57-4C0C-8621-8D75601BBBA7}"/>
    <cellStyle name="Normal 5 4 6 4 4 3" xfId="46175" xr:uid="{B5C76B7F-6D7F-4418-84A9-2DBCFB77F5AB}"/>
    <cellStyle name="Normal 5 4 6 4 4 4" xfId="21351" xr:uid="{562BCE9E-F99A-40EE-8239-89D4F4FFE6BE}"/>
    <cellStyle name="Normal 5 4 6 4 5" xfId="16262" xr:uid="{49430DF9-9671-4E9F-8CBB-2536F63AE759}"/>
    <cellStyle name="Normal 5 4 6 4 6" xfId="28673" xr:uid="{F2053822-FA08-44C2-967E-E06A2FADC436}"/>
    <cellStyle name="Normal 5 4 6 4 7" xfId="41086" xr:uid="{E57B0CA4-CAEB-4BCA-9095-1D32CB5AC0E3}"/>
    <cellStyle name="Normal 5 4 6 4 8" xfId="14447" xr:uid="{C0D392C7-8263-4790-93C0-75F180B5D829}"/>
    <cellStyle name="Normal 5 4 6 5" xfId="3203" xr:uid="{6C91D05A-1EC0-4333-801F-081FABA2E462}"/>
    <cellStyle name="Normal 5 4 6 5 2" xfId="8424" xr:uid="{5398FE68-C323-4D91-9272-CB6B83996B5C}"/>
    <cellStyle name="Normal 5 4 6 5 2 2" xfId="35471" xr:uid="{D845F399-3167-4BB2-8407-3E3E002D7DB2}"/>
    <cellStyle name="Normal 5 4 6 5 2 3" xfId="47884" xr:uid="{D8C8D7BF-C37A-445D-A5E6-EAE0A8198581}"/>
    <cellStyle name="Normal 5 4 6 5 2 4" xfId="23060" xr:uid="{43F4FCAD-5D7E-46AD-9459-22DD89102E1C}"/>
    <cellStyle name="Normal 5 4 6 5 3" xfId="30255" xr:uid="{4E02D2A8-0A06-4208-AA47-26BB8DF88933}"/>
    <cellStyle name="Normal 5 4 6 5 4" xfId="42668" xr:uid="{6A146FF5-6374-402A-9436-AC32A5A3E5DC}"/>
    <cellStyle name="Normal 5 4 6 5 5" xfId="17844" xr:uid="{ACC84CBA-2261-4338-A972-7C3E078F17F9}"/>
    <cellStyle name="Normal 5 4 6 6" xfId="1098" xr:uid="{78CFE885-F8EB-4502-8233-781DD98E2F6F}"/>
    <cellStyle name="Normal 5 4 6 6 2" xfId="10526" xr:uid="{010EF3F2-0E4A-433B-83D4-3FC2AA98CBE5}"/>
    <cellStyle name="Normal 5 4 6 6 2 2" xfId="37573" xr:uid="{356E9F3E-7899-47F0-B3EB-1FEECF3AF0DC}"/>
    <cellStyle name="Normal 5 4 6 6 2 3" xfId="49986" xr:uid="{22EAE7AD-0518-483D-879D-3237A9BDAEB4}"/>
    <cellStyle name="Normal 5 4 6 6 2 4" xfId="25162" xr:uid="{0A02747F-9878-48BA-91AC-271BC61BDABE}"/>
    <cellStyle name="Normal 5 4 6 6 3" xfId="28151" xr:uid="{4DE66E75-07ED-48FB-AE83-BBBB9014ABC0}"/>
    <cellStyle name="Normal 5 4 6 6 4" xfId="40564" xr:uid="{632BF38A-FFB7-42DB-ABFB-1D1677823000}"/>
    <cellStyle name="Normal 5 4 6 6 5" xfId="15740" xr:uid="{2BD3A946-DDA7-4E25-A417-79BD9E914FBD}"/>
    <cellStyle name="Normal 5 4 6 7" xfId="5441" xr:uid="{A3898A53-2176-4A7D-9051-5065BC1CC346}"/>
    <cellStyle name="Normal 5 4 6 7 2" xfId="32488" xr:uid="{39B5F288-B2B0-4D3F-A50D-AFEE58A47C49}"/>
    <cellStyle name="Normal 5 4 6 7 3" xfId="44901" xr:uid="{28C046F5-3010-470E-95E9-DCF0A05AEE4A}"/>
    <cellStyle name="Normal 5 4 6 7 4" xfId="20077" xr:uid="{85BDD1FF-95D9-4DEA-8532-037EF403C978}"/>
    <cellStyle name="Normal 5 4 6 8" xfId="15087" xr:uid="{1177A6B3-BF39-423E-8F9D-7103B61F644C}"/>
    <cellStyle name="Normal 5 4 6 9" xfId="27498" xr:uid="{284435DF-D2C6-4499-89E9-D4E1AB90220B}"/>
    <cellStyle name="Normal 5 4 7" xfId="561" xr:uid="{9A942517-09DB-48D8-A3B0-B48E093299CD}"/>
    <cellStyle name="Normal 5 4 7 10" xfId="12867" xr:uid="{EFB3DEB5-2853-412C-9490-9E3245CE576D}"/>
    <cellStyle name="Normal 5 4 7 2" xfId="2792" xr:uid="{500ECA7B-0DB8-4DE0-A308-CFC5A9053984}"/>
    <cellStyle name="Normal 5 4 7 2 2" xfId="4375" xr:uid="{68AF802A-A53C-47D3-8BA4-F2AEC29630B2}"/>
    <cellStyle name="Normal 5 4 7 2 2 2" xfId="10118" xr:uid="{076075CD-430B-4771-B83C-0F3362CDBAF7}"/>
    <cellStyle name="Normal 5 4 7 2 2 2 2" xfId="37165" xr:uid="{B00C6E43-1B80-4ECB-AFD2-3B615A2321EB}"/>
    <cellStyle name="Normal 5 4 7 2 2 2 3" xfId="49578" xr:uid="{4A984C3D-D8ED-4EFF-AC94-A27B7BFFAFCC}"/>
    <cellStyle name="Normal 5 4 7 2 2 2 4" xfId="24754" xr:uid="{207F47DF-D77D-4FB5-BC2C-0981D7A70074}"/>
    <cellStyle name="Normal 5 4 7 2 2 3" xfId="31427" xr:uid="{5E992AF4-2F48-40D5-89B1-77221514D126}"/>
    <cellStyle name="Normal 5 4 7 2 2 4" xfId="43840" xr:uid="{D3944AA8-FD9F-4D1F-8D56-D9C2700B95B3}"/>
    <cellStyle name="Normal 5 4 7 2 2 5" xfId="19016" xr:uid="{452F894F-0CB0-463A-A0BD-07DC76F1E127}"/>
    <cellStyle name="Normal 5 4 7 2 3" xfId="11698" xr:uid="{844DC8F7-9993-4D56-ABBC-93E0A3C7AD72}"/>
    <cellStyle name="Normal 5 4 7 2 3 2" xfId="38745" xr:uid="{8C477558-624A-47D9-BCD2-B669CA00B7AC}"/>
    <cellStyle name="Normal 5 4 7 2 3 3" xfId="51158" xr:uid="{FF988E4B-2773-4F35-B6A1-214472C56FC1}"/>
    <cellStyle name="Normal 5 4 7 2 3 4" xfId="26334" xr:uid="{EA3B75CD-E388-43F6-9143-991E1413A992}"/>
    <cellStyle name="Normal 5 4 7 2 4" xfId="7887" xr:uid="{504312B2-9302-467C-9B6F-7E476F95FD7D}"/>
    <cellStyle name="Normal 5 4 7 2 4 2" xfId="34934" xr:uid="{5F1B8F51-8ADD-44D7-9A54-82A030BCB3FE}"/>
    <cellStyle name="Normal 5 4 7 2 4 3" xfId="47347" xr:uid="{513875C4-A464-4845-9186-308C9BE6BDC5}"/>
    <cellStyle name="Normal 5 4 7 2 4 4" xfId="22523" xr:uid="{A6BBD28D-3A8E-47BC-A63A-F34BCBCBD469}"/>
    <cellStyle name="Normal 5 4 7 2 5" xfId="17434" xr:uid="{36930DD9-BFC2-49DD-B0FC-FBC002112521}"/>
    <cellStyle name="Normal 5 4 7 2 6" xfId="29845" xr:uid="{1D914668-180D-40BE-9D5A-23435CB6F758}"/>
    <cellStyle name="Normal 5 4 7 2 7" xfId="42258" xr:uid="{EB3754A5-5D47-44D3-9ADE-DAB9957F40B6}"/>
    <cellStyle name="Normal 5 4 7 2 8" xfId="13923" xr:uid="{163A39A1-18D0-429F-80EF-2ECBE9586D8B}"/>
    <cellStyle name="Normal 5 4 7 3" xfId="1736" xr:uid="{8A7E2479-49EE-43D4-B99F-4BB0C0F41332}"/>
    <cellStyle name="Normal 5 4 7 3 2" xfId="5015" xr:uid="{EEB4E7AE-1EE5-4C1A-8140-06E9E44D47BE}"/>
    <cellStyle name="Normal 5 4 7 3 2 2" xfId="9062" xr:uid="{46355357-2654-4B04-A1F8-30AD87648CC5}"/>
    <cellStyle name="Normal 5 4 7 3 2 2 2" xfId="36109" xr:uid="{09EE2733-14A6-4396-9412-E57FFE81BED7}"/>
    <cellStyle name="Normal 5 4 7 3 2 2 3" xfId="48522" xr:uid="{6A761261-9EC0-48F8-96FA-3BDF6534A10A}"/>
    <cellStyle name="Normal 5 4 7 3 2 2 4" xfId="23698" xr:uid="{DF36602E-E07D-4D67-B55C-511BC4A97656}"/>
    <cellStyle name="Normal 5 4 7 3 2 3" xfId="32067" xr:uid="{1885AE05-A878-4634-8A5F-93C4641C0849}"/>
    <cellStyle name="Normal 5 4 7 3 2 4" xfId="44480" xr:uid="{C4355B2B-3CD1-45C5-AFC1-844420435982}"/>
    <cellStyle name="Normal 5 4 7 3 2 5" xfId="19656" xr:uid="{6FBDE683-D3D7-40EA-853C-189B9D7B0B3A}"/>
    <cellStyle name="Normal 5 4 7 3 3" xfId="12339" xr:uid="{E326DD85-34D8-4CA4-9C5C-B3C439C6C4B3}"/>
    <cellStyle name="Normal 5 4 7 3 3 2" xfId="39385" xr:uid="{572BA262-D508-47AC-9F59-E17837F68873}"/>
    <cellStyle name="Normal 5 4 7 3 3 3" xfId="51798" xr:uid="{B19CBA35-D409-4259-A299-BBAC69ABAFDD}"/>
    <cellStyle name="Normal 5 4 7 3 3 4" xfId="26974" xr:uid="{DE44DC5B-C651-49ED-BC5D-448234D20342}"/>
    <cellStyle name="Normal 5 4 7 3 4" xfId="6831" xr:uid="{1416A7F3-0693-4E77-BBCA-1EB798FD2009}"/>
    <cellStyle name="Normal 5 4 7 3 4 2" xfId="33878" xr:uid="{E3BF3C13-4004-4B53-93F6-440F6AC774EE}"/>
    <cellStyle name="Normal 5 4 7 3 4 3" xfId="46291" xr:uid="{11C42820-0CF5-4D92-8F71-7450B7F7F5D4}"/>
    <cellStyle name="Normal 5 4 7 3 4 4" xfId="21467" xr:uid="{D502D785-5E9A-4E64-8CA9-5EFF5FC1C913}"/>
    <cellStyle name="Normal 5 4 7 3 5" xfId="16378" xr:uid="{58EB4316-3992-4635-94E9-CB9ECD3E9CA9}"/>
    <cellStyle name="Normal 5 4 7 3 6" xfId="28789" xr:uid="{EE74776A-AC90-4F83-A99B-CE1CE5ECF95D}"/>
    <cellStyle name="Normal 5 4 7 3 7" xfId="41202" xr:uid="{FF137FE6-E23A-4C5C-BD2F-26DD68209A18}"/>
    <cellStyle name="Normal 5 4 7 3 8" xfId="14563" xr:uid="{F9D7EFAF-7B71-46C4-9B85-B02003186B44}"/>
    <cellStyle name="Normal 5 4 7 4" xfId="3319" xr:uid="{57CF102B-B221-4E45-AB70-B0EABAAF3ADE}"/>
    <cellStyle name="Normal 5 4 7 4 2" xfId="8540" xr:uid="{CCD5C3FD-1517-45A1-ABB3-7784820F73E1}"/>
    <cellStyle name="Normal 5 4 7 4 2 2" xfId="35587" xr:uid="{CD05A3AD-C51A-4C50-9B3D-259252046387}"/>
    <cellStyle name="Normal 5 4 7 4 2 3" xfId="48000" xr:uid="{977FAF17-53F1-402E-AFC7-A0EEC20786AF}"/>
    <cellStyle name="Normal 5 4 7 4 2 4" xfId="23176" xr:uid="{60B0C2F3-0D7C-491A-8293-5FE8BEB5A75A}"/>
    <cellStyle name="Normal 5 4 7 4 3" xfId="30371" xr:uid="{27BF925A-3DC2-48E2-A929-52A0986DB4ED}"/>
    <cellStyle name="Normal 5 4 7 4 4" xfId="42784" xr:uid="{FE831208-E6A7-4D62-90D7-3AAA276CE54D}"/>
    <cellStyle name="Normal 5 4 7 4 5" xfId="17960" xr:uid="{092652A5-CD26-4540-A8A9-8532A97B52CF}"/>
    <cellStyle name="Normal 5 4 7 5" xfId="1214" xr:uid="{48BF2B23-ADF3-4868-9604-EAAB33CE9004}"/>
    <cellStyle name="Normal 5 4 7 5 2" xfId="10642" xr:uid="{6D9CFE3C-0B3C-412E-B6AD-F767C382BE85}"/>
    <cellStyle name="Normal 5 4 7 5 2 2" xfId="37689" xr:uid="{D07D0C06-2E00-4913-AE83-0D599DE42FAA}"/>
    <cellStyle name="Normal 5 4 7 5 2 3" xfId="50102" xr:uid="{294E6D50-74F8-4A01-8A49-DD22FD7C6AA1}"/>
    <cellStyle name="Normal 5 4 7 5 2 4" xfId="25278" xr:uid="{7FB33EAD-B2A7-495D-927A-80D5ADC2DF18}"/>
    <cellStyle name="Normal 5 4 7 5 3" xfId="28267" xr:uid="{930DC43E-7C28-473B-B5B9-E1D5CCDFBF19}"/>
    <cellStyle name="Normal 5 4 7 5 4" xfId="40680" xr:uid="{01A2152B-8DBC-4CC8-BFA1-EC0109C67318}"/>
    <cellStyle name="Normal 5 4 7 5 5" xfId="15856" xr:uid="{4EEB940B-3435-48F8-891B-369F54EB8372}"/>
    <cellStyle name="Normal 5 4 7 6" xfId="5536" xr:uid="{5D981755-0065-4066-A645-32C056BC5F19}"/>
    <cellStyle name="Normal 5 4 7 6 2" xfId="32583" xr:uid="{BC87D65B-EFB3-452B-98BC-8304C745133A}"/>
    <cellStyle name="Normal 5 4 7 6 3" xfId="44996" xr:uid="{2503E4BA-DE48-4354-AFE3-4C8ED30AE49A}"/>
    <cellStyle name="Normal 5 4 7 6 4" xfId="20172" xr:uid="{BAE582A2-CD09-4A7B-A147-AA56BD22DA43}"/>
    <cellStyle name="Normal 5 4 7 7" xfId="15203" xr:uid="{5F7AB3DB-DDCE-4BC7-BEBA-26AAD58C7227}"/>
    <cellStyle name="Normal 5 4 7 8" xfId="27614" xr:uid="{1CA1F4B3-217D-4E09-9BA8-5B4DB6F98ACD}"/>
    <cellStyle name="Normal 5 4 7 9" xfId="40027" xr:uid="{75155D15-B97E-43E6-8639-5564727D3B0B}"/>
    <cellStyle name="Normal 5 4 8" xfId="164" xr:uid="{75308374-4B75-46DE-8E9C-041389BA9901}"/>
    <cellStyle name="Normal 5 4 8 10" xfId="13004" xr:uid="{BB671C7F-E599-426A-B101-58E0C5A709E8}"/>
    <cellStyle name="Normal 5 4 8 2" xfId="2395" xr:uid="{04705F8B-BB7E-4F54-B350-0D3EF7F6A418}"/>
    <cellStyle name="Normal 5 4 8 2 2" xfId="3978" xr:uid="{AAA5CEF8-7930-4A15-8E2A-86C9C8E070FE}"/>
    <cellStyle name="Normal 5 4 8 2 2 2" xfId="9721" xr:uid="{67B5BA8A-F282-4B00-A973-B89196FB0752}"/>
    <cellStyle name="Normal 5 4 8 2 2 2 2" xfId="36768" xr:uid="{7C9B94C2-139C-4D25-89C1-FCE921847F72}"/>
    <cellStyle name="Normal 5 4 8 2 2 2 3" xfId="49181" xr:uid="{DAF42DE4-72CE-4A66-8C17-32E287BD4829}"/>
    <cellStyle name="Normal 5 4 8 2 2 2 4" xfId="24357" xr:uid="{EDAC9446-8D90-4E0D-B451-6AF6ABA2F37A}"/>
    <cellStyle name="Normal 5 4 8 2 2 3" xfId="31030" xr:uid="{14BDAC08-C441-41E5-B2B6-90AA4E23DAF5}"/>
    <cellStyle name="Normal 5 4 8 2 2 4" xfId="43443" xr:uid="{8F709E97-9C3C-4217-87E2-0C5A58889EC5}"/>
    <cellStyle name="Normal 5 4 8 2 2 5" xfId="18619" xr:uid="{C8A6FE13-1702-4590-A87C-98ACF8B9B366}"/>
    <cellStyle name="Normal 5 4 8 2 3" xfId="11301" xr:uid="{CE05E327-CD1B-4536-9B34-607DCC65680E}"/>
    <cellStyle name="Normal 5 4 8 2 3 2" xfId="38348" xr:uid="{7DE2AA53-BF12-409D-B42F-85754AF73C56}"/>
    <cellStyle name="Normal 5 4 8 2 3 3" xfId="50761" xr:uid="{501DC00B-30E8-4F20-988A-4369A386BF99}"/>
    <cellStyle name="Normal 5 4 8 2 3 4" xfId="25937" xr:uid="{67ACDB68-9FBE-4428-A0D6-CBE6CE8939D4}"/>
    <cellStyle name="Normal 5 4 8 2 4" xfId="7490" xr:uid="{D750D088-1CAD-4E69-8B0A-159DE355C7CE}"/>
    <cellStyle name="Normal 5 4 8 2 4 2" xfId="34537" xr:uid="{709B3B56-BFA1-4F34-9783-D65D4CA22A73}"/>
    <cellStyle name="Normal 5 4 8 2 4 3" xfId="46950" xr:uid="{AAF98690-ADFC-4072-B620-8871FA0C3618}"/>
    <cellStyle name="Normal 5 4 8 2 4 4" xfId="22126" xr:uid="{D71B6CFE-0577-4B9C-B94C-39C1FFD61FE7}"/>
    <cellStyle name="Normal 5 4 8 2 5" xfId="17037" xr:uid="{0F92C497-086B-41E9-ABE7-2EFCAF9EE2B7}"/>
    <cellStyle name="Normal 5 4 8 2 6" xfId="29448" xr:uid="{737CC0F8-8E53-4D27-82CA-1EAA4F00DCEA}"/>
    <cellStyle name="Normal 5 4 8 2 7" xfId="41861" xr:uid="{6F1A7451-D51C-4D4A-9B71-B656145B33B9}"/>
    <cellStyle name="Normal 5 4 8 2 8" xfId="13526" xr:uid="{D2901569-FAB1-4989-8DA0-B2A91D6FE88B}"/>
    <cellStyle name="Normal 5 4 8 3" xfId="1873" xr:uid="{381693C9-61DB-416B-9A36-DB1F4636FC3A}"/>
    <cellStyle name="Normal 5 4 8 3 2" xfId="4618" xr:uid="{27E3FFE3-4017-4898-8440-4AF5CA219CF3}"/>
    <cellStyle name="Normal 5 4 8 3 2 2" xfId="9199" xr:uid="{5B424A86-C767-4BE7-9523-B47209FA172E}"/>
    <cellStyle name="Normal 5 4 8 3 2 2 2" xfId="36246" xr:uid="{5E2D307A-A719-41FC-B30A-CFF7288F434D}"/>
    <cellStyle name="Normal 5 4 8 3 2 2 3" xfId="48659" xr:uid="{B93772E9-1051-46C3-9D0A-4468F739B1F9}"/>
    <cellStyle name="Normal 5 4 8 3 2 2 4" xfId="23835" xr:uid="{0CEA1C98-C326-40AF-8893-72EBBE3815D6}"/>
    <cellStyle name="Normal 5 4 8 3 2 3" xfId="31670" xr:uid="{617AFFB0-6AB2-436C-BCBF-117602DE97CA}"/>
    <cellStyle name="Normal 5 4 8 3 2 4" xfId="44083" xr:uid="{C103E3FF-71CA-43E5-A874-FD85EDFDD0BE}"/>
    <cellStyle name="Normal 5 4 8 3 2 5" xfId="19259" xr:uid="{444FA500-ADE5-4132-84C1-34FE60B7FDED}"/>
    <cellStyle name="Normal 5 4 8 3 3" xfId="11942" xr:uid="{FFD2CBC8-512B-4E4E-8799-A271B5F4ABB5}"/>
    <cellStyle name="Normal 5 4 8 3 3 2" xfId="38988" xr:uid="{734625BD-75C5-4BF8-9EAB-E95556F87D05}"/>
    <cellStyle name="Normal 5 4 8 3 3 3" xfId="51401" xr:uid="{24D3F842-C4BC-417B-9610-7EC73CAD81DF}"/>
    <cellStyle name="Normal 5 4 8 3 3 4" xfId="26577" xr:uid="{A428D259-920C-455A-A90E-35E2762BC6D0}"/>
    <cellStyle name="Normal 5 4 8 3 4" xfId="6968" xr:uid="{25DEA36B-2285-4469-BE9F-EE49ADCAFF59}"/>
    <cellStyle name="Normal 5 4 8 3 4 2" xfId="34015" xr:uid="{6F591126-25D7-48A0-8109-F8636F88DB3E}"/>
    <cellStyle name="Normal 5 4 8 3 4 3" xfId="46428" xr:uid="{D98BEED2-2241-40E6-BF51-0C7D2E038F84}"/>
    <cellStyle name="Normal 5 4 8 3 4 4" xfId="21604" xr:uid="{03BA40BA-9A0D-4201-B965-04F74527BA11}"/>
    <cellStyle name="Normal 5 4 8 3 5" xfId="16515" xr:uid="{37EED381-CE53-4739-BE6A-AA5BA803CA4A}"/>
    <cellStyle name="Normal 5 4 8 3 6" xfId="28926" xr:uid="{1127369D-ECE4-43BC-8AB7-23D4E3098439}"/>
    <cellStyle name="Normal 5 4 8 3 7" xfId="41339" xr:uid="{38F3C018-AE97-43A7-8F17-2E0BD89BE1E9}"/>
    <cellStyle name="Normal 5 4 8 3 8" xfId="14166" xr:uid="{70A0A715-5EC6-4B00-82CE-9D2FF2B74F85}"/>
    <cellStyle name="Normal 5 4 8 4" xfId="3456" xr:uid="{90B49BE1-A433-4796-8B30-6BE82B6F0944}"/>
    <cellStyle name="Normal 5 4 8 4 2" xfId="8143" xr:uid="{56A2F1B8-C10C-4892-86BA-B37524034139}"/>
    <cellStyle name="Normal 5 4 8 4 2 2" xfId="35190" xr:uid="{3CA55485-E569-40BE-BE1A-79A4AF8F4259}"/>
    <cellStyle name="Normal 5 4 8 4 2 3" xfId="47603" xr:uid="{3B4A8152-84EF-45A6-870A-58CE9702E822}"/>
    <cellStyle name="Normal 5 4 8 4 2 4" xfId="22779" xr:uid="{02BB22E3-BED7-4E82-9EB2-2CDAF5DAB366}"/>
    <cellStyle name="Normal 5 4 8 4 3" xfId="30508" xr:uid="{0D95344A-81EF-4ADD-A05E-4C8E563FAD5E}"/>
    <cellStyle name="Normal 5 4 8 4 4" xfId="42921" xr:uid="{1E1CF569-E961-4B8E-B720-3B868272ECDF}"/>
    <cellStyle name="Normal 5 4 8 4 5" xfId="18097" xr:uid="{8E09770B-AC81-47A2-8427-75DF25B323B2}"/>
    <cellStyle name="Normal 5 4 8 5" xfId="817" xr:uid="{1CB9007E-EA9F-4674-944D-0DADC7B2C610}"/>
    <cellStyle name="Normal 5 4 8 5 2" xfId="10779" xr:uid="{E3CF020D-527B-421C-B389-F54B3B39034E}"/>
    <cellStyle name="Normal 5 4 8 5 2 2" xfId="37826" xr:uid="{6FF92F89-C6A2-4DCA-A0F7-75A403A485D0}"/>
    <cellStyle name="Normal 5 4 8 5 2 3" xfId="50239" xr:uid="{4D51A48F-A766-4131-B5DB-269026363B49}"/>
    <cellStyle name="Normal 5 4 8 5 2 4" xfId="25415" xr:uid="{01D92ABF-8D14-45C0-A408-DC809A95B624}"/>
    <cellStyle name="Normal 5 4 8 5 3" xfId="27870" xr:uid="{7E37CEF4-11A8-4942-80BC-83BA0F9BBFD6}"/>
    <cellStyle name="Normal 5 4 8 5 4" xfId="40283" xr:uid="{C18B15E0-54D2-43EC-9727-D360E8F372FA}"/>
    <cellStyle name="Normal 5 4 8 5 5" xfId="15459" xr:uid="{344382FF-B0CA-4A1D-AB97-98372FF1A20C}"/>
    <cellStyle name="Normal 5 4 8 6" xfId="5622" xr:uid="{245B9914-96DB-41DE-9F8E-18C19A282E10}"/>
    <cellStyle name="Normal 5 4 8 6 2" xfId="32669" xr:uid="{E81CC2AD-D1B8-47D6-A4CA-230B10F32643}"/>
    <cellStyle name="Normal 5 4 8 6 3" xfId="45082" xr:uid="{19247366-DA91-4462-9F0D-C9282137E0A6}"/>
    <cellStyle name="Normal 5 4 8 6 4" xfId="20258" xr:uid="{75746956-E8E9-4CB1-97C8-7B970A6A6B8A}"/>
    <cellStyle name="Normal 5 4 8 7" xfId="14806" xr:uid="{CEB77C49-7774-4DAF-9CF6-F05756F411F3}"/>
    <cellStyle name="Normal 5 4 8 8" xfId="27217" xr:uid="{BFF49155-1570-41BC-9FB0-9F34EF94C2D3}"/>
    <cellStyle name="Normal 5 4 8 9" xfId="39630" xr:uid="{759C37D4-F495-4A65-908D-CFCB0115AA11}"/>
    <cellStyle name="Normal 5 4 9" xfId="2270" xr:uid="{133706DD-993C-46E4-A587-C9F33A3C791F}"/>
    <cellStyle name="Normal 5 4 9 2" xfId="3853" xr:uid="{B173C7BB-DC9E-43C2-8F49-CA20DFC088B6}"/>
    <cellStyle name="Normal 5 4 9 2 2" xfId="7365" xr:uid="{087B67F2-575A-49B7-87B0-53DEEC952E98}"/>
    <cellStyle name="Normal 5 4 9 2 2 2" xfId="34412" xr:uid="{659D8595-77E4-4B3E-98B6-FEDD51A98DE1}"/>
    <cellStyle name="Normal 5 4 9 2 2 3" xfId="46825" xr:uid="{49AB01CE-1615-4767-8231-A564FE5BF05B}"/>
    <cellStyle name="Normal 5 4 9 2 2 4" xfId="22001" xr:uid="{8CF6D535-FC07-4667-8AD0-A2842F507E50}"/>
    <cellStyle name="Normal 5 4 9 2 3" xfId="30905" xr:uid="{331BD30F-2207-4C3B-B06B-790D4AFC1FA6}"/>
    <cellStyle name="Normal 5 4 9 2 4" xfId="43318" xr:uid="{C915D309-D8E4-4D6B-9A8E-7154FA715870}"/>
    <cellStyle name="Normal 5 4 9 2 5" xfId="18494" xr:uid="{6A32D503-F0F5-4481-B7D2-551897085435}"/>
    <cellStyle name="Normal 5 4 9 3" xfId="9596" xr:uid="{249923CD-A8F1-43BF-BB68-F560FA7DE68D}"/>
    <cellStyle name="Normal 5 4 9 3 2" xfId="36643" xr:uid="{76D8D710-32AF-47D3-AABD-91B8851F4428}"/>
    <cellStyle name="Normal 5 4 9 3 3" xfId="49056" xr:uid="{203DFE4C-DCCF-431E-BEB2-BD3755963012}"/>
    <cellStyle name="Normal 5 4 9 3 4" xfId="24232" xr:uid="{BFBA0132-C032-4064-98A7-BDB30102AF28}"/>
    <cellStyle name="Normal 5 4 9 4" xfId="11176" xr:uid="{EEEAEA02-6A21-4E01-BBEF-A8E50981DA93}"/>
    <cellStyle name="Normal 5 4 9 4 2" xfId="38223" xr:uid="{22DB11BF-97C6-4E0D-8A4A-659775D30F1D}"/>
    <cellStyle name="Normal 5 4 9 4 3" xfId="50636" xr:uid="{BD22FCF1-8C49-4257-9400-51805DAA34AF}"/>
    <cellStyle name="Normal 5 4 9 4 4" xfId="25812" xr:uid="{5B4322D8-CE2B-4C23-B486-9CC17FEDB24F}"/>
    <cellStyle name="Normal 5 4 9 5" xfId="6028" xr:uid="{C995D421-1356-4FC8-9D3A-0C4F122A8680}"/>
    <cellStyle name="Normal 5 4 9 5 2" xfId="33075" xr:uid="{E6B4BE54-04BC-42FA-AEC4-30DCBA38F3E4}"/>
    <cellStyle name="Normal 5 4 9 5 3" xfId="45488" xr:uid="{7B7D7A8C-2498-4F47-809C-A219E7FBC7A1}"/>
    <cellStyle name="Normal 5 4 9 5 4" xfId="20664" xr:uid="{9E2DD014-126A-477B-A0CA-5D1380367369}"/>
    <cellStyle name="Normal 5 4 9 6" xfId="16912" xr:uid="{7489D1C4-FED8-4F5F-A6AE-7A4914D20693}"/>
    <cellStyle name="Normal 5 4 9 7" xfId="29323" xr:uid="{133FB04B-8FD2-4B8B-85BC-131172C26678}"/>
    <cellStyle name="Normal 5 4 9 8" xfId="41736" xr:uid="{E3BA1077-74DD-4F62-894E-6BFCC7CC9D3D}"/>
    <cellStyle name="Normal 5 4 9 9" xfId="13401" xr:uid="{D26BED90-8680-4797-8673-0F0093EB62CD}"/>
    <cellStyle name="Normal 5 5" xfId="662" xr:uid="{5CA99F26-66E2-40B0-9775-082B2A714D31}"/>
    <cellStyle name="Normal 5 5 2" xfId="5166" xr:uid="{DE82034F-6C0F-49B0-AA6D-12843CA4B84A}"/>
    <cellStyle name="Normal 5 5 2 2" xfId="32217" xr:uid="{52361D8B-955C-474C-8FD5-91CB9D3F4F39}"/>
    <cellStyle name="Normal 5 5 2 3" xfId="44630" xr:uid="{6C85AECC-A703-4DB8-8F01-33985FA7212C}"/>
    <cellStyle name="Normal 5 5 2 4" xfId="19806" xr:uid="{45F7714C-ADC6-4C57-824B-B8A93B91C2C5}"/>
    <cellStyle name="Normal 5 5 3" xfId="27715" xr:uid="{BC97714A-A84E-43B0-AF8B-B9C5A6552981}"/>
    <cellStyle name="Normal 5 5 4" xfId="40128" xr:uid="{C6AA7273-DF69-4C29-9BD7-0B65BC6B2034}"/>
    <cellStyle name="Normal 5 5 5" xfId="15304" xr:uid="{BC5AB5A0-6BEE-458D-AF9B-CFE7EE17B981}"/>
    <cellStyle name="Normal 5 6" xfId="5192" xr:uid="{61B97CDF-275E-4C44-AFC5-2973FB11056A}"/>
    <cellStyle name="Normal 5 6 2" xfId="32243" xr:uid="{9463BE45-BDDA-42D2-A470-E717ED3CEC5C}"/>
    <cellStyle name="Normal 5 6 3" xfId="44656" xr:uid="{9DEB135F-2167-4C4A-916A-98E81AB7D06F}"/>
    <cellStyle name="Normal 5 6 4" xfId="19832" xr:uid="{FD0644F2-A579-4DB4-A8AF-1A5D4F3D5B39}"/>
    <cellStyle name="Normal 5 7" xfId="5248" xr:uid="{5CD5D3A4-7EBD-4A8E-BF25-09C089DB4BA8}"/>
    <cellStyle name="Normal 5 7 2" xfId="32295" xr:uid="{C72770AF-2154-46D4-BDB0-9FC5B3F513A9}"/>
    <cellStyle name="Normal 5 7 3" xfId="44708" xr:uid="{C1284ADA-1F55-4A06-8D09-25E4D98932E0}"/>
    <cellStyle name="Normal 5 7 4" xfId="19884" xr:uid="{BDA90496-42EB-449A-AC3F-B238CAED8141}"/>
    <cellStyle name="Normal 5 8" xfId="5337" xr:uid="{19AB1CF6-FEC9-48D2-B5B4-C6767F659EFE}"/>
    <cellStyle name="Normal 5 8 2" xfId="32384" xr:uid="{995EB455-FCC6-4F46-93DD-87AC93F20B0E}"/>
    <cellStyle name="Normal 5 8 3" xfId="44797" xr:uid="{E5BB1834-49F7-49FC-BB74-AA441072C4A8}"/>
    <cellStyle name="Normal 5 8 4" xfId="19973" xr:uid="{056D1197-5D13-4647-9EAD-2C5DB50A2E94}"/>
    <cellStyle name="Normal 5 9" xfId="7988" xr:uid="{02B7748C-A2E0-4234-9083-5CB02C039B2F}"/>
    <cellStyle name="Normal 5 9 2" xfId="35035" xr:uid="{8253FB91-95E2-4771-B11A-7945FFAA9B1D}"/>
    <cellStyle name="Normal 5 9 3" xfId="47448" xr:uid="{A8B94A8C-12FA-408A-8D17-DFC0A86D6FEF}"/>
    <cellStyle name="Normal 5 9 4" xfId="22624" xr:uid="{BD643470-3652-49DA-864D-D6467232895B}"/>
    <cellStyle name="Normal 6" xfId="23" xr:uid="{1F0B906E-59CB-43CB-AFD1-26A50A6A6AAC}"/>
    <cellStyle name="Normal 6 10" xfId="1337" xr:uid="{91A06F22-AE2E-4A55-BEF0-D6B3C26A5843}"/>
    <cellStyle name="Normal 6 10 2" xfId="4489" xr:uid="{C381C1C3-58AD-4616-848B-F5015CE5B807}"/>
    <cellStyle name="Normal 6 10 2 2" xfId="8663" xr:uid="{0F88A297-AF53-46AB-B741-93159F090147}"/>
    <cellStyle name="Normal 6 10 2 2 2" xfId="35710" xr:uid="{6092CFE1-1F54-4351-9531-A6C123701168}"/>
    <cellStyle name="Normal 6 10 2 2 3" xfId="48123" xr:uid="{710D194A-CAD4-48AC-861C-1ED33D083C29}"/>
    <cellStyle name="Normal 6 10 2 2 4" xfId="23299" xr:uid="{489873B5-4082-4FB1-A12C-2D8FE900DEE9}"/>
    <cellStyle name="Normal 6 10 2 3" xfId="31541" xr:uid="{430684CB-809C-4363-8EBF-4FC8873CEFBA}"/>
    <cellStyle name="Normal 6 10 2 4" xfId="43954" xr:uid="{0F8F9F7A-4604-4E28-BA6F-A4CF198FB231}"/>
    <cellStyle name="Normal 6 10 2 5" xfId="19130" xr:uid="{25E2B01E-96BD-480F-9F51-20444982644C}"/>
    <cellStyle name="Normal 6 10 3" xfId="11813" xr:uid="{1C69E8D3-51C4-4A55-9F83-AE9050A2A5C6}"/>
    <cellStyle name="Normal 6 10 3 2" xfId="38859" xr:uid="{CA51B19C-A7D6-43D4-960F-06A1086F4BCE}"/>
    <cellStyle name="Normal 6 10 3 3" xfId="51272" xr:uid="{5C63E350-FE14-48E4-A90D-3D00119F0EAD}"/>
    <cellStyle name="Normal 6 10 3 4" xfId="26448" xr:uid="{7FD4EC3B-8348-4CE0-80FA-E63FA691773A}"/>
    <cellStyle name="Normal 6 10 4" xfId="6432" xr:uid="{FC8DF775-2615-46F4-83D2-37B9720CB802}"/>
    <cellStyle name="Normal 6 10 4 2" xfId="33479" xr:uid="{73993763-5E6F-40AA-BAEB-FD5C6189ACFD}"/>
    <cellStyle name="Normal 6 10 4 3" xfId="45892" xr:uid="{07797E2D-18CA-4860-8BA9-16B5732E3CDF}"/>
    <cellStyle name="Normal 6 10 4 4" xfId="21068" xr:uid="{E3D9EE86-B129-4B70-B617-28685A1284FC}"/>
    <cellStyle name="Normal 6 10 5" xfId="15979" xr:uid="{36495C59-4D18-40E0-A7D6-151E439A8F96}"/>
    <cellStyle name="Normal 6 10 6" xfId="28390" xr:uid="{1BD6D7EF-94D6-45E0-B6A9-2D093B317375}"/>
    <cellStyle name="Normal 6 10 7" xfId="40803" xr:uid="{3C8A74B4-1CB7-4A9F-B126-7EB8E21F7D42}"/>
    <cellStyle name="Normal 6 10 8" xfId="14037" xr:uid="{88FA5A3F-3C9A-446F-AE65-1D1FBCBD3A5B}"/>
    <cellStyle name="Normal 6 11" xfId="2920" xr:uid="{B3A5D4DF-9C95-4120-A0EE-1D573E0C0BF6}"/>
    <cellStyle name="Normal 6 11 2" xfId="7994" xr:uid="{CA626EED-55A3-40C6-8423-91D83F3CA821}"/>
    <cellStyle name="Normal 6 11 2 2" xfId="35041" xr:uid="{C0F8B0C0-FBA8-4849-B6BD-24AE812BB7AE}"/>
    <cellStyle name="Normal 6 11 2 3" xfId="47454" xr:uid="{B49887E9-68A9-4D06-813D-5406116D51A1}"/>
    <cellStyle name="Normal 6 11 2 4" xfId="22630" xr:uid="{298B5FA5-DDF1-4942-B715-BDFE0A456692}"/>
    <cellStyle name="Normal 6 11 3" xfId="29972" xr:uid="{373A1638-819B-49B6-A82D-4959DF631448}"/>
    <cellStyle name="Normal 6 11 4" xfId="42385" xr:uid="{F306B90C-C327-4BE6-B260-3D3A54729867}"/>
    <cellStyle name="Normal 6 11 5" xfId="17561" xr:uid="{5F87BA83-ED83-4510-BCD8-AA22521B77BC}"/>
    <cellStyle name="Normal 6 12" xfId="668" xr:uid="{A41AFB28-8712-4872-BDAE-43D20126AF48}"/>
    <cellStyle name="Normal 6 12 2" xfId="10243" xr:uid="{1C2892D0-E063-4774-90B6-F31AF53278F0}"/>
    <cellStyle name="Normal 6 12 2 2" xfId="37290" xr:uid="{8815F6C1-4867-4322-8D12-4EA9E84DB0CA}"/>
    <cellStyle name="Normal 6 12 2 3" xfId="49703" xr:uid="{CADBDCE8-1FFC-4721-B4FF-F0E21B537CF8}"/>
    <cellStyle name="Normal 6 12 2 4" xfId="24879" xr:uid="{B42250D1-AD1C-40BD-822E-3ECA2A6B6332}"/>
    <cellStyle name="Normal 6 12 3" xfId="27721" xr:uid="{C9EFA7CA-4F52-4E6B-B13E-03583ADEA641}"/>
    <cellStyle name="Normal 6 12 4" xfId="40134" xr:uid="{EEA5EFF9-3A2E-4F95-AF44-DDF5CA836652}"/>
    <cellStyle name="Normal 6 12 5" xfId="15310" xr:uid="{CF2B220E-7CB6-4EAC-90C5-58902DF67313}"/>
    <cellStyle name="Normal 6 13" xfId="5194" xr:uid="{3099E6A3-528A-44BA-840C-B14955891BFB}"/>
    <cellStyle name="Normal 6 13 2" xfId="32245" xr:uid="{BED5B71F-6C52-4AE5-9FC9-636E122D1F0B}"/>
    <cellStyle name="Normal 6 13 3" xfId="44658" xr:uid="{9A857CC2-E800-4F22-8548-7E2DA7A1B57E}"/>
    <cellStyle name="Normal 6 13 4" xfId="19834" xr:uid="{DD2BACAD-5C8E-4EEE-AE6C-AF6F85E3D3E9}"/>
    <cellStyle name="Normal 6 14" xfId="14677" xr:uid="{0D27ED29-FBFA-41F4-9B26-66B920CBE303}"/>
    <cellStyle name="Normal 6 15" xfId="27088" xr:uid="{A3BE4F61-85CE-487E-BA0F-867FABD7A9ED}"/>
    <cellStyle name="Normal 6 16" xfId="39501" xr:uid="{A24181CD-9FF8-4836-B0D8-80FCF0DF2683}"/>
    <cellStyle name="Normal 6 17" xfId="12468" xr:uid="{F50886FD-39FA-49CE-A634-ED9D3B73B0C6}"/>
    <cellStyle name="Normal 6 2" xfId="41" xr:uid="{00265FF6-8ADE-4CE9-BD9E-740BD4BB29A8}"/>
    <cellStyle name="Normal 6 2 10" xfId="2949" xr:uid="{07084D33-6FA9-4056-BA18-5C90B9C31F65}"/>
    <cellStyle name="Normal 6 2 10 2" xfId="8024" xr:uid="{0AEB8A8F-A50E-462C-AE72-FD71D5E74AA6}"/>
    <cellStyle name="Normal 6 2 10 2 2" xfId="35071" xr:uid="{64E1F59A-15CA-4DD8-A85B-5B7D1B2E9458}"/>
    <cellStyle name="Normal 6 2 10 2 3" xfId="47484" xr:uid="{700A4D2F-90E0-4842-885D-D4456087A358}"/>
    <cellStyle name="Normal 6 2 10 2 4" xfId="22660" xr:uid="{8AEECFE3-CB74-402F-A35A-8491CB1496D4}"/>
    <cellStyle name="Normal 6 2 10 3" xfId="30001" xr:uid="{AAD96799-5482-4249-ACAF-8AA0284B436F}"/>
    <cellStyle name="Normal 6 2 10 4" xfId="42414" xr:uid="{A47DE1B2-17D8-4345-8D6C-2527F515293D}"/>
    <cellStyle name="Normal 6 2 10 5" xfId="17590" xr:uid="{98A2A972-32FE-43CB-8491-DD099069AEF2}"/>
    <cellStyle name="Normal 6 2 11" xfId="698" xr:uid="{DC9ED917-9C3A-42EE-9C16-FD68F346A973}"/>
    <cellStyle name="Normal 6 2 11 2" xfId="10272" xr:uid="{9A796CDE-4E53-400E-A501-832CFA4C5F71}"/>
    <cellStyle name="Normal 6 2 11 2 2" xfId="37319" xr:uid="{FDFC0767-918C-44F6-BC58-BC96AE041A97}"/>
    <cellStyle name="Normal 6 2 11 2 3" xfId="49732" xr:uid="{3AA03EB8-6FB2-483D-9E3F-141BABA26B1A}"/>
    <cellStyle name="Normal 6 2 11 2 4" xfId="24908" xr:uid="{19ABCF75-214B-4368-AC86-0CBEC4270614}"/>
    <cellStyle name="Normal 6 2 11 3" xfId="27751" xr:uid="{CC17BCB6-9223-4477-BB8D-205D9B704708}"/>
    <cellStyle name="Normal 6 2 11 4" xfId="40164" xr:uid="{FAC4B3E3-7187-4D50-A27A-857D1962F06B}"/>
    <cellStyle name="Normal 6 2 11 5" xfId="15340" xr:uid="{A3897CB3-4F27-469D-A663-9D99168325EF}"/>
    <cellStyle name="Normal 6 2 12" xfId="5213" xr:uid="{97F13DBB-34AD-4E79-B705-CD75085DD6BE}"/>
    <cellStyle name="Normal 6 2 12 2" xfId="32262" xr:uid="{8B7A82CA-1F75-4570-A011-6070E7AE71DA}"/>
    <cellStyle name="Normal 6 2 12 3" xfId="44675" xr:uid="{1B0F1AFF-F61F-4DFF-B787-E68D46BDD7DA}"/>
    <cellStyle name="Normal 6 2 12 4" xfId="19851" xr:uid="{00E3D714-E38C-4380-A54F-0BEC5FBB75A7}"/>
    <cellStyle name="Normal 6 2 13" xfId="14687" xr:uid="{74F70FAF-45A1-42F8-8EF5-62CB9A7D5EB2}"/>
    <cellStyle name="Normal 6 2 14" xfId="27098" xr:uid="{BD16CC67-4284-4DFA-AB60-71D7B2FC68F5}"/>
    <cellStyle name="Normal 6 2 15" xfId="39511" xr:uid="{CD1020D7-4C03-4734-8E6D-AE5EE5487B4B}"/>
    <cellStyle name="Normal 6 2 16" xfId="12497" xr:uid="{E976471B-E0F6-48E1-B037-4DACDFDC0A6E}"/>
    <cellStyle name="Normal 6 2 2" xfId="130" xr:uid="{015096E7-F9F9-4D5C-AA5F-6B74A432D3A1}"/>
    <cellStyle name="Normal 6 2 2 10" xfId="784" xr:uid="{0CA6CD6C-C4D6-475A-920C-FA381A4D9489}"/>
    <cellStyle name="Normal 6 2 2 10 2" xfId="10300" xr:uid="{894DACE4-46C4-49CD-9EA5-AB6A0679AFB5}"/>
    <cellStyle name="Normal 6 2 2 10 2 2" xfId="37347" xr:uid="{18620D01-1B5C-49D3-A853-E9B1E48B9CAA}"/>
    <cellStyle name="Normal 6 2 2 10 2 3" xfId="49760" xr:uid="{973BA0EC-9F42-4482-890B-924564DB9457}"/>
    <cellStyle name="Normal 6 2 2 10 2 4" xfId="24936" xr:uid="{AEF3E3C1-4D0A-45A3-BF20-432EC3F39559}"/>
    <cellStyle name="Normal 6 2 2 10 3" xfId="27837" xr:uid="{904D5780-65A4-41E9-AF96-658D7B54C688}"/>
    <cellStyle name="Normal 6 2 2 10 4" xfId="40250" xr:uid="{76B673F5-BBA4-495D-8828-66F373043857}"/>
    <cellStyle name="Normal 6 2 2 10 5" xfId="15426" xr:uid="{CE780D7D-79FE-4128-B3F7-9D9F49BA50A5}"/>
    <cellStyle name="Normal 6 2 2 11" xfId="5332" xr:uid="{BBBCB33A-2B07-49A9-ABBA-70161323ED56}"/>
    <cellStyle name="Normal 6 2 2 11 2" xfId="32379" xr:uid="{C72DF7F2-630C-4F13-8BED-F7992784B51A}"/>
    <cellStyle name="Normal 6 2 2 11 3" xfId="44792" xr:uid="{7066A0C7-C0BC-4643-A141-03D75C0F40FA}"/>
    <cellStyle name="Normal 6 2 2 11 4" xfId="19968" xr:uid="{307B4AFE-99DF-47C4-A87A-B7446F407723}"/>
    <cellStyle name="Normal 6 2 2 12" xfId="14773" xr:uid="{F6E33462-400F-49EB-961B-2668FF79A149}"/>
    <cellStyle name="Normal 6 2 2 13" xfId="27184" xr:uid="{44ED9435-AD56-4938-83C0-25A57B6FE8DB}"/>
    <cellStyle name="Normal 6 2 2 14" xfId="39597" xr:uid="{CD8D1EC5-256C-46A9-8B6E-9AF38054A7F8}"/>
    <cellStyle name="Normal 6 2 2 15" xfId="12525" xr:uid="{68E415E6-E0D2-4A20-A66C-030AD6B6F7EB}"/>
    <cellStyle name="Normal 6 2 2 2" xfId="306" xr:uid="{57B70909-2C7E-41D6-BCA5-AD4B657A60E8}"/>
    <cellStyle name="Normal 6 2 2 2 10" xfId="39772" xr:uid="{444EDDD8-CAE3-4E5F-948E-F028A8EDD65C}"/>
    <cellStyle name="Normal 6 2 2 2 11" xfId="12612" xr:uid="{FA2D190F-0A73-4D2A-982D-76B85B46396D}"/>
    <cellStyle name="Normal 6 2 2 2 2" xfId="2015" xr:uid="{61CA98EA-C593-4ECF-9198-5444A6F66630}"/>
    <cellStyle name="Normal 6 2 2 2 2 2" xfId="3598" xr:uid="{04EDD827-DE94-460A-9936-2EA316E5A9F7}"/>
    <cellStyle name="Normal 6 2 2 2 2 2 2" xfId="7110" xr:uid="{A4BEA7D6-4113-4A68-94CB-02E20495AE0F}"/>
    <cellStyle name="Normal 6 2 2 2 2 2 2 2" xfId="34157" xr:uid="{2BE2D0D8-2D03-47F0-9351-A7E30C56C850}"/>
    <cellStyle name="Normal 6 2 2 2 2 2 2 3" xfId="46570" xr:uid="{62D10DB6-73AB-4E1C-9AFD-41C7F7C643AF}"/>
    <cellStyle name="Normal 6 2 2 2 2 2 2 4" xfId="21746" xr:uid="{83754EE7-393E-4FA2-9920-A1CB175B678D}"/>
    <cellStyle name="Normal 6 2 2 2 2 2 3" xfId="30650" xr:uid="{25CEC2D3-EC6E-4968-8AC2-402FA6196B50}"/>
    <cellStyle name="Normal 6 2 2 2 2 2 4" xfId="43063" xr:uid="{00456F6A-9592-4533-BA30-E92803B41B14}"/>
    <cellStyle name="Normal 6 2 2 2 2 2 5" xfId="18239" xr:uid="{2E19AD3B-775B-4415-A163-F495372CDE31}"/>
    <cellStyle name="Normal 6 2 2 2 2 3" xfId="9341" xr:uid="{AFBC132D-4304-4DB9-A33E-4A80DA48CABD}"/>
    <cellStyle name="Normal 6 2 2 2 2 3 2" xfId="36388" xr:uid="{1439B9FD-C94B-4ECC-B57A-2083CDB3A270}"/>
    <cellStyle name="Normal 6 2 2 2 2 3 3" xfId="48801" xr:uid="{CD08CBB8-B766-483D-8D89-AD377E8ED49F}"/>
    <cellStyle name="Normal 6 2 2 2 2 3 4" xfId="23977" xr:uid="{ABD548FA-111C-4B44-A97E-E8CAA90F3A04}"/>
    <cellStyle name="Normal 6 2 2 2 2 4" xfId="10921" xr:uid="{BDC5AE18-A13F-457F-80B3-DF5639F28C6B}"/>
    <cellStyle name="Normal 6 2 2 2 2 4 2" xfId="37968" xr:uid="{1C959F87-3084-435D-BCEC-0A806067CBFA}"/>
    <cellStyle name="Normal 6 2 2 2 2 4 3" xfId="50381" xr:uid="{87B6B5C6-4D1F-411B-8365-72CFECC2A9EC}"/>
    <cellStyle name="Normal 6 2 2 2 2 4 4" xfId="25557" xr:uid="{3855E498-C462-4956-B36B-A669DBCD3390}"/>
    <cellStyle name="Normal 6 2 2 2 2 5" xfId="5764" xr:uid="{7D5D1A8E-4527-47FD-9F44-75D7D5065492}"/>
    <cellStyle name="Normal 6 2 2 2 2 5 2" xfId="32811" xr:uid="{5A949BA3-8448-4332-A3BC-52858FC3DEB5}"/>
    <cellStyle name="Normal 6 2 2 2 2 5 3" xfId="45224" xr:uid="{BFA398F4-1EB1-4488-8DE5-9F391EBBDFAF}"/>
    <cellStyle name="Normal 6 2 2 2 2 5 4" xfId="20400" xr:uid="{343461F7-0CB0-45A9-B162-9A791C4DE81B}"/>
    <cellStyle name="Normal 6 2 2 2 2 6" xfId="16657" xr:uid="{425DD672-00F4-46E6-8983-4FF534305245}"/>
    <cellStyle name="Normal 6 2 2 2 2 7" xfId="29068" xr:uid="{91E18DFD-DA5F-44E4-A9F8-9EF6DFB7B0E5}"/>
    <cellStyle name="Normal 6 2 2 2 2 8" xfId="41481" xr:uid="{335C03B6-DBF8-4108-AC51-969CDE51565C}"/>
    <cellStyle name="Normal 6 2 2 2 2 9" xfId="13146" xr:uid="{62BA6607-333D-413D-9C45-7CF2A85690DF}"/>
    <cellStyle name="Normal 6 2 2 2 3" xfId="2537" xr:uid="{47F44B7A-687E-4A10-9F2F-0909DB845DE1}"/>
    <cellStyle name="Normal 6 2 2 2 3 2" xfId="4120" xr:uid="{82D5F788-89D3-4628-9512-787656A3BA0A}"/>
    <cellStyle name="Normal 6 2 2 2 3 2 2" xfId="7632" xr:uid="{CF329854-4502-4039-BDFB-E0697179C50A}"/>
    <cellStyle name="Normal 6 2 2 2 3 2 2 2" xfId="34679" xr:uid="{E2277785-E006-48BA-8323-3A51AAA0188A}"/>
    <cellStyle name="Normal 6 2 2 2 3 2 2 3" xfId="47092" xr:uid="{DC77D498-E83D-4E05-954F-25167F564914}"/>
    <cellStyle name="Normal 6 2 2 2 3 2 2 4" xfId="22268" xr:uid="{0428E94A-D951-48EB-8CFC-6482C40A9C86}"/>
    <cellStyle name="Normal 6 2 2 2 3 2 3" xfId="31172" xr:uid="{4CE39370-2071-4FBC-B0EE-DC263B8DCAC4}"/>
    <cellStyle name="Normal 6 2 2 2 3 2 4" xfId="43585" xr:uid="{D2F57E76-2A39-4A61-BC45-46D5E9DFAA93}"/>
    <cellStyle name="Normal 6 2 2 2 3 2 5" xfId="18761" xr:uid="{16502C21-C43D-47C0-A15D-ED909E192F5F}"/>
    <cellStyle name="Normal 6 2 2 2 3 3" xfId="9863" xr:uid="{25765BB1-4C51-4E31-8439-1AB0F0DFB06D}"/>
    <cellStyle name="Normal 6 2 2 2 3 3 2" xfId="36910" xr:uid="{4D73C76C-F9CD-4A9D-BBC2-8E2E365DFD5B}"/>
    <cellStyle name="Normal 6 2 2 2 3 3 3" xfId="49323" xr:uid="{414F2237-3442-4752-9684-012130CD9AE3}"/>
    <cellStyle name="Normal 6 2 2 2 3 3 4" xfId="24499" xr:uid="{22351EAE-0017-466B-97D1-1F3C0630685A}"/>
    <cellStyle name="Normal 6 2 2 2 3 4" xfId="11443" xr:uid="{53F99B79-2FE6-4DE7-8FC5-556671EA9080}"/>
    <cellStyle name="Normal 6 2 2 2 3 4 2" xfId="38490" xr:uid="{803ADE32-4C0A-4EF0-B44F-710C64AD0912}"/>
    <cellStyle name="Normal 6 2 2 2 3 4 3" xfId="50903" xr:uid="{18F98456-E7C7-4AB2-817F-0D3301DDCC1E}"/>
    <cellStyle name="Normal 6 2 2 2 3 4 4" xfId="26079" xr:uid="{81A9EC5C-0AA5-4CCC-86C6-171A15352151}"/>
    <cellStyle name="Normal 6 2 2 2 3 5" xfId="6170" xr:uid="{392D89D7-457C-4BCB-9A07-FCD66FC13923}"/>
    <cellStyle name="Normal 6 2 2 2 3 5 2" xfId="33217" xr:uid="{13C214FC-452C-42FC-9D79-31AB28FB0F61}"/>
    <cellStyle name="Normal 6 2 2 2 3 5 3" xfId="45630" xr:uid="{EF72E700-AE08-44C2-977C-1B409107D152}"/>
    <cellStyle name="Normal 6 2 2 2 3 5 4" xfId="20806" xr:uid="{BC8E3A8A-9B4C-4521-8254-F58BD1713E2C}"/>
    <cellStyle name="Normal 6 2 2 2 3 6" xfId="17179" xr:uid="{420ACB4F-8EBE-46EC-B760-42D904FB54A3}"/>
    <cellStyle name="Normal 6 2 2 2 3 7" xfId="29590" xr:uid="{B2EBCDC6-A5C5-487D-B487-F94BF871E8DB}"/>
    <cellStyle name="Normal 6 2 2 2 3 8" xfId="42003" xr:uid="{19BDF6DF-0758-49B7-B73F-3C5051EFD498}"/>
    <cellStyle name="Normal 6 2 2 2 3 9" xfId="13668" xr:uid="{C0DEF0EE-4B14-4737-A06B-DF64780B1651}"/>
    <cellStyle name="Normal 6 2 2 2 4" xfId="1481" xr:uid="{BC5B9E5E-0DDD-4E09-AD56-12D29FB15473}"/>
    <cellStyle name="Normal 6 2 2 2 4 2" xfId="4760" xr:uid="{7C0C3BB8-0FB0-40BB-82C2-7F18C66045B9}"/>
    <cellStyle name="Normal 6 2 2 2 4 2 2" xfId="8807" xr:uid="{5EDD2C09-F43E-4B75-B409-8FD8510D07D8}"/>
    <cellStyle name="Normal 6 2 2 2 4 2 2 2" xfId="35854" xr:uid="{FDEE6E38-F614-4D2E-80CA-CC86098DD255}"/>
    <cellStyle name="Normal 6 2 2 2 4 2 2 3" xfId="48267" xr:uid="{80237E6E-9C78-4506-9B49-A5DDC8CC79D1}"/>
    <cellStyle name="Normal 6 2 2 2 4 2 2 4" xfId="23443" xr:uid="{94EBE2FA-A7AC-441E-9FB1-5F8711D031E3}"/>
    <cellStyle name="Normal 6 2 2 2 4 2 3" xfId="31812" xr:uid="{FA3E5446-2481-4B4A-8FB1-3AED098B5DDE}"/>
    <cellStyle name="Normal 6 2 2 2 4 2 4" xfId="44225" xr:uid="{F1D812E4-D363-4AF3-B795-33FB598EE558}"/>
    <cellStyle name="Normal 6 2 2 2 4 2 5" xfId="19401" xr:uid="{3CBCD370-0418-4BC1-BA16-62CECBDFB749}"/>
    <cellStyle name="Normal 6 2 2 2 4 3" xfId="12084" xr:uid="{76C2983B-DBC5-40EC-B60E-A8B166271A3B}"/>
    <cellStyle name="Normal 6 2 2 2 4 3 2" xfId="39130" xr:uid="{E7551B56-BED3-40D7-B331-631F5AB3FB1A}"/>
    <cellStyle name="Normal 6 2 2 2 4 3 3" xfId="51543" xr:uid="{11FF3B83-FCAC-4270-A271-B88813B35228}"/>
    <cellStyle name="Normal 6 2 2 2 4 3 4" xfId="26719" xr:uid="{CC8B29C2-7D50-46C0-873E-FF4A19FE11B7}"/>
    <cellStyle name="Normal 6 2 2 2 4 4" xfId="6576" xr:uid="{B4B91D37-E7D8-4504-8989-9055F747D450}"/>
    <cellStyle name="Normal 6 2 2 2 4 4 2" xfId="33623" xr:uid="{F97F5719-44AA-418C-8E8B-A0C7CC3E2229}"/>
    <cellStyle name="Normal 6 2 2 2 4 4 3" xfId="46036" xr:uid="{1D83A309-81CE-432D-8D8A-E2B428E3FA6C}"/>
    <cellStyle name="Normal 6 2 2 2 4 4 4" xfId="21212" xr:uid="{6F16C156-0313-43DD-B57C-33ACD1151966}"/>
    <cellStyle name="Normal 6 2 2 2 4 5" xfId="16123" xr:uid="{A4A3A51B-FB1A-4D0E-9F7E-8FB0A9C981A7}"/>
    <cellStyle name="Normal 6 2 2 2 4 6" xfId="28534" xr:uid="{B2EF6E1B-2039-4AB3-A303-A1A1C5C56D47}"/>
    <cellStyle name="Normal 6 2 2 2 4 7" xfId="40947" xr:uid="{333BFACB-0D5B-4587-8F25-4B08D7C6138C}"/>
    <cellStyle name="Normal 6 2 2 2 4 8" xfId="14308" xr:uid="{06FC322C-E217-402D-8884-61B7546C85CB}"/>
    <cellStyle name="Normal 6 2 2 2 5" xfId="3064" xr:uid="{AFB8E49D-05E5-4F3E-B4C8-1183B1E0BEB9}"/>
    <cellStyle name="Normal 6 2 2 2 5 2" xfId="8285" xr:uid="{BA57DCBF-E27E-4CDC-BC0A-1B75C6280D80}"/>
    <cellStyle name="Normal 6 2 2 2 5 2 2" xfId="35332" xr:uid="{CDB9AEE8-CA34-45E3-BC9C-EFC130FE83D6}"/>
    <cellStyle name="Normal 6 2 2 2 5 2 3" xfId="47745" xr:uid="{9A4CAC22-A8AF-4B30-B317-06340A3592F0}"/>
    <cellStyle name="Normal 6 2 2 2 5 2 4" xfId="22921" xr:uid="{D022FB6E-AFFC-4671-82CF-3B0234B91AC3}"/>
    <cellStyle name="Normal 6 2 2 2 5 3" xfId="30116" xr:uid="{631DD79F-C28A-47CE-B0BB-2AD6EB60AE52}"/>
    <cellStyle name="Normal 6 2 2 2 5 4" xfId="42529" xr:uid="{4BFF2FD8-258A-4F7D-A487-8B3040AF5C84}"/>
    <cellStyle name="Normal 6 2 2 2 5 5" xfId="17705" xr:uid="{84C2C365-FED2-4284-9588-C7A27017F5E5}"/>
    <cellStyle name="Normal 6 2 2 2 6" xfId="959" xr:uid="{2124C6EE-C358-4BD5-A678-25606E6036DF}"/>
    <cellStyle name="Normal 6 2 2 2 6 2" xfId="10387" xr:uid="{57866BA3-115A-4C81-84F3-AD0CFF1081B1}"/>
    <cellStyle name="Normal 6 2 2 2 6 2 2" xfId="37434" xr:uid="{458CAE0B-9B77-46FC-BA81-96581DDEADF5}"/>
    <cellStyle name="Normal 6 2 2 2 6 2 3" xfId="49847" xr:uid="{AD87C26F-035C-4A32-B345-1F31EEBA9428}"/>
    <cellStyle name="Normal 6 2 2 2 6 2 4" xfId="25023" xr:uid="{9A58D933-D7D6-49BC-B58B-A0DA57D2CA7F}"/>
    <cellStyle name="Normal 6 2 2 2 6 3" xfId="28012" xr:uid="{DEC047B6-0B01-4B45-8ED2-51B0FD0A9896}"/>
    <cellStyle name="Normal 6 2 2 2 6 4" xfId="40425" xr:uid="{24423104-09B7-49DF-90AC-D0BA93B8F547}"/>
    <cellStyle name="Normal 6 2 2 2 6 5" xfId="15601" xr:uid="{679BB93A-24BD-4649-A1FE-9CE109BAAEDF}"/>
    <cellStyle name="Normal 6 2 2 2 7" xfId="5420" xr:uid="{930EA9A5-280A-4AC6-8C0C-EE842D4B6F4B}"/>
    <cellStyle name="Normal 6 2 2 2 7 2" xfId="32467" xr:uid="{A51B5D6E-6E61-4800-8F09-1DF556FBA2DF}"/>
    <cellStyle name="Normal 6 2 2 2 7 3" xfId="44880" xr:uid="{795E31B0-D9C4-42ED-A544-03EA1A6FD2F6}"/>
    <cellStyle name="Normal 6 2 2 2 7 4" xfId="20056" xr:uid="{AC59F740-4138-4FE2-84FB-CEB0E86E4D53}"/>
    <cellStyle name="Normal 6 2 2 2 8" xfId="14948" xr:uid="{62DD8913-4D28-435D-A516-9470FC28D74B}"/>
    <cellStyle name="Normal 6 2 2 2 9" xfId="27359" xr:uid="{974FFC80-2791-4F70-B727-AABAEBBFDE10}"/>
    <cellStyle name="Normal 6 2 2 3" xfId="421" xr:uid="{338F3962-4EAE-4FA6-94BE-E7C1903353E4}"/>
    <cellStyle name="Normal 6 2 2 3 10" xfId="39887" xr:uid="{3EDA82CD-78D1-4721-BA95-2C7BBC2A4723}"/>
    <cellStyle name="Normal 6 2 2 3 11" xfId="12727" xr:uid="{4A2EABDA-9CFE-45BC-898E-43F83F54FB06}"/>
    <cellStyle name="Normal 6 2 2 3 2" xfId="2130" xr:uid="{D19ED43F-D02C-4E05-812B-FF8C7E398983}"/>
    <cellStyle name="Normal 6 2 2 3 2 2" xfId="3713" xr:uid="{5FEEA221-4503-40C3-BC13-307411FF5303}"/>
    <cellStyle name="Normal 6 2 2 3 2 2 2" xfId="7225" xr:uid="{3C1F8637-1309-4CCA-833D-618F33468295}"/>
    <cellStyle name="Normal 6 2 2 3 2 2 2 2" xfId="34272" xr:uid="{0BBA4F3C-8A90-48B7-843F-66EA361510A1}"/>
    <cellStyle name="Normal 6 2 2 3 2 2 2 3" xfId="46685" xr:uid="{442DFF09-DE9B-4981-BEAE-5B3CBD7CE680}"/>
    <cellStyle name="Normal 6 2 2 3 2 2 2 4" xfId="21861" xr:uid="{B39C3BA2-3897-46DA-9634-90996327794C}"/>
    <cellStyle name="Normal 6 2 2 3 2 2 3" xfId="30765" xr:uid="{9B4096C8-ABE6-4AF6-9032-524DB35ACA83}"/>
    <cellStyle name="Normal 6 2 2 3 2 2 4" xfId="43178" xr:uid="{AD5E8E27-96D9-4CF6-B399-84CDE1CF2BBA}"/>
    <cellStyle name="Normal 6 2 2 3 2 2 5" xfId="18354" xr:uid="{E6B9F3A5-37CD-4725-A909-06B35E4A4152}"/>
    <cellStyle name="Normal 6 2 2 3 2 3" xfId="9456" xr:uid="{C4D557EB-39FD-4C2F-8712-643516AEE761}"/>
    <cellStyle name="Normal 6 2 2 3 2 3 2" xfId="36503" xr:uid="{B800E7DA-467F-48EC-B313-ABA71589F199}"/>
    <cellStyle name="Normal 6 2 2 3 2 3 3" xfId="48916" xr:uid="{1506AFE3-FE94-45F8-9C30-A58A0C0341AB}"/>
    <cellStyle name="Normal 6 2 2 3 2 3 4" xfId="24092" xr:uid="{A2D1E8E4-94DD-4F64-AABE-C09C976D139D}"/>
    <cellStyle name="Normal 6 2 2 3 2 4" xfId="11036" xr:uid="{A99B71EC-AA7F-441A-8FE2-F2199AE64442}"/>
    <cellStyle name="Normal 6 2 2 3 2 4 2" xfId="38083" xr:uid="{D4CBC7F4-D3F7-41A8-AC9C-EA5018D2C65E}"/>
    <cellStyle name="Normal 6 2 2 3 2 4 3" xfId="50496" xr:uid="{B01B2424-EDEC-40CC-BC63-42CC74D7FE33}"/>
    <cellStyle name="Normal 6 2 2 3 2 4 4" xfId="25672" xr:uid="{D8A58B93-6951-43DF-8EA9-EAF064CF832E}"/>
    <cellStyle name="Normal 6 2 2 3 2 5" xfId="5879" xr:uid="{7C630BE9-BA5B-4E0D-97FB-01809C9CE2B3}"/>
    <cellStyle name="Normal 6 2 2 3 2 5 2" xfId="32926" xr:uid="{5019E1D9-946B-409C-89AF-18C7225CA60C}"/>
    <cellStyle name="Normal 6 2 2 3 2 5 3" xfId="45339" xr:uid="{73B2C4A8-CA99-4C66-BDDD-0E73C29F829E}"/>
    <cellStyle name="Normal 6 2 2 3 2 5 4" xfId="20515" xr:uid="{A200EE5F-D38C-4C34-B47E-1908196544A8}"/>
    <cellStyle name="Normal 6 2 2 3 2 6" xfId="16772" xr:uid="{DB049C95-2066-484A-9EB9-A6937B5F02A7}"/>
    <cellStyle name="Normal 6 2 2 3 2 7" xfId="29183" xr:uid="{C9AAD0D5-D0D4-45CB-A2C8-DB3A044E9C79}"/>
    <cellStyle name="Normal 6 2 2 3 2 8" xfId="41596" xr:uid="{07401BA7-FACE-4B04-BE9D-378B570B85C8}"/>
    <cellStyle name="Normal 6 2 2 3 2 9" xfId="13261" xr:uid="{2C618496-2708-42D1-AEA3-47F870935DE5}"/>
    <cellStyle name="Normal 6 2 2 3 3" xfId="2652" xr:uid="{502FB524-94FB-4E77-9023-8A5F5D9D7F44}"/>
    <cellStyle name="Normal 6 2 2 3 3 2" xfId="4235" xr:uid="{2616BBA4-A7AE-4BDA-8A08-65A4EB4981A2}"/>
    <cellStyle name="Normal 6 2 2 3 3 2 2" xfId="7747" xr:uid="{5767725D-71DB-4DE8-BA3A-D695BEA95A6B}"/>
    <cellStyle name="Normal 6 2 2 3 3 2 2 2" xfId="34794" xr:uid="{A5D98BAD-6DCD-4A5C-9F56-82AA34802F87}"/>
    <cellStyle name="Normal 6 2 2 3 3 2 2 3" xfId="47207" xr:uid="{7E28CCB9-6DD1-4126-B2B8-C1530FF429B0}"/>
    <cellStyle name="Normal 6 2 2 3 3 2 2 4" xfId="22383" xr:uid="{EFE5031E-30C5-4CE2-AC7B-EAD5A30CE35C}"/>
    <cellStyle name="Normal 6 2 2 3 3 2 3" xfId="31287" xr:uid="{E30F6D8D-9922-421D-9FD2-C2BBEB645FC1}"/>
    <cellStyle name="Normal 6 2 2 3 3 2 4" xfId="43700" xr:uid="{1D3E2EB9-C41A-4C5A-9CBB-36C3FCF6039F}"/>
    <cellStyle name="Normal 6 2 2 3 3 2 5" xfId="18876" xr:uid="{9526F066-C806-479C-A837-79224DC228AB}"/>
    <cellStyle name="Normal 6 2 2 3 3 3" xfId="9978" xr:uid="{97A85E48-9910-473B-BEC9-AE3785BB0F9C}"/>
    <cellStyle name="Normal 6 2 2 3 3 3 2" xfId="37025" xr:uid="{1083F543-2FD9-4ADE-9856-DB81498760C3}"/>
    <cellStyle name="Normal 6 2 2 3 3 3 3" xfId="49438" xr:uid="{C78552E3-4D00-4D2F-9AA4-F8D541B9229A}"/>
    <cellStyle name="Normal 6 2 2 3 3 3 4" xfId="24614" xr:uid="{592632B4-5F52-424A-A8CB-E6115F1DDD8D}"/>
    <cellStyle name="Normal 6 2 2 3 3 4" xfId="11558" xr:uid="{531DE2F3-5926-4A47-A937-7E7FD83D817E}"/>
    <cellStyle name="Normal 6 2 2 3 3 4 2" xfId="38605" xr:uid="{8CFF8A15-3FCB-4446-B1F8-7DD1E97A9DF5}"/>
    <cellStyle name="Normal 6 2 2 3 3 4 3" xfId="51018" xr:uid="{A4BCAE0F-7BE6-41F1-8F7D-C4253C9904BC}"/>
    <cellStyle name="Normal 6 2 2 3 3 4 4" xfId="26194" xr:uid="{7FD80787-CF53-43A7-A4C7-C667C1C65635}"/>
    <cellStyle name="Normal 6 2 2 3 3 5" xfId="6285" xr:uid="{0A996887-D918-4A22-8865-F994937DACD2}"/>
    <cellStyle name="Normal 6 2 2 3 3 5 2" xfId="33332" xr:uid="{81CE1E28-DD1A-4ACA-9BC8-2031BCF3EC5E}"/>
    <cellStyle name="Normal 6 2 2 3 3 5 3" xfId="45745" xr:uid="{17660C7F-ED87-482D-9DBE-DE988D8A0631}"/>
    <cellStyle name="Normal 6 2 2 3 3 5 4" xfId="20921" xr:uid="{619D0C07-BD99-475C-AC4C-686F5535F55B}"/>
    <cellStyle name="Normal 6 2 2 3 3 6" xfId="17294" xr:uid="{FE68592A-2DA4-49B0-B41E-49E9FDCC4D60}"/>
    <cellStyle name="Normal 6 2 2 3 3 7" xfId="29705" xr:uid="{26E46CA7-0C8A-4406-AE2B-54437FE94748}"/>
    <cellStyle name="Normal 6 2 2 3 3 8" xfId="42118" xr:uid="{3EE054D3-D9B1-4D5B-BE3C-524A9DC5E343}"/>
    <cellStyle name="Normal 6 2 2 3 3 9" xfId="13783" xr:uid="{6D09F33C-A671-4AE8-BF8A-A7C550158DE5}"/>
    <cellStyle name="Normal 6 2 2 3 4" xfId="1596" xr:uid="{2BEEAF40-0807-4F38-BC7D-D12B016FEAE5}"/>
    <cellStyle name="Normal 6 2 2 3 4 2" xfId="4875" xr:uid="{66FD144B-47FD-4ECD-8CD2-3A9CCC4ED53D}"/>
    <cellStyle name="Normal 6 2 2 3 4 2 2" xfId="8922" xr:uid="{D2F31FE0-3C03-4398-9AA6-B5C1D4476A12}"/>
    <cellStyle name="Normal 6 2 2 3 4 2 2 2" xfId="35969" xr:uid="{082B3927-D38D-4DB9-A949-8BAFDA89A65B}"/>
    <cellStyle name="Normal 6 2 2 3 4 2 2 3" xfId="48382" xr:uid="{CA18E603-2567-4534-A976-E6287811D6D3}"/>
    <cellStyle name="Normal 6 2 2 3 4 2 2 4" xfId="23558" xr:uid="{8F086919-EB7E-413A-B6F6-4384B9B14558}"/>
    <cellStyle name="Normal 6 2 2 3 4 2 3" xfId="31927" xr:uid="{1C67D087-68D7-458A-AC9A-A02981C37DBE}"/>
    <cellStyle name="Normal 6 2 2 3 4 2 4" xfId="44340" xr:uid="{8A830A7F-FD1B-4F9E-8758-7140758657F8}"/>
    <cellStyle name="Normal 6 2 2 3 4 2 5" xfId="19516" xr:uid="{8C87729C-3DCB-409D-BBA8-0FC5CD2D4CDE}"/>
    <cellStyle name="Normal 6 2 2 3 4 3" xfId="12199" xr:uid="{33006EF4-6CD2-4A46-A6CC-845AEB1C42FA}"/>
    <cellStyle name="Normal 6 2 2 3 4 3 2" xfId="39245" xr:uid="{66382F32-F2B9-49DF-8754-AB11C2B70FD7}"/>
    <cellStyle name="Normal 6 2 2 3 4 3 3" xfId="51658" xr:uid="{B41B9B63-0C7F-41C1-86CE-6E71813FDD3C}"/>
    <cellStyle name="Normal 6 2 2 3 4 3 4" xfId="26834" xr:uid="{05BE8986-6325-4184-B6A1-6CC88A744683}"/>
    <cellStyle name="Normal 6 2 2 3 4 4" xfId="6691" xr:uid="{490B777D-7F1F-40BD-9DEF-B50E0DE25F63}"/>
    <cellStyle name="Normal 6 2 2 3 4 4 2" xfId="33738" xr:uid="{12629966-EC26-4587-80A0-C1035F26749C}"/>
    <cellStyle name="Normal 6 2 2 3 4 4 3" xfId="46151" xr:uid="{B0C42633-5BEB-4246-A230-7B66886396CB}"/>
    <cellStyle name="Normal 6 2 2 3 4 4 4" xfId="21327" xr:uid="{263883F2-8BB1-463B-9B4A-6D1766841391}"/>
    <cellStyle name="Normal 6 2 2 3 4 5" xfId="16238" xr:uid="{53027D6D-6E55-4605-BAAF-C71D870D1BB9}"/>
    <cellStyle name="Normal 6 2 2 3 4 6" xfId="28649" xr:uid="{47EF1D8B-873B-4C30-A364-EE0B796D44D8}"/>
    <cellStyle name="Normal 6 2 2 3 4 7" xfId="41062" xr:uid="{DF575402-A915-43F4-98D8-A6F813D0F619}"/>
    <cellStyle name="Normal 6 2 2 3 4 8" xfId="14423" xr:uid="{6AAD14A2-017A-4E14-B9D1-BEC412E79E40}"/>
    <cellStyle name="Normal 6 2 2 3 5" xfId="3179" xr:uid="{FF614217-3854-42E5-84A1-C500DC02260D}"/>
    <cellStyle name="Normal 6 2 2 3 5 2" xfId="8400" xr:uid="{6DCD3797-5C3B-4A5D-BB12-8003284CD2FD}"/>
    <cellStyle name="Normal 6 2 2 3 5 2 2" xfId="35447" xr:uid="{7D7C9FD8-E3C0-4183-B3A9-716710A11FC0}"/>
    <cellStyle name="Normal 6 2 2 3 5 2 3" xfId="47860" xr:uid="{6B49454D-E6E9-4BC4-AA8E-D4A3BC00F2B7}"/>
    <cellStyle name="Normal 6 2 2 3 5 2 4" xfId="23036" xr:uid="{128483D1-B27C-4798-B52D-AFD454D66AD0}"/>
    <cellStyle name="Normal 6 2 2 3 5 3" xfId="30231" xr:uid="{BACD0C4A-EBBC-4838-A2FC-03C38C32CEDA}"/>
    <cellStyle name="Normal 6 2 2 3 5 4" xfId="42644" xr:uid="{52E0484F-FCAB-4C4F-A031-CE57C9FE9CC1}"/>
    <cellStyle name="Normal 6 2 2 3 5 5" xfId="17820" xr:uid="{F5E4B830-3BE9-4E9D-BF98-84F59DE42CD2}"/>
    <cellStyle name="Normal 6 2 2 3 6" xfId="1074" xr:uid="{84E76597-7DAD-46EF-BC99-E22A97CFBF12}"/>
    <cellStyle name="Normal 6 2 2 3 6 2" xfId="10502" xr:uid="{D5DF51CE-97AE-410F-92DB-69F1357D973C}"/>
    <cellStyle name="Normal 6 2 2 3 6 2 2" xfId="37549" xr:uid="{4B4E97D7-AFA2-4024-BD8A-8747D1A461C8}"/>
    <cellStyle name="Normal 6 2 2 3 6 2 3" xfId="49962" xr:uid="{9FA893B4-C016-4B97-BB71-DAC6F3C192F2}"/>
    <cellStyle name="Normal 6 2 2 3 6 2 4" xfId="25138" xr:uid="{298E99B0-D32A-41A7-B891-8CFA89B60CE3}"/>
    <cellStyle name="Normal 6 2 2 3 6 3" xfId="28127" xr:uid="{14C90DB0-E384-428A-881B-5A858E53E805}"/>
    <cellStyle name="Normal 6 2 2 3 6 4" xfId="40540" xr:uid="{3893393D-4E72-43C2-BC65-F48482EE54B1}"/>
    <cellStyle name="Normal 6 2 2 3 6 5" xfId="15716" xr:uid="{7912CECF-ADB7-43DA-9695-6E47ECE0D7DC}"/>
    <cellStyle name="Normal 6 2 2 3 7" xfId="5506" xr:uid="{E2A477FE-F499-4874-A67E-B48F4C7DD5A6}"/>
    <cellStyle name="Normal 6 2 2 3 7 2" xfId="32553" xr:uid="{29143627-366D-46B6-870D-106D8A9AAB54}"/>
    <cellStyle name="Normal 6 2 2 3 7 3" xfId="44966" xr:uid="{F4A238B1-1E51-4CCC-AA2D-137571586DF9}"/>
    <cellStyle name="Normal 6 2 2 3 7 4" xfId="20142" xr:uid="{2B2340D1-3322-4038-91C4-75AE17645A66}"/>
    <cellStyle name="Normal 6 2 2 3 8" xfId="15063" xr:uid="{D2752FB3-B235-4684-8097-023CFBCDD161}"/>
    <cellStyle name="Normal 6 2 2 3 9" xfId="27474" xr:uid="{E1E67243-48AA-46D0-B5C7-A4FAEBFE25FC}"/>
    <cellStyle name="Normal 6 2 2 4" xfId="537" xr:uid="{EC38CD3A-B389-4A0B-8426-AADC94E79D79}"/>
    <cellStyle name="Normal 6 2 2 4 10" xfId="40003" xr:uid="{F8DE9887-481D-4970-9D13-136D53326F45}"/>
    <cellStyle name="Normal 6 2 2 4 11" xfId="12843" xr:uid="{B1D1E606-0424-4EFE-B7E2-B8D074D4EA12}"/>
    <cellStyle name="Normal 6 2 2 4 2" xfId="2246" xr:uid="{EDE5F310-EB37-4B30-8733-8D2FC45CDF49}"/>
    <cellStyle name="Normal 6 2 2 4 2 2" xfId="3829" xr:uid="{4E15727B-1256-42BE-B440-C92D23A26F05}"/>
    <cellStyle name="Normal 6 2 2 4 2 2 2" xfId="7341" xr:uid="{FE4F78A0-7239-4C73-9E07-A6A3A88B408D}"/>
    <cellStyle name="Normal 6 2 2 4 2 2 2 2" xfId="34388" xr:uid="{74481734-0E8F-4290-8772-DC0DFAA3D597}"/>
    <cellStyle name="Normal 6 2 2 4 2 2 2 3" xfId="46801" xr:uid="{BE83667B-FF59-4440-A64E-B27BD0F44056}"/>
    <cellStyle name="Normal 6 2 2 4 2 2 2 4" xfId="21977" xr:uid="{AB035C59-41EB-44B3-93AE-D2084E072075}"/>
    <cellStyle name="Normal 6 2 2 4 2 2 3" xfId="30881" xr:uid="{72108C55-89E2-430C-AD5D-E4D1B01B09D8}"/>
    <cellStyle name="Normal 6 2 2 4 2 2 4" xfId="43294" xr:uid="{800A2A91-80D6-46C7-B8F9-CC85814E6240}"/>
    <cellStyle name="Normal 6 2 2 4 2 2 5" xfId="18470" xr:uid="{BC5BD5C0-1CED-4BD6-91EA-2D07E8B6DD47}"/>
    <cellStyle name="Normal 6 2 2 4 2 3" xfId="9572" xr:uid="{B0847A6E-0EBE-4E04-893D-E3AD2923C7D3}"/>
    <cellStyle name="Normal 6 2 2 4 2 3 2" xfId="36619" xr:uid="{D040B9CD-9A7E-4751-A786-CD0825B6B0D2}"/>
    <cellStyle name="Normal 6 2 2 4 2 3 3" xfId="49032" xr:uid="{92588DFE-0D72-4409-A567-0A773FB6BA70}"/>
    <cellStyle name="Normal 6 2 2 4 2 3 4" xfId="24208" xr:uid="{D0790AD8-57F5-4E2C-A4AB-DBC23B0EBD1E}"/>
    <cellStyle name="Normal 6 2 2 4 2 4" xfId="11152" xr:uid="{BA61029F-81C3-4692-9F5F-9695DBCD8C8A}"/>
    <cellStyle name="Normal 6 2 2 4 2 4 2" xfId="38199" xr:uid="{8348D9F7-FE56-48A0-A58A-9C72712EF8BD}"/>
    <cellStyle name="Normal 6 2 2 4 2 4 3" xfId="50612" xr:uid="{5C478117-9B0E-4A0C-AAE3-746EBA243E83}"/>
    <cellStyle name="Normal 6 2 2 4 2 4 4" xfId="25788" xr:uid="{4E044846-74E1-4047-96E6-91C8EFAD6E9A}"/>
    <cellStyle name="Normal 6 2 2 4 2 5" xfId="5995" xr:uid="{D3AC4F64-CF95-42E3-AB90-31B7B80641FA}"/>
    <cellStyle name="Normal 6 2 2 4 2 5 2" xfId="33042" xr:uid="{E47887FB-69D5-448F-A740-FB54CBEF67F8}"/>
    <cellStyle name="Normal 6 2 2 4 2 5 3" xfId="45455" xr:uid="{28B458BC-B548-482D-BE50-3319A07E49DD}"/>
    <cellStyle name="Normal 6 2 2 4 2 5 4" xfId="20631" xr:uid="{8FBA6971-AC00-493B-A05F-839E0A164744}"/>
    <cellStyle name="Normal 6 2 2 4 2 6" xfId="16888" xr:uid="{EEB36FE5-E01C-4F77-BB9F-742A1FFDB967}"/>
    <cellStyle name="Normal 6 2 2 4 2 7" xfId="29299" xr:uid="{D9C59AD9-0452-4896-B6B9-B98A49C434D1}"/>
    <cellStyle name="Normal 6 2 2 4 2 8" xfId="41712" xr:uid="{0E1D316B-C306-461D-8559-0FA076A66CAB}"/>
    <cellStyle name="Normal 6 2 2 4 2 9" xfId="13377" xr:uid="{D6FDAC00-1B48-4BB1-870A-6E2558656E20}"/>
    <cellStyle name="Normal 6 2 2 4 3" xfId="2768" xr:uid="{6817FD42-F920-49E3-AB36-989C929EAC77}"/>
    <cellStyle name="Normal 6 2 2 4 3 2" xfId="4351" xr:uid="{C8105389-FFB5-4DFA-B9B0-AFBA41D47D20}"/>
    <cellStyle name="Normal 6 2 2 4 3 2 2" xfId="7863" xr:uid="{024E7C9E-D589-4E0B-B5D4-EBF660635C46}"/>
    <cellStyle name="Normal 6 2 2 4 3 2 2 2" xfId="34910" xr:uid="{6998E26B-1F9C-49F6-8E2C-79F6541AB4A0}"/>
    <cellStyle name="Normal 6 2 2 4 3 2 2 3" xfId="47323" xr:uid="{F6AF8D08-0F11-408D-A92B-24FFA322BE69}"/>
    <cellStyle name="Normal 6 2 2 4 3 2 2 4" xfId="22499" xr:uid="{AB84850A-C722-4F76-A02A-E71E94869B63}"/>
    <cellStyle name="Normal 6 2 2 4 3 2 3" xfId="31403" xr:uid="{3BFF3DB7-E911-4962-A579-22EA3E083C87}"/>
    <cellStyle name="Normal 6 2 2 4 3 2 4" xfId="43816" xr:uid="{429D3119-2781-4931-9CCA-7B0764FF8E7D}"/>
    <cellStyle name="Normal 6 2 2 4 3 2 5" xfId="18992" xr:uid="{D5AC6FCD-688F-460E-A2BB-D835BE25A76F}"/>
    <cellStyle name="Normal 6 2 2 4 3 3" xfId="10094" xr:uid="{E79FADDD-C543-4EDE-8E50-0FC263253040}"/>
    <cellStyle name="Normal 6 2 2 4 3 3 2" xfId="37141" xr:uid="{06C1F63F-46B6-42BE-8748-54E5AEACE2DB}"/>
    <cellStyle name="Normal 6 2 2 4 3 3 3" xfId="49554" xr:uid="{BB906B05-E4A7-4189-BCD2-658337512CDC}"/>
    <cellStyle name="Normal 6 2 2 4 3 3 4" xfId="24730" xr:uid="{117BCCF3-DC0C-49D1-A252-9CA64FDD54F6}"/>
    <cellStyle name="Normal 6 2 2 4 3 4" xfId="11674" xr:uid="{5DAB61CE-C4CD-4CC9-BC14-8B8B73A966B7}"/>
    <cellStyle name="Normal 6 2 2 4 3 4 2" xfId="38721" xr:uid="{FD0AD708-C318-413C-B791-1F705B398BD8}"/>
    <cellStyle name="Normal 6 2 2 4 3 4 3" xfId="51134" xr:uid="{2B77CC0B-B5BB-4671-B4AB-0F1E20363591}"/>
    <cellStyle name="Normal 6 2 2 4 3 4 4" xfId="26310" xr:uid="{E24353A2-C2A1-4D0A-9AE4-A329E86F3D5F}"/>
    <cellStyle name="Normal 6 2 2 4 3 5" xfId="6401" xr:uid="{B33E5A0C-DD9C-4C5F-83F5-2562C426A808}"/>
    <cellStyle name="Normal 6 2 2 4 3 5 2" xfId="33448" xr:uid="{1FB36D1F-9FF7-4745-A547-5C9AC2D36B31}"/>
    <cellStyle name="Normal 6 2 2 4 3 5 3" xfId="45861" xr:uid="{24EF70B3-A406-4425-9AA0-839869BD3BF4}"/>
    <cellStyle name="Normal 6 2 2 4 3 5 4" xfId="21037" xr:uid="{BD5B2904-217E-4FCA-8712-929911573F48}"/>
    <cellStyle name="Normal 6 2 2 4 3 6" xfId="17410" xr:uid="{027B38C9-7058-49F5-8220-D42F20990858}"/>
    <cellStyle name="Normal 6 2 2 4 3 7" xfId="29821" xr:uid="{AC5BAA68-53FB-4CE1-B635-0A0772954F28}"/>
    <cellStyle name="Normal 6 2 2 4 3 8" xfId="42234" xr:uid="{ED2004ED-D3CE-45E9-A8B4-7518461632D8}"/>
    <cellStyle name="Normal 6 2 2 4 3 9" xfId="13899" xr:uid="{1691CF38-2577-47B0-898C-4E2C91B65ABA}"/>
    <cellStyle name="Normal 6 2 2 4 4" xfId="1712" xr:uid="{82607ACF-5C89-48E0-B4C0-324219AF3EC8}"/>
    <cellStyle name="Normal 6 2 2 4 4 2" xfId="4991" xr:uid="{A7EC9366-75FE-43AA-9629-BA4B8530129D}"/>
    <cellStyle name="Normal 6 2 2 4 4 2 2" xfId="9038" xr:uid="{5B1D4350-787F-4C8D-8E45-D20C055DD239}"/>
    <cellStyle name="Normal 6 2 2 4 4 2 2 2" xfId="36085" xr:uid="{0580785B-BB0A-409E-AFCF-9ED8ADC42A1B}"/>
    <cellStyle name="Normal 6 2 2 4 4 2 2 3" xfId="48498" xr:uid="{AA34AD63-CF51-4E88-B40D-84E445BC8C30}"/>
    <cellStyle name="Normal 6 2 2 4 4 2 2 4" xfId="23674" xr:uid="{AAB93F76-D065-4B07-802E-231C718818C3}"/>
    <cellStyle name="Normal 6 2 2 4 4 2 3" xfId="32043" xr:uid="{A7DA64FB-9341-4940-91DD-8FFD0ECA46D2}"/>
    <cellStyle name="Normal 6 2 2 4 4 2 4" xfId="44456" xr:uid="{58A4163A-8E62-4A9F-A5D5-8EC849635286}"/>
    <cellStyle name="Normal 6 2 2 4 4 2 5" xfId="19632" xr:uid="{DA507A92-5CCC-497B-9EC6-FE379BE9794B}"/>
    <cellStyle name="Normal 6 2 2 4 4 3" xfId="12315" xr:uid="{4C303A7D-5FAD-491A-BD3D-9516347AB61A}"/>
    <cellStyle name="Normal 6 2 2 4 4 3 2" xfId="39361" xr:uid="{4BC8F530-58DD-46B4-A7AC-54BA58CD88FF}"/>
    <cellStyle name="Normal 6 2 2 4 4 3 3" xfId="51774" xr:uid="{300B3C93-6EAC-4BD4-A5A9-DB96F3753A99}"/>
    <cellStyle name="Normal 6 2 2 4 4 3 4" xfId="26950" xr:uid="{B4E67136-F774-4A08-9653-9D69BAB38C8E}"/>
    <cellStyle name="Normal 6 2 2 4 4 4" xfId="6807" xr:uid="{6E10EAB9-B56F-44EA-A8A0-97AF122AA58E}"/>
    <cellStyle name="Normal 6 2 2 4 4 4 2" xfId="33854" xr:uid="{18F6659A-9183-441B-A4E0-A3ABAC2B1F8D}"/>
    <cellStyle name="Normal 6 2 2 4 4 4 3" xfId="46267" xr:uid="{A38E76B1-7281-4E65-97E8-DFDBE66F7F9D}"/>
    <cellStyle name="Normal 6 2 2 4 4 4 4" xfId="21443" xr:uid="{9ED24380-68C9-4550-854B-431ED40D4CF2}"/>
    <cellStyle name="Normal 6 2 2 4 4 5" xfId="16354" xr:uid="{5DC0E590-86AB-45A1-ACDE-4BEF8A5557E1}"/>
    <cellStyle name="Normal 6 2 2 4 4 6" xfId="28765" xr:uid="{645ADB7F-DFCF-49D8-9807-2012011FBBDA}"/>
    <cellStyle name="Normal 6 2 2 4 4 7" xfId="41178" xr:uid="{2F32F4E2-B6E4-4FE2-8529-A4BFEE4C50DE}"/>
    <cellStyle name="Normal 6 2 2 4 4 8" xfId="14539" xr:uid="{21D4F61E-BB90-4F62-BFF1-867A28891CC9}"/>
    <cellStyle name="Normal 6 2 2 4 5" xfId="3295" xr:uid="{7A07D613-ED2A-4CA0-868F-EBEF159379EE}"/>
    <cellStyle name="Normal 6 2 2 4 5 2" xfId="8516" xr:uid="{4CF8104B-F760-45D9-AAA2-440C2E3A04BA}"/>
    <cellStyle name="Normal 6 2 2 4 5 2 2" xfId="35563" xr:uid="{BF561570-DD8F-423E-A90F-0AFFC2F6A128}"/>
    <cellStyle name="Normal 6 2 2 4 5 2 3" xfId="47976" xr:uid="{DB8610B5-8059-4359-97F6-5D60E91EA64D}"/>
    <cellStyle name="Normal 6 2 2 4 5 2 4" xfId="23152" xr:uid="{C00A3E71-5B0E-4480-9EE9-443370B3DA87}"/>
    <cellStyle name="Normal 6 2 2 4 5 3" xfId="30347" xr:uid="{FA9EB81B-4041-48F1-95A1-6C0455F7D96E}"/>
    <cellStyle name="Normal 6 2 2 4 5 4" xfId="42760" xr:uid="{71F96C13-661E-4CCC-842B-4E429776D97E}"/>
    <cellStyle name="Normal 6 2 2 4 5 5" xfId="17936" xr:uid="{B898B189-F611-447C-9EA8-D58DC257594F}"/>
    <cellStyle name="Normal 6 2 2 4 6" xfId="1190" xr:uid="{7063B4D4-63AD-4C2D-A445-2448908470B3}"/>
    <cellStyle name="Normal 6 2 2 4 6 2" xfId="10618" xr:uid="{56F61A65-8C1D-4C6D-84D9-5CF6E920EB9F}"/>
    <cellStyle name="Normal 6 2 2 4 6 2 2" xfId="37665" xr:uid="{4587EEF1-18F0-472A-BD59-90CA7C947D8E}"/>
    <cellStyle name="Normal 6 2 2 4 6 2 3" xfId="50078" xr:uid="{8B940C01-E8DF-4A5A-A6E9-67ADFEA3E7CC}"/>
    <cellStyle name="Normal 6 2 2 4 6 2 4" xfId="25254" xr:uid="{58AE0A4E-231F-46D2-9099-3EE0FF238EC8}"/>
    <cellStyle name="Normal 6 2 2 4 6 3" xfId="28243" xr:uid="{852E5476-06D2-489D-A4A4-05716BB4FCCF}"/>
    <cellStyle name="Normal 6 2 2 4 6 4" xfId="40656" xr:uid="{5140D53C-ECE9-4E07-B26F-B093D60CA4AD}"/>
    <cellStyle name="Normal 6 2 2 4 6 5" xfId="15832" xr:uid="{0A763BE7-D648-4108-8B36-F878745DA7FB}"/>
    <cellStyle name="Normal 6 2 2 4 7" xfId="5591" xr:uid="{0D65FC59-E940-40F1-A3FC-AA74DB083751}"/>
    <cellStyle name="Normal 6 2 2 4 7 2" xfId="32638" xr:uid="{F6BF2339-29EC-4B72-BAC4-94E7CDFDEA52}"/>
    <cellStyle name="Normal 6 2 2 4 7 3" xfId="45051" xr:uid="{984E977F-E749-41E8-87BA-4432AA6DE99E}"/>
    <cellStyle name="Normal 6 2 2 4 7 4" xfId="20227" xr:uid="{799CC5E1-9102-405A-8A9D-5A22D8D1C76C}"/>
    <cellStyle name="Normal 6 2 2 4 8" xfId="15179" xr:uid="{BE601E72-4154-4203-965B-C52FFA6584AB}"/>
    <cellStyle name="Normal 6 2 2 4 9" xfId="27590" xr:uid="{444E9E91-632C-4492-9D02-40A00B6D2AC9}"/>
    <cellStyle name="Normal 6 2 2 5" xfId="653" xr:uid="{50C685D6-A22A-40C3-B1E5-B4803D92C14F}"/>
    <cellStyle name="Normal 6 2 2 5 10" xfId="12959" xr:uid="{C1076DD8-9E89-4E25-9A21-4F5F7DD2D7B4}"/>
    <cellStyle name="Normal 6 2 2 5 2" xfId="2884" xr:uid="{7215F021-42BD-463E-87D3-610C8C0E833C}"/>
    <cellStyle name="Normal 6 2 2 5 2 2" xfId="4467" xr:uid="{3F0E7447-3285-4753-B3AA-B9F9A92528E5}"/>
    <cellStyle name="Normal 6 2 2 5 2 2 2" xfId="10210" xr:uid="{112A71F1-DA59-4106-ACCC-202E04E60597}"/>
    <cellStyle name="Normal 6 2 2 5 2 2 2 2" xfId="37257" xr:uid="{C72CEC83-772F-4B81-81BB-26E8E7D8F4DF}"/>
    <cellStyle name="Normal 6 2 2 5 2 2 2 3" xfId="49670" xr:uid="{F4C29F6F-A561-403D-9D1F-104BF4363D58}"/>
    <cellStyle name="Normal 6 2 2 5 2 2 2 4" xfId="24846" xr:uid="{24834CAE-21B5-435D-A1E0-7B2EB8C8ED64}"/>
    <cellStyle name="Normal 6 2 2 5 2 2 3" xfId="31519" xr:uid="{65E2E6F5-4E51-4830-BF16-F0375C316A42}"/>
    <cellStyle name="Normal 6 2 2 5 2 2 4" xfId="43932" xr:uid="{8C67F18B-8E47-40BB-B3E9-D35B9EC915AA}"/>
    <cellStyle name="Normal 6 2 2 5 2 2 5" xfId="19108" xr:uid="{38F5DE9E-EBDD-4940-87D8-9A913A048A23}"/>
    <cellStyle name="Normal 6 2 2 5 2 3" xfId="11790" xr:uid="{8910DC51-3952-427A-A63D-344109CDD2AD}"/>
    <cellStyle name="Normal 6 2 2 5 2 3 2" xfId="38837" xr:uid="{D8A28CDA-56FB-4F63-AEC9-A74616328B90}"/>
    <cellStyle name="Normal 6 2 2 5 2 3 3" xfId="51250" xr:uid="{E5295C5D-4C8F-46DB-9B4B-ED53A9963EA1}"/>
    <cellStyle name="Normal 6 2 2 5 2 3 4" xfId="26426" xr:uid="{EA80562A-0A8F-43F5-8EE3-B0641BBC0C44}"/>
    <cellStyle name="Normal 6 2 2 5 2 4" xfId="7979" xr:uid="{689991A6-2B37-4767-BC7D-2626C1777D1A}"/>
    <cellStyle name="Normal 6 2 2 5 2 4 2" xfId="35026" xr:uid="{486C55A1-A2ED-4B2F-B100-984C3807FDA6}"/>
    <cellStyle name="Normal 6 2 2 5 2 4 3" xfId="47439" xr:uid="{65879344-19D1-4D2A-B93B-038375E29D91}"/>
    <cellStyle name="Normal 6 2 2 5 2 4 4" xfId="22615" xr:uid="{B7234942-D524-40D1-8019-93DAD684C4D4}"/>
    <cellStyle name="Normal 6 2 2 5 2 5" xfId="17526" xr:uid="{6CF6435D-29FF-4264-A3E6-21603A23F50A}"/>
    <cellStyle name="Normal 6 2 2 5 2 6" xfId="29937" xr:uid="{259967CB-69BE-49A4-8AF5-2C86785BF8E5}"/>
    <cellStyle name="Normal 6 2 2 5 2 7" xfId="42350" xr:uid="{E180A17A-3102-49EA-AD1F-9944215EFE10}"/>
    <cellStyle name="Normal 6 2 2 5 2 8" xfId="14015" xr:uid="{91945C6F-F589-4BE6-89F1-2CA5019441A9}"/>
    <cellStyle name="Normal 6 2 2 5 3" xfId="1828" xr:uid="{C4706371-389C-49F9-B3D6-4E5F8D284429}"/>
    <cellStyle name="Normal 6 2 2 5 3 2" xfId="5107" xr:uid="{42C44801-1375-4B28-B461-F90FC7D1BEED}"/>
    <cellStyle name="Normal 6 2 2 5 3 2 2" xfId="9154" xr:uid="{AEAE3267-20E9-4563-B7F6-3E51BA4E9F1D}"/>
    <cellStyle name="Normal 6 2 2 5 3 2 2 2" xfId="36201" xr:uid="{26A24876-7E60-4611-8210-FA911B63C38C}"/>
    <cellStyle name="Normal 6 2 2 5 3 2 2 3" xfId="48614" xr:uid="{2E4F3DD9-3E86-427D-A584-C5F5F06F460E}"/>
    <cellStyle name="Normal 6 2 2 5 3 2 2 4" xfId="23790" xr:uid="{966E83B1-596A-4BF6-B928-D6C22F4D9D82}"/>
    <cellStyle name="Normal 6 2 2 5 3 2 3" xfId="32159" xr:uid="{7EA46DA8-4267-4DD0-9F91-AA92F9E07424}"/>
    <cellStyle name="Normal 6 2 2 5 3 2 4" xfId="44572" xr:uid="{05F2ACBE-3606-4129-8FEF-4796BE8B096F}"/>
    <cellStyle name="Normal 6 2 2 5 3 2 5" xfId="19748" xr:uid="{50874F37-A3A3-4466-8F45-6CC86AFA4859}"/>
    <cellStyle name="Normal 6 2 2 5 3 3" xfId="12431" xr:uid="{BC7E3DD3-039C-4F65-AD9B-D06A81FFD79C}"/>
    <cellStyle name="Normal 6 2 2 5 3 3 2" xfId="39477" xr:uid="{39B7C890-2F33-463E-AED3-D8AEDA8B78A4}"/>
    <cellStyle name="Normal 6 2 2 5 3 3 3" xfId="51890" xr:uid="{468992F2-1A50-43E2-A310-CC87348B8241}"/>
    <cellStyle name="Normal 6 2 2 5 3 3 4" xfId="27066" xr:uid="{F173F15E-9016-4719-8696-D7DAF3F0C8BC}"/>
    <cellStyle name="Normal 6 2 2 5 3 4" xfId="6923" xr:uid="{137C0C70-8187-4790-829B-A9E1696ED11E}"/>
    <cellStyle name="Normal 6 2 2 5 3 4 2" xfId="33970" xr:uid="{DF22219D-4E7C-451E-B6DC-5D0D68594FF9}"/>
    <cellStyle name="Normal 6 2 2 5 3 4 3" xfId="46383" xr:uid="{035BB04F-2C19-4E42-B41C-C92E605EFA4A}"/>
    <cellStyle name="Normal 6 2 2 5 3 4 4" xfId="21559" xr:uid="{D0813372-52F5-44BA-B959-660EB3908BB3}"/>
    <cellStyle name="Normal 6 2 2 5 3 5" xfId="16470" xr:uid="{C530F2A9-0BDF-497E-BB3D-85EFA9F441A8}"/>
    <cellStyle name="Normal 6 2 2 5 3 6" xfId="28881" xr:uid="{1091D25F-AC32-49BF-A782-1AED8F02585C}"/>
    <cellStyle name="Normal 6 2 2 5 3 7" xfId="41294" xr:uid="{5B487EB9-B91F-4889-A87D-462CF81C8C50}"/>
    <cellStyle name="Normal 6 2 2 5 3 8" xfId="14655" xr:uid="{3AF07034-274A-4267-9B57-4A39A08EFB56}"/>
    <cellStyle name="Normal 6 2 2 5 4" xfId="3411" xr:uid="{CDFD80F5-457F-4765-B9EF-78B8F85DA9FB}"/>
    <cellStyle name="Normal 6 2 2 5 4 2" xfId="8632" xr:uid="{FF33BBB9-29D3-4EFE-B213-2D4BA8D49701}"/>
    <cellStyle name="Normal 6 2 2 5 4 2 2" xfId="35679" xr:uid="{09B16017-2D7C-45F0-9F0B-6AC53008E79B}"/>
    <cellStyle name="Normal 6 2 2 5 4 2 3" xfId="48092" xr:uid="{4B87590F-0378-4EE0-A9E4-D50B36451A19}"/>
    <cellStyle name="Normal 6 2 2 5 4 2 4" xfId="23268" xr:uid="{24CB2EE8-7781-42FA-9543-BD0462ACECA9}"/>
    <cellStyle name="Normal 6 2 2 5 4 3" xfId="30463" xr:uid="{1A8671EF-5FB9-47B8-93A1-DC7EE0D56242}"/>
    <cellStyle name="Normal 6 2 2 5 4 4" xfId="42876" xr:uid="{761F549C-399D-4D1E-A572-39C898A834D9}"/>
    <cellStyle name="Normal 6 2 2 5 4 5" xfId="18052" xr:uid="{84BBC649-8AAA-4B91-A989-0605B2C1A3D2}"/>
    <cellStyle name="Normal 6 2 2 5 5" xfId="1306" xr:uid="{85130A0D-D61C-4984-891B-38CDAFB441A9}"/>
    <cellStyle name="Normal 6 2 2 5 5 2" xfId="10734" xr:uid="{5EFCC843-ED14-4299-BB8C-F52DA8F6AA22}"/>
    <cellStyle name="Normal 6 2 2 5 5 2 2" xfId="37781" xr:uid="{48904518-E2DC-47E7-8E0F-C7B6C2A86144}"/>
    <cellStyle name="Normal 6 2 2 5 5 2 3" xfId="50194" xr:uid="{0135B6D0-C639-4183-942F-7012B0C36A1B}"/>
    <cellStyle name="Normal 6 2 2 5 5 2 4" xfId="25370" xr:uid="{3415C550-E406-44C6-BB96-4F2292949779}"/>
    <cellStyle name="Normal 6 2 2 5 5 3" xfId="28359" xr:uid="{A279F6F0-9395-407B-9D25-ADFFD16F1560}"/>
    <cellStyle name="Normal 6 2 2 5 5 4" xfId="40772" xr:uid="{8C420E02-C9BA-492D-808A-9127EDD59EC6}"/>
    <cellStyle name="Normal 6 2 2 5 5 5" xfId="15948" xr:uid="{9D748CBE-E5EE-4D99-9AA2-B0BA69EA411B}"/>
    <cellStyle name="Normal 6 2 2 5 6" xfId="5677" xr:uid="{A29A16F8-7D9A-489D-BD21-CAA5BF652FC5}"/>
    <cellStyle name="Normal 6 2 2 5 6 2" xfId="32724" xr:uid="{601192B8-20FF-4FAF-9B72-103CAB2BCB8C}"/>
    <cellStyle name="Normal 6 2 2 5 6 3" xfId="45137" xr:uid="{6CDD50FA-8B00-4B8E-B63C-91FD2DB623F4}"/>
    <cellStyle name="Normal 6 2 2 5 6 4" xfId="20313" xr:uid="{04A1BCCD-EB7C-4912-9303-6A427FA729BE}"/>
    <cellStyle name="Normal 6 2 2 5 7" xfId="15295" xr:uid="{16AD83F6-D4C3-47F3-8FF1-EF251372C102}"/>
    <cellStyle name="Normal 6 2 2 5 8" xfId="27706" xr:uid="{72BFFA5E-BAB8-481F-81AC-C40278697B60}"/>
    <cellStyle name="Normal 6 2 2 5 9" xfId="40119" xr:uid="{6362A979-AD84-4203-80CF-4AA235A2F585}"/>
    <cellStyle name="Normal 6 2 2 6" xfId="219" xr:uid="{835B3CA5-3FA8-4283-AA32-E34A8CF4F101}"/>
    <cellStyle name="Normal 6 2 2 6 10" xfId="13059" xr:uid="{3578DABD-6198-45A9-822B-3C9A9ECFCF62}"/>
    <cellStyle name="Normal 6 2 2 6 2" xfId="2450" xr:uid="{ED6F0BA3-C320-4DA7-9D59-9D28AC492C83}"/>
    <cellStyle name="Normal 6 2 2 6 2 2" xfId="4033" xr:uid="{5BA9EB34-D124-42D5-B9B0-9815CAB5AFA4}"/>
    <cellStyle name="Normal 6 2 2 6 2 2 2" xfId="9776" xr:uid="{E2AA5959-FB87-4942-888D-942E53595125}"/>
    <cellStyle name="Normal 6 2 2 6 2 2 2 2" xfId="36823" xr:uid="{1D6D47B0-FB76-4E96-8E7F-FEE02B3F05E8}"/>
    <cellStyle name="Normal 6 2 2 6 2 2 2 3" xfId="49236" xr:uid="{E0070DBB-5AD0-4FD1-AF8D-7A913C90778B}"/>
    <cellStyle name="Normal 6 2 2 6 2 2 2 4" xfId="24412" xr:uid="{8CD68734-DCBB-4AEC-AA4C-7E7E36C92377}"/>
    <cellStyle name="Normal 6 2 2 6 2 2 3" xfId="31085" xr:uid="{20D97B64-E602-4F77-AA16-64F89C1AE91E}"/>
    <cellStyle name="Normal 6 2 2 6 2 2 4" xfId="43498" xr:uid="{D512FBB2-68AE-4148-A991-52FDCAF8C050}"/>
    <cellStyle name="Normal 6 2 2 6 2 2 5" xfId="18674" xr:uid="{8A16BCA3-6A51-4E44-8DEF-33942C413F8F}"/>
    <cellStyle name="Normal 6 2 2 6 2 3" xfId="11356" xr:uid="{906741A2-50E8-4A2C-809C-243722C8E130}"/>
    <cellStyle name="Normal 6 2 2 6 2 3 2" xfId="38403" xr:uid="{A19AE1D4-83EC-453D-AB50-E6E274FB4492}"/>
    <cellStyle name="Normal 6 2 2 6 2 3 3" xfId="50816" xr:uid="{CD659954-2142-4C60-962A-6D36E93118EA}"/>
    <cellStyle name="Normal 6 2 2 6 2 3 4" xfId="25992" xr:uid="{3FE33A48-0A09-48AD-ADA8-273A943BA220}"/>
    <cellStyle name="Normal 6 2 2 6 2 4" xfId="7545" xr:uid="{CB9C49E2-02E1-4D17-833C-90C2FF5318B3}"/>
    <cellStyle name="Normal 6 2 2 6 2 4 2" xfId="34592" xr:uid="{E469F96C-6E07-4A86-A156-A50DFFE67AB9}"/>
    <cellStyle name="Normal 6 2 2 6 2 4 3" xfId="47005" xr:uid="{6ED354D9-6EFF-4733-8BFA-98023F1DF218}"/>
    <cellStyle name="Normal 6 2 2 6 2 4 4" xfId="22181" xr:uid="{354972F6-05E0-40DA-A44C-E2E0589E6096}"/>
    <cellStyle name="Normal 6 2 2 6 2 5" xfId="17092" xr:uid="{FD7E727B-CC2E-4B02-B872-E4EBA32E658B}"/>
    <cellStyle name="Normal 6 2 2 6 2 6" xfId="29503" xr:uid="{EED2F85E-FAE0-4183-9F08-7244BBC82097}"/>
    <cellStyle name="Normal 6 2 2 6 2 7" xfId="41916" xr:uid="{9CB1B944-4C61-4637-973C-38C538641723}"/>
    <cellStyle name="Normal 6 2 2 6 2 8" xfId="13581" xr:uid="{3C384DF0-E31D-4392-BB96-A15A8B3DFA72}"/>
    <cellStyle name="Normal 6 2 2 6 3" xfId="1928" xr:uid="{FBA73609-55AA-4390-8EB2-352DFA62DC68}"/>
    <cellStyle name="Normal 6 2 2 6 3 2" xfId="4673" xr:uid="{430C03F3-0E24-4AAB-8133-C88864D6BD69}"/>
    <cellStyle name="Normal 6 2 2 6 3 2 2" xfId="9254" xr:uid="{E106A3ED-5C24-45F8-9D48-D72B715BD14E}"/>
    <cellStyle name="Normal 6 2 2 6 3 2 2 2" xfId="36301" xr:uid="{73508F16-0902-4E82-B884-A0C32D09FF63}"/>
    <cellStyle name="Normal 6 2 2 6 3 2 2 3" xfId="48714" xr:uid="{0118581A-0605-435C-8FF2-56F872AFFFA0}"/>
    <cellStyle name="Normal 6 2 2 6 3 2 2 4" xfId="23890" xr:uid="{314FD7BD-6FE8-4A0A-BC80-AA98DC0851DE}"/>
    <cellStyle name="Normal 6 2 2 6 3 2 3" xfId="31725" xr:uid="{437EC6A2-3A9F-40A5-BFE7-9F4620FD347F}"/>
    <cellStyle name="Normal 6 2 2 6 3 2 4" xfId="44138" xr:uid="{A5B1C493-338A-4EE6-8360-744B6A4347CD}"/>
    <cellStyle name="Normal 6 2 2 6 3 2 5" xfId="19314" xr:uid="{E039F29D-3A8F-4E47-B506-43F0B34F9848}"/>
    <cellStyle name="Normal 6 2 2 6 3 3" xfId="11997" xr:uid="{644DEFB2-7118-454A-B50A-D1FA3183FB66}"/>
    <cellStyle name="Normal 6 2 2 6 3 3 2" xfId="39043" xr:uid="{E4DD61D9-AC24-4075-9542-2E39A47814D9}"/>
    <cellStyle name="Normal 6 2 2 6 3 3 3" xfId="51456" xr:uid="{B2E43138-4DDD-4550-8CC3-501906173259}"/>
    <cellStyle name="Normal 6 2 2 6 3 3 4" xfId="26632" xr:uid="{E295721E-6D61-4BCC-B6C4-EE5AB6C69DBC}"/>
    <cellStyle name="Normal 6 2 2 6 3 4" xfId="7023" xr:uid="{39DD6EFE-9850-4F5F-B348-35281506DD21}"/>
    <cellStyle name="Normal 6 2 2 6 3 4 2" xfId="34070" xr:uid="{C17D437E-B149-4C77-85C0-250E25A9A1A0}"/>
    <cellStyle name="Normal 6 2 2 6 3 4 3" xfId="46483" xr:uid="{FB7C9A8A-2202-4621-BC5A-F23DABDC92BC}"/>
    <cellStyle name="Normal 6 2 2 6 3 4 4" xfId="21659" xr:uid="{7F6D135D-5D56-4FFA-992B-68C65D45D0C3}"/>
    <cellStyle name="Normal 6 2 2 6 3 5" xfId="16570" xr:uid="{6EAA13D7-B646-4D02-9522-43D5CC7E5A0D}"/>
    <cellStyle name="Normal 6 2 2 6 3 6" xfId="28981" xr:uid="{902CE2FB-4F12-4159-A4AD-DB4864AA1115}"/>
    <cellStyle name="Normal 6 2 2 6 3 7" xfId="41394" xr:uid="{FF01CB89-9582-4B77-A287-36032FB88DC3}"/>
    <cellStyle name="Normal 6 2 2 6 3 8" xfId="14221" xr:uid="{32BE0174-AFEF-4A4B-BE6D-AB1EADCEC4D0}"/>
    <cellStyle name="Normal 6 2 2 6 4" xfId="3511" xr:uid="{E9733FA1-E778-45CF-A52D-94887C392F9A}"/>
    <cellStyle name="Normal 6 2 2 6 4 2" xfId="8198" xr:uid="{7A32E933-1443-41E9-9C2F-F8721B1F310D}"/>
    <cellStyle name="Normal 6 2 2 6 4 2 2" xfId="35245" xr:uid="{CB3CBE90-192F-4BD0-AF56-4D8184E40D7A}"/>
    <cellStyle name="Normal 6 2 2 6 4 2 3" xfId="47658" xr:uid="{C058016A-13F3-4044-B02E-D7F4BDAF755B}"/>
    <cellStyle name="Normal 6 2 2 6 4 2 4" xfId="22834" xr:uid="{6C6820E8-3FB2-4A0A-BDDC-63A689ED4178}"/>
    <cellStyle name="Normal 6 2 2 6 4 3" xfId="30563" xr:uid="{2F13346C-CA4F-4C0C-A271-07A94E79A829}"/>
    <cellStyle name="Normal 6 2 2 6 4 4" xfId="42976" xr:uid="{2685AB29-2442-4D03-9C5A-BB92FF9CA21E}"/>
    <cellStyle name="Normal 6 2 2 6 4 5" xfId="18152" xr:uid="{805EFC20-EA3B-41CA-91DF-7F4689147528}"/>
    <cellStyle name="Normal 6 2 2 6 5" xfId="872" xr:uid="{CC90C2BE-D942-4F81-A5D1-C98EBBE7E2F3}"/>
    <cellStyle name="Normal 6 2 2 6 5 2" xfId="10834" xr:uid="{3446B64D-859A-4397-9DAE-C49CAC956642}"/>
    <cellStyle name="Normal 6 2 2 6 5 2 2" xfId="37881" xr:uid="{76DA133F-20DC-457B-96C9-03FA62DB5FDE}"/>
    <cellStyle name="Normal 6 2 2 6 5 2 3" xfId="50294" xr:uid="{2E28D9FF-ACD2-4AA3-9F24-C3791F7B5D9C}"/>
    <cellStyle name="Normal 6 2 2 6 5 2 4" xfId="25470" xr:uid="{171B018A-900E-42E9-9C68-C260A2AFE547}"/>
    <cellStyle name="Normal 6 2 2 6 5 3" xfId="27925" xr:uid="{3D6B1423-AF80-450F-A3B3-FAD3704A62D7}"/>
    <cellStyle name="Normal 6 2 2 6 5 4" xfId="40338" xr:uid="{7ED450F8-538B-4061-8A1A-58913F9F6502}"/>
    <cellStyle name="Normal 6 2 2 6 5 5" xfId="15514" xr:uid="{B366984D-030E-4B6C-9D4D-F3EEA319724A}"/>
    <cellStyle name="Normal 6 2 2 6 6" xfId="6083" xr:uid="{5DCBACEA-25DF-4A75-945F-DB486F7490B1}"/>
    <cellStyle name="Normal 6 2 2 6 6 2" xfId="33130" xr:uid="{8141936B-E152-4ABD-8732-2C8ED0AF2E69}"/>
    <cellStyle name="Normal 6 2 2 6 6 3" xfId="45543" xr:uid="{1BD03EFC-117B-4C84-BE21-B45298FF8336}"/>
    <cellStyle name="Normal 6 2 2 6 6 4" xfId="20719" xr:uid="{DE296369-2B51-49D7-83AF-F3EF975F5E41}"/>
    <cellStyle name="Normal 6 2 2 6 7" xfId="14861" xr:uid="{E48315D5-AA89-44F7-A3D2-161D5F30AF28}"/>
    <cellStyle name="Normal 6 2 2 6 8" xfId="27272" xr:uid="{A3E955C4-BF6D-43DD-B064-11D76675B754}"/>
    <cellStyle name="Normal 6 2 2 6 9" xfId="39685" xr:uid="{FFF518AA-FC8A-4D41-A2C0-D193AC0CE7E2}"/>
    <cellStyle name="Normal 6 2 2 7" xfId="2362" xr:uid="{F24BE9F8-CFE8-441A-A459-1174DC87791C}"/>
    <cellStyle name="Normal 6 2 2 7 2" xfId="3945" xr:uid="{3F622D36-3FF9-4B7D-AD0C-F0A68A33B201}"/>
    <cellStyle name="Normal 6 2 2 7 2 2" xfId="9688" xr:uid="{A31461FC-A51A-4300-AA98-6C6732FECD3E}"/>
    <cellStyle name="Normal 6 2 2 7 2 2 2" xfId="36735" xr:uid="{43BF8636-D1EE-4FE3-8659-C191E8EEAB94}"/>
    <cellStyle name="Normal 6 2 2 7 2 2 3" xfId="49148" xr:uid="{6A78D175-EE3B-4E40-977D-0BC4EAC2EC4D}"/>
    <cellStyle name="Normal 6 2 2 7 2 2 4" xfId="24324" xr:uid="{3B2EE62B-BB63-4854-903E-A160D9DF0811}"/>
    <cellStyle name="Normal 6 2 2 7 2 3" xfId="30997" xr:uid="{65E1574C-F5C5-4D31-8B9D-97F25876FC7E}"/>
    <cellStyle name="Normal 6 2 2 7 2 4" xfId="43410" xr:uid="{6E059CFF-FDD0-4129-90BC-05B494C22908}"/>
    <cellStyle name="Normal 6 2 2 7 2 5" xfId="18586" xr:uid="{6384CF57-C9E3-401A-A45B-469BCB3190D7}"/>
    <cellStyle name="Normal 6 2 2 7 3" xfId="11268" xr:uid="{D272F513-3619-46AE-8E09-C214CD460D76}"/>
    <cellStyle name="Normal 6 2 2 7 3 2" xfId="38315" xr:uid="{1C6F4326-A0A2-4DFA-B4B7-3C6BF3849953}"/>
    <cellStyle name="Normal 6 2 2 7 3 3" xfId="50728" xr:uid="{B01216E9-D346-4847-B1AC-DE4C93E2B7DD}"/>
    <cellStyle name="Normal 6 2 2 7 3 4" xfId="25904" xr:uid="{CEE0A10E-CFAE-4DD9-AB5C-F243DD9CC8C8}"/>
    <cellStyle name="Normal 6 2 2 7 4" xfId="7457" xr:uid="{D64CADA8-D11F-4E73-9CA8-E43478D93A62}"/>
    <cellStyle name="Normal 6 2 2 7 4 2" xfId="34504" xr:uid="{3FAEB5FE-7379-482D-B093-B40242C197AA}"/>
    <cellStyle name="Normal 6 2 2 7 4 3" xfId="46917" xr:uid="{22A09C70-8331-485F-AA75-B8A99D14AFE1}"/>
    <cellStyle name="Normal 6 2 2 7 4 4" xfId="22093" xr:uid="{A0FA086A-0165-4582-BEF1-5D209776B19E}"/>
    <cellStyle name="Normal 6 2 2 7 5" xfId="17004" xr:uid="{6552B4BB-6863-4F88-B0F2-B96749C48B5F}"/>
    <cellStyle name="Normal 6 2 2 7 6" xfId="29415" xr:uid="{5897C3A7-9A0A-42A7-B0C8-46132257F4F8}"/>
    <cellStyle name="Normal 6 2 2 7 7" xfId="41828" xr:uid="{1EF1F1DC-50F5-4A17-A708-80745BA06690}"/>
    <cellStyle name="Normal 6 2 2 7 8" xfId="13493" xr:uid="{E156F2D1-9FEE-407E-8AB9-FCC8BF41F429}"/>
    <cellStyle name="Normal 6 2 2 8" xfId="1394" xr:uid="{511A2634-A38E-4F78-9DF5-8C46A32E8EFD}"/>
    <cellStyle name="Normal 6 2 2 8 2" xfId="4585" xr:uid="{8213EFAD-BC58-478B-8FEB-9631485CE3AE}"/>
    <cellStyle name="Normal 6 2 2 8 2 2" xfId="8720" xr:uid="{B72BD631-5698-43E4-B469-7855AB6694B4}"/>
    <cellStyle name="Normal 6 2 2 8 2 2 2" xfId="35767" xr:uid="{E1E576A8-EDAB-4F7F-9C31-196E0A085923}"/>
    <cellStyle name="Normal 6 2 2 8 2 2 3" xfId="48180" xr:uid="{E39E5CDB-5D23-4FEA-859A-FE6941A05585}"/>
    <cellStyle name="Normal 6 2 2 8 2 2 4" xfId="23356" xr:uid="{C85E4717-079B-4CDC-BCA5-9E9C9C91B832}"/>
    <cellStyle name="Normal 6 2 2 8 2 3" xfId="31637" xr:uid="{7AFFDB2D-737D-4AC4-A509-5C009380FE77}"/>
    <cellStyle name="Normal 6 2 2 8 2 4" xfId="44050" xr:uid="{5FA328B0-8167-49F8-9D14-63EDCB56CF8D}"/>
    <cellStyle name="Normal 6 2 2 8 2 5" xfId="19226" xr:uid="{9B932464-0015-4362-9FB7-44E5672380B9}"/>
    <cellStyle name="Normal 6 2 2 8 3" xfId="11909" xr:uid="{9118400F-97C5-4E72-8D7B-40514B6D1D01}"/>
    <cellStyle name="Normal 6 2 2 8 3 2" xfId="38955" xr:uid="{69EB8C51-7615-46D2-B2AF-A9474AABCF11}"/>
    <cellStyle name="Normal 6 2 2 8 3 3" xfId="51368" xr:uid="{DEA12DF6-88EB-4F59-8FC8-72B2FA9F7EC7}"/>
    <cellStyle name="Normal 6 2 2 8 3 4" xfId="26544" xr:uid="{C6FBF493-2760-45B4-B2D2-B673E17ABFAD}"/>
    <cellStyle name="Normal 6 2 2 8 4" xfId="6489" xr:uid="{448B625A-364F-4C23-9274-291E7ECC322F}"/>
    <cellStyle name="Normal 6 2 2 8 4 2" xfId="33536" xr:uid="{712B0A52-9F70-45C3-9B47-758883EF8F77}"/>
    <cellStyle name="Normal 6 2 2 8 4 3" xfId="45949" xr:uid="{D5AE46EE-19E0-4B3C-B365-519EC8259F5A}"/>
    <cellStyle name="Normal 6 2 2 8 4 4" xfId="21125" xr:uid="{CBAB3C14-26D9-4255-8462-85E787281316}"/>
    <cellStyle name="Normal 6 2 2 8 5" xfId="16036" xr:uid="{B253C4BC-A522-4C05-927C-BBC3BB4DB9B0}"/>
    <cellStyle name="Normal 6 2 2 8 6" xfId="28447" xr:uid="{F63AA6A1-25E1-4E7C-A12A-7DDD5DAF193D}"/>
    <cellStyle name="Normal 6 2 2 8 7" xfId="40860" xr:uid="{6F6961B3-E46C-4356-A426-D2B3C9F08FCE}"/>
    <cellStyle name="Normal 6 2 2 8 8" xfId="14133" xr:uid="{9013051D-7579-46BA-847D-BF683F31CD86}"/>
    <cellStyle name="Normal 6 2 2 9" xfId="2977" xr:uid="{846DC3E8-13BF-4B22-81E8-BE042F7AC1C3}"/>
    <cellStyle name="Normal 6 2 2 9 2" xfId="8110" xr:uid="{6CB261DE-61EC-45C7-BBDE-81E54BA8B409}"/>
    <cellStyle name="Normal 6 2 2 9 2 2" xfId="35157" xr:uid="{2F46B426-B4C2-4777-81A1-AB8EA7768B32}"/>
    <cellStyle name="Normal 6 2 2 9 2 3" xfId="47570" xr:uid="{D24A3F58-625E-45A3-BD11-43C199191CFA}"/>
    <cellStyle name="Normal 6 2 2 9 2 4" xfId="22746" xr:uid="{3FDD8F60-71C2-4748-9984-B65C7EFF7F8E}"/>
    <cellStyle name="Normal 6 2 2 9 3" xfId="30029" xr:uid="{1F1E05C5-0FF7-4B78-824C-4046F278E68B}"/>
    <cellStyle name="Normal 6 2 2 9 4" xfId="42442" xr:uid="{6124F757-A181-4592-8138-6EE83563D373}"/>
    <cellStyle name="Normal 6 2 2 9 5" xfId="17618" xr:uid="{6BBEEB51-A5A2-4700-85C0-560D7A30FCFC}"/>
    <cellStyle name="Normal 6 2 3" xfId="102" xr:uid="{E98DC013-40D3-4502-B26E-2C54578A73B6}"/>
    <cellStyle name="Normal 6 2 3 10" xfId="5304" xr:uid="{A1D4DE78-3DCC-4110-8935-B88C92EE2D88}"/>
    <cellStyle name="Normal 6 2 3 10 2" xfId="32351" xr:uid="{71752897-FF1C-46D2-9135-4A69FC76F4CB}"/>
    <cellStyle name="Normal 6 2 3 10 3" xfId="44764" xr:uid="{848C1CDB-3E16-44F9-AC2F-E06503B20742}"/>
    <cellStyle name="Normal 6 2 3 10 4" xfId="19940" xr:uid="{64E25D08-94FE-4612-A3F8-D3BCD38150A0}"/>
    <cellStyle name="Normal 6 2 3 11" xfId="14745" xr:uid="{4DBC4EE2-56AB-444A-8224-0192C2A96F7F}"/>
    <cellStyle name="Normal 6 2 3 12" xfId="27156" xr:uid="{10FFA121-E850-4625-9F3E-0279AB18DEA0}"/>
    <cellStyle name="Normal 6 2 3 13" xfId="39569" xr:uid="{21B183B5-B4E8-49BC-8554-6DFCABBF4948}"/>
    <cellStyle name="Normal 6 2 3 14" xfId="12584" xr:uid="{CF14E29B-A6D4-49C7-BB7E-0E644376C250}"/>
    <cellStyle name="Normal 6 2 3 2" xfId="393" xr:uid="{04AEC71F-0496-4F9D-96F9-65CE38E1D55C}"/>
    <cellStyle name="Normal 6 2 3 2 10" xfId="39859" xr:uid="{85D72C6F-ACE1-4BDD-B05D-99DD07110355}"/>
    <cellStyle name="Normal 6 2 3 2 11" xfId="12699" xr:uid="{EA6A0B94-0FE1-43F9-B380-740EB48892F7}"/>
    <cellStyle name="Normal 6 2 3 2 2" xfId="2102" xr:uid="{F7E4956B-6D18-403E-998F-5F8C99726600}"/>
    <cellStyle name="Normal 6 2 3 2 2 2" xfId="3685" xr:uid="{13FD4E74-914C-441C-B490-C93937B06A4F}"/>
    <cellStyle name="Normal 6 2 3 2 2 2 2" xfId="7197" xr:uid="{A022847F-C861-45A2-82DE-7187CDF7BD9D}"/>
    <cellStyle name="Normal 6 2 3 2 2 2 2 2" xfId="34244" xr:uid="{03833EFC-1A7D-4535-A63E-7752E448492E}"/>
    <cellStyle name="Normal 6 2 3 2 2 2 2 3" xfId="46657" xr:uid="{A34B96A5-FB44-4A7A-BAD2-8C1BB994DC8E}"/>
    <cellStyle name="Normal 6 2 3 2 2 2 2 4" xfId="21833" xr:uid="{7E49F6BD-0A93-4E83-939E-A42ECE6A4642}"/>
    <cellStyle name="Normal 6 2 3 2 2 2 3" xfId="30737" xr:uid="{CDB9B13C-5E8A-4228-BFB2-20891FEC6C39}"/>
    <cellStyle name="Normal 6 2 3 2 2 2 4" xfId="43150" xr:uid="{0994F42B-70F0-4CD9-A9F9-4E023ED95E97}"/>
    <cellStyle name="Normal 6 2 3 2 2 2 5" xfId="18326" xr:uid="{D91DE214-7151-4E58-8696-B5299B1A50F8}"/>
    <cellStyle name="Normal 6 2 3 2 2 3" xfId="9428" xr:uid="{B812E4B6-06F0-4100-A5E9-4077D760464F}"/>
    <cellStyle name="Normal 6 2 3 2 2 3 2" xfId="36475" xr:uid="{42ED290B-D0E4-4E65-A9C3-561E8FD5BD07}"/>
    <cellStyle name="Normal 6 2 3 2 2 3 3" xfId="48888" xr:uid="{69086EE0-3281-443C-8CEE-A4EA4509F616}"/>
    <cellStyle name="Normal 6 2 3 2 2 3 4" xfId="24064" xr:uid="{B33D6A91-B5A4-4E78-858E-7554E73F1D17}"/>
    <cellStyle name="Normal 6 2 3 2 2 4" xfId="11008" xr:uid="{6B934882-EF23-4138-A56F-DC5817C51C5D}"/>
    <cellStyle name="Normal 6 2 3 2 2 4 2" xfId="38055" xr:uid="{A2679FD1-CE7E-4097-ABE6-55B22DCF9D05}"/>
    <cellStyle name="Normal 6 2 3 2 2 4 3" xfId="50468" xr:uid="{EFBFB11E-9BDE-40DB-B86E-5A8CBECA80E8}"/>
    <cellStyle name="Normal 6 2 3 2 2 4 4" xfId="25644" xr:uid="{57C55915-5FFF-409D-B216-B2E4DD9929F7}"/>
    <cellStyle name="Normal 6 2 3 2 2 5" xfId="6257" xr:uid="{C0C63324-CB8E-4491-9113-1454F10B4B73}"/>
    <cellStyle name="Normal 6 2 3 2 2 5 2" xfId="33304" xr:uid="{A3740AFD-EA17-4B9D-94CE-E415F313CD35}"/>
    <cellStyle name="Normal 6 2 3 2 2 5 3" xfId="45717" xr:uid="{1C67C1DF-DBEF-45E4-9A55-4E675BAE77B7}"/>
    <cellStyle name="Normal 6 2 3 2 2 5 4" xfId="20893" xr:uid="{14F1FAF9-5014-4FA6-8576-328BCA04B4AD}"/>
    <cellStyle name="Normal 6 2 3 2 2 6" xfId="16744" xr:uid="{DE62C9E3-DA60-46CB-80DC-815A2E983540}"/>
    <cellStyle name="Normal 6 2 3 2 2 7" xfId="29155" xr:uid="{6100DC19-CF14-4B84-AF05-8DA574BE96F9}"/>
    <cellStyle name="Normal 6 2 3 2 2 8" xfId="41568" xr:uid="{C58C5686-7982-4ACC-AF2D-99C6B06716AF}"/>
    <cellStyle name="Normal 6 2 3 2 2 9" xfId="13233" xr:uid="{0D9374EB-EDB2-44DC-ABF8-1CACA96AE485}"/>
    <cellStyle name="Normal 6 2 3 2 3" xfId="2624" xr:uid="{8187C25A-E07C-42AD-A329-E6640F202C6A}"/>
    <cellStyle name="Normal 6 2 3 2 3 2" xfId="4207" xr:uid="{C287DD23-8AF3-400E-B61F-4601AD4D983D}"/>
    <cellStyle name="Normal 6 2 3 2 3 2 2" xfId="9950" xr:uid="{54D1DF59-A0D1-4E2E-A7C4-97B42A9D4A7B}"/>
    <cellStyle name="Normal 6 2 3 2 3 2 2 2" xfId="36997" xr:uid="{42D81377-117C-44B7-B5DA-6109438D86E4}"/>
    <cellStyle name="Normal 6 2 3 2 3 2 2 3" xfId="49410" xr:uid="{F03C8FA5-57B4-4DFF-B499-22F54749C279}"/>
    <cellStyle name="Normal 6 2 3 2 3 2 2 4" xfId="24586" xr:uid="{84F8AD93-0D4D-4904-A8CE-98F4C1B52480}"/>
    <cellStyle name="Normal 6 2 3 2 3 2 3" xfId="31259" xr:uid="{3FF970D7-09C5-4B75-B599-09EB705F7466}"/>
    <cellStyle name="Normal 6 2 3 2 3 2 4" xfId="43672" xr:uid="{9DCCAF86-B02A-40C8-B8A7-9ECC52E03D3F}"/>
    <cellStyle name="Normal 6 2 3 2 3 2 5" xfId="18848" xr:uid="{ED32AB12-C369-47DB-9C70-3E515A186CA5}"/>
    <cellStyle name="Normal 6 2 3 2 3 3" xfId="11530" xr:uid="{68145A8B-0B7B-4A9A-A1FA-997561DA9E40}"/>
    <cellStyle name="Normal 6 2 3 2 3 3 2" xfId="38577" xr:uid="{4E452819-CCC8-4400-8579-DE3587E6E385}"/>
    <cellStyle name="Normal 6 2 3 2 3 3 3" xfId="50990" xr:uid="{50D36DC7-ECAB-472F-A91B-12D0F07A8715}"/>
    <cellStyle name="Normal 6 2 3 2 3 3 4" xfId="26166" xr:uid="{FF3F75B4-6FC4-4719-BECF-E4505E1621AE}"/>
    <cellStyle name="Normal 6 2 3 2 3 4" xfId="7719" xr:uid="{A1B0D70C-1A98-462D-9E91-F729089FC703}"/>
    <cellStyle name="Normal 6 2 3 2 3 4 2" xfId="34766" xr:uid="{F533FAD9-5E5F-4F2E-921E-238BC6821BB1}"/>
    <cellStyle name="Normal 6 2 3 2 3 4 3" xfId="47179" xr:uid="{31769F02-2BB2-478D-B400-FFADF2ACF9C1}"/>
    <cellStyle name="Normal 6 2 3 2 3 4 4" xfId="22355" xr:uid="{7BCFD77F-6D8A-4944-89EC-9F13C2373CC9}"/>
    <cellStyle name="Normal 6 2 3 2 3 5" xfId="17266" xr:uid="{1B03DB1E-2514-4EDB-B477-E689D4A6C495}"/>
    <cellStyle name="Normal 6 2 3 2 3 6" xfId="29677" xr:uid="{FE3C824E-2D35-4677-9D0E-4B498E66DD3F}"/>
    <cellStyle name="Normal 6 2 3 2 3 7" xfId="42090" xr:uid="{8A116E0B-72FD-4CD5-BCC5-D495057B061C}"/>
    <cellStyle name="Normal 6 2 3 2 3 8" xfId="13755" xr:uid="{ADCB66E8-021E-46EE-AE30-4799BC9908C4}"/>
    <cellStyle name="Normal 6 2 3 2 4" xfId="1568" xr:uid="{1E1FE9EB-F5BD-47F8-AFAB-FE5C70626983}"/>
    <cellStyle name="Normal 6 2 3 2 4 2" xfId="4847" xr:uid="{69F73EEA-B707-4AA1-93AF-D6D3D368FC4F}"/>
    <cellStyle name="Normal 6 2 3 2 4 2 2" xfId="8894" xr:uid="{C71A048B-6BA6-47C2-91D6-0B0DA2A568DC}"/>
    <cellStyle name="Normal 6 2 3 2 4 2 2 2" xfId="35941" xr:uid="{EF58F6FF-094E-4BD4-B593-0FDC046D273F}"/>
    <cellStyle name="Normal 6 2 3 2 4 2 2 3" xfId="48354" xr:uid="{1857B2EE-881E-46E8-BCAF-AA81D06F6F94}"/>
    <cellStyle name="Normal 6 2 3 2 4 2 2 4" xfId="23530" xr:uid="{2961E7B2-3F4C-490D-9EEF-B42228A9EBD6}"/>
    <cellStyle name="Normal 6 2 3 2 4 2 3" xfId="31899" xr:uid="{2716F2B9-1D61-4FC4-926B-070174EC434F}"/>
    <cellStyle name="Normal 6 2 3 2 4 2 4" xfId="44312" xr:uid="{56C07C99-A5FA-48FD-B0E9-44BCFE16591C}"/>
    <cellStyle name="Normal 6 2 3 2 4 2 5" xfId="19488" xr:uid="{D8FD3154-05B1-4452-A4F4-DC9618B01B88}"/>
    <cellStyle name="Normal 6 2 3 2 4 3" xfId="12171" xr:uid="{1DA06924-8A87-4571-9DED-389718F7FA99}"/>
    <cellStyle name="Normal 6 2 3 2 4 3 2" xfId="39217" xr:uid="{89C0D342-5534-41B1-B276-E7D0CA98137A}"/>
    <cellStyle name="Normal 6 2 3 2 4 3 3" xfId="51630" xr:uid="{DA9EE6C5-D170-406B-B0C2-3C11DF4C6822}"/>
    <cellStyle name="Normal 6 2 3 2 4 3 4" xfId="26806" xr:uid="{F194D621-7CF1-4BAC-B00C-4FB0432AE3C5}"/>
    <cellStyle name="Normal 6 2 3 2 4 4" xfId="6663" xr:uid="{D39A1462-23CE-4025-B938-0041DD44C489}"/>
    <cellStyle name="Normal 6 2 3 2 4 4 2" xfId="33710" xr:uid="{8A10E0D2-F70B-4E2D-8F8A-B355335108DB}"/>
    <cellStyle name="Normal 6 2 3 2 4 4 3" xfId="46123" xr:uid="{596EC327-9299-4E43-A360-2A7E555293E6}"/>
    <cellStyle name="Normal 6 2 3 2 4 4 4" xfId="21299" xr:uid="{6EF96606-0C11-470D-AE36-10778AB3ECD0}"/>
    <cellStyle name="Normal 6 2 3 2 4 5" xfId="16210" xr:uid="{3E675E78-47F6-45D7-8C8D-526F0499AFC1}"/>
    <cellStyle name="Normal 6 2 3 2 4 6" xfId="28621" xr:uid="{F0E0364A-6013-4E7C-8351-2A8FEDAB7C5D}"/>
    <cellStyle name="Normal 6 2 3 2 4 7" xfId="41034" xr:uid="{C35114B3-2116-40D5-9265-53189D7CB8E6}"/>
    <cellStyle name="Normal 6 2 3 2 4 8" xfId="14395" xr:uid="{340DF7E4-9B8D-47B3-9D3B-38967C9BC3A9}"/>
    <cellStyle name="Normal 6 2 3 2 5" xfId="3151" xr:uid="{A91C7D86-C668-45F3-9329-E50D19D7A2E3}"/>
    <cellStyle name="Normal 6 2 3 2 5 2" xfId="8372" xr:uid="{DEDFCBEB-8287-44D7-9D64-3872D8B9AD70}"/>
    <cellStyle name="Normal 6 2 3 2 5 2 2" xfId="35419" xr:uid="{C0D64E29-9BB3-4FBA-A1C7-DA91D4048E1A}"/>
    <cellStyle name="Normal 6 2 3 2 5 2 3" xfId="47832" xr:uid="{7154B6EB-340F-4ACF-A0FC-6E108B0E84E1}"/>
    <cellStyle name="Normal 6 2 3 2 5 2 4" xfId="23008" xr:uid="{15A2521B-AAC2-4BDD-A690-6A8FC8061796}"/>
    <cellStyle name="Normal 6 2 3 2 5 3" xfId="30203" xr:uid="{F0D98E5A-8F16-42AA-954F-2F25B6DFB47C}"/>
    <cellStyle name="Normal 6 2 3 2 5 4" xfId="42616" xr:uid="{40B9FFBB-33E4-4553-99C1-F462B61EA1D8}"/>
    <cellStyle name="Normal 6 2 3 2 5 5" xfId="17792" xr:uid="{C0469704-0B4F-4D4F-AF9F-2EA5D686B22E}"/>
    <cellStyle name="Normal 6 2 3 2 6" xfId="1046" xr:uid="{77E98A70-82C1-47DA-8ECE-5C26BB040027}"/>
    <cellStyle name="Normal 6 2 3 2 6 2" xfId="10474" xr:uid="{9581809F-3872-4B36-90BA-4D2922C09ECC}"/>
    <cellStyle name="Normal 6 2 3 2 6 2 2" xfId="37521" xr:uid="{B5CB2755-8374-40A8-BC8A-DD98B7D8FE66}"/>
    <cellStyle name="Normal 6 2 3 2 6 2 3" xfId="49934" xr:uid="{E7E089FD-04B8-454E-B0DB-4FF8839A45AB}"/>
    <cellStyle name="Normal 6 2 3 2 6 2 4" xfId="25110" xr:uid="{A14236F1-AE2E-4A2A-8ED4-9E0E1653C2E8}"/>
    <cellStyle name="Normal 6 2 3 2 6 3" xfId="28099" xr:uid="{1A0719FA-FB1F-49A6-B432-DC86E70656F1}"/>
    <cellStyle name="Normal 6 2 3 2 6 4" xfId="40512" xr:uid="{BAC9ACD3-B5AD-40D2-B0DA-590FEDAFDEC7}"/>
    <cellStyle name="Normal 6 2 3 2 6 5" xfId="15688" xr:uid="{892D836D-686D-402A-88DE-FF21D577346F}"/>
    <cellStyle name="Normal 6 2 3 2 7" xfId="5851" xr:uid="{09A3F5BC-CA3B-4F8D-A085-247990A36620}"/>
    <cellStyle name="Normal 6 2 3 2 7 2" xfId="32898" xr:uid="{4E91692D-B149-4FEA-8F5C-E5523C2CF71B}"/>
    <cellStyle name="Normal 6 2 3 2 7 3" xfId="45311" xr:uid="{0EE49985-3158-4C12-8EC0-12DB793D0FD0}"/>
    <cellStyle name="Normal 6 2 3 2 7 4" xfId="20487" xr:uid="{7304FB04-8ADF-4EE0-8917-148F1456E48F}"/>
    <cellStyle name="Normal 6 2 3 2 8" xfId="15035" xr:uid="{F8674D25-6591-475D-8D0B-10ED37876FFE}"/>
    <cellStyle name="Normal 6 2 3 2 9" xfId="27446" xr:uid="{D02A5DB6-AA5F-48BD-9C1C-29C8F35542D2}"/>
    <cellStyle name="Normal 6 2 3 3" xfId="509" xr:uid="{EC36AAD4-7A6A-4E7C-8A99-3D762497ABB4}"/>
    <cellStyle name="Normal 6 2 3 3 10" xfId="39975" xr:uid="{9EF88AB3-0D1E-4262-90CE-BE82D6B9F851}"/>
    <cellStyle name="Normal 6 2 3 3 11" xfId="12815" xr:uid="{D2ADB639-D5E1-4F09-9E62-C866D3A9A33F}"/>
    <cellStyle name="Normal 6 2 3 3 2" xfId="2218" xr:uid="{158CEE07-C716-42A0-9C01-56C5E4AFFE09}"/>
    <cellStyle name="Normal 6 2 3 3 2 2" xfId="3801" xr:uid="{680EEF45-B3D8-42E7-9129-597BA1DE5D6B}"/>
    <cellStyle name="Normal 6 2 3 3 2 2 2" xfId="7313" xr:uid="{5658E7AB-D021-40A7-B991-DE13598E0967}"/>
    <cellStyle name="Normal 6 2 3 3 2 2 2 2" xfId="34360" xr:uid="{4CDA621A-4EDB-473D-9133-C2035F147069}"/>
    <cellStyle name="Normal 6 2 3 3 2 2 2 3" xfId="46773" xr:uid="{57F01A61-3056-4B01-A861-E8CC9976F28F}"/>
    <cellStyle name="Normal 6 2 3 3 2 2 2 4" xfId="21949" xr:uid="{0FB08831-F7B7-45D2-86C8-6000DF08145A}"/>
    <cellStyle name="Normal 6 2 3 3 2 2 3" xfId="30853" xr:uid="{2227B699-DCEE-4DCF-A2AF-DEEDEB14389A}"/>
    <cellStyle name="Normal 6 2 3 3 2 2 4" xfId="43266" xr:uid="{B32A25E3-846D-4885-97B6-A9ECFE068515}"/>
    <cellStyle name="Normal 6 2 3 3 2 2 5" xfId="18442" xr:uid="{6C592C4C-EEA3-46B7-BEF0-E7E1AF07AA72}"/>
    <cellStyle name="Normal 6 2 3 3 2 3" xfId="9544" xr:uid="{FA707431-9CA5-4189-85A8-A3FB6A8D7FB4}"/>
    <cellStyle name="Normal 6 2 3 3 2 3 2" xfId="36591" xr:uid="{9FF65170-2424-449F-A9DD-BCCA64B839A5}"/>
    <cellStyle name="Normal 6 2 3 3 2 3 3" xfId="49004" xr:uid="{C9688403-1E7F-449B-A20D-3643935899F5}"/>
    <cellStyle name="Normal 6 2 3 3 2 3 4" xfId="24180" xr:uid="{D1DFDA8E-222A-40EC-A3E9-7493A5129C6A}"/>
    <cellStyle name="Normal 6 2 3 3 2 4" xfId="11124" xr:uid="{F5867D23-8A20-41CC-92AB-2290108A82A5}"/>
    <cellStyle name="Normal 6 2 3 3 2 4 2" xfId="38171" xr:uid="{716AE90D-A015-4B1D-A26F-982C2DD9E800}"/>
    <cellStyle name="Normal 6 2 3 3 2 4 3" xfId="50584" xr:uid="{2E665F7D-9DC4-49B3-8F1B-629372F190DA}"/>
    <cellStyle name="Normal 6 2 3 3 2 4 4" xfId="25760" xr:uid="{67F505B1-A611-488D-A55C-0EC51FD493FD}"/>
    <cellStyle name="Normal 6 2 3 3 2 5" xfId="6373" xr:uid="{1FBB48C4-45B7-47F4-BC85-A67DCB5EA3B1}"/>
    <cellStyle name="Normal 6 2 3 3 2 5 2" xfId="33420" xr:uid="{9A2BC447-65E2-4179-AE47-FFFB02BC7735}"/>
    <cellStyle name="Normal 6 2 3 3 2 5 3" xfId="45833" xr:uid="{F38D18FB-58E1-4C71-937F-A5BE20559A71}"/>
    <cellStyle name="Normal 6 2 3 3 2 5 4" xfId="21009" xr:uid="{0D3B79FC-4E1F-43F5-9D3B-08178A63DD8D}"/>
    <cellStyle name="Normal 6 2 3 3 2 6" xfId="16860" xr:uid="{D4F3CDA9-8E30-461F-93A6-3FFF26430C86}"/>
    <cellStyle name="Normal 6 2 3 3 2 7" xfId="29271" xr:uid="{7366CCA8-10AB-47A0-B527-5B4BB42CE418}"/>
    <cellStyle name="Normal 6 2 3 3 2 8" xfId="41684" xr:uid="{E3C0F07C-A83A-4AAA-B99E-98FCBCACAAD8}"/>
    <cellStyle name="Normal 6 2 3 3 2 9" xfId="13349" xr:uid="{4E475E2A-6A4A-45DC-A727-6E6B21A94369}"/>
    <cellStyle name="Normal 6 2 3 3 3" xfId="2740" xr:uid="{C35BC64C-1694-4A2E-A730-7030A19BC297}"/>
    <cellStyle name="Normal 6 2 3 3 3 2" xfId="4323" xr:uid="{C65A15EC-ABCD-483C-96A3-9614369B608A}"/>
    <cellStyle name="Normal 6 2 3 3 3 2 2" xfId="10066" xr:uid="{CFBDC992-BDD3-49D2-BB6D-2217BDF61E4C}"/>
    <cellStyle name="Normal 6 2 3 3 3 2 2 2" xfId="37113" xr:uid="{77B3CCB3-A474-460B-A4A3-7711960E9BE9}"/>
    <cellStyle name="Normal 6 2 3 3 3 2 2 3" xfId="49526" xr:uid="{F4822F28-0FFD-4983-A640-3758FB77D97D}"/>
    <cellStyle name="Normal 6 2 3 3 3 2 2 4" xfId="24702" xr:uid="{C0DC5F4A-DE6C-4C59-B977-12289A77D674}"/>
    <cellStyle name="Normal 6 2 3 3 3 2 3" xfId="31375" xr:uid="{81F22B0B-999C-49D6-B90E-DFC4EF661F77}"/>
    <cellStyle name="Normal 6 2 3 3 3 2 4" xfId="43788" xr:uid="{0D21FA67-8236-4AA1-85EF-42AAE7D298D9}"/>
    <cellStyle name="Normal 6 2 3 3 3 2 5" xfId="18964" xr:uid="{4557C661-3F16-4AD6-8514-AD3C87C33DFB}"/>
    <cellStyle name="Normal 6 2 3 3 3 3" xfId="11646" xr:uid="{B939EB63-2DDB-4BAF-BDC2-18FA462A8428}"/>
    <cellStyle name="Normal 6 2 3 3 3 3 2" xfId="38693" xr:uid="{43DD28E9-F2EE-49CB-A973-381A1BDCFB48}"/>
    <cellStyle name="Normal 6 2 3 3 3 3 3" xfId="51106" xr:uid="{45421C59-7221-4B59-A2FB-60D150B3B9EC}"/>
    <cellStyle name="Normal 6 2 3 3 3 3 4" xfId="26282" xr:uid="{8110BBBD-53EE-46F4-B32D-022B2AAA47F1}"/>
    <cellStyle name="Normal 6 2 3 3 3 4" xfId="7835" xr:uid="{07A07942-7CDC-41DE-9D2F-71FF81209049}"/>
    <cellStyle name="Normal 6 2 3 3 3 4 2" xfId="34882" xr:uid="{5318843A-26ED-449D-8478-5C7720764CED}"/>
    <cellStyle name="Normal 6 2 3 3 3 4 3" xfId="47295" xr:uid="{D20202C6-F8E5-4A51-997C-E70FB35D3725}"/>
    <cellStyle name="Normal 6 2 3 3 3 4 4" xfId="22471" xr:uid="{65AB18F1-6897-4166-A249-81B125421353}"/>
    <cellStyle name="Normal 6 2 3 3 3 5" xfId="17382" xr:uid="{B55B2A35-2C19-4DDF-93D4-F033379ADE2F}"/>
    <cellStyle name="Normal 6 2 3 3 3 6" xfId="29793" xr:uid="{C6DAF475-7DF9-4075-A47C-8B186B6EBAEC}"/>
    <cellStyle name="Normal 6 2 3 3 3 7" xfId="42206" xr:uid="{2F7264BA-02F5-47F2-A8FA-7D69876BAA5F}"/>
    <cellStyle name="Normal 6 2 3 3 3 8" xfId="13871" xr:uid="{2307B6B3-1F93-4F43-929B-5A142D76D6D7}"/>
    <cellStyle name="Normal 6 2 3 3 4" xfId="1684" xr:uid="{1B182F1E-6707-470C-9AB8-FB80B3AF12BA}"/>
    <cellStyle name="Normal 6 2 3 3 4 2" xfId="4963" xr:uid="{034A0CFE-77D9-410F-9912-5A0F4C78E888}"/>
    <cellStyle name="Normal 6 2 3 3 4 2 2" xfId="9010" xr:uid="{03315731-D267-4B16-906F-833BD036FAC3}"/>
    <cellStyle name="Normal 6 2 3 3 4 2 2 2" xfId="36057" xr:uid="{7E61E6CD-2574-4264-AC15-8EEAC3F85992}"/>
    <cellStyle name="Normal 6 2 3 3 4 2 2 3" xfId="48470" xr:uid="{85E7926B-D3A6-4E48-8CC7-421077B597CE}"/>
    <cellStyle name="Normal 6 2 3 3 4 2 2 4" xfId="23646" xr:uid="{64A93789-D6D0-48EC-B420-4D4347C3772F}"/>
    <cellStyle name="Normal 6 2 3 3 4 2 3" xfId="32015" xr:uid="{527D3581-3C7D-42CD-9CCE-703E98420914}"/>
    <cellStyle name="Normal 6 2 3 3 4 2 4" xfId="44428" xr:uid="{37CF8998-5013-4221-89EF-2757ADEE313C}"/>
    <cellStyle name="Normal 6 2 3 3 4 2 5" xfId="19604" xr:uid="{83DCDFEF-B0F4-4394-B71C-B6198FE88239}"/>
    <cellStyle name="Normal 6 2 3 3 4 3" xfId="12287" xr:uid="{0321B25C-42B9-4CF8-9789-17FFD2D9234D}"/>
    <cellStyle name="Normal 6 2 3 3 4 3 2" xfId="39333" xr:uid="{EB74EE0D-0192-4919-B3BA-522B5F259E78}"/>
    <cellStyle name="Normal 6 2 3 3 4 3 3" xfId="51746" xr:uid="{E6102448-61CB-4EB6-AE68-0FE632658734}"/>
    <cellStyle name="Normal 6 2 3 3 4 3 4" xfId="26922" xr:uid="{A65E8EE0-D7A8-40E3-983C-C63E96F58FDD}"/>
    <cellStyle name="Normal 6 2 3 3 4 4" xfId="6779" xr:uid="{997E8AEC-1CEF-43A1-A0DB-263C7CED52B6}"/>
    <cellStyle name="Normal 6 2 3 3 4 4 2" xfId="33826" xr:uid="{5DA6D0B4-A099-4001-A023-8B2BF4C7401E}"/>
    <cellStyle name="Normal 6 2 3 3 4 4 3" xfId="46239" xr:uid="{9BC04FB8-42EC-4687-BF8B-8D525216FD76}"/>
    <cellStyle name="Normal 6 2 3 3 4 4 4" xfId="21415" xr:uid="{CEFDD8F7-7D16-4176-B222-B1753BA460A3}"/>
    <cellStyle name="Normal 6 2 3 3 4 5" xfId="16326" xr:uid="{1AFBAC21-6ACC-47A5-850B-F769047525C9}"/>
    <cellStyle name="Normal 6 2 3 3 4 6" xfId="28737" xr:uid="{D3BF476C-A08B-4C02-B339-1674E2D5384C}"/>
    <cellStyle name="Normal 6 2 3 3 4 7" xfId="41150" xr:uid="{442D24DD-B961-42FD-8189-4F08992DC9A9}"/>
    <cellStyle name="Normal 6 2 3 3 4 8" xfId="14511" xr:uid="{8B666373-8E7A-4BB2-9CE2-16EB178D9F9C}"/>
    <cellStyle name="Normal 6 2 3 3 5" xfId="3267" xr:uid="{BF2AD5A1-CE93-4A84-B7C8-22175991B55B}"/>
    <cellStyle name="Normal 6 2 3 3 5 2" xfId="8488" xr:uid="{22849496-A545-4622-9E58-BEC8155FC57B}"/>
    <cellStyle name="Normal 6 2 3 3 5 2 2" xfId="35535" xr:uid="{6590C702-0FF1-4158-9E65-F1AE152A6896}"/>
    <cellStyle name="Normal 6 2 3 3 5 2 3" xfId="47948" xr:uid="{373C9494-D0D9-43C4-A92F-0B55B6C44C94}"/>
    <cellStyle name="Normal 6 2 3 3 5 2 4" xfId="23124" xr:uid="{A04187CC-879F-4123-A266-D87D2859E601}"/>
    <cellStyle name="Normal 6 2 3 3 5 3" xfId="30319" xr:uid="{1C113C8D-DC7B-4FC4-A9E2-F2C8D490A15A}"/>
    <cellStyle name="Normal 6 2 3 3 5 4" xfId="42732" xr:uid="{043CAAB6-B08F-44EB-BA73-B75A0D10C423}"/>
    <cellStyle name="Normal 6 2 3 3 5 5" xfId="17908" xr:uid="{1D951C2D-B02E-4424-8A2D-5E575DD8AF22}"/>
    <cellStyle name="Normal 6 2 3 3 6" xfId="1162" xr:uid="{2DDEC89F-832F-4168-BFAE-8C7C075A449C}"/>
    <cellStyle name="Normal 6 2 3 3 6 2" xfId="10590" xr:uid="{CAD89B62-6FF8-48B9-979C-57DA859EA5BD}"/>
    <cellStyle name="Normal 6 2 3 3 6 2 2" xfId="37637" xr:uid="{02B924D7-77DF-4101-8A0B-8EB274F8F56D}"/>
    <cellStyle name="Normal 6 2 3 3 6 2 3" xfId="50050" xr:uid="{AAF1B3E7-11AF-4A4B-96A5-14EDDF8DF3E2}"/>
    <cellStyle name="Normal 6 2 3 3 6 2 4" xfId="25226" xr:uid="{AA049663-E4C6-4D4C-8630-A78100C8538C}"/>
    <cellStyle name="Normal 6 2 3 3 6 3" xfId="28215" xr:uid="{2D196FD6-9E56-4FC7-B2EB-621F7475E0CF}"/>
    <cellStyle name="Normal 6 2 3 3 6 4" xfId="40628" xr:uid="{3D277A6D-C61E-4EDB-B511-AA6200021DF7}"/>
    <cellStyle name="Normal 6 2 3 3 6 5" xfId="15804" xr:uid="{7776B3AC-26F8-4D99-81CF-BAD3A0A7B781}"/>
    <cellStyle name="Normal 6 2 3 3 7" xfId="5967" xr:uid="{D418ADBD-F2BD-4202-BEF2-D1F93844500B}"/>
    <cellStyle name="Normal 6 2 3 3 7 2" xfId="33014" xr:uid="{C86B6290-4966-44F7-91DF-34519C565DF9}"/>
    <cellStyle name="Normal 6 2 3 3 7 3" xfId="45427" xr:uid="{7D4E6109-D35E-4604-8FB8-9B689E5235C3}"/>
    <cellStyle name="Normal 6 2 3 3 7 4" xfId="20603" xr:uid="{76BC2160-FBDB-470E-B0B1-0AD1CFA85036}"/>
    <cellStyle name="Normal 6 2 3 3 8" xfId="15151" xr:uid="{B060A9C4-DBB5-4EF7-A6DD-42073A2EC4E8}"/>
    <cellStyle name="Normal 6 2 3 3 9" xfId="27562" xr:uid="{4B409F59-AA44-4F42-B647-68D9C1C810CF}"/>
    <cellStyle name="Normal 6 2 3 4" xfId="625" xr:uid="{0B3275F9-3871-4162-AA51-004A58103796}"/>
    <cellStyle name="Normal 6 2 3 4 10" xfId="12931" xr:uid="{7AA1ADF1-F2E8-44B2-A2D7-21E40B0591C9}"/>
    <cellStyle name="Normal 6 2 3 4 2" xfId="2856" xr:uid="{1BC0CBDC-9038-445F-8322-46D472B237B5}"/>
    <cellStyle name="Normal 6 2 3 4 2 2" xfId="4439" xr:uid="{9D424FE3-226F-416A-B2F5-69BE449AFBF9}"/>
    <cellStyle name="Normal 6 2 3 4 2 2 2" xfId="10182" xr:uid="{C104BA51-A95B-409D-AFEC-11289F720A6A}"/>
    <cellStyle name="Normal 6 2 3 4 2 2 2 2" xfId="37229" xr:uid="{1D84F21D-3C8F-414A-91D6-9ECCF6726E5C}"/>
    <cellStyle name="Normal 6 2 3 4 2 2 2 3" xfId="49642" xr:uid="{C5856CB4-A2E2-49CC-A3D6-3E79C615E598}"/>
    <cellStyle name="Normal 6 2 3 4 2 2 2 4" xfId="24818" xr:uid="{581C5778-4DA3-4378-B993-330CC5323A8E}"/>
    <cellStyle name="Normal 6 2 3 4 2 2 3" xfId="31491" xr:uid="{18D03A0B-FC3D-4ACA-A8BD-23DCAC79F331}"/>
    <cellStyle name="Normal 6 2 3 4 2 2 4" xfId="43904" xr:uid="{E202313B-22F0-41E8-BC94-38DB5709F96F}"/>
    <cellStyle name="Normal 6 2 3 4 2 2 5" xfId="19080" xr:uid="{46A1EFDD-6907-4D3D-B085-1269CF40BABC}"/>
    <cellStyle name="Normal 6 2 3 4 2 3" xfId="11762" xr:uid="{28D790A6-4016-4E15-A95C-5E5F3591C39E}"/>
    <cellStyle name="Normal 6 2 3 4 2 3 2" xfId="38809" xr:uid="{3DE3E903-7394-487A-AC92-8664C35C1666}"/>
    <cellStyle name="Normal 6 2 3 4 2 3 3" xfId="51222" xr:uid="{E9D05F45-B986-4ADA-9B4A-822C8778461A}"/>
    <cellStyle name="Normal 6 2 3 4 2 3 4" xfId="26398" xr:uid="{54AA501A-2655-491F-B27B-BB654BB64D9D}"/>
    <cellStyle name="Normal 6 2 3 4 2 4" xfId="7951" xr:uid="{0CA8BA8F-B24D-4D28-8566-10CFE79C31A6}"/>
    <cellStyle name="Normal 6 2 3 4 2 4 2" xfId="34998" xr:uid="{8C885C73-AB2F-4144-A5F4-616C2059BF40}"/>
    <cellStyle name="Normal 6 2 3 4 2 4 3" xfId="47411" xr:uid="{DE49EB25-6BED-4FB1-B329-74C86DD6E877}"/>
    <cellStyle name="Normal 6 2 3 4 2 4 4" xfId="22587" xr:uid="{BD17B6C2-6EE4-4940-800F-321F0742C416}"/>
    <cellStyle name="Normal 6 2 3 4 2 5" xfId="17498" xr:uid="{8F7B6499-F51D-49AB-A053-A78059275209}"/>
    <cellStyle name="Normal 6 2 3 4 2 6" xfId="29909" xr:uid="{58F9F039-54F8-4E85-A6E9-1F96552E9014}"/>
    <cellStyle name="Normal 6 2 3 4 2 7" xfId="42322" xr:uid="{7B75A4D4-9534-4787-81E0-C93C0AB7F048}"/>
    <cellStyle name="Normal 6 2 3 4 2 8" xfId="13987" xr:uid="{5F40CF89-2DF3-48EA-B8C0-4D3B33FF98F9}"/>
    <cellStyle name="Normal 6 2 3 4 3" xfId="1800" xr:uid="{E9B739D0-3797-48CE-AF4D-AB450A046AC0}"/>
    <cellStyle name="Normal 6 2 3 4 3 2" xfId="5079" xr:uid="{A43008B2-7BD8-4FC0-8F26-70D92DE23622}"/>
    <cellStyle name="Normal 6 2 3 4 3 2 2" xfId="9126" xr:uid="{AD3064E1-5EBD-4B6A-AFDF-C16714EE4680}"/>
    <cellStyle name="Normal 6 2 3 4 3 2 2 2" xfId="36173" xr:uid="{0F51BA33-38FF-4464-BF01-49BF129CC48C}"/>
    <cellStyle name="Normal 6 2 3 4 3 2 2 3" xfId="48586" xr:uid="{2A6CC599-5A84-4C95-BF2C-E5F7DF0C5169}"/>
    <cellStyle name="Normal 6 2 3 4 3 2 2 4" xfId="23762" xr:uid="{6BEFFBDD-138F-48BF-B360-CFDF769D4434}"/>
    <cellStyle name="Normal 6 2 3 4 3 2 3" xfId="32131" xr:uid="{E5272F4B-B068-49EB-B4AA-5981D54E3152}"/>
    <cellStyle name="Normal 6 2 3 4 3 2 4" xfId="44544" xr:uid="{56498F2F-5761-4805-8257-3AD2A06EEC25}"/>
    <cellStyle name="Normal 6 2 3 4 3 2 5" xfId="19720" xr:uid="{28CFE3C2-F45A-44BA-BC1C-919B8EC990B0}"/>
    <cellStyle name="Normal 6 2 3 4 3 3" xfId="12403" xr:uid="{61D2BECC-2B7A-4ABC-ABAA-5802EE3EBDCF}"/>
    <cellStyle name="Normal 6 2 3 4 3 3 2" xfId="39449" xr:uid="{3889A13D-75DC-4991-8330-DEB08F11EDA9}"/>
    <cellStyle name="Normal 6 2 3 4 3 3 3" xfId="51862" xr:uid="{0DEDE6BA-ED4E-428A-8E5A-F86B3FA5E983}"/>
    <cellStyle name="Normal 6 2 3 4 3 3 4" xfId="27038" xr:uid="{8EA772ED-78C5-4E01-869D-BDAEA3749EA6}"/>
    <cellStyle name="Normal 6 2 3 4 3 4" xfId="6895" xr:uid="{E4281951-CB3F-4564-BAFE-935E89CF0F99}"/>
    <cellStyle name="Normal 6 2 3 4 3 4 2" xfId="33942" xr:uid="{90AA59B7-1B6D-4537-B54E-CE00741A6120}"/>
    <cellStyle name="Normal 6 2 3 4 3 4 3" xfId="46355" xr:uid="{612509C2-3A60-457C-B76D-62ABB96616AF}"/>
    <cellStyle name="Normal 6 2 3 4 3 4 4" xfId="21531" xr:uid="{17731406-BAF8-473F-BE52-D46378A07964}"/>
    <cellStyle name="Normal 6 2 3 4 3 5" xfId="16442" xr:uid="{58C07CC4-D437-44E2-843A-E04E48C80814}"/>
    <cellStyle name="Normal 6 2 3 4 3 6" xfId="28853" xr:uid="{70CAF584-ECEE-4017-8C56-DD1A198C6ABA}"/>
    <cellStyle name="Normal 6 2 3 4 3 7" xfId="41266" xr:uid="{9E0B8EFE-A517-4D3B-8B1A-5761738B1AEE}"/>
    <cellStyle name="Normal 6 2 3 4 3 8" xfId="14627" xr:uid="{1DBF1797-84C0-4B4D-A958-1E6BB641D85E}"/>
    <cellStyle name="Normal 6 2 3 4 4" xfId="3383" xr:uid="{1ACAC9C6-F3E6-4D9D-8CAE-FFEA46CCBCC7}"/>
    <cellStyle name="Normal 6 2 3 4 4 2" xfId="8604" xr:uid="{3A3DEC12-1B1C-4289-82F4-394E5AEEEBCB}"/>
    <cellStyle name="Normal 6 2 3 4 4 2 2" xfId="35651" xr:uid="{C1501BD1-D214-49EE-AF00-DF35B406F81A}"/>
    <cellStyle name="Normal 6 2 3 4 4 2 3" xfId="48064" xr:uid="{4D111B16-C21A-473B-B1D0-518396A89798}"/>
    <cellStyle name="Normal 6 2 3 4 4 2 4" xfId="23240" xr:uid="{EAB46CA4-45BB-43E6-A6BD-AEE20656734A}"/>
    <cellStyle name="Normal 6 2 3 4 4 3" xfId="30435" xr:uid="{D100AB0B-D638-43AD-B44E-469589D62808}"/>
    <cellStyle name="Normal 6 2 3 4 4 4" xfId="42848" xr:uid="{E1E68977-87D4-47E0-93D8-CEB0ECE1DE11}"/>
    <cellStyle name="Normal 6 2 3 4 4 5" xfId="18024" xr:uid="{F0AA25A5-AD33-42C5-AB3B-1F721E53DB60}"/>
    <cellStyle name="Normal 6 2 3 4 5" xfId="1278" xr:uid="{10941419-FA43-49B7-BC77-7290D1CA4614}"/>
    <cellStyle name="Normal 6 2 3 4 5 2" xfId="10706" xr:uid="{72E1C568-5FF2-4B2E-8AB0-F88EBFD21C19}"/>
    <cellStyle name="Normal 6 2 3 4 5 2 2" xfId="37753" xr:uid="{2AC2AE99-2182-4300-BB89-A892FA081C31}"/>
    <cellStyle name="Normal 6 2 3 4 5 2 3" xfId="50166" xr:uid="{D35ACF89-0BE1-45D3-AFC5-E59FA6EC2DA2}"/>
    <cellStyle name="Normal 6 2 3 4 5 2 4" xfId="25342" xr:uid="{E8D87CC7-D8C6-4F62-BB15-99FD3AFDA6F4}"/>
    <cellStyle name="Normal 6 2 3 4 5 3" xfId="28331" xr:uid="{93AA80EB-212A-4DFD-9CAB-342702AAA079}"/>
    <cellStyle name="Normal 6 2 3 4 5 4" xfId="40744" xr:uid="{F00F518B-177C-48D6-8CA3-9AB8D0465DC8}"/>
    <cellStyle name="Normal 6 2 3 4 5 5" xfId="15920" xr:uid="{D29CEB0A-20D1-472B-91DB-CE0E3E48B582}"/>
    <cellStyle name="Normal 6 2 3 4 6" xfId="5736" xr:uid="{EFDD1907-2F02-4223-8DE7-A4139773CA5B}"/>
    <cellStyle name="Normal 6 2 3 4 6 2" xfId="32783" xr:uid="{4A3319C6-43C7-4BC3-991A-5FF8598504F8}"/>
    <cellStyle name="Normal 6 2 3 4 6 3" xfId="45196" xr:uid="{70E62E17-1474-4F01-B4D9-A9BEA2BEEC77}"/>
    <cellStyle name="Normal 6 2 3 4 6 4" xfId="20372" xr:uid="{2B098A3F-CEBE-4C54-AF09-331E13D8CF33}"/>
    <cellStyle name="Normal 6 2 3 4 7" xfId="15267" xr:uid="{7AC4BCA5-0E3B-453F-90BE-BA3AB44C2014}"/>
    <cellStyle name="Normal 6 2 3 4 8" xfId="27678" xr:uid="{C2BAEC29-A994-40EC-A27D-579E44FFB56F}"/>
    <cellStyle name="Normal 6 2 3 4 9" xfId="40091" xr:uid="{A6EB8257-9A1C-4E64-807F-856FEAAB44F8}"/>
    <cellStyle name="Normal 6 2 3 5" xfId="278" xr:uid="{A6F6DEA6-B635-4224-BC33-ED0F4D41585B}"/>
    <cellStyle name="Normal 6 2 3 5 10" xfId="13118" xr:uid="{49592B50-A5EF-46FA-9D88-575826A97FA1}"/>
    <cellStyle name="Normal 6 2 3 5 2" xfId="2509" xr:uid="{D4FB8B5B-AB55-40C6-A1E5-6D63493B2359}"/>
    <cellStyle name="Normal 6 2 3 5 2 2" xfId="4092" xr:uid="{67425159-F9D4-4E78-8744-CEE3C251C6BE}"/>
    <cellStyle name="Normal 6 2 3 5 2 2 2" xfId="9835" xr:uid="{5BCAD166-7476-4216-8A9B-62899D268529}"/>
    <cellStyle name="Normal 6 2 3 5 2 2 2 2" xfId="36882" xr:uid="{9EA8042A-BD08-4422-A020-4F471BF021FD}"/>
    <cellStyle name="Normal 6 2 3 5 2 2 2 3" xfId="49295" xr:uid="{9BED078D-17F2-4D7A-BD76-9F00C8A71175}"/>
    <cellStyle name="Normal 6 2 3 5 2 2 2 4" xfId="24471" xr:uid="{9220C57F-B468-4E59-86C5-D48B37A40054}"/>
    <cellStyle name="Normal 6 2 3 5 2 2 3" xfId="31144" xr:uid="{79D1320D-3E5F-4938-9E6C-5A7B07DC36C8}"/>
    <cellStyle name="Normal 6 2 3 5 2 2 4" xfId="43557" xr:uid="{382C0944-EE39-42CE-81BE-6A05C7717ABA}"/>
    <cellStyle name="Normal 6 2 3 5 2 2 5" xfId="18733" xr:uid="{4612C3FB-D71D-4C39-85FD-B0CE32154769}"/>
    <cellStyle name="Normal 6 2 3 5 2 3" xfId="11415" xr:uid="{77F0044E-886D-4FDE-995D-ED4C290C7706}"/>
    <cellStyle name="Normal 6 2 3 5 2 3 2" xfId="38462" xr:uid="{61112838-C268-4420-8A1B-9E27D7CFE111}"/>
    <cellStyle name="Normal 6 2 3 5 2 3 3" xfId="50875" xr:uid="{B2C5B3DB-3D47-4789-87ED-028F237555F3}"/>
    <cellStyle name="Normal 6 2 3 5 2 3 4" xfId="26051" xr:uid="{1BCADBA2-B565-49E2-BA38-6B354CED75A4}"/>
    <cellStyle name="Normal 6 2 3 5 2 4" xfId="7604" xr:uid="{B0375645-2C53-4464-BFE5-9768351A514A}"/>
    <cellStyle name="Normal 6 2 3 5 2 4 2" xfId="34651" xr:uid="{4B54F7F8-28A7-41DA-B78A-316837B1E42B}"/>
    <cellStyle name="Normal 6 2 3 5 2 4 3" xfId="47064" xr:uid="{116A4585-A8E7-47FD-9765-85791AF2BAE4}"/>
    <cellStyle name="Normal 6 2 3 5 2 4 4" xfId="22240" xr:uid="{F480CEB7-CB27-4AA5-98A5-4980E964D0EC}"/>
    <cellStyle name="Normal 6 2 3 5 2 5" xfId="17151" xr:uid="{B7E080B4-42E1-4676-81AB-482E38B5B95B}"/>
    <cellStyle name="Normal 6 2 3 5 2 6" xfId="29562" xr:uid="{07891FD1-5335-4274-B4E9-4C6E92C0D9CE}"/>
    <cellStyle name="Normal 6 2 3 5 2 7" xfId="41975" xr:uid="{77F7EFCA-5378-4ED2-A282-38F23CC25719}"/>
    <cellStyle name="Normal 6 2 3 5 2 8" xfId="13640" xr:uid="{E64932B2-D8D7-4745-9B53-E760B85F4862}"/>
    <cellStyle name="Normal 6 2 3 5 3" xfId="1987" xr:uid="{0431C1B5-F015-4380-9C6C-B1D517E448E9}"/>
    <cellStyle name="Normal 6 2 3 5 3 2" xfId="4732" xr:uid="{3D8D4859-2C95-4F59-A483-21ABBB7A027F}"/>
    <cellStyle name="Normal 6 2 3 5 3 2 2" xfId="9313" xr:uid="{09395C37-9961-4A33-9435-8CD53DAFD575}"/>
    <cellStyle name="Normal 6 2 3 5 3 2 2 2" xfId="36360" xr:uid="{F4082DDA-16F9-4C74-B7C0-FF9157E38685}"/>
    <cellStyle name="Normal 6 2 3 5 3 2 2 3" xfId="48773" xr:uid="{AB1F23DD-ED3A-4D9D-B87E-131198C36E4E}"/>
    <cellStyle name="Normal 6 2 3 5 3 2 2 4" xfId="23949" xr:uid="{7335F1DA-4C1B-49AB-B07C-A65F565499D1}"/>
    <cellStyle name="Normal 6 2 3 5 3 2 3" xfId="31784" xr:uid="{D1D8B304-AAD2-4349-82A8-74C6A15AA692}"/>
    <cellStyle name="Normal 6 2 3 5 3 2 4" xfId="44197" xr:uid="{8E2DFDC6-5563-403C-AF40-869C45DE08E1}"/>
    <cellStyle name="Normal 6 2 3 5 3 2 5" xfId="19373" xr:uid="{58AA6B4C-7669-44BB-8F95-65AC4F047450}"/>
    <cellStyle name="Normal 6 2 3 5 3 3" xfId="12056" xr:uid="{A3534972-9B1D-4F87-A0E3-57C7A97C6873}"/>
    <cellStyle name="Normal 6 2 3 5 3 3 2" xfId="39102" xr:uid="{03361D1D-B815-4ED9-B127-AACC50242700}"/>
    <cellStyle name="Normal 6 2 3 5 3 3 3" xfId="51515" xr:uid="{ACF3EC6A-58ED-4B5A-AD43-E1A45F8C7AEC}"/>
    <cellStyle name="Normal 6 2 3 5 3 3 4" xfId="26691" xr:uid="{01F6984B-4691-4405-8E92-49B670583A76}"/>
    <cellStyle name="Normal 6 2 3 5 3 4" xfId="7082" xr:uid="{BE2DDAEE-7329-4A38-A070-5BB089D203BE}"/>
    <cellStyle name="Normal 6 2 3 5 3 4 2" xfId="34129" xr:uid="{AD771EC8-089E-4DDE-A787-D3D97E26E098}"/>
    <cellStyle name="Normal 6 2 3 5 3 4 3" xfId="46542" xr:uid="{2DB08771-5CDB-48DC-A55B-05D319E6ED2F}"/>
    <cellStyle name="Normal 6 2 3 5 3 4 4" xfId="21718" xr:uid="{67FD366E-54E7-4ACB-A5A6-055672EE8F0F}"/>
    <cellStyle name="Normal 6 2 3 5 3 5" xfId="16629" xr:uid="{1EF2689A-347B-4C75-93DB-48F88CC1FC74}"/>
    <cellStyle name="Normal 6 2 3 5 3 6" xfId="29040" xr:uid="{87C2E2E3-5899-4C31-B60B-0C2576410636}"/>
    <cellStyle name="Normal 6 2 3 5 3 7" xfId="41453" xr:uid="{71FC46B7-F86F-4165-A6C3-58D350B1D04D}"/>
    <cellStyle name="Normal 6 2 3 5 3 8" xfId="14280" xr:uid="{82908CE7-08A0-4DBD-B23F-047E232139EE}"/>
    <cellStyle name="Normal 6 2 3 5 4" xfId="3570" xr:uid="{3B70D412-7E4D-44E9-9580-5355139339C9}"/>
    <cellStyle name="Normal 6 2 3 5 4 2" xfId="8257" xr:uid="{D2F49349-AECE-495C-8F2B-3EBE7227F753}"/>
    <cellStyle name="Normal 6 2 3 5 4 2 2" xfId="35304" xr:uid="{3942AABB-7BFA-4353-AFE9-69949DF11D9D}"/>
    <cellStyle name="Normal 6 2 3 5 4 2 3" xfId="47717" xr:uid="{11ED93FB-7A19-45D0-93A9-F2E65247C3B8}"/>
    <cellStyle name="Normal 6 2 3 5 4 2 4" xfId="22893" xr:uid="{5CF15CDD-7825-4E7D-AFF3-57816B0BAC73}"/>
    <cellStyle name="Normal 6 2 3 5 4 3" xfId="30622" xr:uid="{C3A2A6BF-7E5E-4D57-B706-70FD30E9D0F4}"/>
    <cellStyle name="Normal 6 2 3 5 4 4" xfId="43035" xr:uid="{8DBBA06E-345E-4B52-9E32-785B63BF7193}"/>
    <cellStyle name="Normal 6 2 3 5 4 5" xfId="18211" xr:uid="{266C5ED7-DD7E-4C69-9917-DC7A8F07637C}"/>
    <cellStyle name="Normal 6 2 3 5 5" xfId="931" xr:uid="{9E584194-ED45-41B7-ADE9-D8658468E21B}"/>
    <cellStyle name="Normal 6 2 3 5 5 2" xfId="10893" xr:uid="{0DC69EE0-0C2A-498A-9F11-847A00EC516E}"/>
    <cellStyle name="Normal 6 2 3 5 5 2 2" xfId="37940" xr:uid="{C9930896-FD0A-44A3-92ED-786FEDF0BE6F}"/>
    <cellStyle name="Normal 6 2 3 5 5 2 3" xfId="50353" xr:uid="{A310B62D-2A1F-4C79-941B-638EE83DD4D8}"/>
    <cellStyle name="Normal 6 2 3 5 5 2 4" xfId="25529" xr:uid="{A3A56723-BEA6-4E17-AC2E-72AD31A33007}"/>
    <cellStyle name="Normal 6 2 3 5 5 3" xfId="27984" xr:uid="{1F667357-A08A-4747-A686-6618BC0BA894}"/>
    <cellStyle name="Normal 6 2 3 5 5 4" xfId="40397" xr:uid="{CE07FF16-E9DE-4508-AF28-FEF8E453CBA8}"/>
    <cellStyle name="Normal 6 2 3 5 5 5" xfId="15573" xr:uid="{3A05B22B-78B8-4240-A285-09E3B9480575}"/>
    <cellStyle name="Normal 6 2 3 5 6" xfId="6142" xr:uid="{4AD7DD32-6EC1-4255-81D9-6358D7585886}"/>
    <cellStyle name="Normal 6 2 3 5 6 2" xfId="33189" xr:uid="{090BAE1A-87A8-4AB3-9A0B-AA4046F96865}"/>
    <cellStyle name="Normal 6 2 3 5 6 3" xfId="45602" xr:uid="{1DEC51D6-1598-4F87-99F8-122369E74AF3}"/>
    <cellStyle name="Normal 6 2 3 5 6 4" xfId="20778" xr:uid="{AC420FDB-A27E-4B74-A3AD-64F420772B52}"/>
    <cellStyle name="Normal 6 2 3 5 7" xfId="14920" xr:uid="{FF8E1491-9846-4718-A1F1-D6DE88FD438E}"/>
    <cellStyle name="Normal 6 2 3 5 8" xfId="27331" xr:uid="{55E5C6A5-121E-4DFD-9FDB-A6D5F2C3E626}"/>
    <cellStyle name="Normal 6 2 3 5 9" xfId="39744" xr:uid="{5034D344-2E61-4245-8127-23BEF3B51F0E}"/>
    <cellStyle name="Normal 6 2 3 6" xfId="2334" xr:uid="{064657BD-312C-4844-9F65-BABC49B1A318}"/>
    <cellStyle name="Normal 6 2 3 6 2" xfId="3917" xr:uid="{A6A9D8A3-143F-40FB-8675-8B38CCC71F26}"/>
    <cellStyle name="Normal 6 2 3 6 2 2" xfId="9660" xr:uid="{414232B3-D34D-49EE-8CBB-A5104EC815B1}"/>
    <cellStyle name="Normal 6 2 3 6 2 2 2" xfId="36707" xr:uid="{4C33CC31-37AB-4B65-826A-4AD9753D00E0}"/>
    <cellStyle name="Normal 6 2 3 6 2 2 3" xfId="49120" xr:uid="{A61CCD81-4965-481A-B7FD-D2FF36F1F475}"/>
    <cellStyle name="Normal 6 2 3 6 2 2 4" xfId="24296" xr:uid="{9A7A16B1-EC40-4D9E-95CF-E8FF25480E2D}"/>
    <cellStyle name="Normal 6 2 3 6 2 3" xfId="30969" xr:uid="{0972CB7A-FD1A-4030-B47D-FC10E861FDBE}"/>
    <cellStyle name="Normal 6 2 3 6 2 4" xfId="43382" xr:uid="{A95E74BF-0795-434A-B704-5C86224C0CDF}"/>
    <cellStyle name="Normal 6 2 3 6 2 5" xfId="18558" xr:uid="{40E725F3-C31A-4EC1-A83C-D2862BA9C5BB}"/>
    <cellStyle name="Normal 6 2 3 6 3" xfId="11240" xr:uid="{778C68B5-4399-40F7-9B17-A5B9B331AB68}"/>
    <cellStyle name="Normal 6 2 3 6 3 2" xfId="38287" xr:uid="{BE451A20-659E-4FAA-96AE-51DF81BFC132}"/>
    <cellStyle name="Normal 6 2 3 6 3 3" xfId="50700" xr:uid="{F94C39C0-9495-442B-A614-13A40C471602}"/>
    <cellStyle name="Normal 6 2 3 6 3 4" xfId="25876" xr:uid="{7CDFEF31-4857-4576-AAC5-9B54A80CA82A}"/>
    <cellStyle name="Normal 6 2 3 6 4" xfId="7429" xr:uid="{E22DAD83-A6FB-4235-ACE3-3A566F7D1E40}"/>
    <cellStyle name="Normal 6 2 3 6 4 2" xfId="34476" xr:uid="{0C3B1B1B-047F-4741-9436-1CFFC91DBA41}"/>
    <cellStyle name="Normal 6 2 3 6 4 3" xfId="46889" xr:uid="{1CF94348-7C3D-486E-8931-66FCF7CFC321}"/>
    <cellStyle name="Normal 6 2 3 6 4 4" xfId="22065" xr:uid="{0779DD2E-E5A3-409C-A322-E78E419C04B4}"/>
    <cellStyle name="Normal 6 2 3 6 5" xfId="16976" xr:uid="{344A2185-ED69-48DB-9058-C681D801D732}"/>
    <cellStyle name="Normal 6 2 3 6 6" xfId="29387" xr:uid="{9BA46E5D-15A3-433B-89C1-1F60BD4F31C9}"/>
    <cellStyle name="Normal 6 2 3 6 7" xfId="41800" xr:uid="{2CD8011C-0780-4645-93ED-31BAAF794233}"/>
    <cellStyle name="Normal 6 2 3 6 8" xfId="13465" xr:uid="{1A64B683-8EFA-473B-ADA0-4708605AF0C0}"/>
    <cellStyle name="Normal 6 2 3 7" xfId="1453" xr:uid="{3C98E074-B375-443E-8806-0DAACBBD63FF}"/>
    <cellStyle name="Normal 6 2 3 7 2" xfId="4557" xr:uid="{CD075FA3-9FB6-4A4D-BF04-B94AEE684603}"/>
    <cellStyle name="Normal 6 2 3 7 2 2" xfId="8779" xr:uid="{B5EEFC1F-0523-49F4-8F8D-4E02A17E44BE}"/>
    <cellStyle name="Normal 6 2 3 7 2 2 2" xfId="35826" xr:uid="{36CF7CDA-33D1-485E-AC5E-60723C909D5B}"/>
    <cellStyle name="Normal 6 2 3 7 2 2 3" xfId="48239" xr:uid="{E4BC9178-88E3-4361-9F57-2912C143E62E}"/>
    <cellStyle name="Normal 6 2 3 7 2 2 4" xfId="23415" xr:uid="{A9BB48D6-81C2-4C95-945F-F96FEFAFF287}"/>
    <cellStyle name="Normal 6 2 3 7 2 3" xfId="31609" xr:uid="{5E55DBC4-DFAD-4A40-8244-70330A31C5F5}"/>
    <cellStyle name="Normal 6 2 3 7 2 4" xfId="44022" xr:uid="{6BD8AEC7-1BED-4775-AE16-B5E42F80AAD1}"/>
    <cellStyle name="Normal 6 2 3 7 2 5" xfId="19198" xr:uid="{C54A688B-A36F-4733-BC21-9F6D9F00D8C4}"/>
    <cellStyle name="Normal 6 2 3 7 3" xfId="11881" xr:uid="{3107EF8C-48A0-4933-9870-3CBB1185D8EE}"/>
    <cellStyle name="Normal 6 2 3 7 3 2" xfId="38927" xr:uid="{0B7AAD1E-8E25-4B1A-926E-5EF311E8FE9D}"/>
    <cellStyle name="Normal 6 2 3 7 3 3" xfId="51340" xr:uid="{735CFCAA-C6E7-4299-A4AD-83B6ACDFE915}"/>
    <cellStyle name="Normal 6 2 3 7 3 4" xfId="26516" xr:uid="{6D822722-4E82-4B55-AABD-2499C5F36DE5}"/>
    <cellStyle name="Normal 6 2 3 7 4" xfId="6548" xr:uid="{A65E321F-B4D7-4484-AE3E-86D91AE5AD5D}"/>
    <cellStyle name="Normal 6 2 3 7 4 2" xfId="33595" xr:uid="{EDBD5070-58D3-4CA5-87EA-AA34633FD128}"/>
    <cellStyle name="Normal 6 2 3 7 4 3" xfId="46008" xr:uid="{578B1338-4431-4FF8-A9E7-B7DED5B50B13}"/>
    <cellStyle name="Normal 6 2 3 7 4 4" xfId="21184" xr:uid="{20B5BB6A-D61A-4045-BA71-1B3C2AE78010}"/>
    <cellStyle name="Normal 6 2 3 7 5" xfId="16095" xr:uid="{F7EE38A5-00D4-4B7B-91A5-DED2651A4350}"/>
    <cellStyle name="Normal 6 2 3 7 6" xfId="28506" xr:uid="{B1FA36A6-4406-4F5B-920E-2F7331B9D9E2}"/>
    <cellStyle name="Normal 6 2 3 7 7" xfId="40919" xr:uid="{9C65898B-46DB-4FBF-A000-D5A8595B0823}"/>
    <cellStyle name="Normal 6 2 3 7 8" xfId="14105" xr:uid="{B0D15009-934D-4169-B4BD-74A6B60DE268}"/>
    <cellStyle name="Normal 6 2 3 8" xfId="3036" xr:uid="{F57D96DA-30C4-4106-8EAF-30B4E427B5A6}"/>
    <cellStyle name="Normal 6 2 3 8 2" xfId="8082" xr:uid="{5676F603-B5ED-45D6-98C9-7089A330F7BC}"/>
    <cellStyle name="Normal 6 2 3 8 2 2" xfId="35129" xr:uid="{AA5AA6B0-B757-47E7-B93A-8666ABC1D281}"/>
    <cellStyle name="Normal 6 2 3 8 2 3" xfId="47542" xr:uid="{6CBF02A9-B9C2-4A8F-8DE0-D944EEB9A6B4}"/>
    <cellStyle name="Normal 6 2 3 8 2 4" xfId="22718" xr:uid="{05E4A8E0-E5D2-4BD6-AEE4-561C30FF775D}"/>
    <cellStyle name="Normal 6 2 3 8 3" xfId="30088" xr:uid="{16CE5A18-5FE1-454A-84A4-EE2149028272}"/>
    <cellStyle name="Normal 6 2 3 8 4" xfId="42501" xr:uid="{C9CD2BFA-6C2E-42A4-900E-84AB36001FD2}"/>
    <cellStyle name="Normal 6 2 3 8 5" xfId="17677" xr:uid="{ECA3B693-057B-4215-B830-736BF4C1869F}"/>
    <cellStyle name="Normal 6 2 3 9" xfId="756" xr:uid="{AB4B7074-8F24-4088-BCE3-83F4EF697310}"/>
    <cellStyle name="Normal 6 2 3 9 2" xfId="10359" xr:uid="{FA2328CA-13FC-4165-AC0C-73E5DC826E29}"/>
    <cellStyle name="Normal 6 2 3 9 2 2" xfId="37406" xr:uid="{67C1B86D-CACC-44F0-993F-2B5E06838F9B}"/>
    <cellStyle name="Normal 6 2 3 9 2 3" xfId="49819" xr:uid="{BCF60B35-0EE4-4274-9E7C-DD3FD7ECA152}"/>
    <cellStyle name="Normal 6 2 3 9 2 4" xfId="24995" xr:uid="{36C08CB7-67B7-4587-8652-7398D6B6A611}"/>
    <cellStyle name="Normal 6 2 3 9 3" xfId="27809" xr:uid="{1E96B0F6-81DE-4D56-973B-92DA002312BD}"/>
    <cellStyle name="Normal 6 2 3 9 4" xfId="40222" xr:uid="{D88C11F2-23BC-4B3B-8863-BCE3708B68DE}"/>
    <cellStyle name="Normal 6 2 3 9 5" xfId="15398" xr:uid="{7EBFD6FD-90B6-43CC-B396-80A53130F473}"/>
    <cellStyle name="Normal 6 2 4" xfId="335" xr:uid="{21C66D91-AE8D-4A87-99AB-1164A2FDBE5C}"/>
    <cellStyle name="Normal 6 2 4 10" xfId="39801" xr:uid="{362D0E57-15FE-449C-8DC1-81801BE4BFDB}"/>
    <cellStyle name="Normal 6 2 4 11" xfId="12641" xr:uid="{0378247C-1AD7-4EC6-BF5D-92335E1E9081}"/>
    <cellStyle name="Normal 6 2 4 2" xfId="2044" xr:uid="{45D38C9C-A362-42F1-851E-ADBA218E455A}"/>
    <cellStyle name="Normal 6 2 4 2 2" xfId="3627" xr:uid="{F06DA1B5-3D99-4858-8411-CCDC2297A5E4}"/>
    <cellStyle name="Normal 6 2 4 2 2 2" xfId="7139" xr:uid="{B2D885F6-A615-4DDA-BC29-30552EC398A0}"/>
    <cellStyle name="Normal 6 2 4 2 2 2 2" xfId="34186" xr:uid="{12291FDB-469E-422D-A2F6-68A073BD64F5}"/>
    <cellStyle name="Normal 6 2 4 2 2 2 3" xfId="46599" xr:uid="{13FACC79-C1A0-4CF8-BD4C-7C269AD6AB9C}"/>
    <cellStyle name="Normal 6 2 4 2 2 2 4" xfId="21775" xr:uid="{89C518E3-D94B-45B6-B33F-33D708246A7E}"/>
    <cellStyle name="Normal 6 2 4 2 2 3" xfId="30679" xr:uid="{EE137604-2E33-42FF-91A4-1BB90195131C}"/>
    <cellStyle name="Normal 6 2 4 2 2 4" xfId="43092" xr:uid="{583E1070-2355-43C7-9058-927928FE319C}"/>
    <cellStyle name="Normal 6 2 4 2 2 5" xfId="18268" xr:uid="{922107BD-291D-4970-82B1-B10D3E5A78C9}"/>
    <cellStyle name="Normal 6 2 4 2 3" xfId="9370" xr:uid="{089EF303-E5B9-4769-A9B3-B9DA0B1D46E8}"/>
    <cellStyle name="Normal 6 2 4 2 3 2" xfId="36417" xr:uid="{3DD744E7-43A9-4D4E-B39A-9E2D945429A7}"/>
    <cellStyle name="Normal 6 2 4 2 3 3" xfId="48830" xr:uid="{5E4BA2A9-725E-48ED-9937-4B775DE6056A}"/>
    <cellStyle name="Normal 6 2 4 2 3 4" xfId="24006" xr:uid="{29E7F3A3-9041-4EB9-BE65-73B8DA77A2C6}"/>
    <cellStyle name="Normal 6 2 4 2 4" xfId="10950" xr:uid="{36425E89-E75B-4A0F-B73E-66D23D3D4F9C}"/>
    <cellStyle name="Normal 6 2 4 2 4 2" xfId="37997" xr:uid="{1F7BC98D-56BC-4888-A912-4AD0E627B436}"/>
    <cellStyle name="Normal 6 2 4 2 4 3" xfId="50410" xr:uid="{458478B9-4088-4874-A0CC-30F6D03B8030}"/>
    <cellStyle name="Normal 6 2 4 2 4 4" xfId="25586" xr:uid="{6C1B7956-4963-4E92-92F3-EAD0A7B70303}"/>
    <cellStyle name="Normal 6 2 4 2 5" xfId="5793" xr:uid="{2315F6A7-2EC0-41CE-98E0-994791D6DA84}"/>
    <cellStyle name="Normal 6 2 4 2 5 2" xfId="32840" xr:uid="{B43507D6-4492-4EE6-8474-7ED0D8C23B89}"/>
    <cellStyle name="Normal 6 2 4 2 5 3" xfId="45253" xr:uid="{137BB454-FEA3-40B3-B107-77E8205B5637}"/>
    <cellStyle name="Normal 6 2 4 2 5 4" xfId="20429" xr:uid="{621080C4-CD07-49A2-B4EF-1641D45D49B2}"/>
    <cellStyle name="Normal 6 2 4 2 6" xfId="16686" xr:uid="{8688EC4F-9353-44B6-AD22-7A0E17380B71}"/>
    <cellStyle name="Normal 6 2 4 2 7" xfId="29097" xr:uid="{F16278FB-5493-482A-B98D-C69126955DBF}"/>
    <cellStyle name="Normal 6 2 4 2 8" xfId="41510" xr:uid="{A0A3D382-3D9D-4F27-AC6D-ED9C0B3BC463}"/>
    <cellStyle name="Normal 6 2 4 2 9" xfId="13175" xr:uid="{0E477F6E-1833-47B2-99E9-B4079E55736C}"/>
    <cellStyle name="Normal 6 2 4 3" xfId="2566" xr:uid="{0E5AED85-6F54-4944-8511-80E6B0EEF15B}"/>
    <cellStyle name="Normal 6 2 4 3 2" xfId="4149" xr:uid="{2A9B8BF0-4A0B-4C19-8ACD-3C5773C67125}"/>
    <cellStyle name="Normal 6 2 4 3 2 2" xfId="7661" xr:uid="{EB4CD2C7-6B4F-4F7D-82DB-8833950D860E}"/>
    <cellStyle name="Normal 6 2 4 3 2 2 2" xfId="34708" xr:uid="{4BA0971E-A801-48ED-8204-A367CA8D6893}"/>
    <cellStyle name="Normal 6 2 4 3 2 2 3" xfId="47121" xr:uid="{9DECF339-11BF-4B59-B191-2C33CBD03C92}"/>
    <cellStyle name="Normal 6 2 4 3 2 2 4" xfId="22297" xr:uid="{D1D347EE-CD70-4580-B8F6-A55E42A13ACE}"/>
    <cellStyle name="Normal 6 2 4 3 2 3" xfId="31201" xr:uid="{606C6E0E-9945-4F9F-A744-174769AF5D00}"/>
    <cellStyle name="Normal 6 2 4 3 2 4" xfId="43614" xr:uid="{047DA5DB-37DB-4575-8875-9D96E64331C0}"/>
    <cellStyle name="Normal 6 2 4 3 2 5" xfId="18790" xr:uid="{FE081DAB-5FFD-4519-B217-141001CADC79}"/>
    <cellStyle name="Normal 6 2 4 3 3" xfId="9892" xr:uid="{902A9632-AB2F-47A3-A5D2-9179FB46DD62}"/>
    <cellStyle name="Normal 6 2 4 3 3 2" xfId="36939" xr:uid="{3E8B428D-7C13-4798-8AA7-EA8D0855518C}"/>
    <cellStyle name="Normal 6 2 4 3 3 3" xfId="49352" xr:uid="{032E74BB-BB02-4A3E-A7C2-B6731D3571C7}"/>
    <cellStyle name="Normal 6 2 4 3 3 4" xfId="24528" xr:uid="{1472F71C-AD07-4643-8A9A-AE9D82A2C763}"/>
    <cellStyle name="Normal 6 2 4 3 4" xfId="11472" xr:uid="{3327A858-D8A0-4899-9EFC-C7CE36A03E61}"/>
    <cellStyle name="Normal 6 2 4 3 4 2" xfId="38519" xr:uid="{A9158747-D8E7-40E5-8612-1B36143EEDEF}"/>
    <cellStyle name="Normal 6 2 4 3 4 3" xfId="50932" xr:uid="{737C521B-4518-44C9-B677-081D4F539C69}"/>
    <cellStyle name="Normal 6 2 4 3 4 4" xfId="26108" xr:uid="{596C1171-F051-4A58-BBAF-DF869E4FAA8D}"/>
    <cellStyle name="Normal 6 2 4 3 5" xfId="6199" xr:uid="{D5BD3D2A-7129-428C-BED5-8F002C933DFD}"/>
    <cellStyle name="Normal 6 2 4 3 5 2" xfId="33246" xr:uid="{17C63526-A535-471C-961D-B02947B47B03}"/>
    <cellStyle name="Normal 6 2 4 3 5 3" xfId="45659" xr:uid="{984A7E3B-AD5E-4644-AF34-CB2071D7A5C7}"/>
    <cellStyle name="Normal 6 2 4 3 5 4" xfId="20835" xr:uid="{F31921DA-443C-44F6-8FB6-8131ED44CB0E}"/>
    <cellStyle name="Normal 6 2 4 3 6" xfId="17208" xr:uid="{E52135FB-B980-47E6-8D66-3335E2C5221C}"/>
    <cellStyle name="Normal 6 2 4 3 7" xfId="29619" xr:uid="{997F3A89-FD70-4694-9F04-F3AB5E4BAB77}"/>
    <cellStyle name="Normal 6 2 4 3 8" xfId="42032" xr:uid="{7A0E83E2-1CBC-4795-A154-06EC0D87EFF1}"/>
    <cellStyle name="Normal 6 2 4 3 9" xfId="13697" xr:uid="{AAFC4174-C463-4B74-BD0F-14099BE77745}"/>
    <cellStyle name="Normal 6 2 4 4" xfId="1510" xr:uid="{AEDFDFEE-322A-4B38-BAC4-AFAE0FB13AB6}"/>
    <cellStyle name="Normal 6 2 4 4 2" xfId="4789" xr:uid="{791893BC-C982-4319-910E-4B00F6FBBE93}"/>
    <cellStyle name="Normal 6 2 4 4 2 2" xfId="8836" xr:uid="{9F7B2AD8-57B4-4BE3-9A8D-50A46B75E73E}"/>
    <cellStyle name="Normal 6 2 4 4 2 2 2" xfId="35883" xr:uid="{86EDF563-871A-4F33-BC18-0EA0D6668360}"/>
    <cellStyle name="Normal 6 2 4 4 2 2 3" xfId="48296" xr:uid="{12A16983-ABC6-4B1F-BDD2-5B68525F6195}"/>
    <cellStyle name="Normal 6 2 4 4 2 2 4" xfId="23472" xr:uid="{36732191-E603-4BDF-AE16-D1381E224A52}"/>
    <cellStyle name="Normal 6 2 4 4 2 3" xfId="31841" xr:uid="{66F8E039-1DEF-4896-AB8F-F4E02FF0A6D1}"/>
    <cellStyle name="Normal 6 2 4 4 2 4" xfId="44254" xr:uid="{AADD5F89-2296-407A-8157-1470DB938224}"/>
    <cellStyle name="Normal 6 2 4 4 2 5" xfId="19430" xr:uid="{42E41E0C-EFF8-45C1-919B-1695B6B23B59}"/>
    <cellStyle name="Normal 6 2 4 4 3" xfId="12113" xr:uid="{E9D975B9-40AB-4EAC-984E-BE96494A1FB5}"/>
    <cellStyle name="Normal 6 2 4 4 3 2" xfId="39159" xr:uid="{E28EEFD0-9558-4E0D-8EEF-7C077EF5F713}"/>
    <cellStyle name="Normal 6 2 4 4 3 3" xfId="51572" xr:uid="{5D35C578-19F3-4574-BF5B-34ACAA94A390}"/>
    <cellStyle name="Normal 6 2 4 4 3 4" xfId="26748" xr:uid="{AFDEBD24-DE21-4C7C-A621-6BD23EC24AD8}"/>
    <cellStyle name="Normal 6 2 4 4 4" xfId="6605" xr:uid="{88D02E25-88F8-4683-83D5-4898232BAE48}"/>
    <cellStyle name="Normal 6 2 4 4 4 2" xfId="33652" xr:uid="{7D4B7307-60E7-44EE-88EC-02C09A09CE26}"/>
    <cellStyle name="Normal 6 2 4 4 4 3" xfId="46065" xr:uid="{62C966DB-C98F-4AF8-9474-FEDA25FC252C}"/>
    <cellStyle name="Normal 6 2 4 4 4 4" xfId="21241" xr:uid="{EC8F9A13-D26E-4D31-A69E-31E4431359DB}"/>
    <cellStyle name="Normal 6 2 4 4 5" xfId="16152" xr:uid="{EFB61FB6-76F2-4D28-905B-EF6A6A270250}"/>
    <cellStyle name="Normal 6 2 4 4 6" xfId="28563" xr:uid="{226488B5-2BD3-4424-9CF5-1F381A1E364B}"/>
    <cellStyle name="Normal 6 2 4 4 7" xfId="40976" xr:uid="{6452FDBC-52FB-4BCF-8BB0-C3DFE3416CA7}"/>
    <cellStyle name="Normal 6 2 4 4 8" xfId="14337" xr:uid="{71ADB50E-EDD5-4DDA-9506-A6BB8B7DB678}"/>
    <cellStyle name="Normal 6 2 4 5" xfId="3093" xr:uid="{167EADCC-2506-4536-84B4-306327E42D8F}"/>
    <cellStyle name="Normal 6 2 4 5 2" xfId="8314" xr:uid="{1008D7FE-C9AD-4E00-8A58-D0C7BFD474DD}"/>
    <cellStyle name="Normal 6 2 4 5 2 2" xfId="35361" xr:uid="{A6803E1C-3BA5-456C-81A0-9D6D448158E8}"/>
    <cellStyle name="Normal 6 2 4 5 2 3" xfId="47774" xr:uid="{92EDDA5E-9433-4B97-8814-C1F764D26E49}"/>
    <cellStyle name="Normal 6 2 4 5 2 4" xfId="22950" xr:uid="{20C05E69-4469-4451-8311-F0A5BD4A23BE}"/>
    <cellStyle name="Normal 6 2 4 5 3" xfId="30145" xr:uid="{7E481CB7-AC0E-4C64-92F3-6AC13B71BDDB}"/>
    <cellStyle name="Normal 6 2 4 5 4" xfId="42558" xr:uid="{D0CE3A8E-6583-460A-9679-D64999DAD85E}"/>
    <cellStyle name="Normal 6 2 4 5 5" xfId="17734" xr:uid="{EC0C6520-024E-4767-8CD7-A2F088AD809D}"/>
    <cellStyle name="Normal 6 2 4 6" xfId="988" xr:uid="{944AE8AE-EC3F-4161-907C-C7CE52B4EB86}"/>
    <cellStyle name="Normal 6 2 4 6 2" xfId="10416" xr:uid="{D74436A7-7AAD-412C-A103-033706E37833}"/>
    <cellStyle name="Normal 6 2 4 6 2 2" xfId="37463" xr:uid="{B717F389-EDD9-404E-9D63-AFFA531A8B01}"/>
    <cellStyle name="Normal 6 2 4 6 2 3" xfId="49876" xr:uid="{2BCB79A0-3A3C-4144-9F08-83164CF07626}"/>
    <cellStyle name="Normal 6 2 4 6 2 4" xfId="25052" xr:uid="{F471BDFD-F7C1-4561-B3F3-6BE7831F3891}"/>
    <cellStyle name="Normal 6 2 4 6 3" xfId="28041" xr:uid="{753B0FA1-081F-42A6-9695-354F101A6983}"/>
    <cellStyle name="Normal 6 2 4 6 4" xfId="40454" xr:uid="{269E3A40-48DA-4B71-B5E2-61E61CFF5A37}"/>
    <cellStyle name="Normal 6 2 4 6 5" xfId="15630" xr:uid="{8CA03333-0896-44C7-9399-06F20AF286E4}"/>
    <cellStyle name="Normal 6 2 4 7" xfId="5363" xr:uid="{79B6E887-D3CF-4A06-B06A-FFF4238E2D0F}"/>
    <cellStyle name="Normal 6 2 4 7 2" xfId="32410" xr:uid="{F895058B-4A3E-4350-89E9-1EDB59A87D1C}"/>
    <cellStyle name="Normal 6 2 4 7 3" xfId="44823" xr:uid="{14BD1625-4133-40C2-B636-53C03B49C829}"/>
    <cellStyle name="Normal 6 2 4 7 4" xfId="19999" xr:uid="{DDA71DAF-6636-4138-9ADA-243B9C943EDF}"/>
    <cellStyle name="Normal 6 2 4 8" xfId="14977" xr:uid="{0F770972-EE5D-4BF7-978A-3E258773FB07}"/>
    <cellStyle name="Normal 6 2 4 9" xfId="27388" xr:uid="{6B5DBBEA-E4E7-467E-A484-002E70E48381}"/>
    <cellStyle name="Normal 6 2 5" xfId="451" xr:uid="{6F088CC8-EC92-404D-9FE7-9ED636FEBE31}"/>
    <cellStyle name="Normal 6 2 5 10" xfId="39917" xr:uid="{4F351347-18C8-42DF-8EB2-4BE9A0445161}"/>
    <cellStyle name="Normal 6 2 5 11" xfId="12757" xr:uid="{01BEBC96-5CEF-4805-B8FF-D134B51EDBD1}"/>
    <cellStyle name="Normal 6 2 5 2" xfId="2160" xr:uid="{978BF341-D84B-4C1D-87A8-4055F852DA59}"/>
    <cellStyle name="Normal 6 2 5 2 2" xfId="3743" xr:uid="{3C8C5FC7-666A-4F79-B00C-C8D61C474D3F}"/>
    <cellStyle name="Normal 6 2 5 2 2 2" xfId="7255" xr:uid="{5442832B-8F0E-4366-962B-9B70F52B9455}"/>
    <cellStyle name="Normal 6 2 5 2 2 2 2" xfId="34302" xr:uid="{FF11A0AC-4D2F-4174-B2BE-B32C6FADCD44}"/>
    <cellStyle name="Normal 6 2 5 2 2 2 3" xfId="46715" xr:uid="{DFF88339-D191-4A37-831B-D8242B2A94A8}"/>
    <cellStyle name="Normal 6 2 5 2 2 2 4" xfId="21891" xr:uid="{AAB43217-B9EA-47EA-9FBC-7EABC6F9EAD9}"/>
    <cellStyle name="Normal 6 2 5 2 2 3" xfId="30795" xr:uid="{A8B2E521-9B8C-47DB-8A71-8CF02FEE42AE}"/>
    <cellStyle name="Normal 6 2 5 2 2 4" xfId="43208" xr:uid="{4F839124-7416-4791-B99C-B9525B0B004B}"/>
    <cellStyle name="Normal 6 2 5 2 2 5" xfId="18384" xr:uid="{5A12C3AE-B8FA-422F-9167-7817DFE037F5}"/>
    <cellStyle name="Normal 6 2 5 2 3" xfId="9486" xr:uid="{C7CADA9F-3F63-4572-913B-EFA9EA42658C}"/>
    <cellStyle name="Normal 6 2 5 2 3 2" xfId="36533" xr:uid="{D5C473A4-89EC-48A5-B245-F0F78DC78C4F}"/>
    <cellStyle name="Normal 6 2 5 2 3 3" xfId="48946" xr:uid="{5FDC551D-D6AE-4377-BC52-9072481DADA7}"/>
    <cellStyle name="Normal 6 2 5 2 3 4" xfId="24122" xr:uid="{66C0F7D8-003A-4A93-94D9-CE4396B22579}"/>
    <cellStyle name="Normal 6 2 5 2 4" xfId="11066" xr:uid="{B6E28520-E598-4E65-A0E4-0FE1F29D3E8B}"/>
    <cellStyle name="Normal 6 2 5 2 4 2" xfId="38113" xr:uid="{F284B0C7-6B3E-45D8-A898-6CABD93EC2E0}"/>
    <cellStyle name="Normal 6 2 5 2 4 3" xfId="50526" xr:uid="{357754DF-4CE4-4A09-920F-971354D42FA3}"/>
    <cellStyle name="Normal 6 2 5 2 4 4" xfId="25702" xr:uid="{FEDDB99E-ACA8-4B81-A05D-80644CEA0295}"/>
    <cellStyle name="Normal 6 2 5 2 5" xfId="5909" xr:uid="{6C834715-1F7D-4504-86AE-4E71F51BA4A0}"/>
    <cellStyle name="Normal 6 2 5 2 5 2" xfId="32956" xr:uid="{83B2729E-6BB5-4848-90D8-625B279054C4}"/>
    <cellStyle name="Normal 6 2 5 2 5 3" xfId="45369" xr:uid="{731D5A3E-1532-46B4-9B28-244A588E3C8B}"/>
    <cellStyle name="Normal 6 2 5 2 5 4" xfId="20545" xr:uid="{9E9095F9-D8B3-44BB-BC66-D257916AB3D2}"/>
    <cellStyle name="Normal 6 2 5 2 6" xfId="16802" xr:uid="{069F7895-AD94-47A4-888E-CB44CBF96A82}"/>
    <cellStyle name="Normal 6 2 5 2 7" xfId="29213" xr:uid="{ED336A95-62DD-423B-BF92-CBDDDA9B3FA8}"/>
    <cellStyle name="Normal 6 2 5 2 8" xfId="41626" xr:uid="{518428B2-7405-45BE-8D27-6AB4F0569579}"/>
    <cellStyle name="Normal 6 2 5 2 9" xfId="13291" xr:uid="{D39CB158-7044-40A3-A31B-D2A750B81967}"/>
    <cellStyle name="Normal 6 2 5 3" xfId="2682" xr:uid="{B974B0F2-87D7-4CA5-A82C-A3FDE80ADAD1}"/>
    <cellStyle name="Normal 6 2 5 3 2" xfId="4265" xr:uid="{150D69A6-E0C7-4140-9036-4C685D99631F}"/>
    <cellStyle name="Normal 6 2 5 3 2 2" xfId="7777" xr:uid="{F35025F4-3FEE-4DFF-B5E3-A288E86E31A2}"/>
    <cellStyle name="Normal 6 2 5 3 2 2 2" xfId="34824" xr:uid="{B1613BC3-E43A-471F-9507-AC472DA74248}"/>
    <cellStyle name="Normal 6 2 5 3 2 2 3" xfId="47237" xr:uid="{66E2945F-ADF3-446B-8ED5-FF6C431EAB3C}"/>
    <cellStyle name="Normal 6 2 5 3 2 2 4" xfId="22413" xr:uid="{877A2893-6E1A-4BB6-9B6B-D6449B61A39C}"/>
    <cellStyle name="Normal 6 2 5 3 2 3" xfId="31317" xr:uid="{C1721747-DD87-4862-96D4-A51A94BBA99F}"/>
    <cellStyle name="Normal 6 2 5 3 2 4" xfId="43730" xr:uid="{F36D042B-14A1-4486-A899-B34874A5D22A}"/>
    <cellStyle name="Normal 6 2 5 3 2 5" xfId="18906" xr:uid="{A1F9FBCD-6732-4FA2-8854-9DB66E32B22C}"/>
    <cellStyle name="Normal 6 2 5 3 3" xfId="10008" xr:uid="{70B0F7A7-8122-410A-81D4-081814650AC4}"/>
    <cellStyle name="Normal 6 2 5 3 3 2" xfId="37055" xr:uid="{CD7A3ACC-DBB4-425B-9DF1-474E770FD5D4}"/>
    <cellStyle name="Normal 6 2 5 3 3 3" xfId="49468" xr:uid="{81D0D0DD-7AE8-4B09-A50B-E6238CB8FCEF}"/>
    <cellStyle name="Normal 6 2 5 3 3 4" xfId="24644" xr:uid="{F079C371-AB9C-4150-ADC8-8B420FEFABFE}"/>
    <cellStyle name="Normal 6 2 5 3 4" xfId="11588" xr:uid="{BBB29280-C4A6-473F-8FA7-808ADC191D60}"/>
    <cellStyle name="Normal 6 2 5 3 4 2" xfId="38635" xr:uid="{B9DF8AE7-07FF-4F3B-A179-B63E0690674C}"/>
    <cellStyle name="Normal 6 2 5 3 4 3" xfId="51048" xr:uid="{6D2EE7A0-CB17-4AC0-9D50-913E238E50F9}"/>
    <cellStyle name="Normal 6 2 5 3 4 4" xfId="26224" xr:uid="{D0AD26D9-2BB8-4D24-A6CC-F7880FDE171D}"/>
    <cellStyle name="Normal 6 2 5 3 5" xfId="6315" xr:uid="{B863676C-523F-487B-9B3A-CE5FEBF8E6B5}"/>
    <cellStyle name="Normal 6 2 5 3 5 2" xfId="33362" xr:uid="{25A9D74B-5A85-4A04-8DDA-8CB91D481E58}"/>
    <cellStyle name="Normal 6 2 5 3 5 3" xfId="45775" xr:uid="{C7DD7263-DBE8-4399-BE1D-BE915F3EA27F}"/>
    <cellStyle name="Normal 6 2 5 3 5 4" xfId="20951" xr:uid="{A24BE0E7-0E70-47C5-9B2F-70EF5E13A278}"/>
    <cellStyle name="Normal 6 2 5 3 6" xfId="17324" xr:uid="{7FB7106E-3A39-42EE-9AF2-EB8D124FC18C}"/>
    <cellStyle name="Normal 6 2 5 3 7" xfId="29735" xr:uid="{B89F9B46-BA22-4C76-A476-EAD007F5BE27}"/>
    <cellStyle name="Normal 6 2 5 3 8" xfId="42148" xr:uid="{36FE39EB-7A53-450A-A959-F466B005ADB5}"/>
    <cellStyle name="Normal 6 2 5 3 9" xfId="13813" xr:uid="{EE1DC853-8505-4D1C-8E5B-D4E5B87D5E56}"/>
    <cellStyle name="Normal 6 2 5 4" xfId="1626" xr:uid="{7CE076D7-7DC1-4A85-9453-6C13C5B6BAB3}"/>
    <cellStyle name="Normal 6 2 5 4 2" xfId="4905" xr:uid="{9129D794-137D-4D3F-8CA9-DDEFEA679787}"/>
    <cellStyle name="Normal 6 2 5 4 2 2" xfId="8952" xr:uid="{0E5F76AD-37BB-46F3-85C9-886F0B0349C6}"/>
    <cellStyle name="Normal 6 2 5 4 2 2 2" xfId="35999" xr:uid="{969DBFFE-3C83-47B5-A745-FE4C6D39C306}"/>
    <cellStyle name="Normal 6 2 5 4 2 2 3" xfId="48412" xr:uid="{AB9D6EE8-4ADD-44EB-9AFF-9AD2A7434405}"/>
    <cellStyle name="Normal 6 2 5 4 2 2 4" xfId="23588" xr:uid="{3B279330-5F71-4446-8385-90A0F1971782}"/>
    <cellStyle name="Normal 6 2 5 4 2 3" xfId="31957" xr:uid="{74F479C4-A0F6-430D-B47F-BC36250D4E1A}"/>
    <cellStyle name="Normal 6 2 5 4 2 4" xfId="44370" xr:uid="{F9CDC96E-D69E-4C76-974C-FC8B5CFBCC9F}"/>
    <cellStyle name="Normal 6 2 5 4 2 5" xfId="19546" xr:uid="{388B7CC7-E569-4013-B9E3-E94C3A7A69C0}"/>
    <cellStyle name="Normal 6 2 5 4 3" xfId="12229" xr:uid="{B60CEEA6-B65D-46F0-AB4F-F3CCA791BEE7}"/>
    <cellStyle name="Normal 6 2 5 4 3 2" xfId="39275" xr:uid="{D029E664-AC16-4BE2-AE70-32379C62C3D5}"/>
    <cellStyle name="Normal 6 2 5 4 3 3" xfId="51688" xr:uid="{42A27A0A-0077-487B-AD41-735D7DD8D620}"/>
    <cellStyle name="Normal 6 2 5 4 3 4" xfId="26864" xr:uid="{CF8C1157-767C-403C-8BD8-48649F218C42}"/>
    <cellStyle name="Normal 6 2 5 4 4" xfId="6721" xr:uid="{097D6A10-DB72-442D-9678-AAE1AF273120}"/>
    <cellStyle name="Normal 6 2 5 4 4 2" xfId="33768" xr:uid="{6B2DADD3-C408-4080-863B-D461BDC87E5A}"/>
    <cellStyle name="Normal 6 2 5 4 4 3" xfId="46181" xr:uid="{815652F4-DFF3-4754-8761-2DD6DCCE3E51}"/>
    <cellStyle name="Normal 6 2 5 4 4 4" xfId="21357" xr:uid="{FF180138-A5F9-4EBD-8889-F81146D7E0CD}"/>
    <cellStyle name="Normal 6 2 5 4 5" xfId="16268" xr:uid="{C4B9437F-1A9C-4CF8-8346-B5866B993F6B}"/>
    <cellStyle name="Normal 6 2 5 4 6" xfId="28679" xr:uid="{C5F9BCD7-8B2E-4424-9103-CD1C4F8339B9}"/>
    <cellStyle name="Normal 6 2 5 4 7" xfId="41092" xr:uid="{54EA96F2-0D4A-4CA1-A4BE-2F61FC9D33DC}"/>
    <cellStyle name="Normal 6 2 5 4 8" xfId="14453" xr:uid="{59C61BDC-566B-467F-8D0F-FDF46D7F113A}"/>
    <cellStyle name="Normal 6 2 5 5" xfId="3209" xr:uid="{FA43AC97-D843-4EC6-BE95-F74A2575E539}"/>
    <cellStyle name="Normal 6 2 5 5 2" xfId="8430" xr:uid="{A556FA57-CED8-4C24-8BF4-529399C9CEDD}"/>
    <cellStyle name="Normal 6 2 5 5 2 2" xfId="35477" xr:uid="{0618C22C-CDFB-4ED0-9A07-6FFB9711F2D3}"/>
    <cellStyle name="Normal 6 2 5 5 2 3" xfId="47890" xr:uid="{31B94B6F-3221-419F-9582-C9245F38F342}"/>
    <cellStyle name="Normal 6 2 5 5 2 4" xfId="23066" xr:uid="{DB69E1FE-307B-4706-AD34-565A3CFC79F9}"/>
    <cellStyle name="Normal 6 2 5 5 3" xfId="30261" xr:uid="{01F84C59-EDBA-40B2-9A42-A51AD3148911}"/>
    <cellStyle name="Normal 6 2 5 5 4" xfId="42674" xr:uid="{720AE659-A8A0-4E5E-BE7A-302CF9C1B219}"/>
    <cellStyle name="Normal 6 2 5 5 5" xfId="17850" xr:uid="{8CC3C3CA-FE34-42EE-9CF8-1AB6A03798E0}"/>
    <cellStyle name="Normal 6 2 5 6" xfId="1104" xr:uid="{689E60A1-7628-436D-AA2B-5231E40CD9A4}"/>
    <cellStyle name="Normal 6 2 5 6 2" xfId="10532" xr:uid="{5EFD3A73-C856-4977-95D8-D51D664F482C}"/>
    <cellStyle name="Normal 6 2 5 6 2 2" xfId="37579" xr:uid="{0E1A1F93-0CBC-4B2D-AFE8-FD5173EE7661}"/>
    <cellStyle name="Normal 6 2 5 6 2 3" xfId="49992" xr:uid="{66620E6A-064A-4622-8833-29F3A4D55AC9}"/>
    <cellStyle name="Normal 6 2 5 6 2 4" xfId="25168" xr:uid="{DF6AA71D-2427-4350-9A3D-EC619B10D11A}"/>
    <cellStyle name="Normal 6 2 5 6 3" xfId="28157" xr:uid="{2AAD325E-09D0-4DE4-A231-CBC9AF90A4CE}"/>
    <cellStyle name="Normal 6 2 5 6 4" xfId="40570" xr:uid="{4811EF4A-0D98-47F9-AAD2-1F50F354FA6C}"/>
    <cellStyle name="Normal 6 2 5 6 5" xfId="15746" xr:uid="{1F70C8A6-E4F7-48FC-8452-5141210B2CFF}"/>
    <cellStyle name="Normal 6 2 5 7" xfId="5447" xr:uid="{E0E55975-8105-46B5-AC5D-413B239C3549}"/>
    <cellStyle name="Normal 6 2 5 7 2" xfId="32494" xr:uid="{8F35B094-DAFF-411D-96FC-A5FB53D4F3FB}"/>
    <cellStyle name="Normal 6 2 5 7 3" xfId="44907" xr:uid="{9832B105-47AB-44D0-8653-E1F74C0D31CE}"/>
    <cellStyle name="Normal 6 2 5 7 4" xfId="20083" xr:uid="{3AB82891-C1DC-4260-9DB3-8C5CE88D8CFB}"/>
    <cellStyle name="Normal 6 2 5 8" xfId="15093" xr:uid="{8C1AD508-E850-4867-A80E-355BA8A39F3C}"/>
    <cellStyle name="Normal 6 2 5 9" xfId="27504" xr:uid="{527B6DC5-4B48-438D-A485-7A08B2B858F9}"/>
    <cellStyle name="Normal 6 2 6" xfId="567" xr:uid="{CD2B1D6B-2E61-49FB-8B3F-EAA4E7DE438C}"/>
    <cellStyle name="Normal 6 2 6 10" xfId="12873" xr:uid="{CEC001B9-7FC9-4335-BF7C-CB21FA780F7C}"/>
    <cellStyle name="Normal 6 2 6 2" xfId="2798" xr:uid="{BF15A04D-CA2B-4D8A-965B-2A3E3F862FE5}"/>
    <cellStyle name="Normal 6 2 6 2 2" xfId="4381" xr:uid="{CC703106-DE3F-47A0-B4F4-0E442FF517DE}"/>
    <cellStyle name="Normal 6 2 6 2 2 2" xfId="10124" xr:uid="{D45FD987-B088-40B8-8F26-88CA673909ED}"/>
    <cellStyle name="Normal 6 2 6 2 2 2 2" xfId="37171" xr:uid="{1AC8C51F-EC56-4E9B-8DE4-CE8423B54243}"/>
    <cellStyle name="Normal 6 2 6 2 2 2 3" xfId="49584" xr:uid="{12F9EFF7-7BDD-4136-AD2A-4F103473AF08}"/>
    <cellStyle name="Normal 6 2 6 2 2 2 4" xfId="24760" xr:uid="{26C990A6-CA2E-4D97-8546-B63A04A5D94C}"/>
    <cellStyle name="Normal 6 2 6 2 2 3" xfId="31433" xr:uid="{DAFFD496-ACCF-494B-95C3-6C84CDB09F68}"/>
    <cellStyle name="Normal 6 2 6 2 2 4" xfId="43846" xr:uid="{C2813E68-32FB-4108-93E2-7A4EB6909006}"/>
    <cellStyle name="Normal 6 2 6 2 2 5" xfId="19022" xr:uid="{7B671130-06A0-49A4-AB89-571D908791C1}"/>
    <cellStyle name="Normal 6 2 6 2 3" xfId="11704" xr:uid="{381EB6CD-C060-4125-A43E-4BB1812A4D6F}"/>
    <cellStyle name="Normal 6 2 6 2 3 2" xfId="38751" xr:uid="{D7D7E1FE-5AB8-40F4-91E4-DB9198F06DE3}"/>
    <cellStyle name="Normal 6 2 6 2 3 3" xfId="51164" xr:uid="{60311856-2BD2-4088-AA9E-45042E99D995}"/>
    <cellStyle name="Normal 6 2 6 2 3 4" xfId="26340" xr:uid="{DACCC4FE-11B5-4B8D-8183-DB05F77C7A7D}"/>
    <cellStyle name="Normal 6 2 6 2 4" xfId="7893" xr:uid="{D7FF15B7-2114-4F03-8CA8-F542A476351C}"/>
    <cellStyle name="Normal 6 2 6 2 4 2" xfId="34940" xr:uid="{150F991C-48C5-4D3F-9921-9416E711BA2F}"/>
    <cellStyle name="Normal 6 2 6 2 4 3" xfId="47353" xr:uid="{6EF44918-A0DC-406D-97C9-3C2AB2B15AE9}"/>
    <cellStyle name="Normal 6 2 6 2 4 4" xfId="22529" xr:uid="{A492EEDE-4568-4A17-8B2B-EAC615037C3C}"/>
    <cellStyle name="Normal 6 2 6 2 5" xfId="17440" xr:uid="{D18608E4-E943-4D32-960A-7E12635EF1C0}"/>
    <cellStyle name="Normal 6 2 6 2 6" xfId="29851" xr:uid="{1B372D74-917E-4006-B09A-C49116EEBA34}"/>
    <cellStyle name="Normal 6 2 6 2 7" xfId="42264" xr:uid="{BD239428-220E-49C5-924D-30523856AC52}"/>
    <cellStyle name="Normal 6 2 6 2 8" xfId="13929" xr:uid="{3D068012-4797-48F8-990F-6771CCFC993F}"/>
    <cellStyle name="Normal 6 2 6 3" xfId="1742" xr:uid="{B9834A9F-2F1B-4088-8AC9-2F932C2B13B5}"/>
    <cellStyle name="Normal 6 2 6 3 2" xfId="5021" xr:uid="{BD9E280F-E7B5-42F5-AE9C-B614D8E9240F}"/>
    <cellStyle name="Normal 6 2 6 3 2 2" xfId="9068" xr:uid="{9DF857B4-3515-4843-B639-E04D0FB4493D}"/>
    <cellStyle name="Normal 6 2 6 3 2 2 2" xfId="36115" xr:uid="{D0CFB7CC-ACFA-4E15-9E61-BF69BFA3576C}"/>
    <cellStyle name="Normal 6 2 6 3 2 2 3" xfId="48528" xr:uid="{B1467E74-81E5-49B9-87EF-9955F0341616}"/>
    <cellStyle name="Normal 6 2 6 3 2 2 4" xfId="23704" xr:uid="{15ED6E12-6DFE-47A0-80C8-F5CDECFA2656}"/>
    <cellStyle name="Normal 6 2 6 3 2 3" xfId="32073" xr:uid="{F2086E45-0F35-4446-9F57-4EFDF94BF3AF}"/>
    <cellStyle name="Normal 6 2 6 3 2 4" xfId="44486" xr:uid="{7D23FA08-3C81-4170-8631-1F60EBD8DB00}"/>
    <cellStyle name="Normal 6 2 6 3 2 5" xfId="19662" xr:uid="{38926848-6F23-4050-9C9F-043C1B4BFEA8}"/>
    <cellStyle name="Normal 6 2 6 3 3" xfId="12345" xr:uid="{52A0A255-1601-4255-A7EA-A8DD560860F8}"/>
    <cellStyle name="Normal 6 2 6 3 3 2" xfId="39391" xr:uid="{9D5ACCEB-8855-4D12-B6B3-9B404C5582D0}"/>
    <cellStyle name="Normal 6 2 6 3 3 3" xfId="51804" xr:uid="{239ABDFE-31B1-4248-9228-F75AAF5F606E}"/>
    <cellStyle name="Normal 6 2 6 3 3 4" xfId="26980" xr:uid="{6ED966A8-1E8A-460A-B452-7ACEEEE84A63}"/>
    <cellStyle name="Normal 6 2 6 3 4" xfId="6837" xr:uid="{2A098D7D-757E-4C9B-AE82-414400BE5851}"/>
    <cellStyle name="Normal 6 2 6 3 4 2" xfId="33884" xr:uid="{86314BB3-B8C5-43FB-8FFA-BC64799E7628}"/>
    <cellStyle name="Normal 6 2 6 3 4 3" xfId="46297" xr:uid="{AF1CF005-48B7-4E6F-80F6-A1AD0B02981A}"/>
    <cellStyle name="Normal 6 2 6 3 4 4" xfId="21473" xr:uid="{2BA4462F-E07F-49AC-BAB6-D39300EEA27D}"/>
    <cellStyle name="Normal 6 2 6 3 5" xfId="16384" xr:uid="{04853128-1711-4EC0-BEAF-6CAE4968F8BD}"/>
    <cellStyle name="Normal 6 2 6 3 6" xfId="28795" xr:uid="{25A2B237-A007-43F7-8E83-38B7F9EC7700}"/>
    <cellStyle name="Normal 6 2 6 3 7" xfId="41208" xr:uid="{1D8F89CF-5A29-4895-87A8-E5AF3A90F46A}"/>
    <cellStyle name="Normal 6 2 6 3 8" xfId="14569" xr:uid="{3CC7851F-37BF-4DC7-8F39-8B6A83163474}"/>
    <cellStyle name="Normal 6 2 6 4" xfId="3325" xr:uid="{76FC2F87-99CF-4A32-9B5E-66C8246C66D3}"/>
    <cellStyle name="Normal 6 2 6 4 2" xfId="8546" xr:uid="{8915AA3C-A3EC-40C1-9536-10DC12E68283}"/>
    <cellStyle name="Normal 6 2 6 4 2 2" xfId="35593" xr:uid="{225E9177-92FB-4A97-A7E6-B408E105EC60}"/>
    <cellStyle name="Normal 6 2 6 4 2 3" xfId="48006" xr:uid="{40CCC64E-3C3D-4DC2-8DF3-084A5130E772}"/>
    <cellStyle name="Normal 6 2 6 4 2 4" xfId="23182" xr:uid="{B968DDAF-31C7-4427-90C1-02F0EE17BD67}"/>
    <cellStyle name="Normal 6 2 6 4 3" xfId="30377" xr:uid="{8F978A9B-47B0-4B19-B195-DD3BF2E483D3}"/>
    <cellStyle name="Normal 6 2 6 4 4" xfId="42790" xr:uid="{4F2E04EB-422C-4A41-BFBA-F9EEAE66A948}"/>
    <cellStyle name="Normal 6 2 6 4 5" xfId="17966" xr:uid="{D1FAA1B3-53E4-4136-ACB4-ED6180EFCCFE}"/>
    <cellStyle name="Normal 6 2 6 5" xfId="1220" xr:uid="{15226326-EA18-4FAB-A22F-20BD2707F1BC}"/>
    <cellStyle name="Normal 6 2 6 5 2" xfId="10648" xr:uid="{BB0EA104-DE88-487A-9970-2B32C6DB265E}"/>
    <cellStyle name="Normal 6 2 6 5 2 2" xfId="37695" xr:uid="{57A3B506-55AE-4C6C-89D6-23ADEEEAA8DC}"/>
    <cellStyle name="Normal 6 2 6 5 2 3" xfId="50108" xr:uid="{7D2F8273-E206-4DC9-AB3D-C0EF2D122771}"/>
    <cellStyle name="Normal 6 2 6 5 2 4" xfId="25284" xr:uid="{ADE29670-C902-4D81-BC3B-E603AE24B395}"/>
    <cellStyle name="Normal 6 2 6 5 3" xfId="28273" xr:uid="{DC9B209B-4ED3-4508-B2F2-A3EF861067B2}"/>
    <cellStyle name="Normal 6 2 6 5 4" xfId="40686" xr:uid="{976DA2AE-2733-418C-8AF2-521FFC12209B}"/>
    <cellStyle name="Normal 6 2 6 5 5" xfId="15862" xr:uid="{C783E7B6-048B-4792-A339-1053B8935EB3}"/>
    <cellStyle name="Normal 6 2 6 6" xfId="5563" xr:uid="{CCC3F584-6FFE-4604-B801-CEECAB108D9A}"/>
    <cellStyle name="Normal 6 2 6 6 2" xfId="32610" xr:uid="{4BED6ECA-5176-4BA3-ABEC-3179353E49C7}"/>
    <cellStyle name="Normal 6 2 6 6 3" xfId="45023" xr:uid="{C6AF690B-74BF-414B-BA4F-30FCC3B88B1D}"/>
    <cellStyle name="Normal 6 2 6 6 4" xfId="20199" xr:uid="{CC1AC78A-5DBA-490F-B685-2DA78664823D}"/>
    <cellStyle name="Normal 6 2 6 7" xfId="15209" xr:uid="{59A51A75-9586-4629-B363-8CC978EF6C49}"/>
    <cellStyle name="Normal 6 2 6 8" xfId="27620" xr:uid="{F5E4C708-7CE4-4D7E-B135-50A20ECC967B}"/>
    <cellStyle name="Normal 6 2 6 9" xfId="40033" xr:uid="{8BB11312-08D5-4871-84DB-8C821AF3CADE}"/>
    <cellStyle name="Normal 6 2 7" xfId="191" xr:uid="{8CF88F30-BAC1-4AA6-A721-57DF3BE85B4E}"/>
    <cellStyle name="Normal 6 2 7 10" xfId="13031" xr:uid="{AFD52F29-F616-4484-9936-BD3B396D0572}"/>
    <cellStyle name="Normal 6 2 7 2" xfId="2422" xr:uid="{1D4BBD4A-5002-4A47-96B8-A8FAE8C5AC5A}"/>
    <cellStyle name="Normal 6 2 7 2 2" xfId="4005" xr:uid="{9E28183E-AF6E-4CF1-BA8D-02C322F99DFF}"/>
    <cellStyle name="Normal 6 2 7 2 2 2" xfId="9748" xr:uid="{9888DEC2-79E6-485C-A91B-F6B52767254F}"/>
    <cellStyle name="Normal 6 2 7 2 2 2 2" xfId="36795" xr:uid="{5331AFD4-0C9A-4FEF-8D07-052F5E73168E}"/>
    <cellStyle name="Normal 6 2 7 2 2 2 3" xfId="49208" xr:uid="{34775B30-1257-40D3-9E07-6A0C0A77BE0C}"/>
    <cellStyle name="Normal 6 2 7 2 2 2 4" xfId="24384" xr:uid="{09795502-E6C7-4A0D-B359-41D164BBCB1D}"/>
    <cellStyle name="Normal 6 2 7 2 2 3" xfId="31057" xr:uid="{982E60F1-BCF9-4FC0-8B12-F0FCB201D223}"/>
    <cellStyle name="Normal 6 2 7 2 2 4" xfId="43470" xr:uid="{B55EBFCF-66F8-4BDF-A20E-659F4B8ED44C}"/>
    <cellStyle name="Normal 6 2 7 2 2 5" xfId="18646" xr:uid="{EE1629B6-F770-42D3-B264-F3D5A75F30EC}"/>
    <cellStyle name="Normal 6 2 7 2 3" xfId="11328" xr:uid="{2C29FA94-09F3-49B3-A614-6DBDA823066E}"/>
    <cellStyle name="Normal 6 2 7 2 3 2" xfId="38375" xr:uid="{E6BDB71D-C70B-4791-BFC5-8E3D8A973EA2}"/>
    <cellStyle name="Normal 6 2 7 2 3 3" xfId="50788" xr:uid="{8DA22921-715C-4561-BD16-024771A4A9AB}"/>
    <cellStyle name="Normal 6 2 7 2 3 4" xfId="25964" xr:uid="{E392E96B-4B16-41A5-9079-5A70956954E1}"/>
    <cellStyle name="Normal 6 2 7 2 4" xfId="7517" xr:uid="{9B9DE5DF-A006-494C-8494-35D4C64EBF32}"/>
    <cellStyle name="Normal 6 2 7 2 4 2" xfId="34564" xr:uid="{76CD5532-8AB0-4C41-A3FB-FB5B6793A783}"/>
    <cellStyle name="Normal 6 2 7 2 4 3" xfId="46977" xr:uid="{57FABD88-B94A-437A-9588-51D15F82D7CF}"/>
    <cellStyle name="Normal 6 2 7 2 4 4" xfId="22153" xr:uid="{B128C70B-0569-44A6-BE8A-AFA515BC6C99}"/>
    <cellStyle name="Normal 6 2 7 2 5" xfId="17064" xr:uid="{D18EF915-49F9-4C70-A479-1224FDB9291F}"/>
    <cellStyle name="Normal 6 2 7 2 6" xfId="29475" xr:uid="{E8D08206-27CC-40F0-AE18-8B8B30693B04}"/>
    <cellStyle name="Normal 6 2 7 2 7" xfId="41888" xr:uid="{BC55F6A4-60D1-4CAD-8B8A-5B1D2143FCCC}"/>
    <cellStyle name="Normal 6 2 7 2 8" xfId="13553" xr:uid="{F501EDCB-9DC7-4EB8-8177-97D858228788}"/>
    <cellStyle name="Normal 6 2 7 3" xfId="1900" xr:uid="{A0EFF3B8-2E92-42E7-AE9B-4AC183B5EE44}"/>
    <cellStyle name="Normal 6 2 7 3 2" xfId="4645" xr:uid="{8C54F373-860B-48AF-9050-FB87AEAF89DC}"/>
    <cellStyle name="Normal 6 2 7 3 2 2" xfId="9226" xr:uid="{46F15139-D5BF-4338-B22B-55094AD270AB}"/>
    <cellStyle name="Normal 6 2 7 3 2 2 2" xfId="36273" xr:uid="{7AC578B4-D969-4E9D-9C19-78F89B9F5765}"/>
    <cellStyle name="Normal 6 2 7 3 2 2 3" xfId="48686" xr:uid="{74FB87CD-ECA1-4E21-8191-22EE53C98256}"/>
    <cellStyle name="Normal 6 2 7 3 2 2 4" xfId="23862" xr:uid="{EB1CC40C-7A3A-4509-AE95-0E319DBF0B5D}"/>
    <cellStyle name="Normal 6 2 7 3 2 3" xfId="31697" xr:uid="{31290991-84A0-4278-A99A-DD4B29E9A29B}"/>
    <cellStyle name="Normal 6 2 7 3 2 4" xfId="44110" xr:uid="{39790514-B7DD-4798-900A-379791E0E1AA}"/>
    <cellStyle name="Normal 6 2 7 3 2 5" xfId="19286" xr:uid="{E9125BB6-B864-424A-B217-1CACEEA55EF9}"/>
    <cellStyle name="Normal 6 2 7 3 3" xfId="11969" xr:uid="{7DC255BF-6FD8-49A3-941B-850B330A5F12}"/>
    <cellStyle name="Normal 6 2 7 3 3 2" xfId="39015" xr:uid="{C095F438-4E60-4EF4-9AD4-FA1C91F42B36}"/>
    <cellStyle name="Normal 6 2 7 3 3 3" xfId="51428" xr:uid="{1AD66CAB-713E-49C8-A66E-48D79214CD6E}"/>
    <cellStyle name="Normal 6 2 7 3 3 4" xfId="26604" xr:uid="{040F9FF0-226D-408C-B953-48E5B685FA3D}"/>
    <cellStyle name="Normal 6 2 7 3 4" xfId="6995" xr:uid="{874FEB69-8740-4932-8C3A-C18671956159}"/>
    <cellStyle name="Normal 6 2 7 3 4 2" xfId="34042" xr:uid="{F062B587-85AA-4FE8-AD7C-837733AFE988}"/>
    <cellStyle name="Normal 6 2 7 3 4 3" xfId="46455" xr:uid="{1FF84F59-4449-4865-B12E-90F46E3602B0}"/>
    <cellStyle name="Normal 6 2 7 3 4 4" xfId="21631" xr:uid="{CBE9D692-F8E7-472C-B50C-B11CA69D081B}"/>
    <cellStyle name="Normal 6 2 7 3 5" xfId="16542" xr:uid="{2348D6B5-6DC0-414A-9A40-BA48BFD485CF}"/>
    <cellStyle name="Normal 6 2 7 3 6" xfId="28953" xr:uid="{F6C77E00-1C5C-4D33-A8B4-660F609FC262}"/>
    <cellStyle name="Normal 6 2 7 3 7" xfId="41366" xr:uid="{D4DFBEFE-3E07-42B5-A194-3F9A01BDD559}"/>
    <cellStyle name="Normal 6 2 7 3 8" xfId="14193" xr:uid="{07DE96C4-8CF9-4161-BF17-5B72EA0F3565}"/>
    <cellStyle name="Normal 6 2 7 4" xfId="3483" xr:uid="{D78177E7-87B1-4123-8314-7212668892A5}"/>
    <cellStyle name="Normal 6 2 7 4 2" xfId="8170" xr:uid="{03BC99E2-1047-4388-BC1C-B5DE0D704D53}"/>
    <cellStyle name="Normal 6 2 7 4 2 2" xfId="35217" xr:uid="{C4601CEE-36DC-4750-B4BB-483BD901337C}"/>
    <cellStyle name="Normal 6 2 7 4 2 3" xfId="47630" xr:uid="{CBFF1D88-A45D-4BA9-8232-6206A715C38C}"/>
    <cellStyle name="Normal 6 2 7 4 2 4" xfId="22806" xr:uid="{FD017464-B921-417A-AD82-2BE830FB937D}"/>
    <cellStyle name="Normal 6 2 7 4 3" xfId="30535" xr:uid="{9FFC22B1-BF37-4097-B405-ECE4AD281E9B}"/>
    <cellStyle name="Normal 6 2 7 4 4" xfId="42948" xr:uid="{3C545B1C-DEC6-4A61-B155-963BE2A2743C}"/>
    <cellStyle name="Normal 6 2 7 4 5" xfId="18124" xr:uid="{0C8D1DE3-0A96-4B7F-A131-86415036FE4F}"/>
    <cellStyle name="Normal 6 2 7 5" xfId="844" xr:uid="{9BB1D182-0879-4AA6-91C8-5D79D2B6548B}"/>
    <cellStyle name="Normal 6 2 7 5 2" xfId="10806" xr:uid="{D6715054-1764-48A2-A222-C92EA9B0A2EF}"/>
    <cellStyle name="Normal 6 2 7 5 2 2" xfId="37853" xr:uid="{4031FA94-F86B-4B64-B5A4-17AEC572F22C}"/>
    <cellStyle name="Normal 6 2 7 5 2 3" xfId="50266" xr:uid="{6D0B3907-5B13-45B0-9DD2-44A64E07B040}"/>
    <cellStyle name="Normal 6 2 7 5 2 4" xfId="25442" xr:uid="{9CADE47C-653B-468E-9337-7D906ADF9663}"/>
    <cellStyle name="Normal 6 2 7 5 3" xfId="27897" xr:uid="{AEAB891D-3F9A-459A-A852-2456442F2221}"/>
    <cellStyle name="Normal 6 2 7 5 4" xfId="40310" xr:uid="{21ADECD8-02A6-4936-90F6-185F159D7B86}"/>
    <cellStyle name="Normal 6 2 7 5 5" xfId="15486" xr:uid="{9D365C12-BD95-499F-BE87-51AE19F0C9C9}"/>
    <cellStyle name="Normal 6 2 7 6" xfId="5649" xr:uid="{1E482304-1B4C-448F-8394-53D8DDF97FEA}"/>
    <cellStyle name="Normal 6 2 7 6 2" xfId="32696" xr:uid="{48CC4AAC-2302-4340-9613-F750BAF1D5C0}"/>
    <cellStyle name="Normal 6 2 7 6 3" xfId="45109" xr:uid="{968E4848-888D-4812-A09C-38A9CF283D30}"/>
    <cellStyle name="Normal 6 2 7 6 4" xfId="20285" xr:uid="{4895A8C5-83A4-487F-A576-C5C94F4B21F4}"/>
    <cellStyle name="Normal 6 2 7 7" xfId="14833" xr:uid="{9D6B79F2-7FD3-44BC-9A14-0B7B0C0140FA}"/>
    <cellStyle name="Normal 6 2 7 8" xfId="27244" xr:uid="{0135913F-BDD7-40F3-867C-2815EB66A6D1}"/>
    <cellStyle name="Normal 6 2 7 9" xfId="39657" xr:uid="{6753B6E0-7EBD-4FE3-987F-D123F6E79C68}"/>
    <cellStyle name="Normal 6 2 8" xfId="2276" xr:uid="{F82B0D56-3E1D-4A9B-9242-4D36EABC5A84}"/>
    <cellStyle name="Normal 6 2 8 2" xfId="3859" xr:uid="{6A71A2E3-20B4-46D9-BFEA-F30B4491093A}"/>
    <cellStyle name="Normal 6 2 8 2 2" xfId="7371" xr:uid="{1999DD07-F135-47F3-8C4E-25089596C78A}"/>
    <cellStyle name="Normal 6 2 8 2 2 2" xfId="34418" xr:uid="{354C167B-63BE-4F43-A80C-AFD122E8CBE7}"/>
    <cellStyle name="Normal 6 2 8 2 2 3" xfId="46831" xr:uid="{C52310E9-25A2-4B2E-95F8-1F5E82FFF01D}"/>
    <cellStyle name="Normal 6 2 8 2 2 4" xfId="22007" xr:uid="{31BFC120-81BD-43CB-9182-5684D01AC6BC}"/>
    <cellStyle name="Normal 6 2 8 2 3" xfId="30911" xr:uid="{D91FE973-B102-4EA5-9363-ACEE1323D180}"/>
    <cellStyle name="Normal 6 2 8 2 4" xfId="43324" xr:uid="{7C6CD0B3-1958-4DB2-B2CA-A44697F93CB9}"/>
    <cellStyle name="Normal 6 2 8 2 5" xfId="18500" xr:uid="{7E417EEB-7B91-4E3C-A25D-787F68612988}"/>
    <cellStyle name="Normal 6 2 8 3" xfId="9602" xr:uid="{DF3C627E-6BAE-4E22-B294-498CB62E1DBA}"/>
    <cellStyle name="Normal 6 2 8 3 2" xfId="36649" xr:uid="{01EB7BEC-3398-42D3-98C8-927AF6190036}"/>
    <cellStyle name="Normal 6 2 8 3 3" xfId="49062" xr:uid="{456BC8F6-499B-4F52-B0CC-7C88FDAB7AA5}"/>
    <cellStyle name="Normal 6 2 8 3 4" xfId="24238" xr:uid="{49721975-B443-40DE-937A-32C474E6338C}"/>
    <cellStyle name="Normal 6 2 8 4" xfId="11182" xr:uid="{03F7EFEE-D62C-433B-B11A-91F32E003A4A}"/>
    <cellStyle name="Normal 6 2 8 4 2" xfId="38229" xr:uid="{2BE66725-C5C1-40A8-968C-5E01C422F286}"/>
    <cellStyle name="Normal 6 2 8 4 3" xfId="50642" xr:uid="{641A2C98-AB12-4F86-8AB1-577481D9DC19}"/>
    <cellStyle name="Normal 6 2 8 4 4" xfId="25818" xr:uid="{E7452DA0-DA5E-472B-B8C9-761E734AFAB9}"/>
    <cellStyle name="Normal 6 2 8 5" xfId="6055" xr:uid="{6D24CC95-3F3B-4D55-A13F-9365EEF1045E}"/>
    <cellStyle name="Normal 6 2 8 5 2" xfId="33102" xr:uid="{7D386D3F-015B-424B-BDED-D09AB1A45703}"/>
    <cellStyle name="Normal 6 2 8 5 3" xfId="45515" xr:uid="{2467DDC0-EB31-47C2-AC00-FAB218CB8328}"/>
    <cellStyle name="Normal 6 2 8 5 4" xfId="20691" xr:uid="{79C2AF3C-DCAE-4B3C-BF3D-B21D13982343}"/>
    <cellStyle name="Normal 6 2 8 6" xfId="16918" xr:uid="{6AA4B97C-8F9F-4544-AC77-B6BA8F17222E}"/>
    <cellStyle name="Normal 6 2 8 7" xfId="29329" xr:uid="{AF25B94E-B9ED-4067-B303-6E98D6477FC5}"/>
    <cellStyle name="Normal 6 2 8 8" xfId="41742" xr:uid="{9938F562-FE68-4BF2-A4B0-A5C6815432EC}"/>
    <cellStyle name="Normal 6 2 8 9" xfId="13407" xr:uid="{8961067F-33D2-4C3E-AB0E-40F304EF58CF}"/>
    <cellStyle name="Normal 6 2 9" xfId="1366" xr:uid="{F09DA5E7-42F1-4B87-8FAA-30A84393389C}"/>
    <cellStyle name="Normal 6 2 9 2" xfId="4499" xr:uid="{D2B583C4-E8E5-4686-895E-BF0672A36B9D}"/>
    <cellStyle name="Normal 6 2 9 2 2" xfId="8692" xr:uid="{A211A1B9-66C6-4BD3-A098-79EEBA255E2E}"/>
    <cellStyle name="Normal 6 2 9 2 2 2" xfId="35739" xr:uid="{EA033EA9-D491-493B-A549-3BB572FDA61A}"/>
    <cellStyle name="Normal 6 2 9 2 2 3" xfId="48152" xr:uid="{3687F0B7-D1E5-465C-B200-699175E23330}"/>
    <cellStyle name="Normal 6 2 9 2 2 4" xfId="23328" xr:uid="{F48DED6D-F4AB-4B25-8933-38C87F2F623B}"/>
    <cellStyle name="Normal 6 2 9 2 3" xfId="31551" xr:uid="{AB1EE016-4F38-454B-B6AC-E134F3E28ED7}"/>
    <cellStyle name="Normal 6 2 9 2 4" xfId="43964" xr:uid="{FDAC2180-E891-4BAB-90FA-F775563EE6EA}"/>
    <cellStyle name="Normal 6 2 9 2 5" xfId="19140" xr:uid="{44101290-6985-4E13-8CAE-18D5CC76E7D9}"/>
    <cellStyle name="Normal 6 2 9 3" xfId="11823" xr:uid="{F97CCCCF-8BDA-462D-AC6B-8C24B37A28CE}"/>
    <cellStyle name="Normal 6 2 9 3 2" xfId="38869" xr:uid="{08A4A33D-A40B-4AB6-9FCD-2C236AD50C59}"/>
    <cellStyle name="Normal 6 2 9 3 3" xfId="51282" xr:uid="{C00F84F8-9C16-40BB-8091-96CB1939B16B}"/>
    <cellStyle name="Normal 6 2 9 3 4" xfId="26458" xr:uid="{68CDF60F-DBD3-4489-9F73-14767EADC8C9}"/>
    <cellStyle name="Normal 6 2 9 4" xfId="6461" xr:uid="{F6087D7A-E55D-48E0-99A8-396219751970}"/>
    <cellStyle name="Normal 6 2 9 4 2" xfId="33508" xr:uid="{C6414297-4490-43F5-925D-6F3D341333DA}"/>
    <cellStyle name="Normal 6 2 9 4 3" xfId="45921" xr:uid="{07E7C18B-9F4F-4BF4-8497-F39467371F03}"/>
    <cellStyle name="Normal 6 2 9 4 4" xfId="21097" xr:uid="{600719C4-C002-44B2-961D-3347FCB6ADE8}"/>
    <cellStyle name="Normal 6 2 9 5" xfId="16008" xr:uid="{229520FA-A238-4952-B9D0-07766E801CEE}"/>
    <cellStyle name="Normal 6 2 9 6" xfId="28419" xr:uid="{7CD2540E-21E8-43E7-B901-6BAEE84511B8}"/>
    <cellStyle name="Normal 6 2 9 7" xfId="40832" xr:uid="{154C696F-C73B-45D3-8679-E94AD5725816}"/>
    <cellStyle name="Normal 6 2 9 8" xfId="14047" xr:uid="{17613BE6-6815-4A84-AC0A-ADFE4223E0E7}"/>
    <cellStyle name="Normal 6 3" xfId="120" xr:uid="{963F412E-215D-4A19-ABB5-AD21352BEDE0}"/>
    <cellStyle name="Normal 6 3 10" xfId="774" xr:uid="{E8096242-9224-4DBA-B399-A30A4E3C77E8}"/>
    <cellStyle name="Normal 6 3 10 2" xfId="10290" xr:uid="{8B2DC2F3-AF72-4014-8F8B-EE2A45E3C718}"/>
    <cellStyle name="Normal 6 3 10 2 2" xfId="37337" xr:uid="{2C8498CE-20D2-456C-AE6E-42BBB0B136F5}"/>
    <cellStyle name="Normal 6 3 10 2 3" xfId="49750" xr:uid="{AA458A25-9E49-41E4-8842-34547C277F48}"/>
    <cellStyle name="Normal 6 3 10 2 4" xfId="24926" xr:uid="{50F39630-BD9B-4276-98C6-242A43A2EFF8}"/>
    <cellStyle name="Normal 6 3 10 3" xfId="27827" xr:uid="{1FAC1928-22F5-43E8-8C9E-FEAD8DA49974}"/>
    <cellStyle name="Normal 6 3 10 4" xfId="40240" xr:uid="{EBE89C38-9541-4BB7-8476-FF9455C7E344}"/>
    <cellStyle name="Normal 6 3 10 5" xfId="15416" xr:uid="{8FB23107-10F4-4CA0-9ED1-FC210683F07E}"/>
    <cellStyle name="Normal 6 3 11" xfId="5242" xr:uid="{DE018056-00D2-48B4-884E-563B64031FA0}"/>
    <cellStyle name="Normal 6 3 11 2" xfId="32290" xr:uid="{D44DDA47-695C-4EAA-8B1D-178996B66F8F}"/>
    <cellStyle name="Normal 6 3 11 3" xfId="44703" xr:uid="{94DA775E-20C0-4855-87D8-AD9759BD391D}"/>
    <cellStyle name="Normal 6 3 11 4" xfId="19879" xr:uid="{AA2580E0-4F18-4539-B892-3F9D6D254FF4}"/>
    <cellStyle name="Normal 6 3 12" xfId="14763" xr:uid="{4CDC7755-A5C2-483E-8CA0-EC36220AE558}"/>
    <cellStyle name="Normal 6 3 13" xfId="27174" xr:uid="{D1AC6221-846F-43FE-B08E-5E4D9553136C}"/>
    <cellStyle name="Normal 6 3 14" xfId="39587" xr:uid="{65636A90-6399-4372-8168-D10A054CDA80}"/>
    <cellStyle name="Normal 6 3 15" xfId="12515" xr:uid="{89E54F91-2BAB-4DB2-8A9E-1269D125CAA8}"/>
    <cellStyle name="Normal 6 3 2" xfId="296" xr:uid="{EEBA9585-BDE1-47E0-86DF-459370507401}"/>
    <cellStyle name="Normal 6 3 2 10" xfId="39762" xr:uid="{49C45E3A-9696-4D5B-ACDC-CA850A5CCF4A}"/>
    <cellStyle name="Normal 6 3 2 11" xfId="12602" xr:uid="{0CBEB936-0D63-4DD9-A55B-71890F8CC52B}"/>
    <cellStyle name="Normal 6 3 2 2" xfId="2005" xr:uid="{E59EA1E9-A304-4BEC-906F-55BDA14CE864}"/>
    <cellStyle name="Normal 6 3 2 2 2" xfId="3588" xr:uid="{AE5B946B-D8C5-424B-B3CB-EBF7EF472E87}"/>
    <cellStyle name="Normal 6 3 2 2 2 2" xfId="7100" xr:uid="{6643E289-48D7-4EAE-9C11-BCC7B9B60042}"/>
    <cellStyle name="Normal 6 3 2 2 2 2 2" xfId="34147" xr:uid="{6F91976A-ABE6-4BD7-95C0-9C541DA19D79}"/>
    <cellStyle name="Normal 6 3 2 2 2 2 3" xfId="46560" xr:uid="{C9DA07C0-2A15-4515-B5E1-2C6A91C8B423}"/>
    <cellStyle name="Normal 6 3 2 2 2 2 4" xfId="21736" xr:uid="{234E9311-894B-4369-BAD8-C36573D7998D}"/>
    <cellStyle name="Normal 6 3 2 2 2 3" xfId="30640" xr:uid="{D0F7217F-EA89-46FA-B0BD-128C1A725863}"/>
    <cellStyle name="Normal 6 3 2 2 2 4" xfId="43053" xr:uid="{767CC902-4699-4825-8235-BF4C2ED0A43F}"/>
    <cellStyle name="Normal 6 3 2 2 2 5" xfId="18229" xr:uid="{79707F0F-48B1-497A-8DF4-FBF593F62C0C}"/>
    <cellStyle name="Normal 6 3 2 2 3" xfId="9331" xr:uid="{EFCF058F-16B5-4FA6-A006-EA431392615E}"/>
    <cellStyle name="Normal 6 3 2 2 3 2" xfId="36378" xr:uid="{1D8FF2AC-2DEB-4046-92A9-515CF192AC12}"/>
    <cellStyle name="Normal 6 3 2 2 3 3" xfId="48791" xr:uid="{D2EDBAED-AAB8-4D1E-BACC-32289DB4EB2D}"/>
    <cellStyle name="Normal 6 3 2 2 3 4" xfId="23967" xr:uid="{56348229-DCE8-4A23-A891-4DC864D9084A}"/>
    <cellStyle name="Normal 6 3 2 2 4" xfId="10911" xr:uid="{515236AC-D5E1-4123-B298-C9092E6E9F76}"/>
    <cellStyle name="Normal 6 3 2 2 4 2" xfId="37958" xr:uid="{4A6DADB0-6804-4E95-B56A-870709793087}"/>
    <cellStyle name="Normal 6 3 2 2 4 3" xfId="50371" xr:uid="{66578640-1492-44C3-BC30-8863C1B3EA8F}"/>
    <cellStyle name="Normal 6 3 2 2 4 4" xfId="25547" xr:uid="{23F27377-FA0D-4B38-ACB5-23C3F38DB09A}"/>
    <cellStyle name="Normal 6 3 2 2 5" xfId="5754" xr:uid="{0BBA01B3-5F6C-4545-930D-6177C2604E6B}"/>
    <cellStyle name="Normal 6 3 2 2 5 2" xfId="32801" xr:uid="{7CB58C43-5ABA-4BE7-AA4E-FC79D6306893}"/>
    <cellStyle name="Normal 6 3 2 2 5 3" xfId="45214" xr:uid="{930CBBD7-DFFB-43CE-BB91-6F12694E02E6}"/>
    <cellStyle name="Normal 6 3 2 2 5 4" xfId="20390" xr:uid="{AD396870-1A03-4399-950D-198A8F7E5F27}"/>
    <cellStyle name="Normal 6 3 2 2 6" xfId="16647" xr:uid="{FE5BA21C-0BC8-48F4-80F7-022023E055CB}"/>
    <cellStyle name="Normal 6 3 2 2 7" xfId="29058" xr:uid="{5FCB73B5-AA2C-482B-BE74-D47CE4EDDD55}"/>
    <cellStyle name="Normal 6 3 2 2 8" xfId="41471" xr:uid="{961DDB12-4D0B-4413-ACEC-BFAB5B1ED4EC}"/>
    <cellStyle name="Normal 6 3 2 2 9" xfId="13136" xr:uid="{EA04DF5C-5ECD-4430-90B0-DF326F767E2C}"/>
    <cellStyle name="Normal 6 3 2 3" xfId="2527" xr:uid="{D3595F1A-B115-4B0D-BE0D-954333D47BBD}"/>
    <cellStyle name="Normal 6 3 2 3 2" xfId="4110" xr:uid="{8F8FC907-9BDE-4AC4-946F-C1E758759FB3}"/>
    <cellStyle name="Normal 6 3 2 3 2 2" xfId="7622" xr:uid="{96DB74B3-4AD5-4617-861E-29209172780A}"/>
    <cellStyle name="Normal 6 3 2 3 2 2 2" xfId="34669" xr:uid="{ED0C7799-0569-460C-8569-F5E62FDC324E}"/>
    <cellStyle name="Normal 6 3 2 3 2 2 3" xfId="47082" xr:uid="{0A1B1642-6C7C-471A-9437-5EFC2CFD961A}"/>
    <cellStyle name="Normal 6 3 2 3 2 2 4" xfId="22258" xr:uid="{F0D5DE28-F318-44EE-853B-7709BC4E3AF0}"/>
    <cellStyle name="Normal 6 3 2 3 2 3" xfId="31162" xr:uid="{48E382D5-2C72-45F8-9BB5-8E5BC3879FD0}"/>
    <cellStyle name="Normal 6 3 2 3 2 4" xfId="43575" xr:uid="{D5A0A2F6-4246-4321-8DEB-BFCD6124D7A3}"/>
    <cellStyle name="Normal 6 3 2 3 2 5" xfId="18751" xr:uid="{0C00AFC2-0CBA-4186-9198-68B4C11A5980}"/>
    <cellStyle name="Normal 6 3 2 3 3" xfId="9853" xr:uid="{892CF5B1-DB79-4222-9494-208A1630C8E7}"/>
    <cellStyle name="Normal 6 3 2 3 3 2" xfId="36900" xr:uid="{90CE92B1-CBF3-4FDE-A819-D16823D1EB6D}"/>
    <cellStyle name="Normal 6 3 2 3 3 3" xfId="49313" xr:uid="{1B62657B-4045-4021-A111-19071EDD36FC}"/>
    <cellStyle name="Normal 6 3 2 3 3 4" xfId="24489" xr:uid="{D068E277-A558-4CAC-8C25-A08C3BAC2E3D}"/>
    <cellStyle name="Normal 6 3 2 3 4" xfId="11433" xr:uid="{3B69B122-9E7D-4639-8A57-C1183D35A603}"/>
    <cellStyle name="Normal 6 3 2 3 4 2" xfId="38480" xr:uid="{9CB7CD26-E0DC-4FDE-A474-1CEFA4EE5D5B}"/>
    <cellStyle name="Normal 6 3 2 3 4 3" xfId="50893" xr:uid="{F1C8E72B-6EF0-423C-8ED8-7837EEE9CFE4}"/>
    <cellStyle name="Normal 6 3 2 3 4 4" xfId="26069" xr:uid="{668E47BC-E99D-40C5-B85B-ECAA608CF586}"/>
    <cellStyle name="Normal 6 3 2 3 5" xfId="6160" xr:uid="{860B3FA9-E337-43B3-A3B5-73093D9F63C8}"/>
    <cellStyle name="Normal 6 3 2 3 5 2" xfId="33207" xr:uid="{358C25AF-3475-45E1-884B-F73222D4252B}"/>
    <cellStyle name="Normal 6 3 2 3 5 3" xfId="45620" xr:uid="{25B2CCAC-0C67-42D1-904B-185F83D00EF4}"/>
    <cellStyle name="Normal 6 3 2 3 5 4" xfId="20796" xr:uid="{7BE15647-8373-4DAC-83F0-E4C233E30EA1}"/>
    <cellStyle name="Normal 6 3 2 3 6" xfId="17169" xr:uid="{B6A34D5A-7690-4D95-A4D8-028529BC0E99}"/>
    <cellStyle name="Normal 6 3 2 3 7" xfId="29580" xr:uid="{A8EA8B3F-183D-4A1F-AC15-86C9EF2BF2C8}"/>
    <cellStyle name="Normal 6 3 2 3 8" xfId="41993" xr:uid="{C6CB1719-4109-43C1-960F-8BC1948C4201}"/>
    <cellStyle name="Normal 6 3 2 3 9" xfId="13658" xr:uid="{8A5A6CC5-EEDF-4B64-BB27-5B1A8ECFB76A}"/>
    <cellStyle name="Normal 6 3 2 4" xfId="1471" xr:uid="{E6EA55E1-7A1B-4B98-86BB-F1142F31CA82}"/>
    <cellStyle name="Normal 6 3 2 4 2" xfId="4750" xr:uid="{FBEC26F7-FFAA-41B6-9B49-EDCAE7A21E83}"/>
    <cellStyle name="Normal 6 3 2 4 2 2" xfId="8797" xr:uid="{38B3A035-583E-408D-9CC8-62A45C045F25}"/>
    <cellStyle name="Normal 6 3 2 4 2 2 2" xfId="35844" xr:uid="{79D89984-1720-42F0-9CD7-080EA67C40AB}"/>
    <cellStyle name="Normal 6 3 2 4 2 2 3" xfId="48257" xr:uid="{8B6EB938-14A2-4047-93CE-C98170D16A11}"/>
    <cellStyle name="Normal 6 3 2 4 2 2 4" xfId="23433" xr:uid="{D288FB5F-24D9-4A6C-A25D-601B6883C426}"/>
    <cellStyle name="Normal 6 3 2 4 2 3" xfId="31802" xr:uid="{35B6A982-AD41-4203-BBC3-9F3A04FE0113}"/>
    <cellStyle name="Normal 6 3 2 4 2 4" xfId="44215" xr:uid="{80DEF52C-1BED-4AE0-8243-88C0AFC64076}"/>
    <cellStyle name="Normal 6 3 2 4 2 5" xfId="19391" xr:uid="{53B88A35-86DD-4242-AC6F-9DA95E6F0B35}"/>
    <cellStyle name="Normal 6 3 2 4 3" xfId="12074" xr:uid="{B89F2FE9-AFB3-434F-A176-636A9EBC629B}"/>
    <cellStyle name="Normal 6 3 2 4 3 2" xfId="39120" xr:uid="{9AF4E12C-246B-4903-A5E9-5401912DB980}"/>
    <cellStyle name="Normal 6 3 2 4 3 3" xfId="51533" xr:uid="{FC471249-BDEA-42ED-A766-8C9BAA97074C}"/>
    <cellStyle name="Normal 6 3 2 4 3 4" xfId="26709" xr:uid="{2A28E041-D6D4-476A-9A2D-0BF2D6DB6CEA}"/>
    <cellStyle name="Normal 6 3 2 4 4" xfId="6566" xr:uid="{081483CB-CD38-4A3E-A7F7-DA3066443435}"/>
    <cellStyle name="Normal 6 3 2 4 4 2" xfId="33613" xr:uid="{A1DFB5B9-A233-47C4-9EF0-A641D915C137}"/>
    <cellStyle name="Normal 6 3 2 4 4 3" xfId="46026" xr:uid="{F28B39F5-B520-424B-A2AC-73F22F429760}"/>
    <cellStyle name="Normal 6 3 2 4 4 4" xfId="21202" xr:uid="{D550A1A7-0748-4450-8D74-7401F74BF1E4}"/>
    <cellStyle name="Normal 6 3 2 4 5" xfId="16113" xr:uid="{A81D1FBF-B964-45D9-AD59-104A6C1EC2BC}"/>
    <cellStyle name="Normal 6 3 2 4 6" xfId="28524" xr:uid="{0C382CB3-4FF8-4520-BECA-AC1123285E21}"/>
    <cellStyle name="Normal 6 3 2 4 7" xfId="40937" xr:uid="{54A2A436-BB9C-404C-B898-444A07A348A4}"/>
    <cellStyle name="Normal 6 3 2 4 8" xfId="14298" xr:uid="{E1DD38FD-0543-467E-B0CD-B8809D4FCB36}"/>
    <cellStyle name="Normal 6 3 2 5" xfId="3054" xr:uid="{A35441C3-7B5D-4971-A06C-55FA486ABBD0}"/>
    <cellStyle name="Normal 6 3 2 5 2" xfId="8275" xr:uid="{3A5353A9-999F-47E0-BAD1-AE528570DB01}"/>
    <cellStyle name="Normal 6 3 2 5 2 2" xfId="35322" xr:uid="{0787148C-3987-438B-8889-10FDB361992F}"/>
    <cellStyle name="Normal 6 3 2 5 2 3" xfId="47735" xr:uid="{3E56A39C-4747-404A-817E-425FFDBD0D09}"/>
    <cellStyle name="Normal 6 3 2 5 2 4" xfId="22911" xr:uid="{2A1627F5-B164-4F8B-A860-7435BA0280C0}"/>
    <cellStyle name="Normal 6 3 2 5 3" xfId="30106" xr:uid="{82B53B1D-A12F-460D-BCE6-65747179AEDA}"/>
    <cellStyle name="Normal 6 3 2 5 4" xfId="42519" xr:uid="{160061E3-6C04-42F8-93D1-D0459D3CD0AF}"/>
    <cellStyle name="Normal 6 3 2 5 5" xfId="17695" xr:uid="{AFE4AE0F-6352-444A-AF60-7DCFB29AD9A4}"/>
    <cellStyle name="Normal 6 3 2 6" xfId="949" xr:uid="{E94CB619-005A-44F3-A2FD-6D6A0FF6F01A}"/>
    <cellStyle name="Normal 6 3 2 6 2" xfId="10377" xr:uid="{122F15AA-19AD-4B73-B2A1-66C747F2C458}"/>
    <cellStyle name="Normal 6 3 2 6 2 2" xfId="37424" xr:uid="{70CAF6DE-DB9F-4DE5-8756-2B188BDC2523}"/>
    <cellStyle name="Normal 6 3 2 6 2 3" xfId="49837" xr:uid="{4F892999-38B3-42DA-8F34-6EC233CA2889}"/>
    <cellStyle name="Normal 6 3 2 6 2 4" xfId="25013" xr:uid="{30D10352-6252-4887-A53F-08940D7D7109}"/>
    <cellStyle name="Normal 6 3 2 6 3" xfId="28002" xr:uid="{09D766B4-52BB-4095-A163-29D357852079}"/>
    <cellStyle name="Normal 6 3 2 6 4" xfId="40415" xr:uid="{F8236206-5699-495F-BBD3-49C5CDBF841F}"/>
    <cellStyle name="Normal 6 3 2 6 5" xfId="15591" xr:uid="{18ABF8FB-2871-46D0-B8AC-831EB177F585}"/>
    <cellStyle name="Normal 6 3 2 7" xfId="5322" xr:uid="{8D0F1590-43CD-4C4A-A7BE-6A692DB66758}"/>
    <cellStyle name="Normal 6 3 2 7 2" xfId="32369" xr:uid="{4DF54533-F172-4FE8-8C8D-665E25A5C10A}"/>
    <cellStyle name="Normal 6 3 2 7 3" xfId="44782" xr:uid="{8279EA66-CC70-489F-8F3B-439607C0944C}"/>
    <cellStyle name="Normal 6 3 2 7 4" xfId="19958" xr:uid="{84704866-10AA-4D22-84E9-AFCE5DB14093}"/>
    <cellStyle name="Normal 6 3 2 8" xfId="14938" xr:uid="{0399EA72-9DBA-4218-BBC2-05576D9A2064}"/>
    <cellStyle name="Normal 6 3 2 9" xfId="27349" xr:uid="{CA2206D3-5FD5-41A6-AC1D-29C2CED5F295}"/>
    <cellStyle name="Normal 6 3 3" xfId="411" xr:uid="{AC5BEF5D-6304-4717-8C68-EDD078F3121D}"/>
    <cellStyle name="Normal 6 3 3 10" xfId="39877" xr:uid="{15B60E70-7474-4589-B6B8-6C1CD9E1391E}"/>
    <cellStyle name="Normal 6 3 3 11" xfId="12717" xr:uid="{F738732B-0971-4A99-96EC-848C5C404E7B}"/>
    <cellStyle name="Normal 6 3 3 2" xfId="2120" xr:uid="{6151060E-9343-489E-A220-9EE0D723A78F}"/>
    <cellStyle name="Normal 6 3 3 2 2" xfId="3703" xr:uid="{AD89200D-2A1D-4125-80BC-DE132B8207E5}"/>
    <cellStyle name="Normal 6 3 3 2 2 2" xfId="7215" xr:uid="{92EFD4B2-8666-4BC6-A9FB-BEA36124BE14}"/>
    <cellStyle name="Normal 6 3 3 2 2 2 2" xfId="34262" xr:uid="{A7361F89-92FD-4EB4-AEAB-C67FEB4CE1EE}"/>
    <cellStyle name="Normal 6 3 3 2 2 2 3" xfId="46675" xr:uid="{E5873FFE-8ADA-4EDE-BD60-48BECDF2CA57}"/>
    <cellStyle name="Normal 6 3 3 2 2 2 4" xfId="21851" xr:uid="{7FB59F3F-B853-4FBE-BC8E-46CEDC39473E}"/>
    <cellStyle name="Normal 6 3 3 2 2 3" xfId="30755" xr:uid="{5A064282-F9D5-4847-98AE-7223C371A359}"/>
    <cellStyle name="Normal 6 3 3 2 2 4" xfId="43168" xr:uid="{9870934C-0BC2-4C91-AEAB-1FAF5E09FA4E}"/>
    <cellStyle name="Normal 6 3 3 2 2 5" xfId="18344" xr:uid="{D679DBE2-77D2-4EE4-AAAA-950D05E1B723}"/>
    <cellStyle name="Normal 6 3 3 2 3" xfId="9446" xr:uid="{2B545871-DE6B-4560-93AE-201F3788B242}"/>
    <cellStyle name="Normal 6 3 3 2 3 2" xfId="36493" xr:uid="{BBAAED2D-2D94-42C1-832D-3A90F89888AF}"/>
    <cellStyle name="Normal 6 3 3 2 3 3" xfId="48906" xr:uid="{896C05C7-74C9-4187-BF2E-F984F1C22E44}"/>
    <cellStyle name="Normal 6 3 3 2 3 4" xfId="24082" xr:uid="{7660B8BA-E114-458A-9892-6FF20650B721}"/>
    <cellStyle name="Normal 6 3 3 2 4" xfId="11026" xr:uid="{51E3EE77-625E-41B5-86E9-81D301370080}"/>
    <cellStyle name="Normal 6 3 3 2 4 2" xfId="38073" xr:uid="{09BE93A5-97F8-47DF-A7E8-C0064F080C1B}"/>
    <cellStyle name="Normal 6 3 3 2 4 3" xfId="50486" xr:uid="{207C3225-98DD-40EC-A42A-DFBB274FACBC}"/>
    <cellStyle name="Normal 6 3 3 2 4 4" xfId="25662" xr:uid="{CBF40917-E15A-4E53-B076-0305CCB011FF}"/>
    <cellStyle name="Normal 6 3 3 2 5" xfId="5869" xr:uid="{46ECAEED-F1C8-4914-800F-7A379B46965F}"/>
    <cellStyle name="Normal 6 3 3 2 5 2" xfId="32916" xr:uid="{E6885354-7982-4293-A258-DD2E46B84558}"/>
    <cellStyle name="Normal 6 3 3 2 5 3" xfId="45329" xr:uid="{9321CD5B-6302-460C-BEEE-56823A2FE5BF}"/>
    <cellStyle name="Normal 6 3 3 2 5 4" xfId="20505" xr:uid="{EAFDF260-B6A8-4FD3-8033-A7B3E8A7D71C}"/>
    <cellStyle name="Normal 6 3 3 2 6" xfId="16762" xr:uid="{1FCA1F61-2422-424B-B172-77BD2064D066}"/>
    <cellStyle name="Normal 6 3 3 2 7" xfId="29173" xr:uid="{3FDD9CED-298C-4973-8CDA-C1BE8B92FD0F}"/>
    <cellStyle name="Normal 6 3 3 2 8" xfId="41586" xr:uid="{25E79D0A-32F8-4DB7-B998-C6853378148F}"/>
    <cellStyle name="Normal 6 3 3 2 9" xfId="13251" xr:uid="{07B9331A-0F29-455D-9C04-D42876D80DCC}"/>
    <cellStyle name="Normal 6 3 3 3" xfId="2642" xr:uid="{DD866C08-5933-4E48-AAB5-BCBEDDD6CD8E}"/>
    <cellStyle name="Normal 6 3 3 3 2" xfId="4225" xr:uid="{D66DC543-F3D7-46BF-90CC-684D96A46335}"/>
    <cellStyle name="Normal 6 3 3 3 2 2" xfId="7737" xr:uid="{ABAC3CB8-A98E-4957-8BCD-766EE0EAF933}"/>
    <cellStyle name="Normal 6 3 3 3 2 2 2" xfId="34784" xr:uid="{FDEEEC58-1630-4F9C-B32C-547CB04F4EF8}"/>
    <cellStyle name="Normal 6 3 3 3 2 2 3" xfId="47197" xr:uid="{A80986D4-7BA2-490C-8BBE-D7288D1891EA}"/>
    <cellStyle name="Normal 6 3 3 3 2 2 4" xfId="22373" xr:uid="{5EF4241B-DC91-4A23-B28A-D5749B96EC94}"/>
    <cellStyle name="Normal 6 3 3 3 2 3" xfId="31277" xr:uid="{B86FEE3C-934D-4C50-9E37-2520B3FEE3EE}"/>
    <cellStyle name="Normal 6 3 3 3 2 4" xfId="43690" xr:uid="{098FF2C2-0E59-4511-B070-7FC96E01AB0E}"/>
    <cellStyle name="Normal 6 3 3 3 2 5" xfId="18866" xr:uid="{A97A3F83-300F-4350-9B93-12A29FEC17C8}"/>
    <cellStyle name="Normal 6 3 3 3 3" xfId="9968" xr:uid="{3D00661F-747F-4FD8-858F-A0A4C68876E9}"/>
    <cellStyle name="Normal 6 3 3 3 3 2" xfId="37015" xr:uid="{B2D55927-0BF1-46DB-9015-F0E2F4393A7D}"/>
    <cellStyle name="Normal 6 3 3 3 3 3" xfId="49428" xr:uid="{FA45A26A-D489-4762-969B-E43636AB6A96}"/>
    <cellStyle name="Normal 6 3 3 3 3 4" xfId="24604" xr:uid="{66BB46BC-5F52-4CB0-A2C1-0F00C14E8C96}"/>
    <cellStyle name="Normal 6 3 3 3 4" xfId="11548" xr:uid="{9AF8FBDE-F43F-46C9-9915-13471F4A8958}"/>
    <cellStyle name="Normal 6 3 3 3 4 2" xfId="38595" xr:uid="{4CB4CC11-2BCF-46EC-BB69-2BC6F0D74962}"/>
    <cellStyle name="Normal 6 3 3 3 4 3" xfId="51008" xr:uid="{F23733B7-0149-4A7A-9387-B8EA9AFE09AB}"/>
    <cellStyle name="Normal 6 3 3 3 4 4" xfId="26184" xr:uid="{0FF142F7-72BB-489A-9700-FC31519CA07F}"/>
    <cellStyle name="Normal 6 3 3 3 5" xfId="6275" xr:uid="{A6D7370B-CF47-4D5E-97D9-6BD217EE126C}"/>
    <cellStyle name="Normal 6 3 3 3 5 2" xfId="33322" xr:uid="{4A032CEC-6192-4977-A81E-B22FD2B0F2BA}"/>
    <cellStyle name="Normal 6 3 3 3 5 3" xfId="45735" xr:uid="{5A2D4844-E943-474D-ACA9-C5BC2F708582}"/>
    <cellStyle name="Normal 6 3 3 3 5 4" xfId="20911" xr:uid="{A3A1FCA5-7DE3-451C-9C83-60FABC5EF19E}"/>
    <cellStyle name="Normal 6 3 3 3 6" xfId="17284" xr:uid="{4F39C525-D7A5-4837-8D10-78BC65F8636D}"/>
    <cellStyle name="Normal 6 3 3 3 7" xfId="29695" xr:uid="{4B7EACBB-C8A5-4129-A9C5-D064F5BF4488}"/>
    <cellStyle name="Normal 6 3 3 3 8" xfId="42108" xr:uid="{252D5D06-1D0D-40EA-89A9-BE9FAB09CC6E}"/>
    <cellStyle name="Normal 6 3 3 3 9" xfId="13773" xr:uid="{CD5089A3-7EAB-4BF4-B01C-1B192355F352}"/>
    <cellStyle name="Normal 6 3 3 4" xfId="1586" xr:uid="{3DD7B0E3-FF35-4CA4-BCCB-0DD2209C90EB}"/>
    <cellStyle name="Normal 6 3 3 4 2" xfId="4865" xr:uid="{1E265C33-2B9B-48DA-AF52-C3E3801C7099}"/>
    <cellStyle name="Normal 6 3 3 4 2 2" xfId="8912" xr:uid="{A0BD591C-696B-4543-A18B-A9B81BF5AA60}"/>
    <cellStyle name="Normal 6 3 3 4 2 2 2" xfId="35959" xr:uid="{5032A777-4C6E-4DB8-A9FF-B53484C94967}"/>
    <cellStyle name="Normal 6 3 3 4 2 2 3" xfId="48372" xr:uid="{CFB46AB3-7237-4E04-91A5-B84BC3A62B39}"/>
    <cellStyle name="Normal 6 3 3 4 2 2 4" xfId="23548" xr:uid="{35C0D888-8341-4B32-862E-8922636EDB58}"/>
    <cellStyle name="Normal 6 3 3 4 2 3" xfId="31917" xr:uid="{9ED35C94-7CCC-458D-A7B5-0CB19F309534}"/>
    <cellStyle name="Normal 6 3 3 4 2 4" xfId="44330" xr:uid="{753B4C63-C12D-4A1C-B3A8-7FB7039593EB}"/>
    <cellStyle name="Normal 6 3 3 4 2 5" xfId="19506" xr:uid="{38B1CCFF-C19A-4038-B85C-E922F2B8134D}"/>
    <cellStyle name="Normal 6 3 3 4 3" xfId="12189" xr:uid="{89CC6A03-4044-44AB-AA10-B57A600AB670}"/>
    <cellStyle name="Normal 6 3 3 4 3 2" xfId="39235" xr:uid="{1036B158-EC52-4C07-A73D-BF9C111A7357}"/>
    <cellStyle name="Normal 6 3 3 4 3 3" xfId="51648" xr:uid="{459E0F29-E41C-4BD9-BEFB-48A47DCD7B92}"/>
    <cellStyle name="Normal 6 3 3 4 3 4" xfId="26824" xr:uid="{2DD6EBC3-2C56-4FD0-9A75-5722A9F7F5CC}"/>
    <cellStyle name="Normal 6 3 3 4 4" xfId="6681" xr:uid="{31AA8B9F-7B7B-4DF9-B277-4258C446486D}"/>
    <cellStyle name="Normal 6 3 3 4 4 2" xfId="33728" xr:uid="{31979A66-0A94-43B1-8927-7B6ED1EBABC1}"/>
    <cellStyle name="Normal 6 3 3 4 4 3" xfId="46141" xr:uid="{FA0F67F0-3FA9-4095-8C12-A2EE755CF650}"/>
    <cellStyle name="Normal 6 3 3 4 4 4" xfId="21317" xr:uid="{8CCDDCBB-4DC9-4474-B323-EC64A6112187}"/>
    <cellStyle name="Normal 6 3 3 4 5" xfId="16228" xr:uid="{026C9088-C610-4E4E-BA2A-4F54840A7C95}"/>
    <cellStyle name="Normal 6 3 3 4 6" xfId="28639" xr:uid="{67A144FA-B374-456E-BC46-9A2D4394DF72}"/>
    <cellStyle name="Normal 6 3 3 4 7" xfId="41052" xr:uid="{7C283E40-84E4-48EA-A099-CF9C2428CEF2}"/>
    <cellStyle name="Normal 6 3 3 4 8" xfId="14413" xr:uid="{9B770EBC-8FF7-4045-ADB0-811B108281B6}"/>
    <cellStyle name="Normal 6 3 3 5" xfId="3169" xr:uid="{53C0B0A2-47F5-4DEA-8912-F80F327FAA8C}"/>
    <cellStyle name="Normal 6 3 3 5 2" xfId="8390" xr:uid="{65DDB598-6C8E-49A2-8ADF-33EBD9D29DBB}"/>
    <cellStyle name="Normal 6 3 3 5 2 2" xfId="35437" xr:uid="{D29A82C1-84F5-4631-B45F-18B51C0CA380}"/>
    <cellStyle name="Normal 6 3 3 5 2 3" xfId="47850" xr:uid="{17F63589-01B5-48C5-8EC2-694996E65119}"/>
    <cellStyle name="Normal 6 3 3 5 2 4" xfId="23026" xr:uid="{A754FA6B-B09F-4FDA-BF64-1E761FBDBCEC}"/>
    <cellStyle name="Normal 6 3 3 5 3" xfId="30221" xr:uid="{9AD1C982-4D88-47BA-A458-B81CF7630477}"/>
    <cellStyle name="Normal 6 3 3 5 4" xfId="42634" xr:uid="{356AB97D-7D47-4F27-90CF-28BC728E7FCB}"/>
    <cellStyle name="Normal 6 3 3 5 5" xfId="17810" xr:uid="{C2DCA316-9078-4E55-976B-BDB3622A71F5}"/>
    <cellStyle name="Normal 6 3 3 6" xfId="1064" xr:uid="{1309B3FD-F30D-482E-BB08-27097A2B4D83}"/>
    <cellStyle name="Normal 6 3 3 6 2" xfId="10492" xr:uid="{3630561C-C698-4BE3-8238-6AFEEF2E0FBA}"/>
    <cellStyle name="Normal 6 3 3 6 2 2" xfId="37539" xr:uid="{972F8011-AD31-49D5-ABA0-6EA23F130044}"/>
    <cellStyle name="Normal 6 3 3 6 2 3" xfId="49952" xr:uid="{A90701BC-A25D-479A-BBD9-0F3B04A4721A}"/>
    <cellStyle name="Normal 6 3 3 6 2 4" xfId="25128" xr:uid="{6427150C-73CB-43C7-A225-F115A7620B5B}"/>
    <cellStyle name="Normal 6 3 3 6 3" xfId="28117" xr:uid="{AE6B5B23-9E93-4AF7-95B8-F0A84E407E9A}"/>
    <cellStyle name="Normal 6 3 3 6 4" xfId="40530" xr:uid="{B5D057F4-E6B8-407A-8BE9-7025F7946C59}"/>
    <cellStyle name="Normal 6 3 3 6 5" xfId="15706" xr:uid="{16FEB1B9-570D-4EDF-8699-0A65682CFD56}"/>
    <cellStyle name="Normal 6 3 3 7" xfId="5410" xr:uid="{849F4EC2-545D-488D-B2BB-12491EA850FF}"/>
    <cellStyle name="Normal 6 3 3 7 2" xfId="32457" xr:uid="{D8B3C632-CB34-4231-A688-ED9CB23DC7F2}"/>
    <cellStyle name="Normal 6 3 3 7 3" xfId="44870" xr:uid="{D34751C4-142E-4279-8968-0C9023EBD6D4}"/>
    <cellStyle name="Normal 6 3 3 7 4" xfId="20046" xr:uid="{0DA1858A-B7F0-4A0A-93CA-5F7B7C0D4901}"/>
    <cellStyle name="Normal 6 3 3 8" xfId="15053" xr:uid="{6244EE7D-BAEB-4F43-BDD6-A6290D0D1E85}"/>
    <cellStyle name="Normal 6 3 3 9" xfId="27464" xr:uid="{88ABCA8F-987B-4367-9697-53989096DDDF}"/>
    <cellStyle name="Normal 6 3 4" xfId="527" xr:uid="{669C56C0-5B59-463E-A63B-1449083E3F42}"/>
    <cellStyle name="Normal 6 3 4 10" xfId="39993" xr:uid="{7723CAF4-8620-48DB-B753-36D6B756A23B}"/>
    <cellStyle name="Normal 6 3 4 11" xfId="12833" xr:uid="{A31FD576-DA6D-4962-BE25-E6C26887786E}"/>
    <cellStyle name="Normal 6 3 4 2" xfId="2236" xr:uid="{8F92F798-D8A9-4333-8C48-BF863E5B7A16}"/>
    <cellStyle name="Normal 6 3 4 2 2" xfId="3819" xr:uid="{63D9C5F1-E6E1-489B-A9F3-5C65E25C38D7}"/>
    <cellStyle name="Normal 6 3 4 2 2 2" xfId="7331" xr:uid="{7B9CE478-A8FF-43D2-8F8D-4E7FF1A3F4B6}"/>
    <cellStyle name="Normal 6 3 4 2 2 2 2" xfId="34378" xr:uid="{AD2EC2DF-9AA8-4155-999B-CB49EABFE6E0}"/>
    <cellStyle name="Normal 6 3 4 2 2 2 3" xfId="46791" xr:uid="{E0698278-4E0F-45B1-9B6C-D1A9CAA3DDD1}"/>
    <cellStyle name="Normal 6 3 4 2 2 2 4" xfId="21967" xr:uid="{A8FD5253-2558-4FC8-9D7F-3369F26DC791}"/>
    <cellStyle name="Normal 6 3 4 2 2 3" xfId="30871" xr:uid="{FA00E854-C7CB-485B-B100-772A59A60701}"/>
    <cellStyle name="Normal 6 3 4 2 2 4" xfId="43284" xr:uid="{FE6D0E48-9D3A-45F0-ABEF-7D78A40F98AE}"/>
    <cellStyle name="Normal 6 3 4 2 2 5" xfId="18460" xr:uid="{54205BA3-92F0-40BF-B3A9-4485C75DA58B}"/>
    <cellStyle name="Normal 6 3 4 2 3" xfId="9562" xr:uid="{9A2A115C-B5A0-4D33-82E2-A8611A455F1C}"/>
    <cellStyle name="Normal 6 3 4 2 3 2" xfId="36609" xr:uid="{8F0E201D-921A-4BD0-9887-84C9FCF182D4}"/>
    <cellStyle name="Normal 6 3 4 2 3 3" xfId="49022" xr:uid="{AEBA0D8C-5B36-4D2E-B92A-4E32B1946AE6}"/>
    <cellStyle name="Normal 6 3 4 2 3 4" xfId="24198" xr:uid="{1BDABFBB-84AA-4D49-82FF-CB8408651AFB}"/>
    <cellStyle name="Normal 6 3 4 2 4" xfId="11142" xr:uid="{5DEDE9EC-C0D7-448C-BF64-0B14B5D7173D}"/>
    <cellStyle name="Normal 6 3 4 2 4 2" xfId="38189" xr:uid="{D86F29E8-BCBB-42F9-9392-CAA67CC18DA7}"/>
    <cellStyle name="Normal 6 3 4 2 4 3" xfId="50602" xr:uid="{1EE671C2-181F-434F-B478-7BE4DE6DEE05}"/>
    <cellStyle name="Normal 6 3 4 2 4 4" xfId="25778" xr:uid="{2A405E90-17CD-418A-AD4B-709127E6DA3F}"/>
    <cellStyle name="Normal 6 3 4 2 5" xfId="5985" xr:uid="{05CC26A6-C4FC-4DFA-AF6B-8E9F7B4BB92A}"/>
    <cellStyle name="Normal 6 3 4 2 5 2" xfId="33032" xr:uid="{FEBC385A-1B16-4C06-A861-73AD1DC2D687}"/>
    <cellStyle name="Normal 6 3 4 2 5 3" xfId="45445" xr:uid="{36461111-017C-4C61-B15F-B51098832493}"/>
    <cellStyle name="Normal 6 3 4 2 5 4" xfId="20621" xr:uid="{0D93F8CD-0599-4040-BD4E-94673A798C89}"/>
    <cellStyle name="Normal 6 3 4 2 6" xfId="16878" xr:uid="{18B2148B-4486-420C-B504-CD8E8E092EA9}"/>
    <cellStyle name="Normal 6 3 4 2 7" xfId="29289" xr:uid="{A1F1258D-883C-4AC2-A250-21257A3582AC}"/>
    <cellStyle name="Normal 6 3 4 2 8" xfId="41702" xr:uid="{E94B057C-483D-4E34-B57C-A65554C81F3F}"/>
    <cellStyle name="Normal 6 3 4 2 9" xfId="13367" xr:uid="{0501F278-F15E-4EC9-B494-2D02C3163163}"/>
    <cellStyle name="Normal 6 3 4 3" xfId="2758" xr:uid="{32EB3D84-7460-4439-B335-DD2F29AA8430}"/>
    <cellStyle name="Normal 6 3 4 3 2" xfId="4341" xr:uid="{3424EF17-9BBF-4B17-AA54-C0B08F144577}"/>
    <cellStyle name="Normal 6 3 4 3 2 2" xfId="7853" xr:uid="{44194276-AD3C-4C88-9737-B30A4E001658}"/>
    <cellStyle name="Normal 6 3 4 3 2 2 2" xfId="34900" xr:uid="{F7F0ABDD-567D-47AF-8A02-6ADFF7726146}"/>
    <cellStyle name="Normal 6 3 4 3 2 2 3" xfId="47313" xr:uid="{AF19F7BD-4078-43E9-9048-17773533E407}"/>
    <cellStyle name="Normal 6 3 4 3 2 2 4" xfId="22489" xr:uid="{4ABA6ED8-B7DD-4E41-BD78-48B4473C34B7}"/>
    <cellStyle name="Normal 6 3 4 3 2 3" xfId="31393" xr:uid="{34704E66-86B5-4F75-80AF-D0A4ED0F026A}"/>
    <cellStyle name="Normal 6 3 4 3 2 4" xfId="43806" xr:uid="{B2A95F8E-59D5-4FA5-A4B9-BF21EF9DAC84}"/>
    <cellStyle name="Normal 6 3 4 3 2 5" xfId="18982" xr:uid="{41DDC4EC-B6DA-4533-9660-AA5EA58F2DC5}"/>
    <cellStyle name="Normal 6 3 4 3 3" xfId="10084" xr:uid="{A5D2EC8E-3B74-4350-A9F4-5642316730C2}"/>
    <cellStyle name="Normal 6 3 4 3 3 2" xfId="37131" xr:uid="{D7AE63AD-DFAF-4ECE-B2D7-7B73AB4E109D}"/>
    <cellStyle name="Normal 6 3 4 3 3 3" xfId="49544" xr:uid="{08B4A21A-F71E-4B22-957B-F744796C8337}"/>
    <cellStyle name="Normal 6 3 4 3 3 4" xfId="24720" xr:uid="{C20EDBCF-4F3F-4720-8B82-5366D9D27B2C}"/>
    <cellStyle name="Normal 6 3 4 3 4" xfId="11664" xr:uid="{5B078015-D532-4F6A-A73D-DCD2710EC4B0}"/>
    <cellStyle name="Normal 6 3 4 3 4 2" xfId="38711" xr:uid="{9BD48574-3846-41D0-92D0-6D8EE4A06CB7}"/>
    <cellStyle name="Normal 6 3 4 3 4 3" xfId="51124" xr:uid="{40124E30-8FE1-4F7E-AB69-09B54CA28ACE}"/>
    <cellStyle name="Normal 6 3 4 3 4 4" xfId="26300" xr:uid="{776E689C-6A03-4D0B-854D-74BD3239433C}"/>
    <cellStyle name="Normal 6 3 4 3 5" xfId="6391" xr:uid="{AA155552-2D9D-4DD3-A72C-7761FAAE9040}"/>
    <cellStyle name="Normal 6 3 4 3 5 2" xfId="33438" xr:uid="{79C108C9-3F35-45E9-B03F-0F8109DE66DD}"/>
    <cellStyle name="Normal 6 3 4 3 5 3" xfId="45851" xr:uid="{07411F0C-EFAE-4BC4-A72A-2798F4E93B0D}"/>
    <cellStyle name="Normal 6 3 4 3 5 4" xfId="21027" xr:uid="{094F82A7-09D9-4388-8B61-063631EC2CB6}"/>
    <cellStyle name="Normal 6 3 4 3 6" xfId="17400" xr:uid="{B6F15A92-F54F-44EE-99B3-F16E8371EA04}"/>
    <cellStyle name="Normal 6 3 4 3 7" xfId="29811" xr:uid="{3CE07276-9234-4C0F-9C8F-27EEA9B522C5}"/>
    <cellStyle name="Normal 6 3 4 3 8" xfId="42224" xr:uid="{B7E11923-31A6-4ED0-8D48-F0BCFB963337}"/>
    <cellStyle name="Normal 6 3 4 3 9" xfId="13889" xr:uid="{0FE99CD3-D9FD-4227-B9BC-9245C3DD760A}"/>
    <cellStyle name="Normal 6 3 4 4" xfId="1702" xr:uid="{0438027F-EE20-4660-8039-AAB4F17A495C}"/>
    <cellStyle name="Normal 6 3 4 4 2" xfId="4981" xr:uid="{069954C8-32E6-43B2-95EB-8D1BEF774F94}"/>
    <cellStyle name="Normal 6 3 4 4 2 2" xfId="9028" xr:uid="{18C2BF28-3F3E-4AB3-B7EA-97F343E6741A}"/>
    <cellStyle name="Normal 6 3 4 4 2 2 2" xfId="36075" xr:uid="{C19A931A-D8AF-4D8A-83A4-7166F6650F0F}"/>
    <cellStyle name="Normal 6 3 4 4 2 2 3" xfId="48488" xr:uid="{285114C4-3BB7-422E-A661-AA8F47BB1FA4}"/>
    <cellStyle name="Normal 6 3 4 4 2 2 4" xfId="23664" xr:uid="{94ABE9D9-524F-4F76-B81A-7D6DBE42D4D3}"/>
    <cellStyle name="Normal 6 3 4 4 2 3" xfId="32033" xr:uid="{1B300945-2893-4DE8-BD87-4A9C792A6D51}"/>
    <cellStyle name="Normal 6 3 4 4 2 4" xfId="44446" xr:uid="{033DD5CA-23E8-45C6-9C44-AA67521DEBA9}"/>
    <cellStyle name="Normal 6 3 4 4 2 5" xfId="19622" xr:uid="{DDB81790-C8CE-4095-B8BA-E08606423F15}"/>
    <cellStyle name="Normal 6 3 4 4 3" xfId="12305" xr:uid="{3E3E371D-D0F0-4D8E-83CA-02F5B30A3D30}"/>
    <cellStyle name="Normal 6 3 4 4 3 2" xfId="39351" xr:uid="{52F5D5D0-054A-41F1-B78B-EE08C4541759}"/>
    <cellStyle name="Normal 6 3 4 4 3 3" xfId="51764" xr:uid="{D9F0E825-3A74-4E80-9562-0816EAFABE53}"/>
    <cellStyle name="Normal 6 3 4 4 3 4" xfId="26940" xr:uid="{6BCFBF07-47D3-4404-979A-F824ED47A2C0}"/>
    <cellStyle name="Normal 6 3 4 4 4" xfId="6797" xr:uid="{9F1ABDFB-6439-4189-BA00-B690E44678E0}"/>
    <cellStyle name="Normal 6 3 4 4 4 2" xfId="33844" xr:uid="{4D7614C9-AB55-47B1-8F84-9E3FD43857F2}"/>
    <cellStyle name="Normal 6 3 4 4 4 3" xfId="46257" xr:uid="{3931FD36-5D5D-4C95-A0F3-274420A5D0DF}"/>
    <cellStyle name="Normal 6 3 4 4 4 4" xfId="21433" xr:uid="{FFF8357E-0963-4307-955D-DB4EBFB42A29}"/>
    <cellStyle name="Normal 6 3 4 4 5" xfId="16344" xr:uid="{89461C1D-B07F-4851-80DE-4160B861F495}"/>
    <cellStyle name="Normal 6 3 4 4 6" xfId="28755" xr:uid="{7CB2C145-E092-4419-A0E1-636809B7191E}"/>
    <cellStyle name="Normal 6 3 4 4 7" xfId="41168" xr:uid="{38A7C87A-734C-4DEE-B071-799C511A54CE}"/>
    <cellStyle name="Normal 6 3 4 4 8" xfId="14529" xr:uid="{32C42DA2-A2BD-4BC6-8D07-7C4DC67C9AC8}"/>
    <cellStyle name="Normal 6 3 4 5" xfId="3285" xr:uid="{B84D4ACC-0851-4BCE-87FC-AAD540EFE070}"/>
    <cellStyle name="Normal 6 3 4 5 2" xfId="8506" xr:uid="{932FD3F4-DA70-4065-B61E-340EEF0CE7BB}"/>
    <cellStyle name="Normal 6 3 4 5 2 2" xfId="35553" xr:uid="{FA41B904-F123-4DB4-9873-1A38F49C8F87}"/>
    <cellStyle name="Normal 6 3 4 5 2 3" xfId="47966" xr:uid="{D14782FA-AE12-453B-BA3B-7A58068A2D69}"/>
    <cellStyle name="Normal 6 3 4 5 2 4" xfId="23142" xr:uid="{15777A14-48C3-48B0-9332-BE96E27F930A}"/>
    <cellStyle name="Normal 6 3 4 5 3" xfId="30337" xr:uid="{ADC3C31E-4DE9-40AF-A05B-2F0992A6D27C}"/>
    <cellStyle name="Normal 6 3 4 5 4" xfId="42750" xr:uid="{F046CD45-4162-49E8-AA6F-EF6BDC0C1966}"/>
    <cellStyle name="Normal 6 3 4 5 5" xfId="17926" xr:uid="{9626B2F0-23FC-4E13-9565-260339139987}"/>
    <cellStyle name="Normal 6 3 4 6" xfId="1180" xr:uid="{476592A3-123D-4661-8921-E0C388653EEF}"/>
    <cellStyle name="Normal 6 3 4 6 2" xfId="10608" xr:uid="{9BA4F66F-960C-4117-9878-16846BB4B34C}"/>
    <cellStyle name="Normal 6 3 4 6 2 2" xfId="37655" xr:uid="{12313D6E-E70C-40DF-9C1D-6A9F1AE93C86}"/>
    <cellStyle name="Normal 6 3 4 6 2 3" xfId="50068" xr:uid="{6694BA3A-819F-47C6-B8EB-FA50278F3029}"/>
    <cellStyle name="Normal 6 3 4 6 2 4" xfId="25244" xr:uid="{AE11B685-F8DE-4114-86C6-24D89F3D7541}"/>
    <cellStyle name="Normal 6 3 4 6 3" xfId="28233" xr:uid="{2B330A0E-B734-4205-BE89-BDE0317D02D7}"/>
    <cellStyle name="Normal 6 3 4 6 4" xfId="40646" xr:uid="{2B828985-A20F-4287-9170-2153F8BC53AD}"/>
    <cellStyle name="Normal 6 3 4 6 5" xfId="15822" xr:uid="{75A93803-35FB-4EE2-9A46-32F8254EAB13}"/>
    <cellStyle name="Normal 6 3 4 7" xfId="5496" xr:uid="{0EDDBDF1-1613-43F5-B185-A8D6F950EDB7}"/>
    <cellStyle name="Normal 6 3 4 7 2" xfId="32543" xr:uid="{B81627F8-168D-4732-9E85-E7A60FC9E844}"/>
    <cellStyle name="Normal 6 3 4 7 3" xfId="44956" xr:uid="{6696B053-BC0B-47DC-BEB6-1F942571ECB9}"/>
    <cellStyle name="Normal 6 3 4 7 4" xfId="20132" xr:uid="{A7846059-BA10-4F9F-B887-1A23A473EE3E}"/>
    <cellStyle name="Normal 6 3 4 8" xfId="15169" xr:uid="{F39F2FE2-1CED-4D36-95B8-E3FD815CCC12}"/>
    <cellStyle name="Normal 6 3 4 9" xfId="27580" xr:uid="{FF47839A-8050-4D4C-A37B-F279B0CFC6A5}"/>
    <cellStyle name="Normal 6 3 5" xfId="643" xr:uid="{F4D22DB6-08E0-4AC4-92D8-75D131198F45}"/>
    <cellStyle name="Normal 6 3 5 10" xfId="12949" xr:uid="{A80F92BF-4CC8-43B0-85FD-5F1A254ACECF}"/>
    <cellStyle name="Normal 6 3 5 2" xfId="2874" xr:uid="{BE638B3D-0BD6-481A-98F8-30E440BB7ED9}"/>
    <cellStyle name="Normal 6 3 5 2 2" xfId="4457" xr:uid="{C3AC8475-AC31-4978-8874-6DA593067302}"/>
    <cellStyle name="Normal 6 3 5 2 2 2" xfId="10200" xr:uid="{4008ECC7-AFAD-40FA-AF07-344CAF87B6FD}"/>
    <cellStyle name="Normal 6 3 5 2 2 2 2" xfId="37247" xr:uid="{B3FF79E5-A6D7-439D-B0CF-4D0AAE497AE8}"/>
    <cellStyle name="Normal 6 3 5 2 2 2 3" xfId="49660" xr:uid="{A4571D26-21E7-4A4C-8FF0-9BB2A35A1790}"/>
    <cellStyle name="Normal 6 3 5 2 2 2 4" xfId="24836" xr:uid="{064CD2F7-1DFA-40D6-A488-50A1D46248E8}"/>
    <cellStyle name="Normal 6 3 5 2 2 3" xfId="31509" xr:uid="{36AFC866-5AA3-405F-AB58-111DE4E4B173}"/>
    <cellStyle name="Normal 6 3 5 2 2 4" xfId="43922" xr:uid="{F9B28925-D40C-4B52-A041-E967BEC0AA93}"/>
    <cellStyle name="Normal 6 3 5 2 2 5" xfId="19098" xr:uid="{D2A5F247-7F74-4F8F-9131-E401363D6BEF}"/>
    <cellStyle name="Normal 6 3 5 2 3" xfId="11780" xr:uid="{39958D20-6066-46AD-92B0-9623C4B39E08}"/>
    <cellStyle name="Normal 6 3 5 2 3 2" xfId="38827" xr:uid="{AE9300BE-74C4-4774-BB8B-313F7F5B4655}"/>
    <cellStyle name="Normal 6 3 5 2 3 3" xfId="51240" xr:uid="{49D7D9E5-7602-48B7-BF4C-97BD4EA45F86}"/>
    <cellStyle name="Normal 6 3 5 2 3 4" xfId="26416" xr:uid="{291A27AA-6572-4478-91DA-9F2175A0429D}"/>
    <cellStyle name="Normal 6 3 5 2 4" xfId="7969" xr:uid="{D928F4BF-9484-4066-9139-848B54B6C0D8}"/>
    <cellStyle name="Normal 6 3 5 2 4 2" xfId="35016" xr:uid="{7FCE6A69-D09E-40D5-80C1-AB654EE576A6}"/>
    <cellStyle name="Normal 6 3 5 2 4 3" xfId="47429" xr:uid="{7433CD99-0A28-4D91-B2F4-03845C4868E4}"/>
    <cellStyle name="Normal 6 3 5 2 4 4" xfId="22605" xr:uid="{4160582A-4E16-4F46-B020-EF02181CBFF4}"/>
    <cellStyle name="Normal 6 3 5 2 5" xfId="17516" xr:uid="{9B33E3FC-BD65-41C8-B833-21AC12351728}"/>
    <cellStyle name="Normal 6 3 5 2 6" xfId="29927" xr:uid="{A79F723D-55B3-4794-A188-DD5FA77FFA3B}"/>
    <cellStyle name="Normal 6 3 5 2 7" xfId="42340" xr:uid="{AD459102-B4BB-46C8-93CA-C25586EB3CAF}"/>
    <cellStyle name="Normal 6 3 5 2 8" xfId="14005" xr:uid="{062D54C7-4AB1-4619-9DB2-4352C8621070}"/>
    <cellStyle name="Normal 6 3 5 3" xfId="1818" xr:uid="{612099AB-D0DA-43F4-B98D-F63BFECB60AB}"/>
    <cellStyle name="Normal 6 3 5 3 2" xfId="5097" xr:uid="{48D7AC4D-005D-4C70-A49A-461CBDD67B34}"/>
    <cellStyle name="Normal 6 3 5 3 2 2" xfId="9144" xr:uid="{F64B6C69-EECF-4A04-86EC-2E1E94F4D713}"/>
    <cellStyle name="Normal 6 3 5 3 2 2 2" xfId="36191" xr:uid="{61D29F85-E4F4-446C-980F-CB2AFF6D0683}"/>
    <cellStyle name="Normal 6 3 5 3 2 2 3" xfId="48604" xr:uid="{26B27ADC-F1BB-4C3E-98F1-5886435FA225}"/>
    <cellStyle name="Normal 6 3 5 3 2 2 4" xfId="23780" xr:uid="{F8DBCEB5-A644-456A-AC9F-F411641F5A0A}"/>
    <cellStyle name="Normal 6 3 5 3 2 3" xfId="32149" xr:uid="{FA368E37-956D-4616-BF56-1645D83307C1}"/>
    <cellStyle name="Normal 6 3 5 3 2 4" xfId="44562" xr:uid="{F7741B05-6338-47EA-8CEF-DF7E62CD2890}"/>
    <cellStyle name="Normal 6 3 5 3 2 5" xfId="19738" xr:uid="{34B9EE91-108D-441D-8189-A0512BEC5B8E}"/>
    <cellStyle name="Normal 6 3 5 3 3" xfId="12421" xr:uid="{7F49BCA5-AB1F-49BA-86E6-EE81DA580166}"/>
    <cellStyle name="Normal 6 3 5 3 3 2" xfId="39467" xr:uid="{93DA1F29-A5F4-4448-A052-8C59C70B6F93}"/>
    <cellStyle name="Normal 6 3 5 3 3 3" xfId="51880" xr:uid="{4495CBE3-62BA-49E7-A6A3-D66EC8EEC670}"/>
    <cellStyle name="Normal 6 3 5 3 3 4" xfId="27056" xr:uid="{BDF3864C-44E5-4602-86AC-7817C538CABF}"/>
    <cellStyle name="Normal 6 3 5 3 4" xfId="6913" xr:uid="{67FA68BE-4AB4-4898-A875-EBF18640CCE0}"/>
    <cellStyle name="Normal 6 3 5 3 4 2" xfId="33960" xr:uid="{86FEE591-9344-48D8-8602-FB888E0B4785}"/>
    <cellStyle name="Normal 6 3 5 3 4 3" xfId="46373" xr:uid="{B557718B-8C60-4274-A7F8-9C3E1E413C95}"/>
    <cellStyle name="Normal 6 3 5 3 4 4" xfId="21549" xr:uid="{FFCE8E59-57DF-403A-AA09-54A410562FC4}"/>
    <cellStyle name="Normal 6 3 5 3 5" xfId="16460" xr:uid="{9BDFB447-A9B0-4CBA-9AB2-8B77E1950329}"/>
    <cellStyle name="Normal 6 3 5 3 6" xfId="28871" xr:uid="{C956CC4C-05CE-425E-8434-A72D3129ACB0}"/>
    <cellStyle name="Normal 6 3 5 3 7" xfId="41284" xr:uid="{D1C722DD-C637-433C-838E-E23E64BE40A7}"/>
    <cellStyle name="Normal 6 3 5 3 8" xfId="14645" xr:uid="{6D25AE14-353A-4FD6-98B2-A52D0384D381}"/>
    <cellStyle name="Normal 6 3 5 4" xfId="3401" xr:uid="{E7C0C4C8-DA60-44BA-A01A-2EEAE2C3AE36}"/>
    <cellStyle name="Normal 6 3 5 4 2" xfId="8622" xr:uid="{1FE19A31-9AE7-4E14-9F5B-F9B721B59F0E}"/>
    <cellStyle name="Normal 6 3 5 4 2 2" xfId="35669" xr:uid="{C890BC22-4662-4ABF-9FFD-6257C3076769}"/>
    <cellStyle name="Normal 6 3 5 4 2 3" xfId="48082" xr:uid="{535B1473-BEC8-481E-A1D6-EF84A2B556D7}"/>
    <cellStyle name="Normal 6 3 5 4 2 4" xfId="23258" xr:uid="{490C9E63-476C-4EBE-A0C8-25A08D06AF9B}"/>
    <cellStyle name="Normal 6 3 5 4 3" xfId="30453" xr:uid="{E846808C-2125-44DC-AD11-BC812358BF2A}"/>
    <cellStyle name="Normal 6 3 5 4 4" xfId="42866" xr:uid="{BEBF6E63-186B-4E9A-85B4-6CB1C5FC248E}"/>
    <cellStyle name="Normal 6 3 5 4 5" xfId="18042" xr:uid="{6A98C1EC-9C82-4E4A-A1BF-BEB50D2718E8}"/>
    <cellStyle name="Normal 6 3 5 5" xfId="1296" xr:uid="{C6143340-D972-4097-ADF9-C37C042BBC4C}"/>
    <cellStyle name="Normal 6 3 5 5 2" xfId="10724" xr:uid="{6820CED6-A90A-4F2A-8B27-4C52922A5A8A}"/>
    <cellStyle name="Normal 6 3 5 5 2 2" xfId="37771" xr:uid="{D44AA46A-8C06-449E-9387-35AA9A2D022F}"/>
    <cellStyle name="Normal 6 3 5 5 2 3" xfId="50184" xr:uid="{7F9AA597-4B3E-406C-88D3-5515D7F70966}"/>
    <cellStyle name="Normal 6 3 5 5 2 4" xfId="25360" xr:uid="{84AB59D9-F86E-43F9-A9B8-E4AF8D50DACB}"/>
    <cellStyle name="Normal 6 3 5 5 3" xfId="28349" xr:uid="{C3B79FC2-BFC6-40AF-A63F-F2A2623DFEBD}"/>
    <cellStyle name="Normal 6 3 5 5 4" xfId="40762" xr:uid="{9DBFCA3D-9867-4FAE-B9C4-536B3C2608BF}"/>
    <cellStyle name="Normal 6 3 5 5 5" xfId="15938" xr:uid="{C22D2FF2-FA4D-449A-98CD-DB32E0BF4095}"/>
    <cellStyle name="Normal 6 3 5 6" xfId="5581" xr:uid="{82345AA0-8288-4416-A949-FC0544806D58}"/>
    <cellStyle name="Normal 6 3 5 6 2" xfId="32628" xr:uid="{678DCE77-A788-469C-8D59-A6815D0A4A1A}"/>
    <cellStyle name="Normal 6 3 5 6 3" xfId="45041" xr:uid="{3BF1753E-C5FC-4981-90A2-02503A446FEB}"/>
    <cellStyle name="Normal 6 3 5 6 4" xfId="20217" xr:uid="{953A8834-3B5C-4D05-8986-027FC923899B}"/>
    <cellStyle name="Normal 6 3 5 7" xfId="15285" xr:uid="{8EBFA5F0-3ABA-4415-AAD6-8E870ED3DE1B}"/>
    <cellStyle name="Normal 6 3 5 8" xfId="27696" xr:uid="{D75E1022-2C9C-455D-AB8A-E53C0E3CB4CC}"/>
    <cellStyle name="Normal 6 3 5 9" xfId="40109" xr:uid="{A193B1D1-7475-42B6-A7A0-318864626C23}"/>
    <cellStyle name="Normal 6 3 6" xfId="209" xr:uid="{F5739C87-683F-4AB0-BB30-7ABF12819F4A}"/>
    <cellStyle name="Normal 6 3 6 10" xfId="13049" xr:uid="{3E48F6A9-3649-4C01-BD48-CA3622F70A65}"/>
    <cellStyle name="Normal 6 3 6 2" xfId="2440" xr:uid="{C89B872E-C76D-4884-887B-4714AABA17AA}"/>
    <cellStyle name="Normal 6 3 6 2 2" xfId="4023" xr:uid="{319EC993-9006-49D7-8E03-F825DC0EA266}"/>
    <cellStyle name="Normal 6 3 6 2 2 2" xfId="9766" xr:uid="{D7AA6F00-34BF-40EB-8BE5-6651F57D7D1A}"/>
    <cellStyle name="Normal 6 3 6 2 2 2 2" xfId="36813" xr:uid="{C0940E65-F8EF-4AEC-B980-AABA6AF1C61F}"/>
    <cellStyle name="Normal 6 3 6 2 2 2 3" xfId="49226" xr:uid="{5E52E634-916F-4CD2-9F22-43675541997B}"/>
    <cellStyle name="Normal 6 3 6 2 2 2 4" xfId="24402" xr:uid="{CF0BC0DA-51F8-46FE-9576-8604C4157A0A}"/>
    <cellStyle name="Normal 6 3 6 2 2 3" xfId="31075" xr:uid="{6A266076-1498-45ED-8C4F-9C6F8314A2F2}"/>
    <cellStyle name="Normal 6 3 6 2 2 4" xfId="43488" xr:uid="{2CC45FDC-9360-4C04-8CF4-A9B5FDE0A456}"/>
    <cellStyle name="Normal 6 3 6 2 2 5" xfId="18664" xr:uid="{EFA19079-2865-4A98-9E32-AFA41241911B}"/>
    <cellStyle name="Normal 6 3 6 2 3" xfId="11346" xr:uid="{0BBB1649-93B5-4B09-B1BF-EE7BBAA11428}"/>
    <cellStyle name="Normal 6 3 6 2 3 2" xfId="38393" xr:uid="{361FF096-AD65-4298-A769-4CBF6E64E3AB}"/>
    <cellStyle name="Normal 6 3 6 2 3 3" xfId="50806" xr:uid="{E9602388-1508-4F81-85D7-54044B968363}"/>
    <cellStyle name="Normal 6 3 6 2 3 4" xfId="25982" xr:uid="{9DB399B9-D9AE-4683-9956-912FD576C425}"/>
    <cellStyle name="Normal 6 3 6 2 4" xfId="7535" xr:uid="{9DF831E8-C364-4E6B-B3F8-E772ECC3899C}"/>
    <cellStyle name="Normal 6 3 6 2 4 2" xfId="34582" xr:uid="{2160C019-16D1-47D6-9B92-144C8C0BC747}"/>
    <cellStyle name="Normal 6 3 6 2 4 3" xfId="46995" xr:uid="{C5FDA399-66F5-45FA-BA86-E8995D338ACE}"/>
    <cellStyle name="Normal 6 3 6 2 4 4" xfId="22171" xr:uid="{0DD35FAD-C467-42D3-A281-5E9E8AEEBC0B}"/>
    <cellStyle name="Normal 6 3 6 2 5" xfId="17082" xr:uid="{D48BD206-482A-465E-AFC5-82D18FBCFBE8}"/>
    <cellStyle name="Normal 6 3 6 2 6" xfId="29493" xr:uid="{27E3B4E1-3397-4295-AC21-EB3029D4AEE1}"/>
    <cellStyle name="Normal 6 3 6 2 7" xfId="41906" xr:uid="{E85A7B85-F439-40B9-8A08-78D181A7B9B6}"/>
    <cellStyle name="Normal 6 3 6 2 8" xfId="13571" xr:uid="{5C59DD56-4985-4A33-ABB2-D700DCEB5176}"/>
    <cellStyle name="Normal 6 3 6 3" xfId="1918" xr:uid="{AAB07E0A-E7FD-4508-99F3-4479EE8144B4}"/>
    <cellStyle name="Normal 6 3 6 3 2" xfId="4663" xr:uid="{02B4276D-5441-436B-8D0C-0660DA6AF829}"/>
    <cellStyle name="Normal 6 3 6 3 2 2" xfId="9244" xr:uid="{1CEA3CE1-80EB-4ACB-A542-8B0B29CE3F97}"/>
    <cellStyle name="Normal 6 3 6 3 2 2 2" xfId="36291" xr:uid="{287F06E4-A08E-4999-ABB8-A9702BC1E901}"/>
    <cellStyle name="Normal 6 3 6 3 2 2 3" xfId="48704" xr:uid="{FCF7ABD9-DE76-4AE3-879E-21E81EFEE775}"/>
    <cellStyle name="Normal 6 3 6 3 2 2 4" xfId="23880" xr:uid="{DC402BE0-2CB7-43F3-9366-3AB0C5F9A91D}"/>
    <cellStyle name="Normal 6 3 6 3 2 3" xfId="31715" xr:uid="{EC307C98-7FD5-4CE9-9A5E-E2D8C121D4BC}"/>
    <cellStyle name="Normal 6 3 6 3 2 4" xfId="44128" xr:uid="{43999D6D-5069-4D2E-A107-2F4691BC7378}"/>
    <cellStyle name="Normal 6 3 6 3 2 5" xfId="19304" xr:uid="{67D03751-88F3-444C-8C6D-0D50085FC95E}"/>
    <cellStyle name="Normal 6 3 6 3 3" xfId="11987" xr:uid="{FD20E1F3-3E93-4E77-883B-1CDA528B5268}"/>
    <cellStyle name="Normal 6 3 6 3 3 2" xfId="39033" xr:uid="{37CCA93A-3349-4E1D-8E06-8D1296FB81D4}"/>
    <cellStyle name="Normal 6 3 6 3 3 3" xfId="51446" xr:uid="{D1ED7084-FC7C-499F-9A53-135960B3BD6F}"/>
    <cellStyle name="Normal 6 3 6 3 3 4" xfId="26622" xr:uid="{31606DBF-CE03-49FB-A3C0-E89E324782A2}"/>
    <cellStyle name="Normal 6 3 6 3 4" xfId="7013" xr:uid="{CFF0A031-DF5D-4C44-8993-813A277C7748}"/>
    <cellStyle name="Normal 6 3 6 3 4 2" xfId="34060" xr:uid="{B28E56A0-0E1D-4E99-98DC-0E9263928A3E}"/>
    <cellStyle name="Normal 6 3 6 3 4 3" xfId="46473" xr:uid="{CF624A95-5131-44CA-909A-5A3BF9076418}"/>
    <cellStyle name="Normal 6 3 6 3 4 4" xfId="21649" xr:uid="{7BE17DE8-E9A6-443C-925E-B4AD11E96FB2}"/>
    <cellStyle name="Normal 6 3 6 3 5" xfId="16560" xr:uid="{BE5D07F3-A9E6-45C3-9E2D-72781005D0ED}"/>
    <cellStyle name="Normal 6 3 6 3 6" xfId="28971" xr:uid="{A0B7C696-68E4-4041-A67D-11D01D8B4763}"/>
    <cellStyle name="Normal 6 3 6 3 7" xfId="41384" xr:uid="{147FAD4C-E411-44FE-8C64-B90E06CF51FE}"/>
    <cellStyle name="Normal 6 3 6 3 8" xfId="14211" xr:uid="{A6025E80-2017-4EE5-80E8-5C7545E3CF94}"/>
    <cellStyle name="Normal 6 3 6 4" xfId="3501" xr:uid="{59F4A2B3-EC17-4E54-83D5-1DB5D80D6075}"/>
    <cellStyle name="Normal 6 3 6 4 2" xfId="8188" xr:uid="{8AD70DDB-2A1B-43ED-BD47-1F0DB2040864}"/>
    <cellStyle name="Normal 6 3 6 4 2 2" xfId="35235" xr:uid="{EB3218EE-4ADF-46B6-AC6B-D993814948A1}"/>
    <cellStyle name="Normal 6 3 6 4 2 3" xfId="47648" xr:uid="{6792FAEC-647B-48E2-B1D4-243B6F6F371E}"/>
    <cellStyle name="Normal 6 3 6 4 2 4" xfId="22824" xr:uid="{C3310A38-88C7-4C56-9D7B-AF5A5D491CE9}"/>
    <cellStyle name="Normal 6 3 6 4 3" xfId="30553" xr:uid="{C55AD5DE-B391-4541-A667-C6F9ACE3E746}"/>
    <cellStyle name="Normal 6 3 6 4 4" xfId="42966" xr:uid="{C611BFAF-6956-4B15-AC84-A29671D2EEF2}"/>
    <cellStyle name="Normal 6 3 6 4 5" xfId="18142" xr:uid="{A7C80516-5B92-4679-81E4-714249B517F6}"/>
    <cellStyle name="Normal 6 3 6 5" xfId="862" xr:uid="{DE342953-E298-489C-BF52-528523F9C060}"/>
    <cellStyle name="Normal 6 3 6 5 2" xfId="10824" xr:uid="{E5C6EBF0-F0B5-4D5D-9856-ABE7AE3B22B0}"/>
    <cellStyle name="Normal 6 3 6 5 2 2" xfId="37871" xr:uid="{7CED7716-816A-4C5F-A8F2-81DE19CFF62E}"/>
    <cellStyle name="Normal 6 3 6 5 2 3" xfId="50284" xr:uid="{70B3D575-5BAD-45F9-913E-B68A71674776}"/>
    <cellStyle name="Normal 6 3 6 5 2 4" xfId="25460" xr:uid="{C6A78E1F-38B3-48C7-99E1-49F68DE28926}"/>
    <cellStyle name="Normal 6 3 6 5 3" xfId="27915" xr:uid="{1273C0BB-71C9-4213-BD7C-3E0D0B0AD567}"/>
    <cellStyle name="Normal 6 3 6 5 4" xfId="40328" xr:uid="{9BDD0990-950F-4BB1-BA3C-F16D9C54F29D}"/>
    <cellStyle name="Normal 6 3 6 5 5" xfId="15504" xr:uid="{7028050A-8C52-42F6-A497-3A12127C6E63}"/>
    <cellStyle name="Normal 6 3 6 6" xfId="5667" xr:uid="{A2742061-3556-4387-B737-1990475D893E}"/>
    <cellStyle name="Normal 6 3 6 6 2" xfId="32714" xr:uid="{D3631440-CB21-4A13-BB08-2F86937D321B}"/>
    <cellStyle name="Normal 6 3 6 6 3" xfId="45127" xr:uid="{9B2DEEF4-2D28-4DBE-96C1-61E9BA46C064}"/>
    <cellStyle name="Normal 6 3 6 6 4" xfId="20303" xr:uid="{7185477C-1511-49D4-890A-F4DCAD21C6D1}"/>
    <cellStyle name="Normal 6 3 6 7" xfId="14851" xr:uid="{94CBE01C-3DFD-4968-B03A-B39A1258A26E}"/>
    <cellStyle name="Normal 6 3 6 8" xfId="27262" xr:uid="{94F2253E-4B9D-4713-B002-0A73E1607203}"/>
    <cellStyle name="Normal 6 3 6 9" xfId="39675" xr:uid="{F7D1659B-07E7-47F4-BEB6-91B1EF8A2EFF}"/>
    <cellStyle name="Normal 6 3 7" xfId="2352" xr:uid="{9BEE3843-7644-4002-8636-5DA789D3A16B}"/>
    <cellStyle name="Normal 6 3 7 2" xfId="3935" xr:uid="{6C8A3A40-6596-4D1D-BA90-C781CB459AF8}"/>
    <cellStyle name="Normal 6 3 7 2 2" xfId="7447" xr:uid="{C06E4418-A80F-498E-B7DE-BD8F1107CFAB}"/>
    <cellStyle name="Normal 6 3 7 2 2 2" xfId="34494" xr:uid="{2412CEE6-66E0-4262-9D6A-FA79B099C7FA}"/>
    <cellStyle name="Normal 6 3 7 2 2 3" xfId="46907" xr:uid="{56AD562A-9BF5-48D2-8D9D-F8B894C152CA}"/>
    <cellStyle name="Normal 6 3 7 2 2 4" xfId="22083" xr:uid="{67ED3E07-4D3F-4AF7-BC7A-823092D96777}"/>
    <cellStyle name="Normal 6 3 7 2 3" xfId="30987" xr:uid="{88D6E019-E73D-4462-8881-5A981976F30F}"/>
    <cellStyle name="Normal 6 3 7 2 4" xfId="43400" xr:uid="{4DD4F00D-7DC0-4D0D-8F96-D6AE887575C5}"/>
    <cellStyle name="Normal 6 3 7 2 5" xfId="18576" xr:uid="{4DEA556D-0A98-448E-91BE-AF290BAA8512}"/>
    <cellStyle name="Normal 6 3 7 3" xfId="9678" xr:uid="{C50B0DCD-5957-4C8A-B130-07B11750CFAB}"/>
    <cellStyle name="Normal 6 3 7 3 2" xfId="36725" xr:uid="{5E9E173D-FD8B-4A80-8CC5-63515063F6EC}"/>
    <cellStyle name="Normal 6 3 7 3 3" xfId="49138" xr:uid="{BD4C15A5-64BF-4593-A381-64C5915F272E}"/>
    <cellStyle name="Normal 6 3 7 3 4" xfId="24314" xr:uid="{021D4EF4-F5EA-4A5F-BECB-62E53CC9605B}"/>
    <cellStyle name="Normal 6 3 7 4" xfId="11258" xr:uid="{2FE09EE2-4C73-4103-970E-E50C3874F239}"/>
    <cellStyle name="Normal 6 3 7 4 2" xfId="38305" xr:uid="{74C7423A-E331-48F8-9747-F2B2F57CEF52}"/>
    <cellStyle name="Normal 6 3 7 4 3" xfId="50718" xr:uid="{93760847-B675-45D2-91B3-29A6B15E862B}"/>
    <cellStyle name="Normal 6 3 7 4 4" xfId="25894" xr:uid="{BEEC91C3-6CB1-4A37-BCC7-254D6B05F8AB}"/>
    <cellStyle name="Normal 6 3 7 5" xfId="6073" xr:uid="{1741D229-6352-43DD-8C28-A8868CFB2EC0}"/>
    <cellStyle name="Normal 6 3 7 5 2" xfId="33120" xr:uid="{C577CB2E-333C-4017-BB76-04C9FA3AA212}"/>
    <cellStyle name="Normal 6 3 7 5 3" xfId="45533" xr:uid="{56A469DD-A9FB-4AA7-9780-077A4864031C}"/>
    <cellStyle name="Normal 6 3 7 5 4" xfId="20709" xr:uid="{99067751-FCDB-4DC4-AC53-6688091E025E}"/>
    <cellStyle name="Normal 6 3 7 6" xfId="16994" xr:uid="{450A01EE-946C-47A2-870D-3024348A0370}"/>
    <cellStyle name="Normal 6 3 7 7" xfId="29405" xr:uid="{6102D16D-96F0-4C15-B116-14E578995FAA}"/>
    <cellStyle name="Normal 6 3 7 8" xfId="41818" xr:uid="{95D56228-9892-4745-B560-F66E5EC249B5}"/>
    <cellStyle name="Normal 6 3 7 9" xfId="13483" xr:uid="{79F21668-6FC8-4F76-84CF-44F2CF3FC580}"/>
    <cellStyle name="Normal 6 3 8" xfId="1384" xr:uid="{50FD8FA2-C865-4C1F-84A2-F4A413ABABA2}"/>
    <cellStyle name="Normal 6 3 8 2" xfId="4575" xr:uid="{DA6D0430-4B9F-406A-94C6-0936AEF5F77F}"/>
    <cellStyle name="Normal 6 3 8 2 2" xfId="8710" xr:uid="{0D4F6645-DA5C-40BC-A3E7-8B516C1B0D93}"/>
    <cellStyle name="Normal 6 3 8 2 2 2" xfId="35757" xr:uid="{3B6BF12A-EB1B-4946-A55D-CC6381EAAD57}"/>
    <cellStyle name="Normal 6 3 8 2 2 3" xfId="48170" xr:uid="{8E87802D-CF5B-4E5E-AA07-1B029F236E3D}"/>
    <cellStyle name="Normal 6 3 8 2 2 4" xfId="23346" xr:uid="{8937A16E-D19F-4420-9050-B239CD282538}"/>
    <cellStyle name="Normal 6 3 8 2 3" xfId="31627" xr:uid="{D4F9A758-10DB-4735-9FA5-9DFA1AA452CB}"/>
    <cellStyle name="Normal 6 3 8 2 4" xfId="44040" xr:uid="{74AE7D66-3A02-40E0-9691-382395B34C3C}"/>
    <cellStyle name="Normal 6 3 8 2 5" xfId="19216" xr:uid="{6531D039-C4B2-4802-BD9D-CE231B6076D0}"/>
    <cellStyle name="Normal 6 3 8 3" xfId="11899" xr:uid="{C2EA85D7-42DB-4038-8539-02C91CA63C0D}"/>
    <cellStyle name="Normal 6 3 8 3 2" xfId="38945" xr:uid="{B16FB9AA-DF3F-445A-B11C-A63CB61AA8C9}"/>
    <cellStyle name="Normal 6 3 8 3 3" xfId="51358" xr:uid="{125A5E19-782A-4644-8313-670DBF68E00F}"/>
    <cellStyle name="Normal 6 3 8 3 4" xfId="26534" xr:uid="{AB225FCF-2AA0-45A2-A398-7D68E1F20BDD}"/>
    <cellStyle name="Normal 6 3 8 4" xfId="6479" xr:uid="{886B739F-BFDB-4EF3-900F-7BFDE062684F}"/>
    <cellStyle name="Normal 6 3 8 4 2" xfId="33526" xr:uid="{03E5F8FD-EA47-414F-BD0C-A37154B2BDB6}"/>
    <cellStyle name="Normal 6 3 8 4 3" xfId="45939" xr:uid="{C0DE2593-5F0C-4A9F-847D-7F0A016741F4}"/>
    <cellStyle name="Normal 6 3 8 4 4" xfId="21115" xr:uid="{CB0633FF-41DB-406B-AA5E-23C08F2F20F0}"/>
    <cellStyle name="Normal 6 3 8 5" xfId="16026" xr:uid="{6EAB395C-E230-42F2-8D2E-24E22C36FA50}"/>
    <cellStyle name="Normal 6 3 8 6" xfId="28437" xr:uid="{83217E91-304B-4724-9ABB-BB3824B6B580}"/>
    <cellStyle name="Normal 6 3 8 7" xfId="40850" xr:uid="{FDEE9593-F845-43B2-B2FD-6C68D3442A14}"/>
    <cellStyle name="Normal 6 3 8 8" xfId="14123" xr:uid="{14174326-BAA0-40FD-A078-C6707350451E}"/>
    <cellStyle name="Normal 6 3 9" xfId="2967" xr:uid="{F4D39824-2396-4087-A603-914C96318019}"/>
    <cellStyle name="Normal 6 3 9 2" xfId="8100" xr:uid="{5125ED57-9749-4975-A1B8-87A72611EC18}"/>
    <cellStyle name="Normal 6 3 9 2 2" xfId="35147" xr:uid="{098E4618-0BD8-49BB-934F-43AD583D10C3}"/>
    <cellStyle name="Normal 6 3 9 2 3" xfId="47560" xr:uid="{E107A21C-D1FA-44AD-8FE5-1F3515D90118}"/>
    <cellStyle name="Normal 6 3 9 2 4" xfId="22736" xr:uid="{A364B312-2AE8-414E-8595-E35DDEBC94AD}"/>
    <cellStyle name="Normal 6 3 9 3" xfId="30019" xr:uid="{4A97A1E9-A02D-4009-A0DF-1842755D8D80}"/>
    <cellStyle name="Normal 6 3 9 4" xfId="42432" xr:uid="{EEA2693D-F48B-498F-8669-7D2921A733D2}"/>
    <cellStyle name="Normal 6 3 9 5" xfId="17608" xr:uid="{63909EEC-0EC4-4352-B035-C9E22A395D58}"/>
    <cellStyle name="Normal 6 4" xfId="72" xr:uid="{D692C69B-D5DB-4DE6-B319-28EC00A5FCB2}"/>
    <cellStyle name="Normal 6 4 10" xfId="5254" xr:uid="{99AD5A7B-50D1-4D3E-B98B-F15E54E8CC88}"/>
    <cellStyle name="Normal 6 4 10 2" xfId="32301" xr:uid="{5ED1F532-FB5E-4C11-818E-F3777EABFDF7}"/>
    <cellStyle name="Normal 6 4 10 3" xfId="44714" xr:uid="{B4AEE179-F0EA-487F-A368-EE147B93F29B}"/>
    <cellStyle name="Normal 6 4 10 4" xfId="19890" xr:uid="{0F5C25B8-9A2C-4641-B222-A9B5CDB294A4}"/>
    <cellStyle name="Normal 6 4 11" xfId="14716" xr:uid="{165B1BCB-FF47-45EC-A220-4EEC3E470994}"/>
    <cellStyle name="Normal 6 4 12" xfId="27127" xr:uid="{1E0F74B9-3446-4F59-A1F8-5A576F5D6E7F}"/>
    <cellStyle name="Normal 6 4 13" xfId="39540" xr:uid="{29F7EC4B-13F5-4923-B97B-ECF9A7FC4D98}"/>
    <cellStyle name="Normal 6 4 14" xfId="12555" xr:uid="{9B911A5E-E6FC-43F2-9410-2A25BEB67E5F}"/>
    <cellStyle name="Normal 6 4 2" xfId="364" xr:uid="{EE3DF2F1-B4AA-44B2-BDF1-F1310A866943}"/>
    <cellStyle name="Normal 6 4 2 10" xfId="39830" xr:uid="{52A8543A-CE6D-4B79-B4F5-E30A18B37A05}"/>
    <cellStyle name="Normal 6 4 2 11" xfId="12670" xr:uid="{9EFBD967-2F76-4445-B7B2-C8C86B22A62D}"/>
    <cellStyle name="Normal 6 4 2 2" xfId="2073" xr:uid="{B06C57BE-CC18-4371-92D4-540097F4790F}"/>
    <cellStyle name="Normal 6 4 2 2 2" xfId="3656" xr:uid="{B0A675A6-87C8-44F8-9DEF-DA25A4CC4553}"/>
    <cellStyle name="Normal 6 4 2 2 2 2" xfId="7168" xr:uid="{33C1BCD6-33F3-4398-AF5F-EBC009674575}"/>
    <cellStyle name="Normal 6 4 2 2 2 2 2" xfId="34215" xr:uid="{CCCABAF9-AC7D-4E44-AF8B-2372DF7848DE}"/>
    <cellStyle name="Normal 6 4 2 2 2 2 3" xfId="46628" xr:uid="{9DE8EDB0-E361-4ACB-8D12-7E31E0988240}"/>
    <cellStyle name="Normal 6 4 2 2 2 2 4" xfId="21804" xr:uid="{ED0E2B0A-F10A-403F-BDCC-CE011FD79669}"/>
    <cellStyle name="Normal 6 4 2 2 2 3" xfId="30708" xr:uid="{C4A199E5-1754-4902-9519-9CA62EFDBF4F}"/>
    <cellStyle name="Normal 6 4 2 2 2 4" xfId="43121" xr:uid="{FA324B91-D1BC-46CE-BE46-4D7045914419}"/>
    <cellStyle name="Normal 6 4 2 2 2 5" xfId="18297" xr:uid="{0316098A-AA6B-49A6-A063-0C67442D8B57}"/>
    <cellStyle name="Normal 6 4 2 2 3" xfId="9399" xr:uid="{517CAA1D-E0F0-41F6-B16A-C47F80441438}"/>
    <cellStyle name="Normal 6 4 2 2 3 2" xfId="36446" xr:uid="{B33883CD-39F3-415E-9E78-611F0EFC3F3E}"/>
    <cellStyle name="Normal 6 4 2 2 3 3" xfId="48859" xr:uid="{FA815447-AC20-4523-A427-0B639BEA20C6}"/>
    <cellStyle name="Normal 6 4 2 2 3 4" xfId="24035" xr:uid="{17D8A374-8F50-45C4-BEB0-D536BE5E2A0A}"/>
    <cellStyle name="Normal 6 4 2 2 4" xfId="10979" xr:uid="{9B15FC91-C96B-426E-B543-497FACD5B5E6}"/>
    <cellStyle name="Normal 6 4 2 2 4 2" xfId="38026" xr:uid="{F04175C5-440E-407A-857E-4C0E51391A70}"/>
    <cellStyle name="Normal 6 4 2 2 4 3" xfId="50439" xr:uid="{16E4E6BA-B686-4B74-BBAA-4B11038B5F8F}"/>
    <cellStyle name="Normal 6 4 2 2 4 4" xfId="25615" xr:uid="{B9ABC1D6-A376-4E72-889B-0B422C9D172F}"/>
    <cellStyle name="Normal 6 4 2 2 5" xfId="6228" xr:uid="{97FB2D1D-B30A-4E88-AC44-6CC90C7B7CDE}"/>
    <cellStyle name="Normal 6 4 2 2 5 2" xfId="33275" xr:uid="{53A77293-09EE-4BD8-8422-C31B2DB6F180}"/>
    <cellStyle name="Normal 6 4 2 2 5 3" xfId="45688" xr:uid="{D9D2F95E-E60A-4DFE-86CB-294B0103107D}"/>
    <cellStyle name="Normal 6 4 2 2 5 4" xfId="20864" xr:uid="{1231B376-E795-4636-A55E-676C7CD18DF0}"/>
    <cellStyle name="Normal 6 4 2 2 6" xfId="16715" xr:uid="{33EC769F-C8D0-4CA5-8F52-9BABCCB38096}"/>
    <cellStyle name="Normal 6 4 2 2 7" xfId="29126" xr:uid="{46678AD3-5972-4B6B-896A-E2C31E1A4476}"/>
    <cellStyle name="Normal 6 4 2 2 8" xfId="41539" xr:uid="{5DCCB73F-B391-4948-9BE2-C9CCF145D31E}"/>
    <cellStyle name="Normal 6 4 2 2 9" xfId="13204" xr:uid="{17DFEF31-586D-44EC-8CFC-D598D2E20108}"/>
    <cellStyle name="Normal 6 4 2 3" xfId="2595" xr:uid="{76D61F24-D28A-45F6-AC12-12B4878E9E59}"/>
    <cellStyle name="Normal 6 4 2 3 2" xfId="4178" xr:uid="{259146CF-C064-4DB7-83C8-039609BE6E6B}"/>
    <cellStyle name="Normal 6 4 2 3 2 2" xfId="9921" xr:uid="{727FC8E5-96CB-4594-B728-DE86BFF7C346}"/>
    <cellStyle name="Normal 6 4 2 3 2 2 2" xfId="36968" xr:uid="{FDC7A35A-A452-499F-BFF9-E8A7617FE0C7}"/>
    <cellStyle name="Normal 6 4 2 3 2 2 3" xfId="49381" xr:uid="{C301D7AC-41E5-4476-A2EB-C868AFBC5954}"/>
    <cellStyle name="Normal 6 4 2 3 2 2 4" xfId="24557" xr:uid="{6FA0EC2E-A8A0-43F1-AB1C-39BF6C4AC7E4}"/>
    <cellStyle name="Normal 6 4 2 3 2 3" xfId="31230" xr:uid="{28B6FBC7-6BC1-4E81-8FF5-41C493327532}"/>
    <cellStyle name="Normal 6 4 2 3 2 4" xfId="43643" xr:uid="{763B94CB-7F09-4F3C-B523-001E576F8C77}"/>
    <cellStyle name="Normal 6 4 2 3 2 5" xfId="18819" xr:uid="{DB9EE14C-C500-4253-AF24-ECE90E695B01}"/>
    <cellStyle name="Normal 6 4 2 3 3" xfId="11501" xr:uid="{03A30B1E-8E5A-4DB7-A37A-1A1A3D6B04C0}"/>
    <cellStyle name="Normal 6 4 2 3 3 2" xfId="38548" xr:uid="{465066D1-9EA5-44EF-A3FB-397B75827A68}"/>
    <cellStyle name="Normal 6 4 2 3 3 3" xfId="50961" xr:uid="{B4164E9B-C2A8-4E87-BDD0-2549F41BAE94}"/>
    <cellStyle name="Normal 6 4 2 3 3 4" xfId="26137" xr:uid="{4FF36354-8C43-43B0-9095-D8407F4153E9}"/>
    <cellStyle name="Normal 6 4 2 3 4" xfId="7690" xr:uid="{AD19EDC1-87DF-448C-83A7-A7DDBE10CB97}"/>
    <cellStyle name="Normal 6 4 2 3 4 2" xfId="34737" xr:uid="{1E76E0C1-0768-4644-8AE6-78534F79B20F}"/>
    <cellStyle name="Normal 6 4 2 3 4 3" xfId="47150" xr:uid="{42A31A29-7DF7-4CF6-98EF-AD0578780130}"/>
    <cellStyle name="Normal 6 4 2 3 4 4" xfId="22326" xr:uid="{DEDEFBAA-8B61-42EB-B36C-558BFE6E5BD9}"/>
    <cellStyle name="Normal 6 4 2 3 5" xfId="17237" xr:uid="{955B4165-4FD0-4E11-AB08-3EE6D6034855}"/>
    <cellStyle name="Normal 6 4 2 3 6" xfId="29648" xr:uid="{488C91B3-5340-4CCF-8E57-F174FCA2B81F}"/>
    <cellStyle name="Normal 6 4 2 3 7" xfId="42061" xr:uid="{EE0CDF95-D9F1-43CD-8391-2578A084D224}"/>
    <cellStyle name="Normal 6 4 2 3 8" xfId="13726" xr:uid="{C1EA488C-B938-4F98-A7F1-59F05585D633}"/>
    <cellStyle name="Normal 6 4 2 4" xfId="1539" xr:uid="{D8F00C3A-2B80-40C4-A00F-E83939C386FA}"/>
    <cellStyle name="Normal 6 4 2 4 2" xfId="4818" xr:uid="{544D403A-5447-4477-A63E-CC3CB9D134AE}"/>
    <cellStyle name="Normal 6 4 2 4 2 2" xfId="8865" xr:uid="{97926152-DC67-4288-AAE2-126FC9D4B58B}"/>
    <cellStyle name="Normal 6 4 2 4 2 2 2" xfId="35912" xr:uid="{D89DEF37-CB90-49A6-B61B-4DB112BDB904}"/>
    <cellStyle name="Normal 6 4 2 4 2 2 3" xfId="48325" xr:uid="{4C4DF7D9-5C13-48EF-9ED4-36900D5314EA}"/>
    <cellStyle name="Normal 6 4 2 4 2 2 4" xfId="23501" xr:uid="{8208CE6A-85DF-4B48-8C2B-B297FA4F43B9}"/>
    <cellStyle name="Normal 6 4 2 4 2 3" xfId="31870" xr:uid="{A35F3767-507D-4C9F-ACE1-1C6D1190AC4B}"/>
    <cellStyle name="Normal 6 4 2 4 2 4" xfId="44283" xr:uid="{CB0B27A4-C983-4FA0-93F2-19D1B81B27A5}"/>
    <cellStyle name="Normal 6 4 2 4 2 5" xfId="19459" xr:uid="{0F702604-5422-4AB2-A1CB-429B3427306C}"/>
    <cellStyle name="Normal 6 4 2 4 3" xfId="12142" xr:uid="{CD0317F9-9778-4189-933D-7402E45DAAFE}"/>
    <cellStyle name="Normal 6 4 2 4 3 2" xfId="39188" xr:uid="{FABCD642-E9D2-460B-A58F-79C00FA2CC79}"/>
    <cellStyle name="Normal 6 4 2 4 3 3" xfId="51601" xr:uid="{A556258E-5BFB-43A1-B1D7-CA042850F449}"/>
    <cellStyle name="Normal 6 4 2 4 3 4" xfId="26777" xr:uid="{B6A63DE6-08DA-411A-B07C-F066006A59E6}"/>
    <cellStyle name="Normal 6 4 2 4 4" xfId="6634" xr:uid="{86B87AB5-89DD-4D92-B68E-8AD188BA48B6}"/>
    <cellStyle name="Normal 6 4 2 4 4 2" xfId="33681" xr:uid="{D9D66E82-2631-4D52-8B7C-DDB36EBDF510}"/>
    <cellStyle name="Normal 6 4 2 4 4 3" xfId="46094" xr:uid="{49C860C1-A7FF-4840-A359-F75721C5F157}"/>
    <cellStyle name="Normal 6 4 2 4 4 4" xfId="21270" xr:uid="{26E6F020-7E61-438A-8322-99EBCEA50905}"/>
    <cellStyle name="Normal 6 4 2 4 5" xfId="16181" xr:uid="{E42CD052-8C27-41EC-9592-62F4AC0B340A}"/>
    <cellStyle name="Normal 6 4 2 4 6" xfId="28592" xr:uid="{79355E8C-75E9-4285-B0DC-94DBEFA46C22}"/>
    <cellStyle name="Normal 6 4 2 4 7" xfId="41005" xr:uid="{5CA7A5AF-FD0A-4901-ABB2-0EF043B17FB1}"/>
    <cellStyle name="Normal 6 4 2 4 8" xfId="14366" xr:uid="{38E8223C-AA0E-410F-9509-2034DD8FCA40}"/>
    <cellStyle name="Normal 6 4 2 5" xfId="3122" xr:uid="{80BF0321-A64E-4BD3-A4F5-7DC5C2F08D9E}"/>
    <cellStyle name="Normal 6 4 2 5 2" xfId="8343" xr:uid="{F256E869-68AD-48B5-AE8D-6B6780475546}"/>
    <cellStyle name="Normal 6 4 2 5 2 2" xfId="35390" xr:uid="{995EC9F7-31DA-4BF6-9BC7-6C71D8C9ED44}"/>
    <cellStyle name="Normal 6 4 2 5 2 3" xfId="47803" xr:uid="{F1F2D8D6-91C6-406C-9105-AAADDFF01C24}"/>
    <cellStyle name="Normal 6 4 2 5 2 4" xfId="22979" xr:uid="{E4549A12-3241-4389-8BC7-008BCC12C79C}"/>
    <cellStyle name="Normal 6 4 2 5 3" xfId="30174" xr:uid="{5EF3C741-7595-425D-8A83-C0653EBCF8D4}"/>
    <cellStyle name="Normal 6 4 2 5 4" xfId="42587" xr:uid="{A974B12C-2AB3-4913-8F08-8AC1FB65A7AC}"/>
    <cellStyle name="Normal 6 4 2 5 5" xfId="17763" xr:uid="{6B19052B-6262-4D84-B355-6162A4F40CFA}"/>
    <cellStyle name="Normal 6 4 2 6" xfId="1017" xr:uid="{6591396E-D584-46DD-A37D-8107FE644F93}"/>
    <cellStyle name="Normal 6 4 2 6 2" xfId="10445" xr:uid="{8F847966-9D70-46C2-BB58-0A1E2B2C156F}"/>
    <cellStyle name="Normal 6 4 2 6 2 2" xfId="37492" xr:uid="{E42235EC-162A-4800-AA01-B8D896E867DB}"/>
    <cellStyle name="Normal 6 4 2 6 2 3" xfId="49905" xr:uid="{B46720B3-289F-474B-886F-F1DF3BBA963D}"/>
    <cellStyle name="Normal 6 4 2 6 2 4" xfId="25081" xr:uid="{7DBA028E-1328-48FB-A45A-B17F821219B6}"/>
    <cellStyle name="Normal 6 4 2 6 3" xfId="28070" xr:uid="{3FDBF4A1-A38A-4A25-991F-E2A4F7BA4838}"/>
    <cellStyle name="Normal 6 4 2 6 4" xfId="40483" xr:uid="{F4F76691-D2B7-44BC-BB68-70436D927FE1}"/>
    <cellStyle name="Normal 6 4 2 6 5" xfId="15659" xr:uid="{25765684-F4F9-447B-BA69-1F3DE7B33C98}"/>
    <cellStyle name="Normal 6 4 2 7" xfId="5822" xr:uid="{7E7894D4-804C-4721-AEE9-413FF45293C1}"/>
    <cellStyle name="Normal 6 4 2 7 2" xfId="32869" xr:uid="{1DDF3192-E05F-46B6-86BF-4F604F5C3DD0}"/>
    <cellStyle name="Normal 6 4 2 7 3" xfId="45282" xr:uid="{04767AA2-BE10-4DB8-9853-F285255947EB}"/>
    <cellStyle name="Normal 6 4 2 7 4" xfId="20458" xr:uid="{DE8CDC50-A74C-4B7F-B3EA-628BDC55763F}"/>
    <cellStyle name="Normal 6 4 2 8" xfId="15006" xr:uid="{B123E984-B12E-4725-93F5-D3BB30BEABFB}"/>
    <cellStyle name="Normal 6 4 2 9" xfId="27417" xr:uid="{35AB3F5D-C0A1-40D8-B078-1BF60CFD749E}"/>
    <cellStyle name="Normal 6 4 3" xfId="480" xr:uid="{2A4D26A2-F9CB-4C96-9E45-44D12274F7BD}"/>
    <cellStyle name="Normal 6 4 3 10" xfId="39946" xr:uid="{01F18172-E0D2-4C0F-89F6-CCF1CEB31ED2}"/>
    <cellStyle name="Normal 6 4 3 11" xfId="12786" xr:uid="{815A6885-812F-41BD-AE0F-336A5887A796}"/>
    <cellStyle name="Normal 6 4 3 2" xfId="2189" xr:uid="{79C060EA-204A-4DBA-96E4-3275F0362627}"/>
    <cellStyle name="Normal 6 4 3 2 2" xfId="3772" xr:uid="{6D77EA71-B8D2-4DE8-BB53-8221DBBEF916}"/>
    <cellStyle name="Normal 6 4 3 2 2 2" xfId="7284" xr:uid="{27BE2982-23E2-4F23-8A90-F8F2E77A17E8}"/>
    <cellStyle name="Normal 6 4 3 2 2 2 2" xfId="34331" xr:uid="{667F2ADB-586F-4629-8128-F3562A26DCBD}"/>
    <cellStyle name="Normal 6 4 3 2 2 2 3" xfId="46744" xr:uid="{960F7495-D96F-40C4-821C-C2091315A9BA}"/>
    <cellStyle name="Normal 6 4 3 2 2 2 4" xfId="21920" xr:uid="{752BD374-D4CB-47D8-9E6F-3B5FF70099B2}"/>
    <cellStyle name="Normal 6 4 3 2 2 3" xfId="30824" xr:uid="{B6617FA9-77F9-4B72-B43C-FE999C8FD8CB}"/>
    <cellStyle name="Normal 6 4 3 2 2 4" xfId="43237" xr:uid="{30DCC0E2-3CE5-4A8E-BE67-C6615AB30FBF}"/>
    <cellStyle name="Normal 6 4 3 2 2 5" xfId="18413" xr:uid="{55D4C54A-2518-4CA6-89D5-8EC4207F7CBB}"/>
    <cellStyle name="Normal 6 4 3 2 3" xfId="9515" xr:uid="{C72BE016-B3C4-4CB2-B847-D4E7C985169B}"/>
    <cellStyle name="Normal 6 4 3 2 3 2" xfId="36562" xr:uid="{5B87605A-4039-469F-BEA6-967906A6174B}"/>
    <cellStyle name="Normal 6 4 3 2 3 3" xfId="48975" xr:uid="{9087F38E-8654-4265-AABC-710DA0EC0338}"/>
    <cellStyle name="Normal 6 4 3 2 3 4" xfId="24151" xr:uid="{FE7A67E3-C757-4A8C-AABD-25404D24D522}"/>
    <cellStyle name="Normal 6 4 3 2 4" xfId="11095" xr:uid="{12B961E6-2BE2-4156-81B0-21B1BA3D9925}"/>
    <cellStyle name="Normal 6 4 3 2 4 2" xfId="38142" xr:uid="{3F7C8DC6-DB34-44A2-871E-E973916170E1}"/>
    <cellStyle name="Normal 6 4 3 2 4 3" xfId="50555" xr:uid="{BBE1E682-293B-4B3A-976E-2F21C8EF6C70}"/>
    <cellStyle name="Normal 6 4 3 2 4 4" xfId="25731" xr:uid="{DFFBE388-E41B-46DD-A362-3FD0AE0BFBCD}"/>
    <cellStyle name="Normal 6 4 3 2 5" xfId="6344" xr:uid="{45CA7E32-CAA0-410F-82AE-92A85CED32BF}"/>
    <cellStyle name="Normal 6 4 3 2 5 2" xfId="33391" xr:uid="{07A231D6-7CE5-414A-AD9A-3397EA0B619E}"/>
    <cellStyle name="Normal 6 4 3 2 5 3" xfId="45804" xr:uid="{D19BBCB0-1AE1-4541-A6A9-640ABAC8F20A}"/>
    <cellStyle name="Normal 6 4 3 2 5 4" xfId="20980" xr:uid="{E15930C8-05EC-4DAE-8246-F8718C4F4A19}"/>
    <cellStyle name="Normal 6 4 3 2 6" xfId="16831" xr:uid="{A343E067-4504-4D60-BE9C-03256E374670}"/>
    <cellStyle name="Normal 6 4 3 2 7" xfId="29242" xr:uid="{56B96939-111E-45D1-9C57-13146334CEB7}"/>
    <cellStyle name="Normal 6 4 3 2 8" xfId="41655" xr:uid="{1BFC87F2-9E51-40F1-A318-60DA8D64D0E9}"/>
    <cellStyle name="Normal 6 4 3 2 9" xfId="13320" xr:uid="{A69CEEF9-8B2E-417C-AE10-4CEE431E21E7}"/>
    <cellStyle name="Normal 6 4 3 3" xfId="2711" xr:uid="{E6041A60-9644-4A06-BFAF-7635E110F83F}"/>
    <cellStyle name="Normal 6 4 3 3 2" xfId="4294" xr:uid="{63185A74-EA94-46BB-A5A5-B65CC0122FE8}"/>
    <cellStyle name="Normal 6 4 3 3 2 2" xfId="10037" xr:uid="{C72C7A54-F452-4873-A395-6523643656BF}"/>
    <cellStyle name="Normal 6 4 3 3 2 2 2" xfId="37084" xr:uid="{EFFD3805-0CE5-4FE4-9159-4E089B07ECF3}"/>
    <cellStyle name="Normal 6 4 3 3 2 2 3" xfId="49497" xr:uid="{456B9EE8-9F81-4FB7-8961-AA844EA1111D}"/>
    <cellStyle name="Normal 6 4 3 3 2 2 4" xfId="24673" xr:uid="{0B7D0D78-F768-4DF0-8937-348A6EBF2E90}"/>
    <cellStyle name="Normal 6 4 3 3 2 3" xfId="31346" xr:uid="{4A649AB2-5301-41F8-AF55-321B1826CC73}"/>
    <cellStyle name="Normal 6 4 3 3 2 4" xfId="43759" xr:uid="{CE1514C4-CE2A-4063-8AD2-B01E22DE57DD}"/>
    <cellStyle name="Normal 6 4 3 3 2 5" xfId="18935" xr:uid="{4989B874-5D9A-4831-99F0-6C09F61AC92F}"/>
    <cellStyle name="Normal 6 4 3 3 3" xfId="11617" xr:uid="{AB596B10-A396-49E4-9C6E-94A983F298BB}"/>
    <cellStyle name="Normal 6 4 3 3 3 2" xfId="38664" xr:uid="{D650FA35-17CA-407F-BEED-34F1879EA41A}"/>
    <cellStyle name="Normal 6 4 3 3 3 3" xfId="51077" xr:uid="{FF05D634-9A1A-4636-BABC-310D7AF92D4E}"/>
    <cellStyle name="Normal 6 4 3 3 3 4" xfId="26253" xr:uid="{F594145F-7A8A-41F1-9EB5-BCA0F871DF73}"/>
    <cellStyle name="Normal 6 4 3 3 4" xfId="7806" xr:uid="{72B1F53F-EE23-4F6A-9E3F-09D0E94A505E}"/>
    <cellStyle name="Normal 6 4 3 3 4 2" xfId="34853" xr:uid="{FB0B230C-3427-458E-B6D4-A1EC30D8033C}"/>
    <cellStyle name="Normal 6 4 3 3 4 3" xfId="47266" xr:uid="{E12EE242-C3EE-45FB-9609-92494D0A864B}"/>
    <cellStyle name="Normal 6 4 3 3 4 4" xfId="22442" xr:uid="{289C6730-18AE-483C-B10A-AF1045B9B0A9}"/>
    <cellStyle name="Normal 6 4 3 3 5" xfId="17353" xr:uid="{1EF1097E-219F-47B6-AEB6-CE7DE2883089}"/>
    <cellStyle name="Normal 6 4 3 3 6" xfId="29764" xr:uid="{836B5B66-72CE-4F3E-B7D3-746F3FE1D0A7}"/>
    <cellStyle name="Normal 6 4 3 3 7" xfId="42177" xr:uid="{B57446DA-64B6-490A-A077-E1FC72D95BD4}"/>
    <cellStyle name="Normal 6 4 3 3 8" xfId="13842" xr:uid="{F9382FC9-DD29-4EC0-B23D-8176785323FE}"/>
    <cellStyle name="Normal 6 4 3 4" xfId="1655" xr:uid="{147A48B3-8230-4B2A-A8D0-4FF8A985C7E9}"/>
    <cellStyle name="Normal 6 4 3 4 2" xfId="4934" xr:uid="{63B399EA-E7AB-45C3-8635-43400C33D725}"/>
    <cellStyle name="Normal 6 4 3 4 2 2" xfId="8981" xr:uid="{98222344-5D4E-440E-B552-3FB27290C6E8}"/>
    <cellStyle name="Normal 6 4 3 4 2 2 2" xfId="36028" xr:uid="{4F3B9C56-3303-4723-9334-DF91719550E9}"/>
    <cellStyle name="Normal 6 4 3 4 2 2 3" xfId="48441" xr:uid="{555BA194-66AE-4A2D-99F7-65C3702198B7}"/>
    <cellStyle name="Normal 6 4 3 4 2 2 4" xfId="23617" xr:uid="{8B2886F3-EF06-4312-8765-0D72531C3E92}"/>
    <cellStyle name="Normal 6 4 3 4 2 3" xfId="31986" xr:uid="{79B7A59C-3D75-4FF4-AC1E-A34D79DC3317}"/>
    <cellStyle name="Normal 6 4 3 4 2 4" xfId="44399" xr:uid="{EB9019A6-3A5F-4D85-9C03-0C60E70EC165}"/>
    <cellStyle name="Normal 6 4 3 4 2 5" xfId="19575" xr:uid="{CAC0D654-486C-41EF-9FD5-0FBDE337721D}"/>
    <cellStyle name="Normal 6 4 3 4 3" xfId="12258" xr:uid="{EA45FA80-F24C-4D65-8206-1693B23224FF}"/>
    <cellStyle name="Normal 6 4 3 4 3 2" xfId="39304" xr:uid="{20AE1F21-B519-49BE-98A5-5F9B4CBA011D}"/>
    <cellStyle name="Normal 6 4 3 4 3 3" xfId="51717" xr:uid="{AC22F79C-97AF-4A72-B7C1-33BF7C10A0F8}"/>
    <cellStyle name="Normal 6 4 3 4 3 4" xfId="26893" xr:uid="{D17514E2-49A8-4037-AD23-75C80120DC61}"/>
    <cellStyle name="Normal 6 4 3 4 4" xfId="6750" xr:uid="{4FFE2D73-AD23-42AA-B27A-37E465524074}"/>
    <cellStyle name="Normal 6 4 3 4 4 2" xfId="33797" xr:uid="{FB86FB83-6E50-4BCB-BC9F-B43558A1DEB1}"/>
    <cellStyle name="Normal 6 4 3 4 4 3" xfId="46210" xr:uid="{741F7EC6-8EFC-4082-B5DF-1931D1B1D135}"/>
    <cellStyle name="Normal 6 4 3 4 4 4" xfId="21386" xr:uid="{1FBD5649-FBD9-4EC3-AD67-460F38A56C97}"/>
    <cellStyle name="Normal 6 4 3 4 5" xfId="16297" xr:uid="{2434442A-8018-4BF2-B84F-8809D8B58932}"/>
    <cellStyle name="Normal 6 4 3 4 6" xfId="28708" xr:uid="{BD7EABF9-68B2-46D4-839C-2E2B81500740}"/>
    <cellStyle name="Normal 6 4 3 4 7" xfId="41121" xr:uid="{0196BD6A-8E96-47B8-927F-A45F9E41A513}"/>
    <cellStyle name="Normal 6 4 3 4 8" xfId="14482" xr:uid="{6E450A3E-C15D-44F7-8C51-251C4DEE3C92}"/>
    <cellStyle name="Normal 6 4 3 5" xfId="3238" xr:uid="{9245F0BB-6C0A-43F7-AF02-F4471DA266AC}"/>
    <cellStyle name="Normal 6 4 3 5 2" xfId="8459" xr:uid="{81F5D71C-9B12-4205-BF9F-C6C913F2E07B}"/>
    <cellStyle name="Normal 6 4 3 5 2 2" xfId="35506" xr:uid="{E5CC5939-9944-481C-AD9E-7116B2DF699A}"/>
    <cellStyle name="Normal 6 4 3 5 2 3" xfId="47919" xr:uid="{37B089DE-1B8E-42DA-A0C6-E37A11D60985}"/>
    <cellStyle name="Normal 6 4 3 5 2 4" xfId="23095" xr:uid="{E1122542-7207-42CB-A657-8427442FB992}"/>
    <cellStyle name="Normal 6 4 3 5 3" xfId="30290" xr:uid="{AE641F29-B9FD-46FE-BDDD-FAECE57962C3}"/>
    <cellStyle name="Normal 6 4 3 5 4" xfId="42703" xr:uid="{3A8146D5-EE70-4D1C-BABB-6C8DC9F19A73}"/>
    <cellStyle name="Normal 6 4 3 5 5" xfId="17879" xr:uid="{88555F62-DDB0-4EE1-9C0D-821D2663C727}"/>
    <cellStyle name="Normal 6 4 3 6" xfId="1133" xr:uid="{4629BC91-CB3B-42E9-8A5D-C3FB06648D75}"/>
    <cellStyle name="Normal 6 4 3 6 2" xfId="10561" xr:uid="{27B06AD3-FAB8-4CDD-9AA0-414C00A5A447}"/>
    <cellStyle name="Normal 6 4 3 6 2 2" xfId="37608" xr:uid="{BA9F2804-49F9-480D-99B8-C0718058CCE1}"/>
    <cellStyle name="Normal 6 4 3 6 2 3" xfId="50021" xr:uid="{2252D7B8-03A8-4919-86CC-EA4F4E1125E4}"/>
    <cellStyle name="Normal 6 4 3 6 2 4" xfId="25197" xr:uid="{14EA22A5-DDB3-46AB-A7D3-AB8771AAE7A0}"/>
    <cellStyle name="Normal 6 4 3 6 3" xfId="28186" xr:uid="{5832110E-7120-42C0-868A-863EAE8F58FD}"/>
    <cellStyle name="Normal 6 4 3 6 4" xfId="40599" xr:uid="{7A93A09D-2FCC-45F7-8841-B4F573E953DD}"/>
    <cellStyle name="Normal 6 4 3 6 5" xfId="15775" xr:uid="{FB9E2419-B390-4E7B-80B0-593399B4AB86}"/>
    <cellStyle name="Normal 6 4 3 7" xfId="5938" xr:uid="{09A969EC-7874-402F-8791-24207D732C7A}"/>
    <cellStyle name="Normal 6 4 3 7 2" xfId="32985" xr:uid="{160A88A4-0028-4457-9A98-3BF82238DEFD}"/>
    <cellStyle name="Normal 6 4 3 7 3" xfId="45398" xr:uid="{03683AA9-8A2F-42BE-B0D8-CD6DDE8D8360}"/>
    <cellStyle name="Normal 6 4 3 7 4" xfId="20574" xr:uid="{70A8F053-4831-44A3-AB29-EEA79A3C0288}"/>
    <cellStyle name="Normal 6 4 3 8" xfId="15122" xr:uid="{863DCC25-2793-4BD2-BB7B-5F81ED96DF38}"/>
    <cellStyle name="Normal 6 4 3 9" xfId="27533" xr:uid="{C380D3DA-DDB4-4B8C-AAB2-B5D80D9FEDD6}"/>
    <cellStyle name="Normal 6 4 4" xfId="596" xr:uid="{BCB08DB7-AED1-4912-903C-1737FE53A5AA}"/>
    <cellStyle name="Normal 6 4 4 10" xfId="12902" xr:uid="{54489790-0242-425D-98FF-392E1145C435}"/>
    <cellStyle name="Normal 6 4 4 2" xfId="2827" xr:uid="{3E49DFF5-12AB-41E3-B28B-7A77D3690315}"/>
    <cellStyle name="Normal 6 4 4 2 2" xfId="4410" xr:uid="{5C336887-AED6-4340-BABB-0D62C536B5BF}"/>
    <cellStyle name="Normal 6 4 4 2 2 2" xfId="10153" xr:uid="{4851CA2E-6723-4AEB-BAA3-D141345AEAA1}"/>
    <cellStyle name="Normal 6 4 4 2 2 2 2" xfId="37200" xr:uid="{47ED7EA4-77C8-46D0-8C0E-8B7B385ED424}"/>
    <cellStyle name="Normal 6 4 4 2 2 2 3" xfId="49613" xr:uid="{1BD951EA-D648-4C33-BD2D-23A298D96A86}"/>
    <cellStyle name="Normal 6 4 4 2 2 2 4" xfId="24789" xr:uid="{42D69A26-B097-455E-85E3-E626F4C48DBB}"/>
    <cellStyle name="Normal 6 4 4 2 2 3" xfId="31462" xr:uid="{6F5CB236-A850-4F29-9822-91ACC81764AB}"/>
    <cellStyle name="Normal 6 4 4 2 2 4" xfId="43875" xr:uid="{D33638A6-19E1-48E9-8FC2-64E94CAE8DAD}"/>
    <cellStyle name="Normal 6 4 4 2 2 5" xfId="19051" xr:uid="{4A535F21-D20F-4BA0-B2E7-75D2B560241D}"/>
    <cellStyle name="Normal 6 4 4 2 3" xfId="11733" xr:uid="{6001754F-CD01-4603-850A-31292016C1C3}"/>
    <cellStyle name="Normal 6 4 4 2 3 2" xfId="38780" xr:uid="{DC9286D3-B5D2-406D-9919-7B728E3E7061}"/>
    <cellStyle name="Normal 6 4 4 2 3 3" xfId="51193" xr:uid="{EBD0B250-52B0-4265-8BCD-331F2F7AB1A8}"/>
    <cellStyle name="Normal 6 4 4 2 3 4" xfId="26369" xr:uid="{917F80D1-D7B1-4D8D-B808-F3CB13284F4E}"/>
    <cellStyle name="Normal 6 4 4 2 4" xfId="7922" xr:uid="{D3BFB590-6007-4015-AD14-7882545E7DB4}"/>
    <cellStyle name="Normal 6 4 4 2 4 2" xfId="34969" xr:uid="{B5617DD3-0AED-40AD-A7FA-17E5DFA116E3}"/>
    <cellStyle name="Normal 6 4 4 2 4 3" xfId="47382" xr:uid="{C265D079-4877-4D02-9F3A-74A6EB5226CB}"/>
    <cellStyle name="Normal 6 4 4 2 4 4" xfId="22558" xr:uid="{70CB41C9-99F5-4DF0-8847-6694C82096C4}"/>
    <cellStyle name="Normal 6 4 4 2 5" xfId="17469" xr:uid="{D2B637CB-45E9-41E3-B94A-4FBDDE358A1E}"/>
    <cellStyle name="Normal 6 4 4 2 6" xfId="29880" xr:uid="{97761964-96BE-4B48-AD83-BCF67EB487E5}"/>
    <cellStyle name="Normal 6 4 4 2 7" xfId="42293" xr:uid="{EC18CD26-4FF7-4DB7-9062-DEB7668834AC}"/>
    <cellStyle name="Normal 6 4 4 2 8" xfId="13958" xr:uid="{DFCFF0FF-E2DE-4218-A4A5-08E274C2395A}"/>
    <cellStyle name="Normal 6 4 4 3" xfId="1771" xr:uid="{223E4BA8-7664-4598-98FF-361A758881E8}"/>
    <cellStyle name="Normal 6 4 4 3 2" xfId="5050" xr:uid="{B62E4392-AE23-4A91-9EED-FE5066ED1569}"/>
    <cellStyle name="Normal 6 4 4 3 2 2" xfId="9097" xr:uid="{E8BCB429-08CA-42D9-9E73-C005F7AAFE74}"/>
    <cellStyle name="Normal 6 4 4 3 2 2 2" xfId="36144" xr:uid="{8A55EA63-C819-4626-B99E-63ED4C19597F}"/>
    <cellStyle name="Normal 6 4 4 3 2 2 3" xfId="48557" xr:uid="{8D21D40D-403D-4FD4-8F5A-3EBEB98C523F}"/>
    <cellStyle name="Normal 6 4 4 3 2 2 4" xfId="23733" xr:uid="{D9B9AB59-65C6-46F2-BAA1-3D1998D34DC4}"/>
    <cellStyle name="Normal 6 4 4 3 2 3" xfId="32102" xr:uid="{A7E7D7D3-C89D-4196-B016-F1313CE95DCD}"/>
    <cellStyle name="Normal 6 4 4 3 2 4" xfId="44515" xr:uid="{B6545214-CD9C-4C57-9157-795A4C35C2DB}"/>
    <cellStyle name="Normal 6 4 4 3 2 5" xfId="19691" xr:uid="{86979E4C-E7C5-460D-A5B2-B63832886679}"/>
    <cellStyle name="Normal 6 4 4 3 3" xfId="12374" xr:uid="{2E5567D8-5471-45F7-891F-F6D9C696F3D3}"/>
    <cellStyle name="Normal 6 4 4 3 3 2" xfId="39420" xr:uid="{7974F41B-E3A5-42A6-BF56-17677D6D4040}"/>
    <cellStyle name="Normal 6 4 4 3 3 3" xfId="51833" xr:uid="{4AEBA650-7E3F-4B81-A6CB-D19574AC9B29}"/>
    <cellStyle name="Normal 6 4 4 3 3 4" xfId="27009" xr:uid="{06628EA4-89A5-436B-A7AF-021D97CE97BD}"/>
    <cellStyle name="Normal 6 4 4 3 4" xfId="6866" xr:uid="{CF2CE499-1D08-49DD-B620-6A28D0E522B4}"/>
    <cellStyle name="Normal 6 4 4 3 4 2" xfId="33913" xr:uid="{1CA185D3-A65A-445A-BEA1-9144D3B853A6}"/>
    <cellStyle name="Normal 6 4 4 3 4 3" xfId="46326" xr:uid="{3006146D-2D0F-46E6-9E86-38FB14159570}"/>
    <cellStyle name="Normal 6 4 4 3 4 4" xfId="21502" xr:uid="{2E3F3E0C-F976-49E8-94EC-15AF8FA945C0}"/>
    <cellStyle name="Normal 6 4 4 3 5" xfId="16413" xr:uid="{6BF43015-D519-4936-ACDE-AB09C4F1C909}"/>
    <cellStyle name="Normal 6 4 4 3 6" xfId="28824" xr:uid="{20E773AF-0B3A-43FE-BCAF-26E350F3A11F}"/>
    <cellStyle name="Normal 6 4 4 3 7" xfId="41237" xr:uid="{43DE6309-DFCD-4F59-A6E7-0B5630868941}"/>
    <cellStyle name="Normal 6 4 4 3 8" xfId="14598" xr:uid="{DF4D8818-EFAC-4360-BD0A-C0CF95EC7F64}"/>
    <cellStyle name="Normal 6 4 4 4" xfId="3354" xr:uid="{A8D8E2CD-7703-4A1D-8A3D-1A754A8055CD}"/>
    <cellStyle name="Normal 6 4 4 4 2" xfId="8575" xr:uid="{9A520DFD-7BB5-416B-B3B4-6A0176F9E80E}"/>
    <cellStyle name="Normal 6 4 4 4 2 2" xfId="35622" xr:uid="{79245812-1A70-4B45-AF16-8AABC5259245}"/>
    <cellStyle name="Normal 6 4 4 4 2 3" xfId="48035" xr:uid="{FA7AFA0E-CB4E-4954-9E83-C0CD954D86E7}"/>
    <cellStyle name="Normal 6 4 4 4 2 4" xfId="23211" xr:uid="{6C10CDA2-717A-4201-9121-556DE1361596}"/>
    <cellStyle name="Normal 6 4 4 4 3" xfId="30406" xr:uid="{4DF0A181-13EE-4F5D-A91E-9E118E2A6240}"/>
    <cellStyle name="Normal 6 4 4 4 4" xfId="42819" xr:uid="{2A2123BE-D60C-4F47-A5CE-A0B6ECE2C340}"/>
    <cellStyle name="Normal 6 4 4 4 5" xfId="17995" xr:uid="{57BCE463-99AC-479B-BA4E-918514DE6110}"/>
    <cellStyle name="Normal 6 4 4 5" xfId="1249" xr:uid="{7BED039F-BEF5-46CE-B87F-F8F68A1C64A9}"/>
    <cellStyle name="Normal 6 4 4 5 2" xfId="10677" xr:uid="{56FAE413-935C-4D0D-808F-A7E588D8A353}"/>
    <cellStyle name="Normal 6 4 4 5 2 2" xfId="37724" xr:uid="{362F668E-BBD6-4744-B75D-58B0C1E24BDE}"/>
    <cellStyle name="Normal 6 4 4 5 2 3" xfId="50137" xr:uid="{66274C88-342A-449C-AC62-1169E1476A0E}"/>
    <cellStyle name="Normal 6 4 4 5 2 4" xfId="25313" xr:uid="{09E6C840-4D23-474C-91D1-320340806E4C}"/>
    <cellStyle name="Normal 6 4 4 5 3" xfId="28302" xr:uid="{D2BD913A-A5B9-4FA6-A8A5-E53B028B6A92}"/>
    <cellStyle name="Normal 6 4 4 5 4" xfId="40715" xr:uid="{9011D878-4FB5-49A4-BFEA-D2B7F8CABD7C}"/>
    <cellStyle name="Normal 6 4 4 5 5" xfId="15891" xr:uid="{EFF84181-6E90-484D-B062-8761540CBD6A}"/>
    <cellStyle name="Normal 6 4 4 6" xfId="5707" xr:uid="{02B808DF-A77D-4FC1-90F2-D46C814C4A25}"/>
    <cellStyle name="Normal 6 4 4 6 2" xfId="32754" xr:uid="{87F9B1EB-2331-486F-B3C4-6127AACBC0A0}"/>
    <cellStyle name="Normal 6 4 4 6 3" xfId="45167" xr:uid="{0A952E2F-80F0-495D-9FFD-896EFB63FFB8}"/>
    <cellStyle name="Normal 6 4 4 6 4" xfId="20343" xr:uid="{9D29CF0D-E7F7-4CC7-82ED-261403BFB342}"/>
    <cellStyle name="Normal 6 4 4 7" xfId="15238" xr:uid="{3D37BE11-3904-4384-AFDC-22027F28EA0B}"/>
    <cellStyle name="Normal 6 4 4 8" xfId="27649" xr:uid="{C863DA3B-5495-470C-BD02-3A8175DF4D58}"/>
    <cellStyle name="Normal 6 4 4 9" xfId="40062" xr:uid="{562DB0A7-5E6C-4F27-A6BB-BDAEE07222C2}"/>
    <cellStyle name="Normal 6 4 5" xfId="249" xr:uid="{323F5D49-442C-45E0-A427-68EFACBA9CC7}"/>
    <cellStyle name="Normal 6 4 5 10" xfId="13089" xr:uid="{CEA66F3D-3504-4FC6-9DBC-B37500BBF9BC}"/>
    <cellStyle name="Normal 6 4 5 2" xfId="2480" xr:uid="{489E8EF4-8E22-40D1-86EE-E70DE1E287F8}"/>
    <cellStyle name="Normal 6 4 5 2 2" xfId="4063" xr:uid="{7726439A-B0F4-4066-AD9A-6C95DD89B3B4}"/>
    <cellStyle name="Normal 6 4 5 2 2 2" xfId="9806" xr:uid="{F7DEB11B-907B-4A96-9B3A-CBF64446E873}"/>
    <cellStyle name="Normal 6 4 5 2 2 2 2" xfId="36853" xr:uid="{6E079CEA-F35D-46CB-883B-6D96B52E0393}"/>
    <cellStyle name="Normal 6 4 5 2 2 2 3" xfId="49266" xr:uid="{3335AC8A-F7F3-4B8C-A1F5-7DF0829651C2}"/>
    <cellStyle name="Normal 6 4 5 2 2 2 4" xfId="24442" xr:uid="{3786C6FE-9880-46DC-9121-0241EAF1EC1D}"/>
    <cellStyle name="Normal 6 4 5 2 2 3" xfId="31115" xr:uid="{C96B142A-5B79-4107-AF6E-249FD9A99B0B}"/>
    <cellStyle name="Normal 6 4 5 2 2 4" xfId="43528" xr:uid="{F1C3079E-38B5-4CF2-A2C4-F96415F7D8C0}"/>
    <cellStyle name="Normal 6 4 5 2 2 5" xfId="18704" xr:uid="{56E7A34F-F9A2-4D32-9A25-9869E7C2F0EF}"/>
    <cellStyle name="Normal 6 4 5 2 3" xfId="11386" xr:uid="{71A3A0BF-5C60-41C4-A3B8-567357DE746A}"/>
    <cellStyle name="Normal 6 4 5 2 3 2" xfId="38433" xr:uid="{C7624379-3BC1-476C-A14C-3063CE2C41A5}"/>
    <cellStyle name="Normal 6 4 5 2 3 3" xfId="50846" xr:uid="{ADC8852F-AA81-43C2-A04D-EC3999B70823}"/>
    <cellStyle name="Normal 6 4 5 2 3 4" xfId="26022" xr:uid="{7FD0DB0E-687C-40D3-91E2-3C3B57695810}"/>
    <cellStyle name="Normal 6 4 5 2 4" xfId="7575" xr:uid="{2A52ADF8-CD29-4F1C-85BA-342636B3D107}"/>
    <cellStyle name="Normal 6 4 5 2 4 2" xfId="34622" xr:uid="{D54E53A4-E546-465F-9D09-8A8F4856C9FE}"/>
    <cellStyle name="Normal 6 4 5 2 4 3" xfId="47035" xr:uid="{04B63E7E-4D0F-4B75-8DA2-7CC19ADFCDE8}"/>
    <cellStyle name="Normal 6 4 5 2 4 4" xfId="22211" xr:uid="{779E699B-7564-4996-A836-74E487E47225}"/>
    <cellStyle name="Normal 6 4 5 2 5" xfId="17122" xr:uid="{01D10EDA-C702-48B6-9454-7C94ACA5A813}"/>
    <cellStyle name="Normal 6 4 5 2 6" xfId="29533" xr:uid="{7DC27400-2429-4F98-BBAE-8D73BC64BAB7}"/>
    <cellStyle name="Normal 6 4 5 2 7" xfId="41946" xr:uid="{255F356C-717F-4CA4-854C-EFA64C9EAEEA}"/>
    <cellStyle name="Normal 6 4 5 2 8" xfId="13611" xr:uid="{9E577D78-2AE6-4FD8-AC6C-F6DD88695615}"/>
    <cellStyle name="Normal 6 4 5 3" xfId="1958" xr:uid="{F50024A8-CA1A-4267-BC18-F6D9A3DA4A01}"/>
    <cellStyle name="Normal 6 4 5 3 2" xfId="4703" xr:uid="{DDF0DDA9-D426-4683-8185-274974DD7C6A}"/>
    <cellStyle name="Normal 6 4 5 3 2 2" xfId="9284" xr:uid="{A8CE52D1-C69B-4AE8-BE06-5E09D549EB01}"/>
    <cellStyle name="Normal 6 4 5 3 2 2 2" xfId="36331" xr:uid="{41B34F0F-1B0D-427A-A8AE-ED31B669A984}"/>
    <cellStyle name="Normal 6 4 5 3 2 2 3" xfId="48744" xr:uid="{6D644DE4-2B4D-42C1-AEDD-398429992335}"/>
    <cellStyle name="Normal 6 4 5 3 2 2 4" xfId="23920" xr:uid="{4456943F-1475-4BD3-80A2-DF180CCB6D85}"/>
    <cellStyle name="Normal 6 4 5 3 2 3" xfId="31755" xr:uid="{F7450446-D794-4865-A923-34116857BE38}"/>
    <cellStyle name="Normal 6 4 5 3 2 4" xfId="44168" xr:uid="{4818B679-F1DA-4FA5-BEEB-789D57E89BDB}"/>
    <cellStyle name="Normal 6 4 5 3 2 5" xfId="19344" xr:uid="{20364043-3A46-413A-95A0-C1E0F9E85B70}"/>
    <cellStyle name="Normal 6 4 5 3 3" xfId="12027" xr:uid="{BF3BF265-36E3-40A1-BB2F-C81229A1A932}"/>
    <cellStyle name="Normal 6 4 5 3 3 2" xfId="39073" xr:uid="{77533CA2-B529-4310-BF4E-5B01DFC7CCE6}"/>
    <cellStyle name="Normal 6 4 5 3 3 3" xfId="51486" xr:uid="{7FB993C9-DABE-4FEE-85B7-242CB2E5BC49}"/>
    <cellStyle name="Normal 6 4 5 3 3 4" xfId="26662" xr:uid="{701518AE-97C9-4165-93B5-EB8BD671189E}"/>
    <cellStyle name="Normal 6 4 5 3 4" xfId="7053" xr:uid="{0F159765-4D22-436B-A435-2D9E3DCDF160}"/>
    <cellStyle name="Normal 6 4 5 3 4 2" xfId="34100" xr:uid="{585042BA-3875-482C-B9DC-6D4ECABA3CAE}"/>
    <cellStyle name="Normal 6 4 5 3 4 3" xfId="46513" xr:uid="{75772602-E3B0-4005-9728-EAFB56394125}"/>
    <cellStyle name="Normal 6 4 5 3 4 4" xfId="21689" xr:uid="{CB2D1539-1545-4C2B-BA3A-1E54230757D2}"/>
    <cellStyle name="Normal 6 4 5 3 5" xfId="16600" xr:uid="{586AECB9-1332-402D-B829-DEB22EB3E7ED}"/>
    <cellStyle name="Normal 6 4 5 3 6" xfId="29011" xr:uid="{5FE2BEE5-2BBA-4265-BFC2-5672890D71B8}"/>
    <cellStyle name="Normal 6 4 5 3 7" xfId="41424" xr:uid="{AD67707C-5D2A-4DE6-9AAB-F70C98469007}"/>
    <cellStyle name="Normal 6 4 5 3 8" xfId="14251" xr:uid="{6AEF81F3-5585-408B-9A5D-1AFC661FE6B8}"/>
    <cellStyle name="Normal 6 4 5 4" xfId="3541" xr:uid="{063ABFE8-07D3-4952-911A-57A1B856D4D3}"/>
    <cellStyle name="Normal 6 4 5 4 2" xfId="8228" xr:uid="{80EDC4B5-CBE4-4088-A5EA-2E0002EC23F1}"/>
    <cellStyle name="Normal 6 4 5 4 2 2" xfId="35275" xr:uid="{BFF793F9-3D06-4B73-AC96-CD2F4EAB85F3}"/>
    <cellStyle name="Normal 6 4 5 4 2 3" xfId="47688" xr:uid="{8B4A0A65-64E3-47C6-95A9-0B9A6AB1EB0E}"/>
    <cellStyle name="Normal 6 4 5 4 2 4" xfId="22864" xr:uid="{A7E9C005-A2D5-488F-85C2-7EEE74EE08F6}"/>
    <cellStyle name="Normal 6 4 5 4 3" xfId="30593" xr:uid="{C4A2C4A3-6EC0-41A5-A37A-402C75F30C5D}"/>
    <cellStyle name="Normal 6 4 5 4 4" xfId="43006" xr:uid="{B02701C3-8A57-4DDE-9345-DDEC221835C5}"/>
    <cellStyle name="Normal 6 4 5 4 5" xfId="18182" xr:uid="{E5919BB9-5FD1-44BA-AA18-8B4B63BBE0C1}"/>
    <cellStyle name="Normal 6 4 5 5" xfId="902" xr:uid="{D40F0762-3C2C-4543-BA79-C6DF010CB9C5}"/>
    <cellStyle name="Normal 6 4 5 5 2" xfId="10864" xr:uid="{B38399D8-D379-4EA0-B360-4FE3A985C23A}"/>
    <cellStyle name="Normal 6 4 5 5 2 2" xfId="37911" xr:uid="{CBB70AC2-ED54-4305-8639-B77737FC73A0}"/>
    <cellStyle name="Normal 6 4 5 5 2 3" xfId="50324" xr:uid="{FFCD5552-7C20-48F0-BCDF-A1842B87575D}"/>
    <cellStyle name="Normal 6 4 5 5 2 4" xfId="25500" xr:uid="{42A38B74-B5A0-45A5-87D1-FCEC132B39B5}"/>
    <cellStyle name="Normal 6 4 5 5 3" xfId="27955" xr:uid="{9C6AA27A-BA0B-40AF-B352-653E3C155534}"/>
    <cellStyle name="Normal 6 4 5 5 4" xfId="40368" xr:uid="{C77C0BFA-8549-43C8-824F-725E3E236172}"/>
    <cellStyle name="Normal 6 4 5 5 5" xfId="15544" xr:uid="{CD70309D-7D1C-4DA0-9993-062A4C6AA61F}"/>
    <cellStyle name="Normal 6 4 5 6" xfId="6113" xr:uid="{061A86F8-2F25-429B-B58B-2DD7DA62E890}"/>
    <cellStyle name="Normal 6 4 5 6 2" xfId="33160" xr:uid="{410EB111-0358-4B88-A292-8B04B29CBAC6}"/>
    <cellStyle name="Normal 6 4 5 6 3" xfId="45573" xr:uid="{862A2777-BC20-4DF5-ABE7-8D1E85782E2B}"/>
    <cellStyle name="Normal 6 4 5 6 4" xfId="20749" xr:uid="{046A97E2-6098-4AA9-B049-5787E759678E}"/>
    <cellStyle name="Normal 6 4 5 7" xfId="14891" xr:uid="{21B61CF1-6277-48DA-912B-271CD89515E1}"/>
    <cellStyle name="Normal 6 4 5 8" xfId="27302" xr:uid="{F1B401DC-EB0B-4F90-8A7A-FC2EBFA422B9}"/>
    <cellStyle name="Normal 6 4 5 9" xfId="39715" xr:uid="{6494CBF6-E821-46DA-855F-5175F18CA608}"/>
    <cellStyle name="Normal 6 4 6" xfId="2305" xr:uid="{8B0A8E50-7EC4-49AF-8D84-F6FAF630B4E4}"/>
    <cellStyle name="Normal 6 4 6 2" xfId="3888" xr:uid="{BC287CAB-5C35-4528-BB61-F0D41BDD8060}"/>
    <cellStyle name="Normal 6 4 6 2 2" xfId="9631" xr:uid="{8D5D2A37-F3D0-4B1D-9305-8CD5B114DE4A}"/>
    <cellStyle name="Normal 6 4 6 2 2 2" xfId="36678" xr:uid="{A365E2CA-48EE-47F5-85D6-7423A9169E9E}"/>
    <cellStyle name="Normal 6 4 6 2 2 3" xfId="49091" xr:uid="{62343105-3926-4232-8192-F1131441AF7A}"/>
    <cellStyle name="Normal 6 4 6 2 2 4" xfId="24267" xr:uid="{DC153FF4-53E7-4612-B520-C01BFB8922E4}"/>
    <cellStyle name="Normal 6 4 6 2 3" xfId="30940" xr:uid="{204F0BF2-A67E-4793-ACB4-45B8F6AD0CD9}"/>
    <cellStyle name="Normal 6 4 6 2 4" xfId="43353" xr:uid="{47901901-2909-47CA-B54E-7A669150705A}"/>
    <cellStyle name="Normal 6 4 6 2 5" xfId="18529" xr:uid="{DC920B4B-9FEA-440D-929A-0B9E970BEBD2}"/>
    <cellStyle name="Normal 6 4 6 3" xfId="11211" xr:uid="{0DA3EE4B-A986-44C7-AE3B-3EB12C1EE4DB}"/>
    <cellStyle name="Normal 6 4 6 3 2" xfId="38258" xr:uid="{CF95FA42-3FA6-45D8-8C35-B32A9587F7F8}"/>
    <cellStyle name="Normal 6 4 6 3 3" xfId="50671" xr:uid="{B73F113D-0A6A-4A77-99D7-41C1F62227F8}"/>
    <cellStyle name="Normal 6 4 6 3 4" xfId="25847" xr:uid="{3439B033-8645-4690-9EF5-0BEC6D2BCE58}"/>
    <cellStyle name="Normal 6 4 6 4" xfId="7400" xr:uid="{D738447D-A051-41CA-9B4E-6DD0868E93CC}"/>
    <cellStyle name="Normal 6 4 6 4 2" xfId="34447" xr:uid="{39641168-E1DB-4ABE-9FCB-0A2FB9E273CC}"/>
    <cellStyle name="Normal 6 4 6 4 3" xfId="46860" xr:uid="{4E674616-BC7E-42FE-B715-0D45A3B2A11F}"/>
    <cellStyle name="Normal 6 4 6 4 4" xfId="22036" xr:uid="{F2D178DE-58B7-4D60-9A50-EDBD89118CF1}"/>
    <cellStyle name="Normal 6 4 6 5" xfId="16947" xr:uid="{9E6CFEF1-6D00-4A7D-98FB-26D60CB5F616}"/>
    <cellStyle name="Normal 6 4 6 6" xfId="29358" xr:uid="{6EFD966D-4830-4DC7-90BE-5F19A8CC3BBD}"/>
    <cellStyle name="Normal 6 4 6 7" xfId="41771" xr:uid="{8E732EDF-6E69-4523-850D-37F1174B06A6}"/>
    <cellStyle name="Normal 6 4 6 8" xfId="13436" xr:uid="{6E16B9E3-628C-4455-9476-B0C16169FA1B}"/>
    <cellStyle name="Normal 6 4 7" xfId="1424" xr:uid="{BD0334A5-7419-49EB-B997-68291D7A5635}"/>
    <cellStyle name="Normal 6 4 7 2" xfId="4528" xr:uid="{929E7119-48C7-49EA-973B-974F25D98EA8}"/>
    <cellStyle name="Normal 6 4 7 2 2" xfId="8750" xr:uid="{E30F374C-288F-49BF-92E0-FAA22248DD2E}"/>
    <cellStyle name="Normal 6 4 7 2 2 2" xfId="35797" xr:uid="{583C058B-FAED-4528-8715-B2684B2017E5}"/>
    <cellStyle name="Normal 6 4 7 2 2 3" xfId="48210" xr:uid="{26EB8B16-9DF5-4EC5-911E-0EE7CABD040C}"/>
    <cellStyle name="Normal 6 4 7 2 2 4" xfId="23386" xr:uid="{5DE35CEB-4DFF-43EC-9B29-ED3C49FE5477}"/>
    <cellStyle name="Normal 6 4 7 2 3" xfId="31580" xr:uid="{441AD4ED-EE5A-4011-8830-7B37C5621760}"/>
    <cellStyle name="Normal 6 4 7 2 4" xfId="43993" xr:uid="{83CFC482-C8BB-4E51-A003-392B79966F85}"/>
    <cellStyle name="Normal 6 4 7 2 5" xfId="19169" xr:uid="{4295B796-88BB-4065-9742-6629B4CFF07A}"/>
    <cellStyle name="Normal 6 4 7 3" xfId="11852" xr:uid="{6C98ADD8-79A9-4816-BC7B-C540C34DB669}"/>
    <cellStyle name="Normal 6 4 7 3 2" xfId="38898" xr:uid="{C2504277-EE6C-4587-8127-81D5E47FAC56}"/>
    <cellStyle name="Normal 6 4 7 3 3" xfId="51311" xr:uid="{4E6C378D-0D75-4EBF-A8A3-2E1D7491DB93}"/>
    <cellStyle name="Normal 6 4 7 3 4" xfId="26487" xr:uid="{B7251902-8DAA-4A1B-867D-64BEA9E4FFDC}"/>
    <cellStyle name="Normal 6 4 7 4" xfId="6519" xr:uid="{DB89585E-B3AC-4EE8-9762-F36D267A797B}"/>
    <cellStyle name="Normal 6 4 7 4 2" xfId="33566" xr:uid="{59CEEDB6-4691-44A9-9D19-BCA0908FAB82}"/>
    <cellStyle name="Normal 6 4 7 4 3" xfId="45979" xr:uid="{D4785C6D-DEDC-4255-B0D6-CBED9C6985F0}"/>
    <cellStyle name="Normal 6 4 7 4 4" xfId="21155" xr:uid="{DB5B3E63-B12E-4C00-A276-7FCBA4F97B28}"/>
    <cellStyle name="Normal 6 4 7 5" xfId="16066" xr:uid="{3936A79D-BA6E-4888-8DF5-2FDFA7E0B8F9}"/>
    <cellStyle name="Normal 6 4 7 6" xfId="28477" xr:uid="{BA644460-08C3-46CD-895D-22533289F64C}"/>
    <cellStyle name="Normal 6 4 7 7" xfId="40890" xr:uid="{421613E8-0F97-42D3-9214-E3245980857E}"/>
    <cellStyle name="Normal 6 4 7 8" xfId="14076" xr:uid="{FB473754-525D-4D0B-822C-55EE9A4C4F64}"/>
    <cellStyle name="Normal 6 4 8" xfId="3007" xr:uid="{E89B02E0-5177-4C2D-B9CB-049821A207A3}"/>
    <cellStyle name="Normal 6 4 8 2" xfId="8053" xr:uid="{4EE2CEFF-CC63-482D-A747-143C76A0497C}"/>
    <cellStyle name="Normal 6 4 8 2 2" xfId="35100" xr:uid="{AE5C3569-3D09-47AA-BCA1-07E091A4E417}"/>
    <cellStyle name="Normal 6 4 8 2 3" xfId="47513" xr:uid="{41D0E689-A1C2-4CD6-9DD1-BB8665DA2197}"/>
    <cellStyle name="Normal 6 4 8 2 4" xfId="22689" xr:uid="{EDEEEAE4-6798-4D1B-B371-2738DFBC22BF}"/>
    <cellStyle name="Normal 6 4 8 3" xfId="30059" xr:uid="{AEB93975-7568-4115-9C37-B20046EF3F5B}"/>
    <cellStyle name="Normal 6 4 8 4" xfId="42472" xr:uid="{BBE9265F-0A94-4B22-85F7-FD3D771CA5A4}"/>
    <cellStyle name="Normal 6 4 8 5" xfId="17648" xr:uid="{BC691D3B-586F-470C-AE6A-4139FB5DC7EF}"/>
    <cellStyle name="Normal 6 4 9" xfId="727" xr:uid="{4D55DD1F-44F1-4F9E-A275-917902C1581A}"/>
    <cellStyle name="Normal 6 4 9 2" xfId="10330" xr:uid="{A48E80AC-9373-49D4-92FC-1E51E4865492}"/>
    <cellStyle name="Normal 6 4 9 2 2" xfId="37377" xr:uid="{225485DC-261C-4621-8B3D-71395DA7D3B7}"/>
    <cellStyle name="Normal 6 4 9 2 3" xfId="49790" xr:uid="{0EEF4263-7464-410D-A678-75746255DA1F}"/>
    <cellStyle name="Normal 6 4 9 2 4" xfId="24966" xr:uid="{6447F51A-E7A9-43F2-874B-25FBB0BBD142}"/>
    <cellStyle name="Normal 6 4 9 3" xfId="27780" xr:uid="{BE9CF70E-4208-4EB7-905F-C3AF0A74DAEF}"/>
    <cellStyle name="Normal 6 4 9 4" xfId="40193" xr:uid="{0D7B11E3-8E53-4E32-98B0-0EB75050AF64}"/>
    <cellStyle name="Normal 6 4 9 5" xfId="15369" xr:uid="{A5A55CF2-C8B6-4482-84A3-ED51C493696F}"/>
    <cellStyle name="Normal 6 5" xfId="325" xr:uid="{905C3868-CB1B-4763-8F22-3EB6D04B4F91}"/>
    <cellStyle name="Normal 6 5 10" xfId="27378" xr:uid="{2EFD2B89-514E-40A4-9B19-06D4FD94A241}"/>
    <cellStyle name="Normal 6 5 11" xfId="39791" xr:uid="{167C39FB-AF28-48F0-871B-4DA7E5728BF6}"/>
    <cellStyle name="Normal 6 5 12" xfId="12631" xr:uid="{E971729D-A69F-4D75-BB0F-8F5A48F59BB1}"/>
    <cellStyle name="Normal 6 5 2" xfId="978" xr:uid="{E5D4A2C0-FEBA-4B64-B9FB-46FA5C532758}"/>
    <cellStyle name="Normal 6 5 2 2" xfId="2034" xr:uid="{7BBCEC6C-E79F-4A0E-81F8-7B490993033D}"/>
    <cellStyle name="Normal 6 5 2 2 2" xfId="9360" xr:uid="{6E4F2CF6-9105-4156-8101-CECD3BCE8320}"/>
    <cellStyle name="Normal 6 5 2 2 2 2" xfId="36407" xr:uid="{BAA70AD5-95AC-47AD-AF6C-66DF10D941A2}"/>
    <cellStyle name="Normal 6 5 2 2 2 3" xfId="48820" xr:uid="{FC3F7E54-F668-4AF2-B442-EBAC829E4564}"/>
    <cellStyle name="Normal 6 5 2 2 2 4" xfId="23996" xr:uid="{6602485A-CF64-4422-AA7B-ECBF20913C08}"/>
    <cellStyle name="Normal 6 5 2 2 3" xfId="7129" xr:uid="{5180A9EE-5CEF-436C-A5F9-EA8A62CF1671}"/>
    <cellStyle name="Normal 6 5 2 2 3 2" xfId="34176" xr:uid="{4C3B59CC-2164-4C8E-A9BE-95C68ACABE02}"/>
    <cellStyle name="Normal 6 5 2 2 3 3" xfId="46589" xr:uid="{0E0F64A5-C3BF-4B83-9C06-2E774E2C41D2}"/>
    <cellStyle name="Normal 6 5 2 2 3 4" xfId="21765" xr:uid="{DB4BC53C-F33E-4A46-BE48-7BE8EB44B85E}"/>
    <cellStyle name="Normal 6 5 2 2 4" xfId="29087" xr:uid="{24A7F04B-B1EE-41E1-8B08-6E9DF3C07BF3}"/>
    <cellStyle name="Normal 6 5 2 2 5" xfId="41500" xr:uid="{4A205781-0316-46B4-B771-5DD73EF2AFE7}"/>
    <cellStyle name="Normal 6 5 2 2 6" xfId="16676" xr:uid="{29F5F9C7-67CF-4785-9480-85FA06927E51}"/>
    <cellStyle name="Normal 6 5 2 3" xfId="3617" xr:uid="{A3BDB05A-0E25-4605-8958-938C536BDC4B}"/>
    <cellStyle name="Normal 6 5 2 3 2" xfId="8304" xr:uid="{DC3F8A5D-39B2-4A71-AF59-02689C4530ED}"/>
    <cellStyle name="Normal 6 5 2 3 2 2" xfId="35351" xr:uid="{8363153D-B489-4F4A-B430-7C2F8DCC8A2A}"/>
    <cellStyle name="Normal 6 5 2 3 2 3" xfId="47764" xr:uid="{AF9411EA-5B88-41C0-ACE5-045E98FABB4D}"/>
    <cellStyle name="Normal 6 5 2 3 2 4" xfId="22940" xr:uid="{28EC6175-EEED-4DDE-87A5-0BA2D31B41B5}"/>
    <cellStyle name="Normal 6 5 2 3 3" xfId="30669" xr:uid="{4CBE9D8B-CB5E-4579-B513-3D4126DE0596}"/>
    <cellStyle name="Normal 6 5 2 3 4" xfId="43082" xr:uid="{EF2DC79D-E968-4BC0-89E3-56FBAEC100E0}"/>
    <cellStyle name="Normal 6 5 2 3 5" xfId="18258" xr:uid="{7E9EEA0A-99F4-4EE5-81D4-E118CAA317B5}"/>
    <cellStyle name="Normal 6 5 2 4" xfId="10940" xr:uid="{49BD6419-4EDF-4876-8F22-35261C074F14}"/>
    <cellStyle name="Normal 6 5 2 4 2" xfId="37987" xr:uid="{0A9E4ED3-EA0A-4BBE-A49F-1C81DB138C54}"/>
    <cellStyle name="Normal 6 5 2 4 3" xfId="50400" xr:uid="{FD5AB676-70E8-4C24-9E10-F2115F8E0608}"/>
    <cellStyle name="Normal 6 5 2 4 4" xfId="25576" xr:uid="{459D1747-4D9A-4357-93B0-F5775613D44D}"/>
    <cellStyle name="Normal 6 5 2 5" xfId="5783" xr:uid="{97EF3A30-F9AC-4C44-AAC7-7941DB6092C1}"/>
    <cellStyle name="Normal 6 5 2 5 2" xfId="32830" xr:uid="{E8B82CE2-6B77-4F16-9342-C8556625F018}"/>
    <cellStyle name="Normal 6 5 2 5 3" xfId="45243" xr:uid="{B4B80CF9-236C-4BD7-8A9C-1076B464B452}"/>
    <cellStyle name="Normal 6 5 2 5 4" xfId="20419" xr:uid="{8476A6DB-4A80-4156-A72E-BBDCD336D394}"/>
    <cellStyle name="Normal 6 5 2 6" xfId="15620" xr:uid="{4802B854-BE5C-4FAF-BDD8-F73C6F5DFCD6}"/>
    <cellStyle name="Normal 6 5 2 7" xfId="28031" xr:uid="{FF5B15AB-A38B-4846-BF31-BED3210B2686}"/>
    <cellStyle name="Normal 6 5 2 8" xfId="40444" xr:uid="{99C09CBC-505B-4990-8456-508655A818C4}"/>
    <cellStyle name="Normal 6 5 2 9" xfId="13165" xr:uid="{35450F7C-7A7D-4279-8EDA-6BEA48A6D656}"/>
    <cellStyle name="Normal 6 5 3" xfId="1840" xr:uid="{CBC6F8D8-7431-4FA9-820B-E00B10E87209}"/>
    <cellStyle name="Normal 6 5 3 2" xfId="3423" xr:uid="{83A47055-7756-47F6-896D-B54E4B887EAA}"/>
    <cellStyle name="Normal 6 5 3 2 2" xfId="6935" xr:uid="{03E8B581-5BED-4AF1-B9F6-25B96971164A}"/>
    <cellStyle name="Normal 6 5 3 2 2 2" xfId="33982" xr:uid="{740B538F-5CAE-46C0-9AD4-0566531D2645}"/>
    <cellStyle name="Normal 6 5 3 2 2 3" xfId="46395" xr:uid="{40819693-EEEA-4C09-8A3D-F4F8F8A5570C}"/>
    <cellStyle name="Normal 6 5 3 2 2 4" xfId="21571" xr:uid="{2827C9A4-B991-4C45-80F2-8BB025DCD47C}"/>
    <cellStyle name="Normal 6 5 3 2 3" xfId="30475" xr:uid="{2576D10C-9A65-47D1-B6FE-4F994F1FDA0D}"/>
    <cellStyle name="Normal 6 5 3 2 4" xfId="42888" xr:uid="{1EC6DE78-1350-452C-9F60-8AEA99927B70}"/>
    <cellStyle name="Normal 6 5 3 2 5" xfId="18064" xr:uid="{AADF3D03-17AC-434E-941F-6FB18AECCB48}"/>
    <cellStyle name="Normal 6 5 3 3" xfId="9166" xr:uid="{58A95BCA-8E92-4AB8-9653-028513801C30}"/>
    <cellStyle name="Normal 6 5 3 3 2" xfId="36213" xr:uid="{B1D85142-93C3-4130-A88C-F097056D04A5}"/>
    <cellStyle name="Normal 6 5 3 3 3" xfId="48626" xr:uid="{360C0E34-25C6-4957-A861-A759CE1AD91A}"/>
    <cellStyle name="Normal 6 5 3 3 4" xfId="23802" xr:uid="{A6113CA6-D139-418F-8A76-A5613C3D7A20}"/>
    <cellStyle name="Normal 6 5 3 4" xfId="10746" xr:uid="{CDF21EDD-3739-494D-8C6C-CF10D116230D}"/>
    <cellStyle name="Normal 6 5 3 4 2" xfId="37793" xr:uid="{AEFE7395-50BD-46CC-B2D1-84A2C0C0E472}"/>
    <cellStyle name="Normal 6 5 3 4 3" xfId="50206" xr:uid="{7CAAC360-4BE2-4D95-9C6E-5692D2270F59}"/>
    <cellStyle name="Normal 6 5 3 4 4" xfId="25382" xr:uid="{B8CA87EC-3477-43D6-A776-399B3978D6DF}"/>
    <cellStyle name="Normal 6 5 3 5" xfId="6189" xr:uid="{FA46079B-3E8C-460B-B18E-6FD8B9EE8836}"/>
    <cellStyle name="Normal 6 5 3 5 2" xfId="33236" xr:uid="{D1207932-F536-4097-89D9-4FFEEF69D0B5}"/>
    <cellStyle name="Normal 6 5 3 5 3" xfId="45649" xr:uid="{188014D2-EB1C-4C36-95FE-A78CB2EC3881}"/>
    <cellStyle name="Normal 6 5 3 5 4" xfId="20825" xr:uid="{6B6ED766-E9AD-47CF-A250-0034DF910820}"/>
    <cellStyle name="Normal 6 5 3 6" xfId="16482" xr:uid="{3C218C2B-DD9F-40DE-A4B4-E7890DE5B0C0}"/>
    <cellStyle name="Normal 6 5 3 7" xfId="28893" xr:uid="{8FDD6AAD-8312-453D-8F71-69BC0D7D0294}"/>
    <cellStyle name="Normal 6 5 3 8" xfId="41306" xr:uid="{60BAE1C2-1BBB-450B-9A79-51BDB14AAAEE}"/>
    <cellStyle name="Normal 6 5 3 9" xfId="12971" xr:uid="{F1860AAC-5BF0-47B2-895A-EB04F287971B}"/>
    <cellStyle name="Normal 6 5 4" xfId="2556" xr:uid="{4B64FA93-FD74-411E-84AF-08D27F584D53}"/>
    <cellStyle name="Normal 6 5 4 2" xfId="4139" xr:uid="{1B52D955-CEA1-4191-BF26-11BBE82D556C}"/>
    <cellStyle name="Normal 6 5 4 2 2" xfId="9882" xr:uid="{347AAED5-4D74-43FA-AD1D-F5B38EE58ABE}"/>
    <cellStyle name="Normal 6 5 4 2 2 2" xfId="36929" xr:uid="{F75ED7EB-076F-42CF-A637-9A81C55F8A95}"/>
    <cellStyle name="Normal 6 5 4 2 2 3" xfId="49342" xr:uid="{22BF3984-5040-42AA-AF72-41DCC356482C}"/>
    <cellStyle name="Normal 6 5 4 2 2 4" xfId="24518" xr:uid="{2B3BA6FF-2EE5-45FA-AC82-AA635AC68550}"/>
    <cellStyle name="Normal 6 5 4 2 3" xfId="31191" xr:uid="{CDE32575-7D53-49C7-9703-543679F4D7F6}"/>
    <cellStyle name="Normal 6 5 4 2 4" xfId="43604" xr:uid="{C712BF34-3960-425C-9227-6DF5AF0790C1}"/>
    <cellStyle name="Normal 6 5 4 2 5" xfId="18780" xr:uid="{94D5BD62-DE35-4CA2-B2EB-AD54B24B337D}"/>
    <cellStyle name="Normal 6 5 4 3" xfId="11462" xr:uid="{476C65FD-5E9B-4F2A-BD40-A1C286B48A94}"/>
    <cellStyle name="Normal 6 5 4 3 2" xfId="38509" xr:uid="{A5BBD910-8410-417C-B79C-7A9EFB1019F2}"/>
    <cellStyle name="Normal 6 5 4 3 3" xfId="50922" xr:uid="{E9EBD65F-B1F7-4008-B3DD-B28F83C36425}"/>
    <cellStyle name="Normal 6 5 4 3 4" xfId="26098" xr:uid="{5B6D9C7C-2B9A-4BF3-8254-DDF33C221E84}"/>
    <cellStyle name="Normal 6 5 4 4" xfId="7651" xr:uid="{940768CC-169D-4990-A2C3-A568B294A63A}"/>
    <cellStyle name="Normal 6 5 4 4 2" xfId="34698" xr:uid="{DBBD1F30-D163-4870-B419-81F8077F1BA9}"/>
    <cellStyle name="Normal 6 5 4 4 3" xfId="47111" xr:uid="{C00B71EA-3A29-4014-8B53-37CA80E9EF63}"/>
    <cellStyle name="Normal 6 5 4 4 4" xfId="22287" xr:uid="{EB2DCA70-A95E-4473-9B6A-B8A59F5C71A2}"/>
    <cellStyle name="Normal 6 5 4 5" xfId="17198" xr:uid="{2A09A4FC-7BF1-4415-A504-287207C69A43}"/>
    <cellStyle name="Normal 6 5 4 6" xfId="29609" xr:uid="{6FC6F5CA-3894-4B78-BEA2-F451DE3BC760}"/>
    <cellStyle name="Normal 6 5 4 7" xfId="42022" xr:uid="{BB008426-5AD6-40E2-963F-E62FB423C25D}"/>
    <cellStyle name="Normal 6 5 4 8" xfId="13687" xr:uid="{87BCFBCF-3C1A-4B4C-9732-665AC48AE973}"/>
    <cellStyle name="Normal 6 5 5" xfId="1500" xr:uid="{4617982D-2CAC-4951-9106-39BC3D40E767}"/>
    <cellStyle name="Normal 6 5 5 2" xfId="4779" xr:uid="{EEA6F3E0-F921-406E-BBE5-5384B058E83F}"/>
    <cellStyle name="Normal 6 5 5 2 2" xfId="8826" xr:uid="{416083FD-FD38-4055-BE23-EB9BD67C67B7}"/>
    <cellStyle name="Normal 6 5 5 2 2 2" xfId="35873" xr:uid="{2E9E1AA0-D093-4067-81D5-416E4C3EF767}"/>
    <cellStyle name="Normal 6 5 5 2 2 3" xfId="48286" xr:uid="{845F3993-E9C1-4B30-AB9C-0071D000E6CB}"/>
    <cellStyle name="Normal 6 5 5 2 2 4" xfId="23462" xr:uid="{90678C02-E6B9-4C80-BD3C-8F1B48ED7E70}"/>
    <cellStyle name="Normal 6 5 5 2 3" xfId="31831" xr:uid="{2F15A3F7-E65C-4480-A650-3E1990B2FE15}"/>
    <cellStyle name="Normal 6 5 5 2 4" xfId="44244" xr:uid="{BE43E2C2-98A7-4F94-AA77-8CC69A0763F4}"/>
    <cellStyle name="Normal 6 5 5 2 5" xfId="19420" xr:uid="{61722419-1E54-413B-9F28-70BD6C89E3EE}"/>
    <cellStyle name="Normal 6 5 5 3" xfId="12103" xr:uid="{7AA17848-19E1-48B5-8591-77B796A656A1}"/>
    <cellStyle name="Normal 6 5 5 3 2" xfId="39149" xr:uid="{EAB24CB4-9810-4286-8AC5-4C4B232C9656}"/>
    <cellStyle name="Normal 6 5 5 3 3" xfId="51562" xr:uid="{04A65278-CA30-4B9F-AFC3-8375763798FB}"/>
    <cellStyle name="Normal 6 5 5 3 4" xfId="26738" xr:uid="{305CA3F7-6135-4D5A-9DBA-1BA3A49FE372}"/>
    <cellStyle name="Normal 6 5 5 4" xfId="6595" xr:uid="{EA7E2055-CB99-4432-A179-DDCD8B0CB796}"/>
    <cellStyle name="Normal 6 5 5 4 2" xfId="33642" xr:uid="{9FC67CFF-4A0C-4D72-817B-B0CF6C088A40}"/>
    <cellStyle name="Normal 6 5 5 4 3" xfId="46055" xr:uid="{9EB0DD92-422A-412E-8717-13774BBA3CF2}"/>
    <cellStyle name="Normal 6 5 5 4 4" xfId="21231" xr:uid="{835E80CD-6775-488F-9326-67C2939CBD78}"/>
    <cellStyle name="Normal 6 5 5 5" xfId="16142" xr:uid="{229A00E6-78F8-4E2D-9B3D-838DF760D340}"/>
    <cellStyle name="Normal 6 5 5 6" xfId="28553" xr:uid="{5143A9E9-5C00-450D-B0EE-26AF6515D8B6}"/>
    <cellStyle name="Normal 6 5 5 7" xfId="40966" xr:uid="{BAF4CD49-75A4-4C21-8F9D-9E6FC1F23237}"/>
    <cellStyle name="Normal 6 5 5 8" xfId="14327" xr:uid="{B0CE0CD9-BE57-436E-BF56-2BF66B07FCD2}"/>
    <cellStyle name="Normal 6 5 6" xfId="3083" xr:uid="{325E2731-9B2E-44C4-BFD1-FC146CFEB004}"/>
    <cellStyle name="Normal 6 5 6 2" xfId="8014" xr:uid="{7BD25BF4-13C7-4D19-84C4-E7805B1B5DA9}"/>
    <cellStyle name="Normal 6 5 6 2 2" xfId="35061" xr:uid="{359476B0-6B0B-423B-9DCD-FFF02602A0A2}"/>
    <cellStyle name="Normal 6 5 6 2 3" xfId="47474" xr:uid="{FC17D7ED-FF88-4E87-9134-523E1B7A7C77}"/>
    <cellStyle name="Normal 6 5 6 2 4" xfId="22650" xr:uid="{96867D5A-AEEB-4241-B7E0-4830ACCD49AD}"/>
    <cellStyle name="Normal 6 5 6 3" xfId="30135" xr:uid="{7EE2083F-7EE3-44CD-ADF8-53E1611D8D9D}"/>
    <cellStyle name="Normal 6 5 6 4" xfId="42548" xr:uid="{F4BCE079-A967-4615-AFCD-7C8C4D9B3902}"/>
    <cellStyle name="Normal 6 5 6 5" xfId="17724" xr:uid="{C8BB4208-46E5-4AFA-897A-8412B029CB7B}"/>
    <cellStyle name="Normal 6 5 7" xfId="688" xr:uid="{9473A961-CEC0-42A3-B80F-8775CDA7FEF7}"/>
    <cellStyle name="Normal 6 5 7 2" xfId="10406" xr:uid="{588F5854-DE37-4336-8153-E01A7EB93592}"/>
    <cellStyle name="Normal 6 5 7 2 2" xfId="37453" xr:uid="{6F455E98-C265-434B-8BAB-3A2F7B5E57EA}"/>
    <cellStyle name="Normal 6 5 7 2 3" xfId="49866" xr:uid="{B9DBC458-6D2D-46D7-AE71-766FB4301BF6}"/>
    <cellStyle name="Normal 6 5 7 2 4" xfId="25042" xr:uid="{80F1F62A-4614-4EAA-99C3-C0F959F125BF}"/>
    <cellStyle name="Normal 6 5 7 3" xfId="27741" xr:uid="{6DD3FD05-E5DC-4C5E-BDB6-EF28DF992D9E}"/>
    <cellStyle name="Normal 6 5 7 4" xfId="40154" xr:uid="{62B0353C-4342-4150-8E1E-A7F67559B006}"/>
    <cellStyle name="Normal 6 5 7 5" xfId="15330" xr:uid="{689E4C61-F7D4-4F67-B0FB-5BDD637C2128}"/>
    <cellStyle name="Normal 6 5 8" xfId="5344" xr:uid="{DF4EB592-3CC1-4A0B-843C-33E800C8BFD4}"/>
    <cellStyle name="Normal 6 5 8 2" xfId="32391" xr:uid="{49A25169-B209-46C5-AF72-71AEB856B616}"/>
    <cellStyle name="Normal 6 5 8 3" xfId="44804" xr:uid="{6C793CB7-368A-4873-A374-A226EB199F6E}"/>
    <cellStyle name="Normal 6 5 8 4" xfId="19980" xr:uid="{BF90A005-2A0B-4510-A8FB-E0D12E00D9C5}"/>
    <cellStyle name="Normal 6 5 9" xfId="14967" xr:uid="{48E41DAD-B7CD-4A1A-9C35-E460AB1A4BF8}"/>
    <cellStyle name="Normal 6 6" xfId="441" xr:uid="{DB81F1C6-B680-4D34-BFAA-673D5CB6BC1B}"/>
    <cellStyle name="Normal 6 6 10" xfId="39907" xr:uid="{383F7541-4731-402D-AAC6-096398A07DDC}"/>
    <cellStyle name="Normal 6 6 11" xfId="12747" xr:uid="{9297E6C9-8A59-42DC-90BA-C109A0520790}"/>
    <cellStyle name="Normal 6 6 2" xfId="2150" xr:uid="{7AA73B69-6604-49C7-8159-310F5034E451}"/>
    <cellStyle name="Normal 6 6 2 2" xfId="3733" xr:uid="{D77EE8A4-CB8B-441D-AB6F-CDB479F8801C}"/>
    <cellStyle name="Normal 6 6 2 2 2" xfId="7245" xr:uid="{059A422C-4EDB-4F52-BD3C-F110C7026FF6}"/>
    <cellStyle name="Normal 6 6 2 2 2 2" xfId="34292" xr:uid="{CE3F97CE-5147-4B3F-B008-82F7C73217AC}"/>
    <cellStyle name="Normal 6 6 2 2 2 3" xfId="46705" xr:uid="{198E7D39-C466-417D-8443-CB5B3EC82553}"/>
    <cellStyle name="Normal 6 6 2 2 2 4" xfId="21881" xr:uid="{1CB77109-16FC-4CB5-AD3B-14B771595C93}"/>
    <cellStyle name="Normal 6 6 2 2 3" xfId="30785" xr:uid="{B887E21B-699C-4628-8D54-BC2892F8E95D}"/>
    <cellStyle name="Normal 6 6 2 2 4" xfId="43198" xr:uid="{FF429148-52D3-4802-841C-CEDD061DCB32}"/>
    <cellStyle name="Normal 6 6 2 2 5" xfId="18374" xr:uid="{BE17F4AE-2773-4FC5-9316-6F79D423AF57}"/>
    <cellStyle name="Normal 6 6 2 3" xfId="9476" xr:uid="{95E8FDF6-EC27-4758-9156-B9BD31CE5B75}"/>
    <cellStyle name="Normal 6 6 2 3 2" xfId="36523" xr:uid="{04BDADEC-B083-4A08-A56F-3251832E13FC}"/>
    <cellStyle name="Normal 6 6 2 3 3" xfId="48936" xr:uid="{33528175-2F55-49DF-BAE4-8C9275C0C307}"/>
    <cellStyle name="Normal 6 6 2 3 4" xfId="24112" xr:uid="{033022B0-5E15-4929-ABB5-EDA21DE0B923}"/>
    <cellStyle name="Normal 6 6 2 4" xfId="11056" xr:uid="{F0A2ADA3-1C5E-49CB-B782-AC168DC490A6}"/>
    <cellStyle name="Normal 6 6 2 4 2" xfId="38103" xr:uid="{8222CCC2-94AF-46DB-8CFA-582D7BD4FF6F}"/>
    <cellStyle name="Normal 6 6 2 4 3" xfId="50516" xr:uid="{089890FB-69C4-489F-8044-B420EAE5C174}"/>
    <cellStyle name="Normal 6 6 2 4 4" xfId="25692" xr:uid="{24047E8F-9569-44AB-A759-232A2E4D2BE7}"/>
    <cellStyle name="Normal 6 6 2 5" xfId="5899" xr:uid="{FD282D5F-5D05-4FC1-888A-D0EADDA6E8DB}"/>
    <cellStyle name="Normal 6 6 2 5 2" xfId="32946" xr:uid="{6E7B8F9F-C42C-4BD8-8D46-B330E652BBA4}"/>
    <cellStyle name="Normal 6 6 2 5 3" xfId="45359" xr:uid="{ECC334FA-E1E2-489C-B5B1-2AF959A847DD}"/>
    <cellStyle name="Normal 6 6 2 5 4" xfId="20535" xr:uid="{95FE3F8E-9133-4421-9A32-10832BD6E757}"/>
    <cellStyle name="Normal 6 6 2 6" xfId="16792" xr:uid="{AA46E54E-98C9-46D1-8664-32E6008A53BD}"/>
    <cellStyle name="Normal 6 6 2 7" xfId="29203" xr:uid="{2399C493-21FE-4443-8E14-AB1B1D72BB58}"/>
    <cellStyle name="Normal 6 6 2 8" xfId="41616" xr:uid="{277374F2-20D1-4917-AB99-4896741C083D}"/>
    <cellStyle name="Normal 6 6 2 9" xfId="13281" xr:uid="{9B36533E-E080-4774-8A9C-163022B26A6F}"/>
    <cellStyle name="Normal 6 6 3" xfId="2672" xr:uid="{A9531300-688E-4328-89EF-6E123FD59CFA}"/>
    <cellStyle name="Normal 6 6 3 2" xfId="4255" xr:uid="{864D0EC8-3108-4420-A7D3-A242408187B3}"/>
    <cellStyle name="Normal 6 6 3 2 2" xfId="7767" xr:uid="{F4BAD0D6-D934-489D-A183-4C36725B64D1}"/>
    <cellStyle name="Normal 6 6 3 2 2 2" xfId="34814" xr:uid="{F4C71715-1240-4BBC-B126-9D4FB6A119C5}"/>
    <cellStyle name="Normal 6 6 3 2 2 3" xfId="47227" xr:uid="{73B0AE1D-6BC4-4848-86E9-3961BED7BB7D}"/>
    <cellStyle name="Normal 6 6 3 2 2 4" xfId="22403" xr:uid="{E88BF028-B8A9-4CA8-B213-7127FAE0E16F}"/>
    <cellStyle name="Normal 6 6 3 2 3" xfId="31307" xr:uid="{CB9BC3D6-70F9-40D4-A000-30759A524404}"/>
    <cellStyle name="Normal 6 6 3 2 4" xfId="43720" xr:uid="{44BB3F4F-FD90-46D3-AB5F-EDB2B3BF4111}"/>
    <cellStyle name="Normal 6 6 3 2 5" xfId="18896" xr:uid="{F782FF68-0A7C-4FD4-8719-C75E04109A51}"/>
    <cellStyle name="Normal 6 6 3 3" xfId="9998" xr:uid="{353A23BA-C3B1-4C24-A88C-9740A69E6E1B}"/>
    <cellStyle name="Normal 6 6 3 3 2" xfId="37045" xr:uid="{1A2BDA83-E5B7-407E-BA7F-B7C4CC280447}"/>
    <cellStyle name="Normal 6 6 3 3 3" xfId="49458" xr:uid="{19026173-C1E6-4C2E-95A4-CC8E233A566B}"/>
    <cellStyle name="Normal 6 6 3 3 4" xfId="24634" xr:uid="{DC31D31B-53E6-490C-8773-AEDB5020EB65}"/>
    <cellStyle name="Normal 6 6 3 4" xfId="11578" xr:uid="{E8775EF2-657A-4728-9734-4A56FCF3DDE8}"/>
    <cellStyle name="Normal 6 6 3 4 2" xfId="38625" xr:uid="{3282D101-1804-4DBA-9D7A-7F6C97259F5B}"/>
    <cellStyle name="Normal 6 6 3 4 3" xfId="51038" xr:uid="{08FBEBAB-2471-4A47-9773-41CCDBFAE5EA}"/>
    <cellStyle name="Normal 6 6 3 4 4" xfId="26214" xr:uid="{A55C3775-3CAA-41B4-9240-B9C298765FFA}"/>
    <cellStyle name="Normal 6 6 3 5" xfId="6305" xr:uid="{B32B2F92-4B39-41EB-BBAC-EFB5B9F7FB55}"/>
    <cellStyle name="Normal 6 6 3 5 2" xfId="33352" xr:uid="{D766B513-D551-4760-B4BC-54064F773217}"/>
    <cellStyle name="Normal 6 6 3 5 3" xfId="45765" xr:uid="{3786F67C-7C84-42D0-9584-6105EF24601C}"/>
    <cellStyle name="Normal 6 6 3 5 4" xfId="20941" xr:uid="{10CFF32D-CD78-47FB-BA03-9156CAC252AF}"/>
    <cellStyle name="Normal 6 6 3 6" xfId="17314" xr:uid="{BFDE37E2-F857-4AE5-B5E1-EF04028B0A8A}"/>
    <cellStyle name="Normal 6 6 3 7" xfId="29725" xr:uid="{16FD6695-64EC-47F1-A45D-478FA3B3BA2A}"/>
    <cellStyle name="Normal 6 6 3 8" xfId="42138" xr:uid="{F96DE101-D7FF-45B7-92E0-802E19E31ACA}"/>
    <cellStyle name="Normal 6 6 3 9" xfId="13803" xr:uid="{1A95003E-B041-4EAF-BC3D-B8BBB7843804}"/>
    <cellStyle name="Normal 6 6 4" xfId="1616" xr:uid="{F0645095-EF4A-46EE-AFAF-345BC48B0648}"/>
    <cellStyle name="Normal 6 6 4 2" xfId="4895" xr:uid="{66C7BF3C-1F33-40D8-870F-1FC8C46DCAA8}"/>
    <cellStyle name="Normal 6 6 4 2 2" xfId="8942" xr:uid="{794C104D-4B94-481F-AC5D-D22C7A727F0A}"/>
    <cellStyle name="Normal 6 6 4 2 2 2" xfId="35989" xr:uid="{26897B52-DCFC-4E2E-ADAA-B83FDDB7D0E4}"/>
    <cellStyle name="Normal 6 6 4 2 2 3" xfId="48402" xr:uid="{1B5DC0D7-0939-48D9-BDBE-743143E51547}"/>
    <cellStyle name="Normal 6 6 4 2 2 4" xfId="23578" xr:uid="{E8B6A975-7E4B-4B30-96B3-E3F0ECED6902}"/>
    <cellStyle name="Normal 6 6 4 2 3" xfId="31947" xr:uid="{F8140118-DE35-4799-83E1-B3FB96C26702}"/>
    <cellStyle name="Normal 6 6 4 2 4" xfId="44360" xr:uid="{DD3355C5-B83B-4F3C-BD8B-65043039948F}"/>
    <cellStyle name="Normal 6 6 4 2 5" xfId="19536" xr:uid="{E685E8A7-85E3-47F3-92EC-D94970142F58}"/>
    <cellStyle name="Normal 6 6 4 3" xfId="12219" xr:uid="{EDC478A6-FE14-4B11-93F6-4931F5F284D6}"/>
    <cellStyle name="Normal 6 6 4 3 2" xfId="39265" xr:uid="{0C5F789A-B5BB-4285-88AE-5FF068DCF7DC}"/>
    <cellStyle name="Normal 6 6 4 3 3" xfId="51678" xr:uid="{69CA00F5-E8BF-41EB-BDE5-D9BB14B9A686}"/>
    <cellStyle name="Normal 6 6 4 3 4" xfId="26854" xr:uid="{CA91DB00-83A4-496B-91AB-675C0AF0E3CD}"/>
    <cellStyle name="Normal 6 6 4 4" xfId="6711" xr:uid="{060D407E-8BEB-467B-B473-0FF59566FFB5}"/>
    <cellStyle name="Normal 6 6 4 4 2" xfId="33758" xr:uid="{81B44F42-5005-495C-9CB4-E71BBE4DE267}"/>
    <cellStyle name="Normal 6 6 4 4 3" xfId="46171" xr:uid="{4B33A180-B85C-4F11-AA30-387A87B8F80E}"/>
    <cellStyle name="Normal 6 6 4 4 4" xfId="21347" xr:uid="{A8902BC2-0628-4CA9-A70F-8DEB829A2F74}"/>
    <cellStyle name="Normal 6 6 4 5" xfId="16258" xr:uid="{31E9AC44-3324-4482-8A39-DD1EB3411673}"/>
    <cellStyle name="Normal 6 6 4 6" xfId="28669" xr:uid="{8C439839-ACCC-4A95-B7B1-9635F1D2A98D}"/>
    <cellStyle name="Normal 6 6 4 7" xfId="41082" xr:uid="{BBE2C908-4C86-48FE-8AEB-76EDA21C950A}"/>
    <cellStyle name="Normal 6 6 4 8" xfId="14443" xr:uid="{4EE1857F-AF41-4B56-BAF4-6A577443E8FF}"/>
    <cellStyle name="Normal 6 6 5" xfId="3199" xr:uid="{B4AE206E-9587-4D7B-BBB0-61008A143F6E}"/>
    <cellStyle name="Normal 6 6 5 2" xfId="8420" xr:uid="{91EB32F6-30DD-44C4-8AD4-248FA18EB62B}"/>
    <cellStyle name="Normal 6 6 5 2 2" xfId="35467" xr:uid="{EDC5EB3F-7A32-4D6A-A07F-B7824C8DF7AD}"/>
    <cellStyle name="Normal 6 6 5 2 3" xfId="47880" xr:uid="{4B18A2AF-9D9B-4CA2-A305-E1E4C4F60901}"/>
    <cellStyle name="Normal 6 6 5 2 4" xfId="23056" xr:uid="{15716D53-6076-4E83-BA30-354765753D27}"/>
    <cellStyle name="Normal 6 6 5 3" xfId="30251" xr:uid="{7E5F5FEE-5149-44E4-985A-8F97E14F9B7F}"/>
    <cellStyle name="Normal 6 6 5 4" xfId="42664" xr:uid="{7B1051E2-4B7B-48AD-90C5-CE7AC7BFE8E1}"/>
    <cellStyle name="Normal 6 6 5 5" xfId="17840" xr:uid="{4D8AA62D-B9B5-4BB5-90CA-95EB89A5E86A}"/>
    <cellStyle name="Normal 6 6 6" xfId="1094" xr:uid="{0C0B02B4-6FFD-46C9-9E3F-A12B72574328}"/>
    <cellStyle name="Normal 6 6 6 2" xfId="10522" xr:uid="{7267531F-0B2C-4EF3-ABF2-BEFBCFBE89F8}"/>
    <cellStyle name="Normal 6 6 6 2 2" xfId="37569" xr:uid="{BC4FE08A-E167-40E6-92CC-48D32EC6BCF3}"/>
    <cellStyle name="Normal 6 6 6 2 3" xfId="49982" xr:uid="{829DF4BA-F62D-42E7-9B49-18A619FBDFE9}"/>
    <cellStyle name="Normal 6 6 6 2 4" xfId="25158" xr:uid="{9872B942-A0C5-4C5A-99F9-155F737160FC}"/>
    <cellStyle name="Normal 6 6 6 3" xfId="28147" xr:uid="{07565B2E-37BE-4A60-89F1-0ECA18EF7E58}"/>
    <cellStyle name="Normal 6 6 6 4" xfId="40560" xr:uid="{1B390FAF-302A-494C-87EF-E773D63DB6A7}"/>
    <cellStyle name="Normal 6 6 6 5" xfId="15736" xr:uid="{CDA04002-7433-407C-BAFB-F08FF401CB2D}"/>
    <cellStyle name="Normal 6 6 7" xfId="5437" xr:uid="{5974FC6E-C750-43BE-8B30-D491CD82749F}"/>
    <cellStyle name="Normal 6 6 7 2" xfId="32484" xr:uid="{FD7AA7D5-4C69-446D-84DB-B8256E21B26E}"/>
    <cellStyle name="Normal 6 6 7 3" xfId="44897" xr:uid="{3E93FC78-3DA3-47F1-B728-42F49AE279B6}"/>
    <cellStyle name="Normal 6 6 7 4" xfId="20073" xr:uid="{F62432A2-3510-4DEE-9DF6-D379B793C8EC}"/>
    <cellStyle name="Normal 6 6 8" xfId="15083" xr:uid="{E6AFF794-8958-4039-9808-CA0D4C850E64}"/>
    <cellStyle name="Normal 6 6 9" xfId="27494" xr:uid="{0D95CBE3-4C27-48F5-862A-A4A6C4ED61D3}"/>
    <cellStyle name="Normal 6 7" xfId="557" xr:uid="{0714C333-4F2E-4CE6-8097-877D8A5B208C}"/>
    <cellStyle name="Normal 6 7 10" xfId="12863" xr:uid="{8793609B-7738-4D9B-8638-C06C6A6BA274}"/>
    <cellStyle name="Normal 6 7 2" xfId="2788" xr:uid="{415A50B6-60DC-473E-99FC-9A5763AEA531}"/>
    <cellStyle name="Normal 6 7 2 2" xfId="4371" xr:uid="{C3D3988D-839E-46BB-994E-FC7BC249BB03}"/>
    <cellStyle name="Normal 6 7 2 2 2" xfId="10114" xr:uid="{E178F7C0-E8EA-483A-B4BA-45555E5E502D}"/>
    <cellStyle name="Normal 6 7 2 2 2 2" xfId="37161" xr:uid="{5F0B6EC1-7305-4289-A1D8-B46EB2311A00}"/>
    <cellStyle name="Normal 6 7 2 2 2 3" xfId="49574" xr:uid="{9763F61D-A255-4747-AE47-0D90603BC71F}"/>
    <cellStyle name="Normal 6 7 2 2 2 4" xfId="24750" xr:uid="{2D433CAE-3D3F-4335-BA12-F7BC0B094199}"/>
    <cellStyle name="Normal 6 7 2 2 3" xfId="31423" xr:uid="{1E6AE6A1-8443-46D8-ADA1-A37831BF6509}"/>
    <cellStyle name="Normal 6 7 2 2 4" xfId="43836" xr:uid="{3F0C35AB-2D64-486E-9F8F-88B0175ACC97}"/>
    <cellStyle name="Normal 6 7 2 2 5" xfId="19012" xr:uid="{30B08B1F-94AC-47E2-92AC-81A6A868E876}"/>
    <cellStyle name="Normal 6 7 2 3" xfId="11694" xr:uid="{55EC929F-661A-4EEC-BDD3-5677A0A3E9D8}"/>
    <cellStyle name="Normal 6 7 2 3 2" xfId="38741" xr:uid="{5BEAB4CF-0251-4B7A-972E-7925E3AC9F54}"/>
    <cellStyle name="Normal 6 7 2 3 3" xfId="51154" xr:uid="{696859F0-11DF-4B5D-97A9-F9A55B6B9AAE}"/>
    <cellStyle name="Normal 6 7 2 3 4" xfId="26330" xr:uid="{9A569098-1E6B-4842-B360-7A50D7CB903F}"/>
    <cellStyle name="Normal 6 7 2 4" xfId="7883" xr:uid="{3E856EF5-ACEE-4907-8103-F678B9395DC7}"/>
    <cellStyle name="Normal 6 7 2 4 2" xfId="34930" xr:uid="{268331F5-D9A2-4805-9AC9-412DB093CD4F}"/>
    <cellStyle name="Normal 6 7 2 4 3" xfId="47343" xr:uid="{A5E59AB9-A582-4A70-8314-489F4BC6CE03}"/>
    <cellStyle name="Normal 6 7 2 4 4" xfId="22519" xr:uid="{0AFB6130-968C-411A-8D24-23D51B118392}"/>
    <cellStyle name="Normal 6 7 2 5" xfId="17430" xr:uid="{1A249C9F-E223-4827-AC83-EF484D8D4FEE}"/>
    <cellStyle name="Normal 6 7 2 6" xfId="29841" xr:uid="{7948D727-68CD-41E8-A290-9BB3B4A9CB07}"/>
    <cellStyle name="Normal 6 7 2 7" xfId="42254" xr:uid="{2BD1E644-8FA5-457D-8CBF-86F04E01E8D8}"/>
    <cellStyle name="Normal 6 7 2 8" xfId="13919" xr:uid="{47C0F933-928C-42AA-A9E1-D8D65BC153F3}"/>
    <cellStyle name="Normal 6 7 3" xfId="1732" xr:uid="{4C2AD257-FC67-4C4A-894D-3998405C939D}"/>
    <cellStyle name="Normal 6 7 3 2" xfId="5011" xr:uid="{BB766F37-7B4E-44D8-AE60-472AABD222E2}"/>
    <cellStyle name="Normal 6 7 3 2 2" xfId="9058" xr:uid="{53F3AECF-C39C-49FD-81AB-F6FF87F94FCE}"/>
    <cellStyle name="Normal 6 7 3 2 2 2" xfId="36105" xr:uid="{310E33CE-A308-4180-B9A9-A1E8EFCFB5D2}"/>
    <cellStyle name="Normal 6 7 3 2 2 3" xfId="48518" xr:uid="{0EE5392F-D970-4A8E-835D-79C6D9CCBF45}"/>
    <cellStyle name="Normal 6 7 3 2 2 4" xfId="23694" xr:uid="{9D237804-43A5-48E0-BB3C-CE6ED3DA66E8}"/>
    <cellStyle name="Normal 6 7 3 2 3" xfId="32063" xr:uid="{970A79A9-E91F-4D9C-8EA0-1841A0B7C28D}"/>
    <cellStyle name="Normal 6 7 3 2 4" xfId="44476" xr:uid="{A9D7E92A-C893-46AC-84A8-E635C4E68DDE}"/>
    <cellStyle name="Normal 6 7 3 2 5" xfId="19652" xr:uid="{8BE46CA5-C02A-4EDF-807A-4072C8C52B52}"/>
    <cellStyle name="Normal 6 7 3 3" xfId="12335" xr:uid="{708539EB-7EC5-4119-87DB-DB79126DF6B2}"/>
    <cellStyle name="Normal 6 7 3 3 2" xfId="39381" xr:uid="{C35F80BE-E5CB-4CF0-9B4C-5D90DAC726AC}"/>
    <cellStyle name="Normal 6 7 3 3 3" xfId="51794" xr:uid="{B2AB708C-0264-41BD-8E57-8882C0385391}"/>
    <cellStyle name="Normal 6 7 3 3 4" xfId="26970" xr:uid="{FF84E242-3EB3-490E-ACCB-603A6BD804C1}"/>
    <cellStyle name="Normal 6 7 3 4" xfId="6827" xr:uid="{267A80B3-EF54-4ED8-8B13-5CBCE1049665}"/>
    <cellStyle name="Normal 6 7 3 4 2" xfId="33874" xr:uid="{337E7BF3-408A-4BD2-89C1-1ABEF46B9116}"/>
    <cellStyle name="Normal 6 7 3 4 3" xfId="46287" xr:uid="{09082A86-B93F-4EFE-867D-35004631ACFA}"/>
    <cellStyle name="Normal 6 7 3 4 4" xfId="21463" xr:uid="{D5D346CD-1649-4757-A8B0-EE80CE40879C}"/>
    <cellStyle name="Normal 6 7 3 5" xfId="16374" xr:uid="{28EBCFE3-2FED-41DE-8BA6-F4F9165A29C0}"/>
    <cellStyle name="Normal 6 7 3 6" xfId="28785" xr:uid="{B75DDB6B-8993-4DCE-B374-A886417E64B6}"/>
    <cellStyle name="Normal 6 7 3 7" xfId="41198" xr:uid="{B2C7C224-6B89-4C47-8112-E29ABE8FD7EC}"/>
    <cellStyle name="Normal 6 7 3 8" xfId="14559" xr:uid="{5951214D-9B5A-4813-B74B-22984029C86D}"/>
    <cellStyle name="Normal 6 7 4" xfId="3315" xr:uid="{DEEABF16-7C92-4EEC-902E-D25D1A50493F}"/>
    <cellStyle name="Normal 6 7 4 2" xfId="8536" xr:uid="{F2F62A08-A80E-4FF3-A8F6-58D18826949D}"/>
    <cellStyle name="Normal 6 7 4 2 2" xfId="35583" xr:uid="{D68E18C4-6374-48FB-B21E-C3A66B1371A4}"/>
    <cellStyle name="Normal 6 7 4 2 3" xfId="47996" xr:uid="{E3840CA0-9A71-4F45-8103-10FBA2576C91}"/>
    <cellStyle name="Normal 6 7 4 2 4" xfId="23172" xr:uid="{C57D8F32-281D-49E7-B40F-79A03E028A27}"/>
    <cellStyle name="Normal 6 7 4 3" xfId="30367" xr:uid="{9D6FA4E2-A2B6-47D1-92D5-755DEEBB86CF}"/>
    <cellStyle name="Normal 6 7 4 4" xfId="42780" xr:uid="{E1A894F1-8843-45D6-A7EF-AB29BC7D0E97}"/>
    <cellStyle name="Normal 6 7 4 5" xfId="17956" xr:uid="{E5A64204-038C-40F6-943F-5279C983C26A}"/>
    <cellStyle name="Normal 6 7 5" xfId="1210" xr:uid="{C2CF4AF4-F0B3-466A-A9D2-AE637BD27A99}"/>
    <cellStyle name="Normal 6 7 5 2" xfId="10638" xr:uid="{5513EEFF-AC14-41CA-BBF0-B07DA5A6DCD8}"/>
    <cellStyle name="Normal 6 7 5 2 2" xfId="37685" xr:uid="{5BC6AD52-F118-414E-8973-6AF6BFAC9589}"/>
    <cellStyle name="Normal 6 7 5 2 3" xfId="50098" xr:uid="{5C5CB202-F134-4E69-B4CC-A80A6D4CCB73}"/>
    <cellStyle name="Normal 6 7 5 2 4" xfId="25274" xr:uid="{BD3ABBAE-D18F-46C9-B796-2BDDBBBCA76D}"/>
    <cellStyle name="Normal 6 7 5 3" xfId="28263" xr:uid="{EA0C0A05-90A8-471F-A31D-8055D938EC24}"/>
    <cellStyle name="Normal 6 7 5 4" xfId="40676" xr:uid="{68DCD83B-AF08-49B1-A3E7-A8366EE4D6A5}"/>
    <cellStyle name="Normal 6 7 5 5" xfId="15852" xr:uid="{0A637326-72A9-4A09-AA20-13CEFD3C48E1}"/>
    <cellStyle name="Normal 6 7 6" xfId="5534" xr:uid="{E958F7A6-5975-4844-912B-00AB9DEC48A5}"/>
    <cellStyle name="Normal 6 7 6 2" xfId="32581" xr:uid="{829715C1-A0B6-44E9-B4FA-3D5D197330BC}"/>
    <cellStyle name="Normal 6 7 6 3" xfId="44994" xr:uid="{B92AE5AD-44A2-4704-8E6E-E4AAFE4EA3A1}"/>
    <cellStyle name="Normal 6 7 6 4" xfId="20170" xr:uid="{448F5B31-01E7-486C-9E26-374D7AA39553}"/>
    <cellStyle name="Normal 6 7 7" xfId="15199" xr:uid="{7B0F368F-ABDA-4ABE-8ECA-0E4D46FFD1BF}"/>
    <cellStyle name="Normal 6 7 8" xfId="27610" xr:uid="{65EC038F-1DD2-4D5D-BDD7-01DA834BEF06}"/>
    <cellStyle name="Normal 6 7 9" xfId="40023" xr:uid="{D6FE0174-3C96-4CCA-9C4B-DF69A0801065}"/>
    <cellStyle name="Normal 6 8" xfId="162" xr:uid="{0CAED2B7-37DD-4A3D-BF32-6D2F1F849C17}"/>
    <cellStyle name="Normal 6 8 10" xfId="13002" xr:uid="{E7E1FC0A-1758-496E-B8D4-D41EBDE22BC0}"/>
    <cellStyle name="Normal 6 8 2" xfId="2393" xr:uid="{CC6D251E-6E8F-4785-BFD1-52A808512056}"/>
    <cellStyle name="Normal 6 8 2 2" xfId="3976" xr:uid="{BA5BDE7E-B0DE-474C-A182-61ABDAFB6B4E}"/>
    <cellStyle name="Normal 6 8 2 2 2" xfId="9719" xr:uid="{D7D58016-45A0-4349-97DB-1E3F6038809B}"/>
    <cellStyle name="Normal 6 8 2 2 2 2" xfId="36766" xr:uid="{450F4067-D428-47C2-85B3-EFF432693CE0}"/>
    <cellStyle name="Normal 6 8 2 2 2 3" xfId="49179" xr:uid="{BC9DACE0-5BBE-40DD-B6C8-3DF7DDCB03BE}"/>
    <cellStyle name="Normal 6 8 2 2 2 4" xfId="24355" xr:uid="{5655C1E1-39F2-4867-A51C-50A1CEDB3FF0}"/>
    <cellStyle name="Normal 6 8 2 2 3" xfId="31028" xr:uid="{060EA447-5FA5-457C-A808-01FEEDEF343D}"/>
    <cellStyle name="Normal 6 8 2 2 4" xfId="43441" xr:uid="{25F03B8F-3FDF-4B5D-BFB0-4D93507290D9}"/>
    <cellStyle name="Normal 6 8 2 2 5" xfId="18617" xr:uid="{77FAA229-A81F-4BD1-8E6A-575566EAC7E7}"/>
    <cellStyle name="Normal 6 8 2 3" xfId="11299" xr:uid="{FFB22E0B-7F36-4111-9980-63E06846112B}"/>
    <cellStyle name="Normal 6 8 2 3 2" xfId="38346" xr:uid="{72CC92F1-E060-4059-916F-4C31F4A68F26}"/>
    <cellStyle name="Normal 6 8 2 3 3" xfId="50759" xr:uid="{278AEA0E-E78E-49B0-B0DE-E58A224894F1}"/>
    <cellStyle name="Normal 6 8 2 3 4" xfId="25935" xr:uid="{957F5FD0-0D7B-4D4C-B1F4-48574C186116}"/>
    <cellStyle name="Normal 6 8 2 4" xfId="7488" xr:uid="{39D442C9-D265-46C5-9B71-9AC0F66B79FA}"/>
    <cellStyle name="Normal 6 8 2 4 2" xfId="34535" xr:uid="{4D3C5269-3DF8-46C7-B663-30022CCDC221}"/>
    <cellStyle name="Normal 6 8 2 4 3" xfId="46948" xr:uid="{99B339E3-4123-4F2E-9CF9-F69ABAC5E866}"/>
    <cellStyle name="Normal 6 8 2 4 4" xfId="22124" xr:uid="{AC6CBE84-FA14-4AA2-B94D-CDC4BDA6D573}"/>
    <cellStyle name="Normal 6 8 2 5" xfId="17035" xr:uid="{12B79FFE-CC4D-45B5-AC6D-9EBA1DD392C1}"/>
    <cellStyle name="Normal 6 8 2 6" xfId="29446" xr:uid="{37935695-B254-4D89-B5AE-36B2EC4D0E98}"/>
    <cellStyle name="Normal 6 8 2 7" xfId="41859" xr:uid="{10CC6983-7454-4FA7-817E-DD289A886610}"/>
    <cellStyle name="Normal 6 8 2 8" xfId="13524" xr:uid="{718E17CC-0180-4389-9CF2-3A344290058A}"/>
    <cellStyle name="Normal 6 8 3" xfId="1871" xr:uid="{22E33689-5BA3-45CD-81E8-14CD666FD64E}"/>
    <cellStyle name="Normal 6 8 3 2" xfId="4616" xr:uid="{2CDD1157-16D6-43FF-A266-4FD6D5C5B112}"/>
    <cellStyle name="Normal 6 8 3 2 2" xfId="9197" xr:uid="{3E8379B5-0DCF-4E2C-820C-5A7D17CD751D}"/>
    <cellStyle name="Normal 6 8 3 2 2 2" xfId="36244" xr:uid="{3BBDC0C3-6689-4EEA-8BA7-60F505360E68}"/>
    <cellStyle name="Normal 6 8 3 2 2 3" xfId="48657" xr:uid="{656549A9-6670-4DD9-997E-0C79BBCED000}"/>
    <cellStyle name="Normal 6 8 3 2 2 4" xfId="23833" xr:uid="{5E06BD10-9DA9-4705-9B20-BB80BC532A1F}"/>
    <cellStyle name="Normal 6 8 3 2 3" xfId="31668" xr:uid="{148E11A4-B5FE-4355-B216-BB57125AD893}"/>
    <cellStyle name="Normal 6 8 3 2 4" xfId="44081" xr:uid="{833F1C6C-2057-4F75-8919-3B93C879969F}"/>
    <cellStyle name="Normal 6 8 3 2 5" xfId="19257" xr:uid="{7797D2A1-2F41-457E-8370-C5537742EF62}"/>
    <cellStyle name="Normal 6 8 3 3" xfId="11940" xr:uid="{19D439FB-2D6E-4D42-A4A2-F1416FD7AB05}"/>
    <cellStyle name="Normal 6 8 3 3 2" xfId="38986" xr:uid="{17B11EAF-E188-4518-A6DC-A1EC739BF7FA}"/>
    <cellStyle name="Normal 6 8 3 3 3" xfId="51399" xr:uid="{92E91617-2912-4D65-9F7A-B3A531F18F80}"/>
    <cellStyle name="Normal 6 8 3 3 4" xfId="26575" xr:uid="{07FE5C29-B50C-4798-9B93-2DD9E965D2C9}"/>
    <cellStyle name="Normal 6 8 3 4" xfId="6966" xr:uid="{BED1EFFC-1227-4422-97AF-68E77A4D0B7D}"/>
    <cellStyle name="Normal 6 8 3 4 2" xfId="34013" xr:uid="{11030E61-E9D9-43DA-8126-80452D9D4CEA}"/>
    <cellStyle name="Normal 6 8 3 4 3" xfId="46426" xr:uid="{7630155D-6BB6-4815-8078-CEB7CA1B1F6C}"/>
    <cellStyle name="Normal 6 8 3 4 4" xfId="21602" xr:uid="{B276611A-C947-4373-B0BE-04D945793036}"/>
    <cellStyle name="Normal 6 8 3 5" xfId="16513" xr:uid="{F19847AD-D2D4-4701-BC50-D336E14F1B38}"/>
    <cellStyle name="Normal 6 8 3 6" xfId="28924" xr:uid="{F84F4112-5C79-465F-AB87-0711161D3CDC}"/>
    <cellStyle name="Normal 6 8 3 7" xfId="41337" xr:uid="{638685F9-858A-4567-AA4B-C5C5780427D4}"/>
    <cellStyle name="Normal 6 8 3 8" xfId="14164" xr:uid="{0D4C8AD6-2F6F-4F4C-B235-5EA62DC77541}"/>
    <cellStyle name="Normal 6 8 4" xfId="3454" xr:uid="{57286E58-50F1-46AE-87C7-69B32068C64F}"/>
    <cellStyle name="Normal 6 8 4 2" xfId="8141" xr:uid="{101FE9A2-9E74-4239-B3C7-0CF410D8CBA7}"/>
    <cellStyle name="Normal 6 8 4 2 2" xfId="35188" xr:uid="{95AE8693-ACE6-4054-BB31-9B35165D2548}"/>
    <cellStyle name="Normal 6 8 4 2 3" xfId="47601" xr:uid="{8A2AF3E3-CB4F-44E4-A310-752897C26F37}"/>
    <cellStyle name="Normal 6 8 4 2 4" xfId="22777" xr:uid="{43EC6913-893C-4512-A769-73B8EB87670F}"/>
    <cellStyle name="Normal 6 8 4 3" xfId="30506" xr:uid="{BA34E2F6-B93E-4BC7-966E-249951F080A6}"/>
    <cellStyle name="Normal 6 8 4 4" xfId="42919" xr:uid="{3420683A-80E6-4FF7-9482-76AF4C299E91}"/>
    <cellStyle name="Normal 6 8 4 5" xfId="18095" xr:uid="{EE58F50B-75AE-4427-BCFF-F45F097199FF}"/>
    <cellStyle name="Normal 6 8 5" xfId="815" xr:uid="{3F198CA9-69CC-4C10-BF71-9347DDD61A68}"/>
    <cellStyle name="Normal 6 8 5 2" xfId="10777" xr:uid="{CF454A4B-1E6B-4E4E-9D33-E11C88898911}"/>
    <cellStyle name="Normal 6 8 5 2 2" xfId="37824" xr:uid="{C3E40088-3E81-4836-A817-66B67AB29F3C}"/>
    <cellStyle name="Normal 6 8 5 2 3" xfId="50237" xr:uid="{69E4B199-EA4E-4B6C-843E-F68A65D3AB4E}"/>
    <cellStyle name="Normal 6 8 5 2 4" xfId="25413" xr:uid="{55901385-958D-42D6-B717-63D48E2B5903}"/>
    <cellStyle name="Normal 6 8 5 3" xfId="27868" xr:uid="{201084EE-7E53-4CBD-9BE8-F61C6DDB9DBC}"/>
    <cellStyle name="Normal 6 8 5 4" xfId="40281" xr:uid="{F47FC4F8-EA68-41FF-B5BD-A80C5D7ADF52}"/>
    <cellStyle name="Normal 6 8 5 5" xfId="15457" xr:uid="{B63E9A0D-9C7B-467F-86CF-9A7D9A85AE7F}"/>
    <cellStyle name="Normal 6 8 6" xfId="5620" xr:uid="{48C9515A-287A-4EE6-83B3-542B2C5D3262}"/>
    <cellStyle name="Normal 6 8 6 2" xfId="32667" xr:uid="{489C8954-AB82-4B5F-88C7-E13C55D989F1}"/>
    <cellStyle name="Normal 6 8 6 3" xfId="45080" xr:uid="{2901E22F-FFB3-40B5-A5BA-625C572EB9BB}"/>
    <cellStyle name="Normal 6 8 6 4" xfId="20256" xr:uid="{2048BF70-0360-4F6F-BCB3-ADB032A77D8C}"/>
    <cellStyle name="Normal 6 8 7" xfId="14804" xr:uid="{05CF5155-BE9F-470C-8FC9-57B01BAD57F3}"/>
    <cellStyle name="Normal 6 8 8" xfId="27215" xr:uid="{B8BE142F-79D8-4EC1-85C4-29E965153FFE}"/>
    <cellStyle name="Normal 6 8 9" xfId="39628" xr:uid="{94F69334-F7AC-47E4-8BC3-DF9B1F907BA2}"/>
    <cellStyle name="Normal 6 9" xfId="2266" xr:uid="{27F1931D-2671-47C3-AE1A-A95772B3EBDD}"/>
    <cellStyle name="Normal 6 9 2" xfId="3849" xr:uid="{AA8ECC7C-E67E-4791-93FB-1426D9E3C8C7}"/>
    <cellStyle name="Normal 6 9 2 2" xfId="7361" xr:uid="{5B0F79C6-A996-4C0D-9BFD-8B713FFDFE64}"/>
    <cellStyle name="Normal 6 9 2 2 2" xfId="34408" xr:uid="{ADD754D4-FE12-4CCC-9B1B-285C5D3B3FBE}"/>
    <cellStyle name="Normal 6 9 2 2 3" xfId="46821" xr:uid="{D8B2507C-A9A1-420A-A613-358A0081B812}"/>
    <cellStyle name="Normal 6 9 2 2 4" xfId="21997" xr:uid="{5759FFA7-30FD-4D9D-9746-05E85693ED72}"/>
    <cellStyle name="Normal 6 9 2 3" xfId="30901" xr:uid="{50027C3E-63DD-45E9-887D-B9C8503B6F99}"/>
    <cellStyle name="Normal 6 9 2 4" xfId="43314" xr:uid="{5C8D577C-707F-473E-8450-4DBF54C8ED7F}"/>
    <cellStyle name="Normal 6 9 2 5" xfId="18490" xr:uid="{F780B502-CFAF-4B9B-B792-4F632572C569}"/>
    <cellStyle name="Normal 6 9 3" xfId="9592" xr:uid="{9682035E-027D-4FF0-BAAC-425D12649C8E}"/>
    <cellStyle name="Normal 6 9 3 2" xfId="36639" xr:uid="{A36623F2-669E-42BA-96D9-8770377FA47E}"/>
    <cellStyle name="Normal 6 9 3 3" xfId="49052" xr:uid="{549F11A8-BAD2-4C17-9C64-ED68B6949507}"/>
    <cellStyle name="Normal 6 9 3 4" xfId="24228" xr:uid="{DDCA0514-232E-4885-B391-B0B2331ACF15}"/>
    <cellStyle name="Normal 6 9 4" xfId="11172" xr:uid="{6F8D9893-DEC3-463D-8977-868B8105FF2C}"/>
    <cellStyle name="Normal 6 9 4 2" xfId="38219" xr:uid="{E8538797-644F-48FF-BC4A-70FDB7D96E36}"/>
    <cellStyle name="Normal 6 9 4 3" xfId="50632" xr:uid="{87340BE0-F10C-43E6-8836-4D85E6ED433E}"/>
    <cellStyle name="Normal 6 9 4 4" xfId="25808" xr:uid="{B08C4C66-7884-4691-82AF-308ABE92A516}"/>
    <cellStyle name="Normal 6 9 5" xfId="6026" xr:uid="{9C105E3D-1062-424F-9B1B-F972651A2AB3}"/>
    <cellStyle name="Normal 6 9 5 2" xfId="33073" xr:uid="{67BC086E-9C19-472B-A9C9-71D39F97CCFF}"/>
    <cellStyle name="Normal 6 9 5 3" xfId="45486" xr:uid="{42680C62-8CFD-474D-84A3-0ED3224B094E}"/>
    <cellStyle name="Normal 6 9 5 4" xfId="20662" xr:uid="{BB144BC9-EECF-476A-82D2-CFD8966878D3}"/>
    <cellStyle name="Normal 6 9 6" xfId="16908" xr:uid="{832A9F75-D9AE-4B32-AF40-4E0AEC3C04B8}"/>
    <cellStyle name="Normal 6 9 7" xfId="29319" xr:uid="{ADAE1420-61F6-4A0B-B75D-0EA173AD5118}"/>
    <cellStyle name="Normal 6 9 8" xfId="41732" xr:uid="{C8BFE73D-1111-444B-9F05-483E3616B5CE}"/>
    <cellStyle name="Normal 6 9 9" xfId="13397" xr:uid="{9BD48B02-A42E-43A3-8C0F-34A54F8D3055}"/>
    <cellStyle name="Normal 7" xfId="26" xr:uid="{197B84A7-6F83-4C74-999E-0FDD220B8CEB}"/>
    <cellStyle name="Normal 8" xfId="45" xr:uid="{40960C83-3E77-41CC-AFF2-77D2CDA71017}"/>
    <cellStyle name="Normal 8 10" xfId="670" xr:uid="{A8C7E74E-9BBB-4BBB-B155-9D6796F53639}"/>
    <cellStyle name="Normal 8 10 2" xfId="10302" xr:uid="{C78865FC-6D5C-4E27-BBBF-A25E8060ECE0}"/>
    <cellStyle name="Normal 8 10 2 2" xfId="37349" xr:uid="{ABBC5925-777F-4D71-BB1B-C3D1ADC708F8}"/>
    <cellStyle name="Normal 8 10 2 3" xfId="49762" xr:uid="{782C699F-B9CC-4696-A7BE-DA3266EA2AB4}"/>
    <cellStyle name="Normal 8 10 2 4" xfId="24938" xr:uid="{6E84F5AC-3823-4AF0-9B90-0F6DAFCE770B}"/>
    <cellStyle name="Normal 8 10 3" xfId="27723" xr:uid="{9C85440F-6D72-4A2B-8898-848B7FF74BD0}"/>
    <cellStyle name="Normal 8 10 4" xfId="40136" xr:uid="{45929A4F-A380-4EE5-911A-C666932B0F09}"/>
    <cellStyle name="Normal 8 10 5" xfId="15312" xr:uid="{982E4BCA-AC92-4E7B-940F-86F8CDCD791A}"/>
    <cellStyle name="Normal 8 11" xfId="5257" xr:uid="{929EFFB2-CD16-41B1-9ADD-B884557EE724}"/>
    <cellStyle name="Normal 8 11 2" xfId="32304" xr:uid="{ADCCC99E-D84D-400A-A12F-20F4824DA942}"/>
    <cellStyle name="Normal 8 11 3" xfId="44717" xr:uid="{C3715096-AA8C-449B-B572-C4072B55735B}"/>
    <cellStyle name="Normal 8 11 4" xfId="19893" xr:uid="{2DEBB579-B69F-41EB-ABBC-BC8BA9678886}"/>
    <cellStyle name="Normal 8 12" xfId="14689" xr:uid="{B449669F-F01B-405F-B946-80EE84CBE435}"/>
    <cellStyle name="Normal 8 13" xfId="27100" xr:uid="{4A012271-B3BF-40A1-816D-0A15557748D4}"/>
    <cellStyle name="Normal 8 14" xfId="39513" xr:uid="{0DB6E99A-53A5-4FAC-AD83-8A4D6EC5F30E}"/>
    <cellStyle name="Normal 8 15" xfId="12527" xr:uid="{0381FA50-5DD0-49D8-9D6E-926D8B0220A9}"/>
    <cellStyle name="Normal 8 2" xfId="133" xr:uid="{D68376FF-1803-459A-ABD1-27134A3061C7}"/>
    <cellStyle name="Normal 8 2 10" xfId="5348" xr:uid="{68481015-8387-486E-A780-60F4468F90D1}"/>
    <cellStyle name="Normal 8 2 10 2" xfId="32395" xr:uid="{28D89A77-F83B-414A-AB09-B8FCE9FECA46}"/>
    <cellStyle name="Normal 8 2 10 3" xfId="44808" xr:uid="{9700484B-2827-44DD-8578-88C9513ABDA7}"/>
    <cellStyle name="Normal 8 2 10 4" xfId="19984" xr:uid="{D1825DFD-B050-4286-AF7C-F05FB24D4BC9}"/>
    <cellStyle name="Normal 8 2 11" xfId="14775" xr:uid="{F1FF994F-FC98-4D85-B190-51C8126EFE6C}"/>
    <cellStyle name="Normal 8 2 12" xfId="27186" xr:uid="{6A4A7A64-5FCA-4BD4-957F-A776BFF5B96B}"/>
    <cellStyle name="Normal 8 2 13" xfId="39599" xr:uid="{12AAE10B-FC7A-4ADC-9939-3B2887DCD565}"/>
    <cellStyle name="Normal 8 2 14" xfId="12614" xr:uid="{897E7426-654E-4F1B-AD31-2CBB8CCAADC6}"/>
    <cellStyle name="Normal 8 2 2" xfId="423" xr:uid="{606158E0-827E-417A-B00F-6914E20CDBE8}"/>
    <cellStyle name="Normal 8 2 2 10" xfId="39889" xr:uid="{2C771361-3DB4-4E56-AB78-8930A5B738F2}"/>
    <cellStyle name="Normal 8 2 2 11" xfId="12729" xr:uid="{23C28392-7D50-491E-BE78-EF36EA18DD1A}"/>
    <cellStyle name="Normal 8 2 2 2" xfId="2132" xr:uid="{2970D99B-6C74-48DC-9CC0-B30656576C58}"/>
    <cellStyle name="Normal 8 2 2 2 2" xfId="3715" xr:uid="{112137D5-E098-4F71-BDCD-22FF8DD9BD30}"/>
    <cellStyle name="Normal 8 2 2 2 2 2" xfId="7227" xr:uid="{F61DC63D-2EBA-4A61-89E5-F3372D3380FF}"/>
    <cellStyle name="Normal 8 2 2 2 2 2 2" xfId="34274" xr:uid="{C256892D-0436-4F47-B56B-6B1E2DD7B746}"/>
    <cellStyle name="Normal 8 2 2 2 2 2 3" xfId="46687" xr:uid="{976A1F3D-285D-4030-BBEB-CC18C8575747}"/>
    <cellStyle name="Normal 8 2 2 2 2 2 4" xfId="21863" xr:uid="{A7EADB6D-D9E7-44C6-A714-0D771D2400C0}"/>
    <cellStyle name="Normal 8 2 2 2 2 3" xfId="30767" xr:uid="{C057EA98-3B5C-4691-98BF-A19D55F87437}"/>
    <cellStyle name="Normal 8 2 2 2 2 4" xfId="43180" xr:uid="{DCE8820D-6161-42CB-9536-25F03C956B0C}"/>
    <cellStyle name="Normal 8 2 2 2 2 5" xfId="18356" xr:uid="{67E610A0-115E-449B-A384-7DF5B1426527}"/>
    <cellStyle name="Normal 8 2 2 2 3" xfId="9458" xr:uid="{88D8168D-DD44-4B76-9FE1-6E60B76393FE}"/>
    <cellStyle name="Normal 8 2 2 2 3 2" xfId="36505" xr:uid="{1AB6AB1D-A50B-4129-80C0-EC0E6A9FC098}"/>
    <cellStyle name="Normal 8 2 2 2 3 3" xfId="48918" xr:uid="{A9F33979-D007-403A-B1B6-07E936025650}"/>
    <cellStyle name="Normal 8 2 2 2 3 4" xfId="24094" xr:uid="{469B07F4-2C74-4CFC-AAC5-12165F7CD5B1}"/>
    <cellStyle name="Normal 8 2 2 2 4" xfId="11038" xr:uid="{A8B0EC6A-2D6B-480C-8BA2-2C9FACB53288}"/>
    <cellStyle name="Normal 8 2 2 2 4 2" xfId="38085" xr:uid="{41F034CC-1B5E-4E3A-A79D-C6502F149AA4}"/>
    <cellStyle name="Normal 8 2 2 2 4 3" xfId="50498" xr:uid="{E4CF63C9-7D43-48FC-A2EA-11CB22A8EA99}"/>
    <cellStyle name="Normal 8 2 2 2 4 4" xfId="25674" xr:uid="{DC10599D-E74A-47D9-9498-F6687B19087F}"/>
    <cellStyle name="Normal 8 2 2 2 5" xfId="6287" xr:uid="{2AB1EB57-6E64-497D-BD81-EC86564D8CA0}"/>
    <cellStyle name="Normal 8 2 2 2 5 2" xfId="33334" xr:uid="{08EF7126-0E62-4743-92CD-30AFD3536E10}"/>
    <cellStyle name="Normal 8 2 2 2 5 3" xfId="45747" xr:uid="{5F92171B-C821-4041-BA8A-053CBD4A6786}"/>
    <cellStyle name="Normal 8 2 2 2 5 4" xfId="20923" xr:uid="{F8B04759-82AD-4EA6-B90D-6EE71D46AAC9}"/>
    <cellStyle name="Normal 8 2 2 2 6" xfId="16774" xr:uid="{7BD70AFF-6AE8-454D-8E85-895B5B3876B0}"/>
    <cellStyle name="Normal 8 2 2 2 7" xfId="29185" xr:uid="{54120D9C-F598-4CBE-B264-C1416D3F9DCE}"/>
    <cellStyle name="Normal 8 2 2 2 8" xfId="41598" xr:uid="{7ABF9E4E-CA83-4526-81A6-8ABAA538AA1F}"/>
    <cellStyle name="Normal 8 2 2 2 9" xfId="13263" xr:uid="{3971CC36-A8DC-4C21-9D31-F7B6146CD142}"/>
    <cellStyle name="Normal 8 2 2 3" xfId="2654" xr:uid="{E32A151F-DD86-4225-B77D-B86BEA0346E7}"/>
    <cellStyle name="Normal 8 2 2 3 2" xfId="4237" xr:uid="{F7AD5959-CB40-4715-A3E1-8238039C1CFA}"/>
    <cellStyle name="Normal 8 2 2 3 2 2" xfId="9980" xr:uid="{7CAF3D10-AD64-4812-B85A-2740D041C21B}"/>
    <cellStyle name="Normal 8 2 2 3 2 2 2" xfId="37027" xr:uid="{F1110F36-4FF5-4534-9C2A-78AD7312C51D}"/>
    <cellStyle name="Normal 8 2 2 3 2 2 3" xfId="49440" xr:uid="{9E15A3E9-EAFF-4042-B6E4-F21A35F27856}"/>
    <cellStyle name="Normal 8 2 2 3 2 2 4" xfId="24616" xr:uid="{C68912C3-28A1-4A22-A093-F131F143C0D4}"/>
    <cellStyle name="Normal 8 2 2 3 2 3" xfId="31289" xr:uid="{65E71992-6E71-42FD-A65B-6EEF72B3AF2C}"/>
    <cellStyle name="Normal 8 2 2 3 2 4" xfId="43702" xr:uid="{85EEA8BC-0C41-4150-9BB1-8DFCA0639241}"/>
    <cellStyle name="Normal 8 2 2 3 2 5" xfId="18878" xr:uid="{0C1DBECA-B27B-43BA-86F6-4EFF272F0C15}"/>
    <cellStyle name="Normal 8 2 2 3 3" xfId="11560" xr:uid="{2CAFD0FD-A8B4-4F43-A412-33F66E595219}"/>
    <cellStyle name="Normal 8 2 2 3 3 2" xfId="38607" xr:uid="{F4F89080-FA64-403B-BF57-B1D470313799}"/>
    <cellStyle name="Normal 8 2 2 3 3 3" xfId="51020" xr:uid="{6B0AA294-8B9B-442B-8DDF-2FB7ED4CEFFA}"/>
    <cellStyle name="Normal 8 2 2 3 3 4" xfId="26196" xr:uid="{28F2A6D5-7C7D-4185-8456-B8C16773C71F}"/>
    <cellStyle name="Normal 8 2 2 3 4" xfId="7749" xr:uid="{D5688016-42CA-4932-9D5B-35670BD3437E}"/>
    <cellStyle name="Normal 8 2 2 3 4 2" xfId="34796" xr:uid="{75DE4E8E-A841-4D04-8FBF-850366CC34EC}"/>
    <cellStyle name="Normal 8 2 2 3 4 3" xfId="47209" xr:uid="{3DC0485A-D28B-4645-A01C-F7A05C2EBF6E}"/>
    <cellStyle name="Normal 8 2 2 3 4 4" xfId="22385" xr:uid="{A5EEC8B0-8E84-427B-95D4-447421D86277}"/>
    <cellStyle name="Normal 8 2 2 3 5" xfId="17296" xr:uid="{B281C72C-651D-4BB7-8A2C-FEDACB321B1E}"/>
    <cellStyle name="Normal 8 2 2 3 6" xfId="29707" xr:uid="{0C328CA8-F905-4622-A3FA-9FF66D5AA96C}"/>
    <cellStyle name="Normal 8 2 2 3 7" xfId="42120" xr:uid="{CF08A29D-7039-4B58-9C2A-22D183FC2BE0}"/>
    <cellStyle name="Normal 8 2 2 3 8" xfId="13785" xr:uid="{821F687A-487A-45E0-BDA3-70D5B636A627}"/>
    <cellStyle name="Normal 8 2 2 4" xfId="1598" xr:uid="{F67F9168-CDF8-407D-B184-6F82F3156316}"/>
    <cellStyle name="Normal 8 2 2 4 2" xfId="4877" xr:uid="{8807A252-297E-4585-BC56-3B5D6F8072A6}"/>
    <cellStyle name="Normal 8 2 2 4 2 2" xfId="8924" xr:uid="{C4E3E48A-AF39-43B1-9063-5DA73B42C884}"/>
    <cellStyle name="Normal 8 2 2 4 2 2 2" xfId="35971" xr:uid="{B9717B0F-C0F4-458A-91A0-4DF5A20F7EFC}"/>
    <cellStyle name="Normal 8 2 2 4 2 2 3" xfId="48384" xr:uid="{A2746F4A-E7B8-47F4-B743-3EF2088AE4ED}"/>
    <cellStyle name="Normal 8 2 2 4 2 2 4" xfId="23560" xr:uid="{2477DA58-1387-4F81-AAC0-63783D59BFCA}"/>
    <cellStyle name="Normal 8 2 2 4 2 3" xfId="31929" xr:uid="{8B94DF9F-9A77-4A60-AF35-1D1685D6C1B3}"/>
    <cellStyle name="Normal 8 2 2 4 2 4" xfId="44342" xr:uid="{23287F52-FBF8-4F2D-9EA6-7AB6A157D795}"/>
    <cellStyle name="Normal 8 2 2 4 2 5" xfId="19518" xr:uid="{FE19B49E-A72C-4F9A-9FA6-9B32008CAC77}"/>
    <cellStyle name="Normal 8 2 2 4 3" xfId="12201" xr:uid="{695F1938-F030-4A93-9E5E-AD0C3638A89D}"/>
    <cellStyle name="Normal 8 2 2 4 3 2" xfId="39247" xr:uid="{8F437972-9802-4F5F-934F-B86B1DC163BE}"/>
    <cellStyle name="Normal 8 2 2 4 3 3" xfId="51660" xr:uid="{170AFF2C-8334-4C7A-B95E-45466CF52A2B}"/>
    <cellStyle name="Normal 8 2 2 4 3 4" xfId="26836" xr:uid="{D30C21C5-06C7-4ABB-ACBB-41FC75F75B52}"/>
    <cellStyle name="Normal 8 2 2 4 4" xfId="6693" xr:uid="{F59ED306-FA5E-4E18-B0BD-8CFEF26AE50F}"/>
    <cellStyle name="Normal 8 2 2 4 4 2" xfId="33740" xr:uid="{1F432445-7495-4A14-BFE1-E204531955F7}"/>
    <cellStyle name="Normal 8 2 2 4 4 3" xfId="46153" xr:uid="{B180B4E0-3ECC-4007-AA3C-80BBA0A0069E}"/>
    <cellStyle name="Normal 8 2 2 4 4 4" xfId="21329" xr:uid="{24FF07AE-D246-4061-B655-E2CD1D85D4B4}"/>
    <cellStyle name="Normal 8 2 2 4 5" xfId="16240" xr:uid="{545409A4-DFCD-43FA-8517-6DDD31F6AC91}"/>
    <cellStyle name="Normal 8 2 2 4 6" xfId="28651" xr:uid="{EE5BDBF6-9A14-49BC-B189-941B619044AA}"/>
    <cellStyle name="Normal 8 2 2 4 7" xfId="41064" xr:uid="{321626CE-20D1-4D0A-98F6-C7A0C3ED30DC}"/>
    <cellStyle name="Normal 8 2 2 4 8" xfId="14425" xr:uid="{F531B057-E7E5-4F3D-A6BC-55F385E4C272}"/>
    <cellStyle name="Normal 8 2 2 5" xfId="3181" xr:uid="{795EEA9E-A34A-4998-810A-23DF36824618}"/>
    <cellStyle name="Normal 8 2 2 5 2" xfId="8402" xr:uid="{41D34300-9E84-4805-AAFD-9AA653036903}"/>
    <cellStyle name="Normal 8 2 2 5 2 2" xfId="35449" xr:uid="{274E1CFD-9760-41C3-8666-F3D47E87B8A1}"/>
    <cellStyle name="Normal 8 2 2 5 2 3" xfId="47862" xr:uid="{3FD62784-91BE-49F9-B059-942ACF20F01F}"/>
    <cellStyle name="Normal 8 2 2 5 2 4" xfId="23038" xr:uid="{8CEF6FD3-AAD8-4E89-B864-A7F8B05E33C6}"/>
    <cellStyle name="Normal 8 2 2 5 3" xfId="30233" xr:uid="{F13A1FBB-0C0E-4F46-AC43-FC61BDE5266E}"/>
    <cellStyle name="Normal 8 2 2 5 4" xfId="42646" xr:uid="{310501A2-9DF3-42F0-B081-819DC827285F}"/>
    <cellStyle name="Normal 8 2 2 5 5" xfId="17822" xr:uid="{42D4F0C1-FE5D-43A3-87F2-B5C445B7E043}"/>
    <cellStyle name="Normal 8 2 2 6" xfId="1076" xr:uid="{34A18CF1-48FB-4564-8D89-7DC74852750F}"/>
    <cellStyle name="Normal 8 2 2 6 2" xfId="10504" xr:uid="{A2CDF60A-7F81-4E62-A694-07A227D0A47D}"/>
    <cellStyle name="Normal 8 2 2 6 2 2" xfId="37551" xr:uid="{465A7F51-F814-4574-A0D6-E16CC391C23F}"/>
    <cellStyle name="Normal 8 2 2 6 2 3" xfId="49964" xr:uid="{31055734-6F71-4C4F-BDA7-10136FC8F022}"/>
    <cellStyle name="Normal 8 2 2 6 2 4" xfId="25140" xr:uid="{1899C7DE-CCEE-45B1-989D-3CB03F1AFA1F}"/>
    <cellStyle name="Normal 8 2 2 6 3" xfId="28129" xr:uid="{76BC492E-B86B-4FED-8BD0-E38E7F8889FA}"/>
    <cellStyle name="Normal 8 2 2 6 4" xfId="40542" xr:uid="{6D52E255-C6F7-4973-A10D-62240FFDE28D}"/>
    <cellStyle name="Normal 8 2 2 6 5" xfId="15718" xr:uid="{D5E95708-0116-47B1-9812-37EF445A2AEE}"/>
    <cellStyle name="Normal 8 2 2 7" xfId="5881" xr:uid="{7E021AAA-351C-4CB6-929C-55AD4D898B76}"/>
    <cellStyle name="Normal 8 2 2 7 2" xfId="32928" xr:uid="{96E1608B-B43C-4503-AE73-CAE61E4A336C}"/>
    <cellStyle name="Normal 8 2 2 7 3" xfId="45341" xr:uid="{6D154E93-D044-492B-85C4-68B7FDFDEECF}"/>
    <cellStyle name="Normal 8 2 2 7 4" xfId="20517" xr:uid="{AF7AFA01-5671-49B7-8AE3-7A8423800DD2}"/>
    <cellStyle name="Normal 8 2 2 8" xfId="15065" xr:uid="{4E036AD9-6F51-4C8C-9C3D-E0EE41D25EE2}"/>
    <cellStyle name="Normal 8 2 2 9" xfId="27476" xr:uid="{DDA1C3A6-3020-478F-B940-0AA47BDF9A61}"/>
    <cellStyle name="Normal 8 2 3" xfId="539" xr:uid="{66D3F480-EEAB-4FB6-8877-7F5EC79C383D}"/>
    <cellStyle name="Normal 8 2 3 10" xfId="40005" xr:uid="{B31F993C-8EBD-48AB-B61B-648FAC021898}"/>
    <cellStyle name="Normal 8 2 3 11" xfId="12845" xr:uid="{E97941CF-B54D-4EC5-9FEA-AB72561558F5}"/>
    <cellStyle name="Normal 8 2 3 2" xfId="2248" xr:uid="{E07B6027-D316-4674-A234-0939C37FF0CD}"/>
    <cellStyle name="Normal 8 2 3 2 2" xfId="3831" xr:uid="{D6923835-3B23-4931-9537-0AF23DC6D8A7}"/>
    <cellStyle name="Normal 8 2 3 2 2 2" xfId="7343" xr:uid="{C8890FAF-32F8-4EF0-BFE8-039D767A833C}"/>
    <cellStyle name="Normal 8 2 3 2 2 2 2" xfId="34390" xr:uid="{4BD92140-46F8-4058-840C-104167F36CC7}"/>
    <cellStyle name="Normal 8 2 3 2 2 2 3" xfId="46803" xr:uid="{BE23C9FE-0591-4F32-B227-D7551D24B862}"/>
    <cellStyle name="Normal 8 2 3 2 2 2 4" xfId="21979" xr:uid="{16C82C9B-AC87-41FF-B0C8-1EE5923F1A39}"/>
    <cellStyle name="Normal 8 2 3 2 2 3" xfId="30883" xr:uid="{AF8D81F1-1045-42F7-91B8-69B3559B65A9}"/>
    <cellStyle name="Normal 8 2 3 2 2 4" xfId="43296" xr:uid="{EE638543-4EB2-4D8E-929D-095286C2857D}"/>
    <cellStyle name="Normal 8 2 3 2 2 5" xfId="18472" xr:uid="{78EFDD67-CA74-44E4-9B5B-AD70EAAFCD2E}"/>
    <cellStyle name="Normal 8 2 3 2 3" xfId="9574" xr:uid="{04701D2B-9B55-4FEF-BB7D-E1175B68B9E2}"/>
    <cellStyle name="Normal 8 2 3 2 3 2" xfId="36621" xr:uid="{AD6F8B04-50EE-4565-8802-BC6003C06366}"/>
    <cellStyle name="Normal 8 2 3 2 3 3" xfId="49034" xr:uid="{A62C2FBB-F4ED-4E4D-A5E5-2CF6AAD34AE1}"/>
    <cellStyle name="Normal 8 2 3 2 3 4" xfId="24210" xr:uid="{8160F129-EA4C-4D7F-922C-04A9FAF5B537}"/>
    <cellStyle name="Normal 8 2 3 2 4" xfId="11154" xr:uid="{881401D4-C4F0-4DC3-BC24-67FB60A6C00E}"/>
    <cellStyle name="Normal 8 2 3 2 4 2" xfId="38201" xr:uid="{CC3E2D46-74BC-43ED-B4BF-9E6EFDB57C4C}"/>
    <cellStyle name="Normal 8 2 3 2 4 3" xfId="50614" xr:uid="{C971D8B5-62E3-44A7-81EB-6C4AA493670A}"/>
    <cellStyle name="Normal 8 2 3 2 4 4" xfId="25790" xr:uid="{62FF5203-2ACA-4AC9-9C8D-3064B541D4AD}"/>
    <cellStyle name="Normal 8 2 3 2 5" xfId="6403" xr:uid="{F2D51C95-BF32-4BDB-8088-9CEA7887A6B0}"/>
    <cellStyle name="Normal 8 2 3 2 5 2" xfId="33450" xr:uid="{BFE2FD3E-8574-49F5-9EBD-F55F88131DBE}"/>
    <cellStyle name="Normal 8 2 3 2 5 3" xfId="45863" xr:uid="{B29DBBA2-15BE-4315-8FDB-85F707CB4E93}"/>
    <cellStyle name="Normal 8 2 3 2 5 4" xfId="21039" xr:uid="{54752A34-3A7D-4389-854A-097785ED86D7}"/>
    <cellStyle name="Normal 8 2 3 2 6" xfId="16890" xr:uid="{B9307827-D27E-435B-9842-919EF93B4534}"/>
    <cellStyle name="Normal 8 2 3 2 7" xfId="29301" xr:uid="{E5F280B8-F25A-4DAF-AED7-1FF69E471682}"/>
    <cellStyle name="Normal 8 2 3 2 8" xfId="41714" xr:uid="{5977AA2B-97CD-4A29-8522-CA0401DEC682}"/>
    <cellStyle name="Normal 8 2 3 2 9" xfId="13379" xr:uid="{7EA5221F-1C08-4249-B0A3-F289326462C8}"/>
    <cellStyle name="Normal 8 2 3 3" xfId="2770" xr:uid="{B05B71EF-B384-4252-B409-B475512CBA00}"/>
    <cellStyle name="Normal 8 2 3 3 2" xfId="4353" xr:uid="{FE1DF9EA-CB6B-40B9-834D-EF4AF3D4E4BA}"/>
    <cellStyle name="Normal 8 2 3 3 2 2" xfId="10096" xr:uid="{8AB40B89-51FE-4572-99D1-55028F4EB6C8}"/>
    <cellStyle name="Normal 8 2 3 3 2 2 2" xfId="37143" xr:uid="{518A306F-A591-4B6E-A7D3-117F2B8224BF}"/>
    <cellStyle name="Normal 8 2 3 3 2 2 3" xfId="49556" xr:uid="{CD62E736-4292-4DA3-87A0-14B06DA3F682}"/>
    <cellStyle name="Normal 8 2 3 3 2 2 4" xfId="24732" xr:uid="{2B5CE8D0-AF03-4CBC-8112-14442F4367B0}"/>
    <cellStyle name="Normal 8 2 3 3 2 3" xfId="31405" xr:uid="{F51F2C7E-1947-4833-9B21-5DEB66454782}"/>
    <cellStyle name="Normal 8 2 3 3 2 4" xfId="43818" xr:uid="{7D0FA86F-46BC-4B37-90BA-29967D9E4B8D}"/>
    <cellStyle name="Normal 8 2 3 3 2 5" xfId="18994" xr:uid="{AB79A3B2-AF92-48FC-A244-4A51FAFD752A}"/>
    <cellStyle name="Normal 8 2 3 3 3" xfId="11676" xr:uid="{10B16E48-4B4C-4EDE-8F17-742709A8F4E7}"/>
    <cellStyle name="Normal 8 2 3 3 3 2" xfId="38723" xr:uid="{A4DEBDBE-6FB2-4BC7-8885-BFCFA23F4B00}"/>
    <cellStyle name="Normal 8 2 3 3 3 3" xfId="51136" xr:uid="{558B5322-E856-4A62-BFF0-C4844A925E56}"/>
    <cellStyle name="Normal 8 2 3 3 3 4" xfId="26312" xr:uid="{3967F6AE-1E2B-41A9-B247-A2F2C764BE2B}"/>
    <cellStyle name="Normal 8 2 3 3 4" xfId="7865" xr:uid="{33C6C883-2C7E-4AAB-81BF-6A50889AA17E}"/>
    <cellStyle name="Normal 8 2 3 3 4 2" xfId="34912" xr:uid="{0AB7C042-2B46-4D97-89BE-8CD3A2FDE78E}"/>
    <cellStyle name="Normal 8 2 3 3 4 3" xfId="47325" xr:uid="{8FF7FBB6-F891-4DF6-9796-1126D4787385}"/>
    <cellStyle name="Normal 8 2 3 3 4 4" xfId="22501" xr:uid="{C70B8074-EBBD-4908-B709-167897DCF50A}"/>
    <cellStyle name="Normal 8 2 3 3 5" xfId="17412" xr:uid="{D36CF981-A537-4F98-9E88-C161BB26B307}"/>
    <cellStyle name="Normal 8 2 3 3 6" xfId="29823" xr:uid="{43FFFFB7-D859-46AC-8606-597E752B167A}"/>
    <cellStyle name="Normal 8 2 3 3 7" xfId="42236" xr:uid="{DFBD4FAC-FA1F-476F-904A-A9A0F8A7B3D9}"/>
    <cellStyle name="Normal 8 2 3 3 8" xfId="13901" xr:uid="{EED97CAF-6774-4FED-A705-05A6D668339D}"/>
    <cellStyle name="Normal 8 2 3 4" xfId="1714" xr:uid="{BAD94556-4C9A-436D-BEBD-8ABC80B78C5C}"/>
    <cellStyle name="Normal 8 2 3 4 2" xfId="4993" xr:uid="{6DCAAF86-17A6-4AFF-B8C8-5622CF5ABE3C}"/>
    <cellStyle name="Normal 8 2 3 4 2 2" xfId="9040" xr:uid="{8504C975-A018-4371-BE00-4AE837A1FE0F}"/>
    <cellStyle name="Normal 8 2 3 4 2 2 2" xfId="36087" xr:uid="{D932EEB7-0212-45F9-B46A-14FC56782DA8}"/>
    <cellStyle name="Normal 8 2 3 4 2 2 3" xfId="48500" xr:uid="{D4AF9417-8034-4ECC-9DA0-C3F9571E7755}"/>
    <cellStyle name="Normal 8 2 3 4 2 2 4" xfId="23676" xr:uid="{29D7D758-FB6A-40B3-85F9-25EC88C5CD16}"/>
    <cellStyle name="Normal 8 2 3 4 2 3" xfId="32045" xr:uid="{918AF77B-E5C7-4DC8-B45E-685C0B7E46A8}"/>
    <cellStyle name="Normal 8 2 3 4 2 4" xfId="44458" xr:uid="{E0D0C1EC-8D4A-46CA-BE82-67FE711E2298}"/>
    <cellStyle name="Normal 8 2 3 4 2 5" xfId="19634" xr:uid="{CC77FF76-9D9D-409C-B230-2FEB5C2406F1}"/>
    <cellStyle name="Normal 8 2 3 4 3" xfId="12317" xr:uid="{A7B7A73D-CE4F-4E37-A57E-EBD894B5D3C7}"/>
    <cellStyle name="Normal 8 2 3 4 3 2" xfId="39363" xr:uid="{3885C091-2FD0-4526-9681-F26A4C40061B}"/>
    <cellStyle name="Normal 8 2 3 4 3 3" xfId="51776" xr:uid="{B258F6BD-20D8-40FD-A549-475DCEC08F04}"/>
    <cellStyle name="Normal 8 2 3 4 3 4" xfId="26952" xr:uid="{8CEEC08C-4549-4693-8A3B-AE8F1394C323}"/>
    <cellStyle name="Normal 8 2 3 4 4" xfId="6809" xr:uid="{BAA30B11-D8EC-4127-B30D-13EB6F5D10B1}"/>
    <cellStyle name="Normal 8 2 3 4 4 2" xfId="33856" xr:uid="{CAA80A55-0352-43AF-8B38-6086B567B215}"/>
    <cellStyle name="Normal 8 2 3 4 4 3" xfId="46269" xr:uid="{E53E46ED-3F63-449E-9973-6864228A671C}"/>
    <cellStyle name="Normal 8 2 3 4 4 4" xfId="21445" xr:uid="{57B0F57C-67D5-4164-AB3D-251DEE760C43}"/>
    <cellStyle name="Normal 8 2 3 4 5" xfId="16356" xr:uid="{813CDDDB-6FEA-4064-8E0A-9CECCBC3E813}"/>
    <cellStyle name="Normal 8 2 3 4 6" xfId="28767" xr:uid="{EF5821E1-710F-4C9D-A443-9D6CB9F64622}"/>
    <cellStyle name="Normal 8 2 3 4 7" xfId="41180" xr:uid="{BD07D998-AADF-4C43-AE5F-E12A2E65D689}"/>
    <cellStyle name="Normal 8 2 3 4 8" xfId="14541" xr:uid="{7C22F282-44A0-4EBD-A017-F42701FD8CBF}"/>
    <cellStyle name="Normal 8 2 3 5" xfId="3297" xr:uid="{54F4CF57-A05C-482A-B2C4-488A90788576}"/>
    <cellStyle name="Normal 8 2 3 5 2" xfId="8518" xr:uid="{419D3AFC-CC17-44DA-AA3A-E3B27DBB2EF7}"/>
    <cellStyle name="Normal 8 2 3 5 2 2" xfId="35565" xr:uid="{3FEFA492-F1FE-4556-AC86-19B679F20F8D}"/>
    <cellStyle name="Normal 8 2 3 5 2 3" xfId="47978" xr:uid="{F2482B10-73F1-4F5E-B897-AE4E15667827}"/>
    <cellStyle name="Normal 8 2 3 5 2 4" xfId="23154" xr:uid="{704DF654-D89F-4C44-A3A4-16B37A9B8EBD}"/>
    <cellStyle name="Normal 8 2 3 5 3" xfId="30349" xr:uid="{B820C3E8-B96F-4F18-9371-DD174A18C92A}"/>
    <cellStyle name="Normal 8 2 3 5 4" xfId="42762" xr:uid="{7E02C0F5-13CB-43C8-87B6-794109FF9655}"/>
    <cellStyle name="Normal 8 2 3 5 5" xfId="17938" xr:uid="{AFF88B62-01C9-4052-B4E2-ADA4ED07149A}"/>
    <cellStyle name="Normal 8 2 3 6" xfId="1192" xr:uid="{06A6BE40-00DB-4FEB-86A8-5096B6C8F8D6}"/>
    <cellStyle name="Normal 8 2 3 6 2" xfId="10620" xr:uid="{252EDA02-DE6E-40E3-8CAB-E59BC140CD22}"/>
    <cellStyle name="Normal 8 2 3 6 2 2" xfId="37667" xr:uid="{04BE2122-E4B2-443F-BFA6-74A463C15A7E}"/>
    <cellStyle name="Normal 8 2 3 6 2 3" xfId="50080" xr:uid="{669FF3E9-5AA0-437F-9D35-0ABA25529DB4}"/>
    <cellStyle name="Normal 8 2 3 6 2 4" xfId="25256" xr:uid="{1AD662A9-EC8E-494C-9E78-19EC8BD68845}"/>
    <cellStyle name="Normal 8 2 3 6 3" xfId="28245" xr:uid="{A0D323D5-EFCD-4DF3-A658-A5E218C0DC50}"/>
    <cellStyle name="Normal 8 2 3 6 4" xfId="40658" xr:uid="{8AAFE706-EDEA-47BE-BCB2-52116D1DBE53}"/>
    <cellStyle name="Normal 8 2 3 6 5" xfId="15834" xr:uid="{2B7E36B0-3B5E-4C78-B1D0-318A15765B40}"/>
    <cellStyle name="Normal 8 2 3 7" xfId="5997" xr:uid="{9A58563A-D6CB-4779-B59D-F6A67EB90976}"/>
    <cellStyle name="Normal 8 2 3 7 2" xfId="33044" xr:uid="{02AA3789-A7A2-451B-8119-FA1CF11B2C0B}"/>
    <cellStyle name="Normal 8 2 3 7 3" xfId="45457" xr:uid="{50626C7C-D98D-4BC3-86F2-653B0F3A4445}"/>
    <cellStyle name="Normal 8 2 3 7 4" xfId="20633" xr:uid="{ECF95508-229F-4215-80A1-5A5B7AF4FB8D}"/>
    <cellStyle name="Normal 8 2 3 8" xfId="15181" xr:uid="{7062D259-9521-4876-9BF5-30D8A6432568}"/>
    <cellStyle name="Normal 8 2 3 9" xfId="27592" xr:uid="{4B6C334F-38B5-4FCA-B3DF-40756553778A}"/>
    <cellStyle name="Normal 8 2 4" xfId="655" xr:uid="{B99C109B-F7B8-4B03-8D24-28BD38657FF4}"/>
    <cellStyle name="Normal 8 2 4 10" xfId="12961" xr:uid="{C62CADDD-E6CF-4784-A4FE-438A03F55103}"/>
    <cellStyle name="Normal 8 2 4 2" xfId="2886" xr:uid="{3F7C0329-0F3E-47A1-A195-4371FBBF502C}"/>
    <cellStyle name="Normal 8 2 4 2 2" xfId="4469" xr:uid="{F43C53DD-92DE-43D8-B8FE-440303B90CF4}"/>
    <cellStyle name="Normal 8 2 4 2 2 2" xfId="10212" xr:uid="{4209636B-DB76-493D-8C93-8916540A6106}"/>
    <cellStyle name="Normal 8 2 4 2 2 2 2" xfId="37259" xr:uid="{96A5642D-506F-4E17-BC96-2434CC09473F}"/>
    <cellStyle name="Normal 8 2 4 2 2 2 3" xfId="49672" xr:uid="{FB44D2D0-D83E-4C87-8E99-BC71AD6AD039}"/>
    <cellStyle name="Normal 8 2 4 2 2 2 4" xfId="24848" xr:uid="{2720D464-F9B0-48C8-8F7D-9E4A48C05335}"/>
    <cellStyle name="Normal 8 2 4 2 2 3" xfId="31521" xr:uid="{066C68F5-079D-461B-A210-DF4E22969F57}"/>
    <cellStyle name="Normal 8 2 4 2 2 4" xfId="43934" xr:uid="{8EC30F4B-B17A-40DA-B467-A350356E202E}"/>
    <cellStyle name="Normal 8 2 4 2 2 5" xfId="19110" xr:uid="{20340DEC-767C-4FCF-8D72-6A0C2EF2902C}"/>
    <cellStyle name="Normal 8 2 4 2 3" xfId="11792" xr:uid="{E9A32249-0D72-4A79-A45C-901A3168FED7}"/>
    <cellStyle name="Normal 8 2 4 2 3 2" xfId="38839" xr:uid="{F9EA4675-8E1C-43F5-AF5B-7C43F8A3A45D}"/>
    <cellStyle name="Normal 8 2 4 2 3 3" xfId="51252" xr:uid="{770254AE-37A4-4E9A-93D9-EFC455EAFEA0}"/>
    <cellStyle name="Normal 8 2 4 2 3 4" xfId="26428" xr:uid="{DDAAA458-82A4-4DFB-99BE-91BD6E5AA8A9}"/>
    <cellStyle name="Normal 8 2 4 2 4" xfId="7981" xr:uid="{EB8F3267-3D86-4277-AD97-82B4FC2FCB7E}"/>
    <cellStyle name="Normal 8 2 4 2 4 2" xfId="35028" xr:uid="{998FE44E-70FC-400E-8EDB-6E4EA86D2D74}"/>
    <cellStyle name="Normal 8 2 4 2 4 3" xfId="47441" xr:uid="{424F09EE-36B1-4BF3-B4DD-8AFAB12392E3}"/>
    <cellStyle name="Normal 8 2 4 2 4 4" xfId="22617" xr:uid="{30647527-0F53-4A03-AEAD-3EEEB3CC140C}"/>
    <cellStyle name="Normal 8 2 4 2 5" xfId="17528" xr:uid="{39175D74-3CA4-496C-80B2-B4A44C1285F3}"/>
    <cellStyle name="Normal 8 2 4 2 6" xfId="29939" xr:uid="{97E984C6-1EC9-49E5-842E-FD05CBBCBC5B}"/>
    <cellStyle name="Normal 8 2 4 2 7" xfId="42352" xr:uid="{D6EC8F73-2D6E-4300-92E1-42355C5A8736}"/>
    <cellStyle name="Normal 8 2 4 2 8" xfId="14017" xr:uid="{15E3C50E-72E1-479D-A280-FA3BDA6BF248}"/>
    <cellStyle name="Normal 8 2 4 3" xfId="1830" xr:uid="{42A2C13E-A786-4237-AA31-C49B8886DA1C}"/>
    <cellStyle name="Normal 8 2 4 3 2" xfId="5109" xr:uid="{0A117E3A-92E1-4262-83E3-CE23EE1D4A5F}"/>
    <cellStyle name="Normal 8 2 4 3 2 2" xfId="9156" xr:uid="{616B5C55-31CD-43E3-AD21-56109847787D}"/>
    <cellStyle name="Normal 8 2 4 3 2 2 2" xfId="36203" xr:uid="{32EEEB91-5092-45D9-93BA-70C333F8DF50}"/>
    <cellStyle name="Normal 8 2 4 3 2 2 3" xfId="48616" xr:uid="{7EBF0C59-990D-4968-A85A-50C540153B57}"/>
    <cellStyle name="Normal 8 2 4 3 2 2 4" xfId="23792" xr:uid="{14DAF314-D5FC-496A-8FF5-06E1A39F7601}"/>
    <cellStyle name="Normal 8 2 4 3 2 3" xfId="32161" xr:uid="{0870C1B8-74D9-421B-8F2F-5FE1994EFD9D}"/>
    <cellStyle name="Normal 8 2 4 3 2 4" xfId="44574" xr:uid="{A6FF6433-9D7E-4F19-AF3B-69B99EECC197}"/>
    <cellStyle name="Normal 8 2 4 3 2 5" xfId="19750" xr:uid="{B61578ED-C1B7-485C-AC3C-ABA55F03DEC3}"/>
    <cellStyle name="Normal 8 2 4 3 3" xfId="12433" xr:uid="{B096E4BB-CD05-4129-9609-0B6A453517D8}"/>
    <cellStyle name="Normal 8 2 4 3 3 2" xfId="39479" xr:uid="{6F546B03-944C-4090-B13D-2097759F934D}"/>
    <cellStyle name="Normal 8 2 4 3 3 3" xfId="51892" xr:uid="{ACE08360-C066-46CB-B070-466E77C79F21}"/>
    <cellStyle name="Normal 8 2 4 3 3 4" xfId="27068" xr:uid="{5296C197-B43C-4BA8-BB5B-76C212BD4071}"/>
    <cellStyle name="Normal 8 2 4 3 4" xfId="6925" xr:uid="{CBDF349F-6F6E-42EB-94C7-12AD0978E145}"/>
    <cellStyle name="Normal 8 2 4 3 4 2" xfId="33972" xr:uid="{C1619FBD-FBB8-4DC1-939A-32DB7E4876D2}"/>
    <cellStyle name="Normal 8 2 4 3 4 3" xfId="46385" xr:uid="{FD397799-1539-4817-A90E-15FE715DE0FA}"/>
    <cellStyle name="Normal 8 2 4 3 4 4" xfId="21561" xr:uid="{B5BFE574-A382-4560-A00B-301DAB0F29AF}"/>
    <cellStyle name="Normal 8 2 4 3 5" xfId="16472" xr:uid="{D67A66F7-1D88-4F5E-82A2-774313FFC543}"/>
    <cellStyle name="Normal 8 2 4 3 6" xfId="28883" xr:uid="{CA82B6D0-3644-45B0-B7A6-160664C33F0A}"/>
    <cellStyle name="Normal 8 2 4 3 7" xfId="41296" xr:uid="{CF53056C-63C3-45DA-82C6-043F64B31FBE}"/>
    <cellStyle name="Normal 8 2 4 3 8" xfId="14657" xr:uid="{8E3B5446-8A64-4E4B-A1BC-80F01B9943FD}"/>
    <cellStyle name="Normal 8 2 4 4" xfId="3413" xr:uid="{35B462A6-733A-4194-99A5-3B696F63316C}"/>
    <cellStyle name="Normal 8 2 4 4 2" xfId="8634" xr:uid="{16E751D7-D850-4EAC-8A9F-6ADE2BE5D77F}"/>
    <cellStyle name="Normal 8 2 4 4 2 2" xfId="35681" xr:uid="{ECA6561F-AEC9-4742-B725-23E8B28F96FF}"/>
    <cellStyle name="Normal 8 2 4 4 2 3" xfId="48094" xr:uid="{437D688B-026A-4AE5-B6DF-4C4EF3417C3B}"/>
    <cellStyle name="Normal 8 2 4 4 2 4" xfId="23270" xr:uid="{EFE6B0D6-A512-4961-B330-84E0C0FE3505}"/>
    <cellStyle name="Normal 8 2 4 4 3" xfId="30465" xr:uid="{196EBE98-4C26-49A7-8F3A-D3B7F7CBA204}"/>
    <cellStyle name="Normal 8 2 4 4 4" xfId="42878" xr:uid="{270A51D9-6CEC-4E27-95D6-F50CEC68D058}"/>
    <cellStyle name="Normal 8 2 4 4 5" xfId="18054" xr:uid="{125E3566-BD91-49F2-886E-57FCF17F051E}"/>
    <cellStyle name="Normal 8 2 4 5" xfId="1308" xr:uid="{28DA42BC-0CDE-4987-9975-5E02BAE1904A}"/>
    <cellStyle name="Normal 8 2 4 5 2" xfId="10736" xr:uid="{F8C00854-71F4-497E-A547-9F17114BF037}"/>
    <cellStyle name="Normal 8 2 4 5 2 2" xfId="37783" xr:uid="{9E787A6F-E434-441E-8C91-CF76CC34F1D3}"/>
    <cellStyle name="Normal 8 2 4 5 2 3" xfId="50196" xr:uid="{864D1C34-1726-442B-AF37-6965F4AE22CF}"/>
    <cellStyle name="Normal 8 2 4 5 2 4" xfId="25372" xr:uid="{8FBAF937-8E05-44FB-985B-22D3F8F62635}"/>
    <cellStyle name="Normal 8 2 4 5 3" xfId="28361" xr:uid="{3AD8CE0D-53EB-41A8-B990-D0A612FA2BB4}"/>
    <cellStyle name="Normal 8 2 4 5 4" xfId="40774" xr:uid="{BD78E2CC-EB53-490E-A984-1FE8A862B42E}"/>
    <cellStyle name="Normal 8 2 4 5 5" xfId="15950" xr:uid="{5AEC3E87-B96D-4B5F-9A31-8E220DEA631B}"/>
    <cellStyle name="Normal 8 2 4 6" xfId="5766" xr:uid="{2F9C4DC0-5DB9-4C6E-948E-5658CDCAF926}"/>
    <cellStyle name="Normal 8 2 4 6 2" xfId="32813" xr:uid="{1985BF8F-94DA-4E6A-BE14-114A943BD8A8}"/>
    <cellStyle name="Normal 8 2 4 6 3" xfId="45226" xr:uid="{412404A4-5CF4-4945-B10D-E2EFB1F6AC79}"/>
    <cellStyle name="Normal 8 2 4 6 4" xfId="20402" xr:uid="{21680CC2-F0BC-4935-AEF4-77738A989C1A}"/>
    <cellStyle name="Normal 8 2 4 7" xfId="15297" xr:uid="{E5EA41B3-324F-4DBC-889A-59BFD69E7CC7}"/>
    <cellStyle name="Normal 8 2 4 8" xfId="27708" xr:uid="{2C78D416-5EA5-4050-891D-EDA42FD826CA}"/>
    <cellStyle name="Normal 8 2 4 9" xfId="40121" xr:uid="{CA60CE0D-8BB3-407A-B9C1-7897E19CBC0D}"/>
    <cellStyle name="Normal 8 2 5" xfId="308" xr:uid="{13FFBD0F-C707-4276-9F09-A8DC6ADC6843}"/>
    <cellStyle name="Normal 8 2 5 10" xfId="13148" xr:uid="{B05A78CA-7547-499A-B1ED-E13428DE3E49}"/>
    <cellStyle name="Normal 8 2 5 2" xfId="2539" xr:uid="{D8BA8D36-0570-4470-934B-D8D0C4DB77FA}"/>
    <cellStyle name="Normal 8 2 5 2 2" xfId="4122" xr:uid="{AF9806D5-94FE-4518-9523-8FAF139805D2}"/>
    <cellStyle name="Normal 8 2 5 2 2 2" xfId="9865" xr:uid="{0A336EAD-1925-4CF6-8BED-F6421B937581}"/>
    <cellStyle name="Normal 8 2 5 2 2 2 2" xfId="36912" xr:uid="{96B63D16-FB38-4EC1-AF0B-9CCE3FC813AC}"/>
    <cellStyle name="Normal 8 2 5 2 2 2 3" xfId="49325" xr:uid="{1401DE35-E703-4ED1-8B99-5B019F6339B3}"/>
    <cellStyle name="Normal 8 2 5 2 2 2 4" xfId="24501" xr:uid="{290EE4FA-6A25-47E1-84D7-3B0F74EC3B22}"/>
    <cellStyle name="Normal 8 2 5 2 2 3" xfId="31174" xr:uid="{40FED47F-D445-408F-8B13-C9A770843062}"/>
    <cellStyle name="Normal 8 2 5 2 2 4" xfId="43587" xr:uid="{E002B52D-69FE-4877-9752-312A57A0431E}"/>
    <cellStyle name="Normal 8 2 5 2 2 5" xfId="18763" xr:uid="{27FEA72D-AE23-4EE4-8121-37ABEE07E172}"/>
    <cellStyle name="Normal 8 2 5 2 3" xfId="11445" xr:uid="{FC387365-F70F-4661-AB96-ADC1F9AF7122}"/>
    <cellStyle name="Normal 8 2 5 2 3 2" xfId="38492" xr:uid="{374F4631-C143-4F25-9601-78B3191B923D}"/>
    <cellStyle name="Normal 8 2 5 2 3 3" xfId="50905" xr:uid="{C65F5650-75A5-410A-B6F3-4117D89BF196}"/>
    <cellStyle name="Normal 8 2 5 2 3 4" xfId="26081" xr:uid="{0B4D2661-1CD3-46D5-9834-2010B5EE9330}"/>
    <cellStyle name="Normal 8 2 5 2 4" xfId="7634" xr:uid="{2B5E608F-A8A7-403A-B60F-E037DB61DA28}"/>
    <cellStyle name="Normal 8 2 5 2 4 2" xfId="34681" xr:uid="{A371391E-8F24-493E-89E4-749AA715075D}"/>
    <cellStyle name="Normal 8 2 5 2 4 3" xfId="47094" xr:uid="{F9038F23-0092-4F94-B0F2-13E1059FAE79}"/>
    <cellStyle name="Normal 8 2 5 2 4 4" xfId="22270" xr:uid="{93A16503-768D-4704-A446-BCF09E0D76B8}"/>
    <cellStyle name="Normal 8 2 5 2 5" xfId="17181" xr:uid="{CABFE287-E5DC-418D-BF72-C2D69D94AFB4}"/>
    <cellStyle name="Normal 8 2 5 2 6" xfId="29592" xr:uid="{87FCF811-2E0A-426E-9856-143D58EB9A0D}"/>
    <cellStyle name="Normal 8 2 5 2 7" xfId="42005" xr:uid="{4AB544B4-2C31-4A4E-A5A3-BFA0ACC7448F}"/>
    <cellStyle name="Normal 8 2 5 2 8" xfId="13670" xr:uid="{7EED7D1F-18F6-4E76-9C5D-F5E71FAE12F1}"/>
    <cellStyle name="Normal 8 2 5 3" xfId="2017" xr:uid="{BF2278C7-B85F-4C6C-8964-6A3930FA5408}"/>
    <cellStyle name="Normal 8 2 5 3 2" xfId="4762" xr:uid="{9A645EF7-12AF-4650-BCAB-5602D0F987CC}"/>
    <cellStyle name="Normal 8 2 5 3 2 2" xfId="9343" xr:uid="{FFAF883A-3AEE-44A6-BB40-C4D44FBF4A3D}"/>
    <cellStyle name="Normal 8 2 5 3 2 2 2" xfId="36390" xr:uid="{FFA3F3FB-8A36-4076-AEFD-0D4D76809648}"/>
    <cellStyle name="Normal 8 2 5 3 2 2 3" xfId="48803" xr:uid="{8B76FD7F-5319-49BA-8E84-7BD7A5D1BEC8}"/>
    <cellStyle name="Normal 8 2 5 3 2 2 4" xfId="23979" xr:uid="{BBBB97D4-60F0-4534-B1FB-E7A2B75BCCC4}"/>
    <cellStyle name="Normal 8 2 5 3 2 3" xfId="31814" xr:uid="{03F09C5C-E3EA-48CC-9075-3FA6B3E503A3}"/>
    <cellStyle name="Normal 8 2 5 3 2 4" xfId="44227" xr:uid="{6AAD90A1-00E9-4833-88C0-70F7D5DE1E48}"/>
    <cellStyle name="Normal 8 2 5 3 2 5" xfId="19403" xr:uid="{B0805256-0A17-48DC-BFEA-11374A3DA48C}"/>
    <cellStyle name="Normal 8 2 5 3 3" xfId="12086" xr:uid="{7971D1BF-8671-49E2-A8FC-13973F5A947B}"/>
    <cellStyle name="Normal 8 2 5 3 3 2" xfId="39132" xr:uid="{202C07A3-31E3-42E2-8292-662B4EB49303}"/>
    <cellStyle name="Normal 8 2 5 3 3 3" xfId="51545" xr:uid="{1761492C-353D-4A69-845B-0845EAD5B339}"/>
    <cellStyle name="Normal 8 2 5 3 3 4" xfId="26721" xr:uid="{890F2C15-B374-4945-AA3C-28566147EC1C}"/>
    <cellStyle name="Normal 8 2 5 3 4" xfId="7112" xr:uid="{DEEC19C1-1F16-4F85-9B04-73D3636D41B7}"/>
    <cellStyle name="Normal 8 2 5 3 4 2" xfId="34159" xr:uid="{DD848135-044A-44D9-9E51-71A6BD2A8667}"/>
    <cellStyle name="Normal 8 2 5 3 4 3" xfId="46572" xr:uid="{E36D205D-A70E-4C63-8D7A-B9BC1F2A89E8}"/>
    <cellStyle name="Normal 8 2 5 3 4 4" xfId="21748" xr:uid="{9C9ED9CF-D801-4528-9E68-ADEFC4A1334A}"/>
    <cellStyle name="Normal 8 2 5 3 5" xfId="16659" xr:uid="{9F79234F-95B8-439E-9A53-2B00BB098BFA}"/>
    <cellStyle name="Normal 8 2 5 3 6" xfId="29070" xr:uid="{A3573E9A-0CF5-4B8A-A1EE-3EFFE6ADD866}"/>
    <cellStyle name="Normal 8 2 5 3 7" xfId="41483" xr:uid="{8599558E-3B48-48BB-AA90-B54BD575F66B}"/>
    <cellStyle name="Normal 8 2 5 3 8" xfId="14310" xr:uid="{5580D7CC-A6A8-4CF3-83B2-CE8CF8B0D77C}"/>
    <cellStyle name="Normal 8 2 5 4" xfId="3600" xr:uid="{7E358331-1173-49E4-8B25-B23298DF9A27}"/>
    <cellStyle name="Normal 8 2 5 4 2" xfId="8287" xr:uid="{CE937795-95BE-4F0C-B086-8D12EB0B00C9}"/>
    <cellStyle name="Normal 8 2 5 4 2 2" xfId="35334" xr:uid="{07FF78DA-4E52-4078-B29E-A361393EEDC0}"/>
    <cellStyle name="Normal 8 2 5 4 2 3" xfId="47747" xr:uid="{E37118B9-A40D-4070-A5BC-7117E3430B3E}"/>
    <cellStyle name="Normal 8 2 5 4 2 4" xfId="22923" xr:uid="{923F696E-2162-4370-B88D-CE3C33E23CC6}"/>
    <cellStyle name="Normal 8 2 5 4 3" xfId="30652" xr:uid="{805AFCD4-8162-4009-ADF6-655B4919AF97}"/>
    <cellStyle name="Normal 8 2 5 4 4" xfId="43065" xr:uid="{8E22E660-41AA-4468-9507-982643A1016A}"/>
    <cellStyle name="Normal 8 2 5 4 5" xfId="18241" xr:uid="{50E88613-68A7-40B9-926E-1A40762BC559}"/>
    <cellStyle name="Normal 8 2 5 5" xfId="961" xr:uid="{AB40E1E7-0DEE-4B0E-AA07-2BBADF1FBE56}"/>
    <cellStyle name="Normal 8 2 5 5 2" xfId="10923" xr:uid="{D4A3402B-8008-44A7-9465-091EC75F6923}"/>
    <cellStyle name="Normal 8 2 5 5 2 2" xfId="37970" xr:uid="{9636F218-C697-45AE-A350-AAABC27F66DF}"/>
    <cellStyle name="Normal 8 2 5 5 2 3" xfId="50383" xr:uid="{DDA8D0E4-576D-4D50-BAAB-23D7C1BCBF92}"/>
    <cellStyle name="Normal 8 2 5 5 2 4" xfId="25559" xr:uid="{FFEE495C-DF92-446C-B15F-1D83020E2656}"/>
    <cellStyle name="Normal 8 2 5 5 3" xfId="28014" xr:uid="{5E984B6E-9786-4D57-9D79-AE28227CA0CB}"/>
    <cellStyle name="Normal 8 2 5 5 4" xfId="40427" xr:uid="{242C4D3C-A424-4630-B75A-08230866844F}"/>
    <cellStyle name="Normal 8 2 5 5 5" xfId="15603" xr:uid="{BE57FBB6-3E21-4443-9179-A622175DB876}"/>
    <cellStyle name="Normal 8 2 5 6" xfId="6172" xr:uid="{23AB35E3-40F8-406C-AA4F-6CFE279E648A}"/>
    <cellStyle name="Normal 8 2 5 6 2" xfId="33219" xr:uid="{D15395D3-DD9A-40C2-8D79-8576CD631BA0}"/>
    <cellStyle name="Normal 8 2 5 6 3" xfId="45632" xr:uid="{5E73BDA5-3234-4D84-8F8F-C0E519833028}"/>
    <cellStyle name="Normal 8 2 5 6 4" xfId="20808" xr:uid="{0A14E398-7483-4F52-BDEB-BACBDD4979FC}"/>
    <cellStyle name="Normal 8 2 5 7" xfId="14950" xr:uid="{E5C28132-C966-48A8-891F-BDEB32DB731E}"/>
    <cellStyle name="Normal 8 2 5 8" xfId="27361" xr:uid="{E4E2657E-A456-4663-8D4D-295B5F12078B}"/>
    <cellStyle name="Normal 8 2 5 9" xfId="39774" xr:uid="{A17D7A27-139A-4337-B453-0C77EC9AA727}"/>
    <cellStyle name="Normal 8 2 6" xfId="2364" xr:uid="{8E6835F8-4013-4490-A9D4-E1E938E64C3C}"/>
    <cellStyle name="Normal 8 2 6 2" xfId="3947" xr:uid="{4A4C5B8A-90E7-46F1-B346-646D2C169C70}"/>
    <cellStyle name="Normal 8 2 6 2 2" xfId="9690" xr:uid="{DBE59E5B-8B08-4732-8634-5FC124970136}"/>
    <cellStyle name="Normal 8 2 6 2 2 2" xfId="36737" xr:uid="{D8A7F4DF-0580-47A8-876F-1CE5782E87CA}"/>
    <cellStyle name="Normal 8 2 6 2 2 3" xfId="49150" xr:uid="{20E7878A-4B55-44A5-A973-A981529BEA1E}"/>
    <cellStyle name="Normal 8 2 6 2 2 4" xfId="24326" xr:uid="{8941827B-CB30-4D43-A9F4-ACDE46099696}"/>
    <cellStyle name="Normal 8 2 6 2 3" xfId="30999" xr:uid="{3C1BB49A-E03E-4529-889A-CC6BD581BB9D}"/>
    <cellStyle name="Normal 8 2 6 2 4" xfId="43412" xr:uid="{7D80D801-6DB2-4418-8892-FC830DF17B3F}"/>
    <cellStyle name="Normal 8 2 6 2 5" xfId="18588" xr:uid="{C08D5024-B59D-4108-97BF-1AE2F2AD39C6}"/>
    <cellStyle name="Normal 8 2 6 3" xfId="11270" xr:uid="{3E9D40FC-6FCC-4FD5-95FA-318F8137FA8B}"/>
    <cellStyle name="Normal 8 2 6 3 2" xfId="38317" xr:uid="{3AD89947-0D7E-42ED-94A5-5FBCF209BD57}"/>
    <cellStyle name="Normal 8 2 6 3 3" xfId="50730" xr:uid="{BA1A629D-3EE1-4566-ACCA-D9777FDA88B3}"/>
    <cellStyle name="Normal 8 2 6 3 4" xfId="25906" xr:uid="{3E7DA8EC-457F-42F2-BA27-A35F9D2D770B}"/>
    <cellStyle name="Normal 8 2 6 4" xfId="7459" xr:uid="{D27DA8B9-CFBF-44BF-884D-D284CE192014}"/>
    <cellStyle name="Normal 8 2 6 4 2" xfId="34506" xr:uid="{E8D7DA3F-9FCB-43B6-9F52-EAA555E11CF8}"/>
    <cellStyle name="Normal 8 2 6 4 3" xfId="46919" xr:uid="{8A67B323-2D31-47DE-8672-A8A4C8E0F563}"/>
    <cellStyle name="Normal 8 2 6 4 4" xfId="22095" xr:uid="{D14E442A-725F-4FE4-A7FB-84A3739ECDE4}"/>
    <cellStyle name="Normal 8 2 6 5" xfId="17006" xr:uid="{0C28621D-A87A-4533-A0D3-5A1C36E4AA45}"/>
    <cellStyle name="Normal 8 2 6 6" xfId="29417" xr:uid="{A8258EFC-FF36-493A-B001-8A26FE9D2462}"/>
    <cellStyle name="Normal 8 2 6 7" xfId="41830" xr:uid="{220E8B2A-B75C-4E17-92EE-5F6A082BF4AD}"/>
    <cellStyle name="Normal 8 2 6 8" xfId="13495" xr:uid="{E80C950D-E5B1-4E26-822F-2EB8C6436744}"/>
    <cellStyle name="Normal 8 2 7" xfId="1483" xr:uid="{A98EAC82-8D29-4251-9C67-7DB39A94CAEC}"/>
    <cellStyle name="Normal 8 2 7 2" xfId="4587" xr:uid="{AAB6DD39-3C09-48A3-96F5-2D44DD26F583}"/>
    <cellStyle name="Normal 8 2 7 2 2" xfId="8809" xr:uid="{406DD7BE-C50D-4977-824E-0AABA15999D5}"/>
    <cellStyle name="Normal 8 2 7 2 2 2" xfId="35856" xr:uid="{8E4F7E0B-90DF-428E-A487-5BFF74CEBFF3}"/>
    <cellStyle name="Normal 8 2 7 2 2 3" xfId="48269" xr:uid="{8CE5575D-6F04-4D5B-B785-D7673BE2B1F2}"/>
    <cellStyle name="Normal 8 2 7 2 2 4" xfId="23445" xr:uid="{0096FC78-B512-4DE2-994D-912E13231D39}"/>
    <cellStyle name="Normal 8 2 7 2 3" xfId="31639" xr:uid="{CA080B9F-3B53-4FF4-8E09-58082367A7DF}"/>
    <cellStyle name="Normal 8 2 7 2 4" xfId="44052" xr:uid="{9E436D15-F16A-4363-972A-1F14CE270741}"/>
    <cellStyle name="Normal 8 2 7 2 5" xfId="19228" xr:uid="{32E3EF17-F0D2-49F6-BBBA-CF8B8F84ACE8}"/>
    <cellStyle name="Normal 8 2 7 3" xfId="11911" xr:uid="{697710C9-65B9-49E1-A9D7-79FD92D75A95}"/>
    <cellStyle name="Normal 8 2 7 3 2" xfId="38957" xr:uid="{7274773E-F7AD-45CE-BE4B-88AFCA51AE81}"/>
    <cellStyle name="Normal 8 2 7 3 3" xfId="51370" xr:uid="{AD300196-5193-4EB3-B777-7623C32C528F}"/>
    <cellStyle name="Normal 8 2 7 3 4" xfId="26546" xr:uid="{B200F66D-681B-4C70-B49E-D032C77D82D5}"/>
    <cellStyle name="Normal 8 2 7 4" xfId="6578" xr:uid="{45A18C7F-6150-44FE-A4A6-CC237955F123}"/>
    <cellStyle name="Normal 8 2 7 4 2" xfId="33625" xr:uid="{7C3BA9E8-722C-4C4A-9C8C-62914E3DAAA8}"/>
    <cellStyle name="Normal 8 2 7 4 3" xfId="46038" xr:uid="{1A25FF83-C16B-42B6-92D4-C70EECB4CDFA}"/>
    <cellStyle name="Normal 8 2 7 4 4" xfId="21214" xr:uid="{8598EDA9-19EF-4FAA-AF23-8B07B1251541}"/>
    <cellStyle name="Normal 8 2 7 5" xfId="16125" xr:uid="{6A50B607-E9AC-42CB-973C-72D62E4656FE}"/>
    <cellStyle name="Normal 8 2 7 6" xfId="28536" xr:uid="{C2B1032D-8592-4A3F-9C16-B3E1105BD64D}"/>
    <cellStyle name="Normal 8 2 7 7" xfId="40949" xr:uid="{9F4092A6-B92E-4F25-9409-DBC92B3528FE}"/>
    <cellStyle name="Normal 8 2 7 8" xfId="14135" xr:uid="{AA5CFEE7-B5F5-4780-8B71-E2B9A035896E}"/>
    <cellStyle name="Normal 8 2 8" xfId="3066" xr:uid="{7F8241BF-5803-424E-AAAD-BF40D448B021}"/>
    <cellStyle name="Normal 8 2 8 2" xfId="8112" xr:uid="{15C4D26E-0616-432D-9CA9-45CCE40BABE6}"/>
    <cellStyle name="Normal 8 2 8 2 2" xfId="35159" xr:uid="{F023CFE8-EDD5-47D9-B5DB-6AE775F53591}"/>
    <cellStyle name="Normal 8 2 8 2 3" xfId="47572" xr:uid="{0583A68A-B1F3-4197-ABF0-323C21A69B3C}"/>
    <cellStyle name="Normal 8 2 8 2 4" xfId="22748" xr:uid="{9B179628-B367-40B0-95ED-D71BC7D17C4E}"/>
    <cellStyle name="Normal 8 2 8 3" xfId="30118" xr:uid="{7467F58D-68B2-4E74-8942-C26FB0D7B219}"/>
    <cellStyle name="Normal 8 2 8 4" xfId="42531" xr:uid="{5F647E20-A088-4B22-BDF6-D53E15E00AE4}"/>
    <cellStyle name="Normal 8 2 8 5" xfId="17707" xr:uid="{6547CAEB-3E98-4F41-B453-4743666FD820}"/>
    <cellStyle name="Normal 8 2 9" xfId="786" xr:uid="{973E6502-53A9-4B63-B7BD-3C7900A16840}"/>
    <cellStyle name="Normal 8 2 9 2" xfId="10389" xr:uid="{54E9AD4E-E9C9-4B1F-90CE-2384A1BD2068}"/>
    <cellStyle name="Normal 8 2 9 2 2" xfId="37436" xr:uid="{872C1695-9039-4812-B530-BE3DB8453B95}"/>
    <cellStyle name="Normal 8 2 9 2 3" xfId="49849" xr:uid="{9E919370-851B-48B3-9EA4-9C4FCE80A3F6}"/>
    <cellStyle name="Normal 8 2 9 2 4" xfId="25025" xr:uid="{A453DC9A-15CB-4E3C-BF5A-08BE5CF804AC}"/>
    <cellStyle name="Normal 8 2 9 3" xfId="27839" xr:uid="{B4FFC743-A0A0-443C-8762-A12E1AE066C7}"/>
    <cellStyle name="Normal 8 2 9 4" xfId="40252" xr:uid="{B62D9D80-427A-4DCD-B04D-89091FB766F2}"/>
    <cellStyle name="Normal 8 2 9 5" xfId="15428" xr:uid="{EDB8563A-D795-4928-BC9F-3A3502FD554E}"/>
    <cellStyle name="Normal 8 3" xfId="337" xr:uid="{F4163E32-B9E1-41A8-A44E-7CA1908F7F4D}"/>
    <cellStyle name="Normal 8 3 10" xfId="27390" xr:uid="{02B2B273-64FD-4975-8D24-9155A05E7AA1}"/>
    <cellStyle name="Normal 8 3 11" xfId="39803" xr:uid="{BAF7DE1A-1988-402F-8D40-41AF2B0D6AEE}"/>
    <cellStyle name="Normal 8 3 12" xfId="12643" xr:uid="{A71B118F-B802-40B0-9801-1E44D26B191A}"/>
    <cellStyle name="Normal 8 3 2" xfId="990" xr:uid="{C726620C-211E-4A8C-A0BF-FA696320D2F1}"/>
    <cellStyle name="Normal 8 3 2 2" xfId="2046" xr:uid="{1C018A46-79B4-497D-ADCF-A2779710E87C}"/>
    <cellStyle name="Normal 8 3 2 2 2" xfId="9372" xr:uid="{47B3B9CB-A697-4EB4-9B15-FD1C48172E2A}"/>
    <cellStyle name="Normal 8 3 2 2 2 2" xfId="36419" xr:uid="{87586113-7D55-4296-BD1A-F22505A129F0}"/>
    <cellStyle name="Normal 8 3 2 2 2 3" xfId="48832" xr:uid="{C4B5BD46-86B4-43AC-9499-699F1B6ACB18}"/>
    <cellStyle name="Normal 8 3 2 2 2 4" xfId="24008" xr:uid="{C8542F21-4D03-4DDC-84C6-293F953C3FCD}"/>
    <cellStyle name="Normal 8 3 2 2 3" xfId="7141" xr:uid="{481B4120-B34E-4A95-B375-FE9D6B356EBD}"/>
    <cellStyle name="Normal 8 3 2 2 3 2" xfId="34188" xr:uid="{A61B8702-694E-4680-AF0C-5982A6A6336C}"/>
    <cellStyle name="Normal 8 3 2 2 3 3" xfId="46601" xr:uid="{4CE3C96C-FA09-415D-9A89-D54EF9CD5DF1}"/>
    <cellStyle name="Normal 8 3 2 2 3 4" xfId="21777" xr:uid="{309D044B-44C8-4721-8F73-0BAA510A6A91}"/>
    <cellStyle name="Normal 8 3 2 2 4" xfId="29099" xr:uid="{89127970-4BF2-4846-983E-1CF88089E96B}"/>
    <cellStyle name="Normal 8 3 2 2 5" xfId="41512" xr:uid="{232C2CE6-2AA5-426D-A93D-2E0DDF98DE02}"/>
    <cellStyle name="Normal 8 3 2 2 6" xfId="16688" xr:uid="{BC285F1E-B5BB-4A47-B163-30C2F8C3367F}"/>
    <cellStyle name="Normal 8 3 2 3" xfId="3629" xr:uid="{B61E5C1E-B67F-4A53-8074-EA50762AF349}"/>
    <cellStyle name="Normal 8 3 2 3 2" xfId="8316" xr:uid="{F0D5BE19-3305-49D4-AF64-39EC6AF8AB61}"/>
    <cellStyle name="Normal 8 3 2 3 2 2" xfId="35363" xr:uid="{767E730B-7A20-4BE8-A983-FE25760221F8}"/>
    <cellStyle name="Normal 8 3 2 3 2 3" xfId="47776" xr:uid="{D32EE5F7-A0F4-4D08-8F94-ECFB05B08920}"/>
    <cellStyle name="Normal 8 3 2 3 2 4" xfId="22952" xr:uid="{3C2D2979-A36C-43D3-B4B8-825D6E8BD670}"/>
    <cellStyle name="Normal 8 3 2 3 3" xfId="30681" xr:uid="{5AAAB517-99E3-40D0-B5CE-B40A24620467}"/>
    <cellStyle name="Normal 8 3 2 3 4" xfId="43094" xr:uid="{8FA9F640-AD84-44C5-985B-D1622F950097}"/>
    <cellStyle name="Normal 8 3 2 3 5" xfId="18270" xr:uid="{E5CBE12E-329F-4F09-8D67-AD3AC8FCE3B1}"/>
    <cellStyle name="Normal 8 3 2 4" xfId="10952" xr:uid="{32C73ACE-E987-463C-B075-EDF5FA4D665D}"/>
    <cellStyle name="Normal 8 3 2 4 2" xfId="37999" xr:uid="{9B4C4D13-4A3F-488E-AE36-3D55F985B488}"/>
    <cellStyle name="Normal 8 3 2 4 3" xfId="50412" xr:uid="{81FA1352-FC0C-4C31-9475-6EB508EF4B62}"/>
    <cellStyle name="Normal 8 3 2 4 4" xfId="25588" xr:uid="{5CDC04F8-DCA3-4828-9D23-F988DA05DB19}"/>
    <cellStyle name="Normal 8 3 2 5" xfId="5795" xr:uid="{64BDA727-E490-4700-889C-3066AFA80B5F}"/>
    <cellStyle name="Normal 8 3 2 5 2" xfId="32842" xr:uid="{C626C156-A6A5-4442-9B19-6494384BCDA6}"/>
    <cellStyle name="Normal 8 3 2 5 3" xfId="45255" xr:uid="{61852580-5A60-4E5D-B5CF-E3386515E842}"/>
    <cellStyle name="Normal 8 3 2 5 4" xfId="20431" xr:uid="{D7CC840F-9BD1-48AF-A6B7-3B541DCCF54C}"/>
    <cellStyle name="Normal 8 3 2 6" xfId="15632" xr:uid="{FC841196-24AE-4B27-9421-B5388ABB3CE7}"/>
    <cellStyle name="Normal 8 3 2 7" xfId="28043" xr:uid="{EFADE618-3BDC-41A0-81BD-699EB765F914}"/>
    <cellStyle name="Normal 8 3 2 8" xfId="40456" xr:uid="{5CD5A137-2CB8-40DE-B410-94122C91190E}"/>
    <cellStyle name="Normal 8 3 2 9" xfId="13177" xr:uid="{97E75F14-4E2A-4510-9CBB-08E9EFED2D63}"/>
    <cellStyle name="Normal 8 3 3" xfId="1843" xr:uid="{4884DF8F-E8C6-49CF-B811-B6A77DA58513}"/>
    <cellStyle name="Normal 8 3 3 2" xfId="3426" xr:uid="{3EE6BF48-F198-4ABB-AD75-1B868509EB83}"/>
    <cellStyle name="Normal 8 3 3 2 2" xfId="6938" xr:uid="{E375E13D-13BC-4CED-93E7-EAB0B3182AF3}"/>
    <cellStyle name="Normal 8 3 3 2 2 2" xfId="33985" xr:uid="{13C8379F-3138-422B-9A70-585CAD2E81A8}"/>
    <cellStyle name="Normal 8 3 3 2 2 3" xfId="46398" xr:uid="{1B753267-BAA6-43BF-B599-44EF5D2A6FD6}"/>
    <cellStyle name="Normal 8 3 3 2 2 4" xfId="21574" xr:uid="{221D7F33-A6D3-4BE0-BFC5-E680067736DA}"/>
    <cellStyle name="Normal 8 3 3 2 3" xfId="30478" xr:uid="{E91078B5-EBF1-4ED5-AE26-2AE458935F71}"/>
    <cellStyle name="Normal 8 3 3 2 4" xfId="42891" xr:uid="{98CE185B-DF22-44AA-8A92-664C0FE69AA7}"/>
    <cellStyle name="Normal 8 3 3 2 5" xfId="18067" xr:uid="{C74EC93E-D669-420E-A07A-36BD98427666}"/>
    <cellStyle name="Normal 8 3 3 3" xfId="9169" xr:uid="{066E6574-73AB-4F33-8B0D-E666C00567A0}"/>
    <cellStyle name="Normal 8 3 3 3 2" xfId="36216" xr:uid="{A5A663F5-7F3A-4BBE-90C4-2C6704C9C921}"/>
    <cellStyle name="Normal 8 3 3 3 3" xfId="48629" xr:uid="{90246DB2-47B6-47D6-AD4F-C075667D4752}"/>
    <cellStyle name="Normal 8 3 3 3 4" xfId="23805" xr:uid="{CCF3A568-F870-4B51-9F7D-8E2A51064A3B}"/>
    <cellStyle name="Normal 8 3 3 4" xfId="10749" xr:uid="{D24A4A84-724B-4A70-84E7-C5D2BAC49B2A}"/>
    <cellStyle name="Normal 8 3 3 4 2" xfId="37796" xr:uid="{1C0576C1-14D9-47A7-AD83-AD9CE8BEC40B}"/>
    <cellStyle name="Normal 8 3 3 4 3" xfId="50209" xr:uid="{63C4A2B7-0EEE-4646-A9AF-1E0DCCE05CBD}"/>
    <cellStyle name="Normal 8 3 3 4 4" xfId="25385" xr:uid="{E80A9072-D613-4A0B-87F7-BB289F89607E}"/>
    <cellStyle name="Normal 8 3 3 5" xfId="6201" xr:uid="{41B5EB0A-F637-4A7D-8B0D-49D6B0A22750}"/>
    <cellStyle name="Normal 8 3 3 5 2" xfId="33248" xr:uid="{AEE9B239-5F69-4EB8-8DEC-08E7F83FE6D3}"/>
    <cellStyle name="Normal 8 3 3 5 3" xfId="45661" xr:uid="{23846172-A985-401D-8D86-5E500C8BB7A6}"/>
    <cellStyle name="Normal 8 3 3 5 4" xfId="20837" xr:uid="{873F9793-1EDD-41B0-9919-4AB0818E906F}"/>
    <cellStyle name="Normal 8 3 3 6" xfId="16485" xr:uid="{7EFA9351-4DE6-42FA-B94D-8E444FAD8AB6}"/>
    <cellStyle name="Normal 8 3 3 7" xfId="28896" xr:uid="{737451E9-D6FF-4153-B2C9-DA34B4FED4C6}"/>
    <cellStyle name="Normal 8 3 3 8" xfId="41309" xr:uid="{69225247-9BAF-427E-B39F-F55FDE1D0CB9}"/>
    <cellStyle name="Normal 8 3 3 9" xfId="12974" xr:uid="{9C079B7E-2353-45C3-B4E9-04BFC7A60FBC}"/>
    <cellStyle name="Normal 8 3 4" xfId="2568" xr:uid="{65DD27D9-2D18-4596-9A36-B0ADC762F99E}"/>
    <cellStyle name="Normal 8 3 4 2" xfId="4151" xr:uid="{4D99018D-ED0E-4FCB-A05A-B04D5EED4DCA}"/>
    <cellStyle name="Normal 8 3 4 2 2" xfId="9894" xr:uid="{66160D09-9DF4-4210-8E86-BD78B1AF5C2E}"/>
    <cellStyle name="Normal 8 3 4 2 2 2" xfId="36941" xr:uid="{EFA6FBD2-1BA8-4902-9FB8-6EBFA542B951}"/>
    <cellStyle name="Normal 8 3 4 2 2 3" xfId="49354" xr:uid="{BA75330E-8B2A-458E-BA73-80BBAB06D0EA}"/>
    <cellStyle name="Normal 8 3 4 2 2 4" xfId="24530" xr:uid="{06146956-6561-4E5B-854E-57FF317B5221}"/>
    <cellStyle name="Normal 8 3 4 2 3" xfId="31203" xr:uid="{DF4CD086-3071-4DEF-82E3-2E6063915513}"/>
    <cellStyle name="Normal 8 3 4 2 4" xfId="43616" xr:uid="{153D795B-4089-45AD-8C55-7D1F4FBA6B3D}"/>
    <cellStyle name="Normal 8 3 4 2 5" xfId="18792" xr:uid="{2C1196AB-BCB4-4368-850E-26F1516F9456}"/>
    <cellStyle name="Normal 8 3 4 3" xfId="11474" xr:uid="{896BD05B-6C75-4C34-B7C0-56086A338FA6}"/>
    <cellStyle name="Normal 8 3 4 3 2" xfId="38521" xr:uid="{61915043-923F-4EB4-BB86-F5C22531A60F}"/>
    <cellStyle name="Normal 8 3 4 3 3" xfId="50934" xr:uid="{7713811E-73D1-418B-86BB-ABAE92E3D2D5}"/>
    <cellStyle name="Normal 8 3 4 3 4" xfId="26110" xr:uid="{78DB5E30-A701-462F-B64F-348EE95B9A66}"/>
    <cellStyle name="Normal 8 3 4 4" xfId="7663" xr:uid="{69CD80D6-ACE7-4619-B2F6-BC1EE9C9B748}"/>
    <cellStyle name="Normal 8 3 4 4 2" xfId="34710" xr:uid="{B18B3ECF-FC8A-46E1-B0BC-CE805AFC6A98}"/>
    <cellStyle name="Normal 8 3 4 4 3" xfId="47123" xr:uid="{9C435227-444D-47C4-833C-5237E733A92F}"/>
    <cellStyle name="Normal 8 3 4 4 4" xfId="22299" xr:uid="{3A60F866-708C-4391-8C6E-182552B42476}"/>
    <cellStyle name="Normal 8 3 4 5" xfId="17210" xr:uid="{0C013092-C264-4A0B-86B9-B91FE803D27E}"/>
    <cellStyle name="Normal 8 3 4 6" xfId="29621" xr:uid="{2616D610-5D16-4D7C-828B-663F5F3DC633}"/>
    <cellStyle name="Normal 8 3 4 7" xfId="42034" xr:uid="{A3EC2007-F736-4E7A-9B3F-85D0A84C8B95}"/>
    <cellStyle name="Normal 8 3 4 8" xfId="13699" xr:uid="{4019F1A9-6EFF-40FF-91DD-8C598623E9F4}"/>
    <cellStyle name="Normal 8 3 5" xfId="1512" xr:uid="{1BEC5113-C166-4F35-B991-BBADAC3026AE}"/>
    <cellStyle name="Normal 8 3 5 2" xfId="4791" xr:uid="{02E572F6-98F9-4726-B389-7E7B8879ACEA}"/>
    <cellStyle name="Normal 8 3 5 2 2" xfId="8838" xr:uid="{AB1806D7-F0E6-46D7-BF4D-056C3B88CCD6}"/>
    <cellStyle name="Normal 8 3 5 2 2 2" xfId="35885" xr:uid="{489E1D4F-1200-4832-9468-D1651B91191C}"/>
    <cellStyle name="Normal 8 3 5 2 2 3" xfId="48298" xr:uid="{B54538D1-6590-4353-AFA2-5E4BFFBB1496}"/>
    <cellStyle name="Normal 8 3 5 2 2 4" xfId="23474" xr:uid="{99FF688E-1054-4CA6-86C9-98264253B90A}"/>
    <cellStyle name="Normal 8 3 5 2 3" xfId="31843" xr:uid="{4537DEC9-DFB4-4329-9FB0-60EF1CE25C7A}"/>
    <cellStyle name="Normal 8 3 5 2 4" xfId="44256" xr:uid="{98608D0A-9F52-4446-BE12-96C90D151C7B}"/>
    <cellStyle name="Normal 8 3 5 2 5" xfId="19432" xr:uid="{DDD58DDA-7FCB-45E3-9CBC-1DEE7F9A79B4}"/>
    <cellStyle name="Normal 8 3 5 3" xfId="12115" xr:uid="{6F837EAD-302D-4D3A-A397-CE88E7E31B69}"/>
    <cellStyle name="Normal 8 3 5 3 2" xfId="39161" xr:uid="{4280CAA3-AC43-4C0B-9E67-B5A6BDABE931}"/>
    <cellStyle name="Normal 8 3 5 3 3" xfId="51574" xr:uid="{0C813FE8-FB6A-475B-BECB-347A9B6ACE2B}"/>
    <cellStyle name="Normal 8 3 5 3 4" xfId="26750" xr:uid="{ABCEEBBE-9390-4ADF-9F1F-922FC169AB59}"/>
    <cellStyle name="Normal 8 3 5 4" xfId="6607" xr:uid="{5A07D8F7-C2FE-40CA-992B-7B0B4CBD6C32}"/>
    <cellStyle name="Normal 8 3 5 4 2" xfId="33654" xr:uid="{86A7D877-16FC-4BE1-931B-EF706EE76C43}"/>
    <cellStyle name="Normal 8 3 5 4 3" xfId="46067" xr:uid="{39D04CED-C850-45F1-8A26-6B3F1F3B8799}"/>
    <cellStyle name="Normal 8 3 5 4 4" xfId="21243" xr:uid="{4687A633-4F22-4F41-9DA8-DD099494FA8A}"/>
    <cellStyle name="Normal 8 3 5 5" xfId="16154" xr:uid="{A0BA23A2-FF87-4589-BEBC-745A33B11430}"/>
    <cellStyle name="Normal 8 3 5 6" xfId="28565" xr:uid="{37D187A6-8ADA-45DD-926D-5494ADFFB0B0}"/>
    <cellStyle name="Normal 8 3 5 7" xfId="40978" xr:uid="{7FF960EB-6DA1-494B-B740-34D2AD2ED8C9}"/>
    <cellStyle name="Normal 8 3 5 8" xfId="14339" xr:uid="{1AC23FBD-B4D1-4912-8E26-1D4854B619F2}"/>
    <cellStyle name="Normal 8 3 6" xfId="3095" xr:uid="{2327E198-8F9F-45FC-8FB8-829FDDD7C069}"/>
    <cellStyle name="Normal 8 3 6 2" xfId="8026" xr:uid="{0E3404C6-B1AB-4711-9588-BF070ECCFC7F}"/>
    <cellStyle name="Normal 8 3 6 2 2" xfId="35073" xr:uid="{9D671666-C9D6-406F-93F0-0FB14E91EABD}"/>
    <cellStyle name="Normal 8 3 6 2 3" xfId="47486" xr:uid="{51AE7214-41E4-4922-8893-8A2F0DE02E18}"/>
    <cellStyle name="Normal 8 3 6 2 4" xfId="22662" xr:uid="{9949A70E-8E03-4B8B-A96E-A009892B91BB}"/>
    <cellStyle name="Normal 8 3 6 3" xfId="30147" xr:uid="{3603C47E-F0B6-48FA-BA42-32CAE71804B3}"/>
    <cellStyle name="Normal 8 3 6 4" xfId="42560" xr:uid="{A97345A9-456D-4F2A-8C29-14186530CDDB}"/>
    <cellStyle name="Normal 8 3 6 5" xfId="17736" xr:uid="{6B1CFC21-AF4B-448C-BAB6-CD75433E3744}"/>
    <cellStyle name="Normal 8 3 7" xfId="700" xr:uid="{8A5624E2-D9DB-498B-9F7C-965386F8685C}"/>
    <cellStyle name="Normal 8 3 7 2" xfId="10418" xr:uid="{DA905CBC-C851-4628-8EE9-7F669C8A8DEB}"/>
    <cellStyle name="Normal 8 3 7 2 2" xfId="37465" xr:uid="{5BBA515F-391B-4C71-A7F8-65151B71D269}"/>
    <cellStyle name="Normal 8 3 7 2 3" xfId="49878" xr:uid="{5961A528-4147-4949-A819-C3DEB2BAFE10}"/>
    <cellStyle name="Normal 8 3 7 2 4" xfId="25054" xr:uid="{42C37024-B991-4D36-8B67-DFDF02016FCC}"/>
    <cellStyle name="Normal 8 3 7 3" xfId="27753" xr:uid="{1FF191B6-2B21-41FF-A6DF-AF30BBAEC1FF}"/>
    <cellStyle name="Normal 8 3 7 4" xfId="40166" xr:uid="{F5BDE46F-6E04-4CE8-AFDB-2EB1EAB11D1A}"/>
    <cellStyle name="Normal 8 3 7 5" xfId="15342" xr:uid="{FBFC4328-A570-4058-8178-6F4DB58BA917}"/>
    <cellStyle name="Normal 8 3 8" xfId="5449" xr:uid="{9194751D-75A4-4747-8410-FE6EFA45EC53}"/>
    <cellStyle name="Normal 8 3 8 2" xfId="32496" xr:uid="{3D893AAD-7E2D-4C42-B3D3-AA3476EDA216}"/>
    <cellStyle name="Normal 8 3 8 3" xfId="44909" xr:uid="{95156506-14BB-4600-B5ED-0CABC4801E94}"/>
    <cellStyle name="Normal 8 3 8 4" xfId="20085" xr:uid="{04221959-18C7-4D22-9A6B-BD701EAAAE2F}"/>
    <cellStyle name="Normal 8 3 9" xfId="14979" xr:uid="{96B1CF47-C985-4583-950F-C08D5B9ADEE9}"/>
    <cellStyle name="Normal 8 4" xfId="453" xr:uid="{033AFEED-9DC3-43A1-A9B7-64995C5CF394}"/>
    <cellStyle name="Normal 8 4 10" xfId="39919" xr:uid="{188F44B3-407C-4859-AC23-C963E9FD75C7}"/>
    <cellStyle name="Normal 8 4 11" xfId="12759" xr:uid="{4B1B849A-FDEF-43EA-A9A4-215EE932E148}"/>
    <cellStyle name="Normal 8 4 2" xfId="2162" xr:uid="{1764378A-CF60-4935-AD75-126B2D3E3DDD}"/>
    <cellStyle name="Normal 8 4 2 2" xfId="3745" xr:uid="{863843ED-B360-480E-A807-5EABA68ABAF0}"/>
    <cellStyle name="Normal 8 4 2 2 2" xfId="7257" xr:uid="{91BF8FCE-176E-4393-8342-AFA85A42EE22}"/>
    <cellStyle name="Normal 8 4 2 2 2 2" xfId="34304" xr:uid="{5CE8594F-0F63-41AA-8F24-1903560049BA}"/>
    <cellStyle name="Normal 8 4 2 2 2 3" xfId="46717" xr:uid="{0AB6FA30-A4D7-44C4-8BBD-B9836C68E828}"/>
    <cellStyle name="Normal 8 4 2 2 2 4" xfId="21893" xr:uid="{A5C57ABB-85A0-47A4-B23E-A640C292EE77}"/>
    <cellStyle name="Normal 8 4 2 2 3" xfId="30797" xr:uid="{B23536AB-F5A4-49EE-BDB0-00CF4C7C86F0}"/>
    <cellStyle name="Normal 8 4 2 2 4" xfId="43210" xr:uid="{36499C76-C130-456C-93B8-F17A40B1958D}"/>
    <cellStyle name="Normal 8 4 2 2 5" xfId="18386" xr:uid="{2DA2484F-87BC-43B1-9786-8CBDD5CDB35E}"/>
    <cellStyle name="Normal 8 4 2 3" xfId="9488" xr:uid="{08E63F21-8430-4F31-889E-F932595F1403}"/>
    <cellStyle name="Normal 8 4 2 3 2" xfId="36535" xr:uid="{D80FDD82-0355-4DD9-A2C5-5AB59EB39D32}"/>
    <cellStyle name="Normal 8 4 2 3 3" xfId="48948" xr:uid="{813EA632-2F97-40C0-9D91-B6AD05A8DFB5}"/>
    <cellStyle name="Normal 8 4 2 3 4" xfId="24124" xr:uid="{F0B95627-1821-48D3-B04D-0D12A7999495}"/>
    <cellStyle name="Normal 8 4 2 4" xfId="11068" xr:uid="{D622DD4F-7BD3-4987-B977-1F4C681EEC39}"/>
    <cellStyle name="Normal 8 4 2 4 2" xfId="38115" xr:uid="{FA906A83-7B9E-4E68-A385-A478F21DD250}"/>
    <cellStyle name="Normal 8 4 2 4 3" xfId="50528" xr:uid="{06EB01EF-88E8-46E4-AFA3-0B48AB6752A9}"/>
    <cellStyle name="Normal 8 4 2 4 4" xfId="25704" xr:uid="{39D28892-73A2-45A3-836E-86AAC09DBDEF}"/>
    <cellStyle name="Normal 8 4 2 5" xfId="5911" xr:uid="{8A2607DB-C1C9-4551-8D3D-2A686958D2F4}"/>
    <cellStyle name="Normal 8 4 2 5 2" xfId="32958" xr:uid="{78F93130-8594-42F7-BC2E-281A450EBF5D}"/>
    <cellStyle name="Normal 8 4 2 5 3" xfId="45371" xr:uid="{43125001-361F-4AFB-B59D-FB89DBE798C1}"/>
    <cellStyle name="Normal 8 4 2 5 4" xfId="20547" xr:uid="{C1194615-0B09-484A-8183-0B5C0CBB38A3}"/>
    <cellStyle name="Normal 8 4 2 6" xfId="16804" xr:uid="{8653EDC6-F796-4938-BC3C-C38B189557A5}"/>
    <cellStyle name="Normal 8 4 2 7" xfId="29215" xr:uid="{98294673-9EE8-467E-BB49-B29BBE17DFC1}"/>
    <cellStyle name="Normal 8 4 2 8" xfId="41628" xr:uid="{1F3E0ADB-5235-4BBF-9DA3-C640CFC8D41E}"/>
    <cellStyle name="Normal 8 4 2 9" xfId="13293" xr:uid="{60EFB3CD-30E4-472C-A557-120237EF01AF}"/>
    <cellStyle name="Normal 8 4 3" xfId="2684" xr:uid="{529D33ED-3795-42E1-8D1A-4A32203F0A3A}"/>
    <cellStyle name="Normal 8 4 3 2" xfId="4267" xr:uid="{F686AA6F-E314-4952-B558-A6A07E60BB5A}"/>
    <cellStyle name="Normal 8 4 3 2 2" xfId="7779" xr:uid="{17CCDB80-8444-440F-8B5A-A9B722CBA5E1}"/>
    <cellStyle name="Normal 8 4 3 2 2 2" xfId="34826" xr:uid="{FCE2D15D-8FA9-47EC-A250-67E2844A246A}"/>
    <cellStyle name="Normal 8 4 3 2 2 3" xfId="47239" xr:uid="{7E666835-8BB5-4A1B-A7F1-ED7E7D1DAC45}"/>
    <cellStyle name="Normal 8 4 3 2 2 4" xfId="22415" xr:uid="{EDE033F5-D47A-4889-B868-C538038E29CB}"/>
    <cellStyle name="Normal 8 4 3 2 3" xfId="31319" xr:uid="{D2343417-97D9-4016-A7FD-2E2CE630F04A}"/>
    <cellStyle name="Normal 8 4 3 2 4" xfId="43732" xr:uid="{98D83683-B55D-48E2-801B-607C3E97BC17}"/>
    <cellStyle name="Normal 8 4 3 2 5" xfId="18908" xr:uid="{138E6E02-4F98-4A2E-9F20-9EFDEA0D9E60}"/>
    <cellStyle name="Normal 8 4 3 3" xfId="10010" xr:uid="{131089DA-B000-445A-9702-A9AA85D6FA1B}"/>
    <cellStyle name="Normal 8 4 3 3 2" xfId="37057" xr:uid="{A7ED8AA2-B180-49F3-958B-B4832F8F8199}"/>
    <cellStyle name="Normal 8 4 3 3 3" xfId="49470" xr:uid="{A5750D0B-146C-4AF2-B41E-C802F8575F10}"/>
    <cellStyle name="Normal 8 4 3 3 4" xfId="24646" xr:uid="{64E0C0C3-14FA-43C1-8869-F79E43D7E3BA}"/>
    <cellStyle name="Normal 8 4 3 4" xfId="11590" xr:uid="{974B0821-4701-48B6-958B-511D399C9D25}"/>
    <cellStyle name="Normal 8 4 3 4 2" xfId="38637" xr:uid="{07B4A67C-CF8D-4575-899A-71B2A43B1A94}"/>
    <cellStyle name="Normal 8 4 3 4 3" xfId="51050" xr:uid="{0175D164-9527-44E6-A604-5CD5F75BE799}"/>
    <cellStyle name="Normal 8 4 3 4 4" xfId="26226" xr:uid="{3C56C3A3-AD47-4FD5-967D-2664D744EAC6}"/>
    <cellStyle name="Normal 8 4 3 5" xfId="6317" xr:uid="{1D1B336A-BD24-40A3-8EDC-829C182A1425}"/>
    <cellStyle name="Normal 8 4 3 5 2" xfId="33364" xr:uid="{3BB22A39-3247-4A3F-A539-D63F277862A2}"/>
    <cellStyle name="Normal 8 4 3 5 3" xfId="45777" xr:uid="{21B226AF-FF5C-482A-9757-130B2B6F587D}"/>
    <cellStyle name="Normal 8 4 3 5 4" xfId="20953" xr:uid="{3E2BF136-72AD-4581-9E5C-A793B44F8D33}"/>
    <cellStyle name="Normal 8 4 3 6" xfId="17326" xr:uid="{0D6B8A82-1368-46EA-AB29-4F9DBFDD709A}"/>
    <cellStyle name="Normal 8 4 3 7" xfId="29737" xr:uid="{F35B8999-055A-4B81-B790-1C5730ED8F04}"/>
    <cellStyle name="Normal 8 4 3 8" xfId="42150" xr:uid="{7DAA3D39-D72A-4A1E-90AF-ECE3BDF560AA}"/>
    <cellStyle name="Normal 8 4 3 9" xfId="13815" xr:uid="{31D625BC-1568-4E29-92F3-50C788DA4BA2}"/>
    <cellStyle name="Normal 8 4 4" xfId="1628" xr:uid="{F04BDC15-D612-476D-B6D9-9E02C3F884BA}"/>
    <cellStyle name="Normal 8 4 4 2" xfId="4907" xr:uid="{D4233D59-653D-4384-92E1-4674DAD54DAF}"/>
    <cellStyle name="Normal 8 4 4 2 2" xfId="8954" xr:uid="{D2638252-A690-46AF-ACBD-1FD49E628624}"/>
    <cellStyle name="Normal 8 4 4 2 2 2" xfId="36001" xr:uid="{B787A29D-A40E-4C73-BB05-86590792A457}"/>
    <cellStyle name="Normal 8 4 4 2 2 3" xfId="48414" xr:uid="{3C67B576-D80A-4052-AAE2-1803151C5C6A}"/>
    <cellStyle name="Normal 8 4 4 2 2 4" xfId="23590" xr:uid="{6A0D7FC5-7667-431A-9CC6-AD15BD25013F}"/>
    <cellStyle name="Normal 8 4 4 2 3" xfId="31959" xr:uid="{13BB97D0-050C-4D99-AB64-FBC9A68D3849}"/>
    <cellStyle name="Normal 8 4 4 2 4" xfId="44372" xr:uid="{DAC21460-BE92-43D8-860F-B13033F0F7E8}"/>
    <cellStyle name="Normal 8 4 4 2 5" xfId="19548" xr:uid="{C713DD4C-9ECF-4CB9-80F4-1A08FB16F7A3}"/>
    <cellStyle name="Normal 8 4 4 3" xfId="12231" xr:uid="{48794680-C079-48ED-AEA5-7AAA9B4672A5}"/>
    <cellStyle name="Normal 8 4 4 3 2" xfId="39277" xr:uid="{8CB0FB34-E81F-4BEA-94F9-417BF8BC64D3}"/>
    <cellStyle name="Normal 8 4 4 3 3" xfId="51690" xr:uid="{C2E4C2A8-171B-42C1-AA7C-60F227C8AC08}"/>
    <cellStyle name="Normal 8 4 4 3 4" xfId="26866" xr:uid="{F92CB556-F04F-477B-B567-17711D678CEA}"/>
    <cellStyle name="Normal 8 4 4 4" xfId="6723" xr:uid="{47A91DD7-7177-47A9-8928-5456FBCBD551}"/>
    <cellStyle name="Normal 8 4 4 4 2" xfId="33770" xr:uid="{D9CE3FB8-B628-445B-9191-96AA1002D89F}"/>
    <cellStyle name="Normal 8 4 4 4 3" xfId="46183" xr:uid="{577A8C61-5557-48EF-BC6C-17C97AD9EBCA}"/>
    <cellStyle name="Normal 8 4 4 4 4" xfId="21359" xr:uid="{C9D8C744-0E16-4ED4-A073-92D0D1397C3B}"/>
    <cellStyle name="Normal 8 4 4 5" xfId="16270" xr:uid="{D1B82E0D-A0F8-4E3F-BD87-1A67BD465EF5}"/>
    <cellStyle name="Normal 8 4 4 6" xfId="28681" xr:uid="{0E6B7BE9-3859-4274-BC7F-80F4A7117296}"/>
    <cellStyle name="Normal 8 4 4 7" xfId="41094" xr:uid="{54F7A895-2EEC-438C-8769-52160D468D4A}"/>
    <cellStyle name="Normal 8 4 4 8" xfId="14455" xr:uid="{A1887FA9-8C3C-4AB7-9114-DDCCFF15FA81}"/>
    <cellStyle name="Normal 8 4 5" xfId="3211" xr:uid="{31719369-530A-4778-BDAF-A7730CB566E6}"/>
    <cellStyle name="Normal 8 4 5 2" xfId="8432" xr:uid="{A2561177-1373-4A23-9ECF-E711AAEC3EF4}"/>
    <cellStyle name="Normal 8 4 5 2 2" xfId="35479" xr:uid="{C7237C8F-1535-49F5-B14D-E64C58337828}"/>
    <cellStyle name="Normal 8 4 5 2 3" xfId="47892" xr:uid="{3730279D-3081-4C46-86FF-6F2DEF4CE0A4}"/>
    <cellStyle name="Normal 8 4 5 2 4" xfId="23068" xr:uid="{BE93D833-B8DF-42A4-8916-986A96018302}"/>
    <cellStyle name="Normal 8 4 5 3" xfId="30263" xr:uid="{9949A33F-EE44-4FDC-A5B4-0DED50CF16F7}"/>
    <cellStyle name="Normal 8 4 5 4" xfId="42676" xr:uid="{2DC8F7B8-495A-42BD-8330-1192C2D91F9B}"/>
    <cellStyle name="Normal 8 4 5 5" xfId="17852" xr:uid="{4BA25941-D4B1-48CC-BBE8-16D76B429387}"/>
    <cellStyle name="Normal 8 4 6" xfId="1106" xr:uid="{EC4509F3-BDA0-4353-97F9-166658D4F8FB}"/>
    <cellStyle name="Normal 8 4 6 2" xfId="10534" xr:uid="{E622A0C2-CFF3-4436-9EFA-168D26BD4B6F}"/>
    <cellStyle name="Normal 8 4 6 2 2" xfId="37581" xr:uid="{DCA185DD-F25C-4950-A4A5-D0B689091291}"/>
    <cellStyle name="Normal 8 4 6 2 3" xfId="49994" xr:uid="{85A94B57-48FE-4609-A7AF-EB68E31F86BD}"/>
    <cellStyle name="Normal 8 4 6 2 4" xfId="25170" xr:uid="{1F09EA16-6455-45CF-A589-42E239EDBC56}"/>
    <cellStyle name="Normal 8 4 6 3" xfId="28159" xr:uid="{2A38DEEF-ABE5-463A-9B07-42E0A93D7E91}"/>
    <cellStyle name="Normal 8 4 6 4" xfId="40572" xr:uid="{76C3D05E-2353-4C1F-84B8-2FADE838E712}"/>
    <cellStyle name="Normal 8 4 6 5" xfId="15748" xr:uid="{13C6D7FC-0F66-4D11-BEEF-9D3310345F11}"/>
    <cellStyle name="Normal 8 4 7" xfId="5593" xr:uid="{6ADAA9F7-E7D3-42AD-9B25-82D7D70AE09F}"/>
    <cellStyle name="Normal 8 4 7 2" xfId="32640" xr:uid="{77566B07-9053-4047-9150-5D8294F059BF}"/>
    <cellStyle name="Normal 8 4 7 3" xfId="45053" xr:uid="{BDCB9888-08A7-4C0F-8D0F-0BF645C29AE6}"/>
    <cellStyle name="Normal 8 4 7 4" xfId="20229" xr:uid="{AAF93B2B-06E1-4171-8796-6FED067DA600}"/>
    <cellStyle name="Normal 8 4 8" xfId="15095" xr:uid="{F4042781-A98C-4921-B955-6B9472C8D1D1}"/>
    <cellStyle name="Normal 8 4 9" xfId="27506" xr:uid="{188724BB-FA4E-4569-887E-2FFA40FE3813}"/>
    <cellStyle name="Normal 8 5" xfId="569" xr:uid="{277445C3-C52D-4474-96DA-7FD1106B28B9}"/>
    <cellStyle name="Normal 8 5 10" xfId="12875" xr:uid="{8212881F-9CB2-4839-9904-79C6DA94B399}"/>
    <cellStyle name="Normal 8 5 2" xfId="2800" xr:uid="{6A26DE7D-25CE-4B82-AAA2-1376B96B8CEF}"/>
    <cellStyle name="Normal 8 5 2 2" xfId="4383" xr:uid="{3B6AD5A3-A27C-40D4-A8DF-F5CF2B58430B}"/>
    <cellStyle name="Normal 8 5 2 2 2" xfId="10126" xr:uid="{0ADBC821-5B84-418C-BCB8-1F0981220F90}"/>
    <cellStyle name="Normal 8 5 2 2 2 2" xfId="37173" xr:uid="{22F2CFA0-39D2-4816-94BC-99905DD267A6}"/>
    <cellStyle name="Normal 8 5 2 2 2 3" xfId="49586" xr:uid="{D781127F-F946-40FB-82EB-76FCE9B3CF3C}"/>
    <cellStyle name="Normal 8 5 2 2 2 4" xfId="24762" xr:uid="{B3C69D5D-1BAD-4878-B433-67F2023BE9C1}"/>
    <cellStyle name="Normal 8 5 2 2 3" xfId="31435" xr:uid="{1B4E5D07-1907-4141-A303-3873C1171E0D}"/>
    <cellStyle name="Normal 8 5 2 2 4" xfId="43848" xr:uid="{FA053982-D001-4820-B732-CA7DDF147E97}"/>
    <cellStyle name="Normal 8 5 2 2 5" xfId="19024" xr:uid="{9B9E5C1F-4381-4F53-B625-2EB5426621BD}"/>
    <cellStyle name="Normal 8 5 2 3" xfId="11706" xr:uid="{03CC5551-83CA-4743-9DE3-E73AB4EBBC0E}"/>
    <cellStyle name="Normal 8 5 2 3 2" xfId="38753" xr:uid="{44956983-DB36-44DF-8927-03A9C9906709}"/>
    <cellStyle name="Normal 8 5 2 3 3" xfId="51166" xr:uid="{8BEF5873-BF2C-4A10-B45B-40B2E3312407}"/>
    <cellStyle name="Normal 8 5 2 3 4" xfId="26342" xr:uid="{184C4D06-9FC1-4E5B-8405-F354D0ACF62D}"/>
    <cellStyle name="Normal 8 5 2 4" xfId="7895" xr:uid="{F74B3F97-D2CC-47F5-ACD6-2A82E0C7F242}"/>
    <cellStyle name="Normal 8 5 2 4 2" xfId="34942" xr:uid="{FA9AE052-7508-4C3A-B8B1-C6B1482FDE99}"/>
    <cellStyle name="Normal 8 5 2 4 3" xfId="47355" xr:uid="{B86316C4-4126-4161-9A20-3D9F0C13F4A7}"/>
    <cellStyle name="Normal 8 5 2 4 4" xfId="22531" xr:uid="{BEB97149-62F3-4B7B-8E2D-8185645473D3}"/>
    <cellStyle name="Normal 8 5 2 5" xfId="17442" xr:uid="{85631B15-2E4C-425F-99EC-924D98E10013}"/>
    <cellStyle name="Normal 8 5 2 6" xfId="29853" xr:uid="{83E9D366-0FED-496F-9277-63C0E4B127FD}"/>
    <cellStyle name="Normal 8 5 2 7" xfId="42266" xr:uid="{364603DE-C4D2-4C2E-8A7F-84A046D66711}"/>
    <cellStyle name="Normal 8 5 2 8" xfId="13931" xr:uid="{6C37DB2F-7FCE-4D8B-AE59-1FDDA38E3E71}"/>
    <cellStyle name="Normal 8 5 3" xfId="1744" xr:uid="{5DC154A7-F004-4142-B4B2-CE45E97ED64C}"/>
    <cellStyle name="Normal 8 5 3 2" xfId="5023" xr:uid="{0BD430B1-5E58-4E98-BD88-1490980217EF}"/>
    <cellStyle name="Normal 8 5 3 2 2" xfId="9070" xr:uid="{07A98AE5-75F8-4B9F-8B76-92B64505AEEA}"/>
    <cellStyle name="Normal 8 5 3 2 2 2" xfId="36117" xr:uid="{3473A838-5D9F-47C9-BD8B-F9FC097E07BB}"/>
    <cellStyle name="Normal 8 5 3 2 2 3" xfId="48530" xr:uid="{6DA0B8EB-FAB4-460B-B138-B0C01DBDF8EE}"/>
    <cellStyle name="Normal 8 5 3 2 2 4" xfId="23706" xr:uid="{9922BAF8-1746-44D9-99CA-C6B38A7A9150}"/>
    <cellStyle name="Normal 8 5 3 2 3" xfId="32075" xr:uid="{CDEA3EBE-4A49-463C-9029-35C5AE20BA47}"/>
    <cellStyle name="Normal 8 5 3 2 4" xfId="44488" xr:uid="{3537E47F-9D46-4B09-BB74-C450586E42E8}"/>
    <cellStyle name="Normal 8 5 3 2 5" xfId="19664" xr:uid="{35F3484C-1A9A-4DBD-B715-E24A6F017E0F}"/>
    <cellStyle name="Normal 8 5 3 3" xfId="12347" xr:uid="{BC9A3DF3-8644-479F-B022-D095277CE0E2}"/>
    <cellStyle name="Normal 8 5 3 3 2" xfId="39393" xr:uid="{71C4B742-92E9-40D0-8487-9DF5F7ECBE73}"/>
    <cellStyle name="Normal 8 5 3 3 3" xfId="51806" xr:uid="{F293843E-9346-42A8-A829-2292CAC22A4F}"/>
    <cellStyle name="Normal 8 5 3 3 4" xfId="26982" xr:uid="{C9F9125E-7282-4900-A2C4-C8856A4D56E4}"/>
    <cellStyle name="Normal 8 5 3 4" xfId="6839" xr:uid="{98D3F47C-F029-4D3D-9705-EFEEBD00A537}"/>
    <cellStyle name="Normal 8 5 3 4 2" xfId="33886" xr:uid="{E37D912D-6A3C-4CBC-B086-25A91AA1B64B}"/>
    <cellStyle name="Normal 8 5 3 4 3" xfId="46299" xr:uid="{C7B6A5C1-5BF7-40FB-AA76-90E824036B60}"/>
    <cellStyle name="Normal 8 5 3 4 4" xfId="21475" xr:uid="{C8CF7A30-5DAD-445A-BE6C-6CEEE015B649}"/>
    <cellStyle name="Normal 8 5 3 5" xfId="16386" xr:uid="{D789CC62-DC0E-4498-9B21-BC3EE1A5C881}"/>
    <cellStyle name="Normal 8 5 3 6" xfId="28797" xr:uid="{94B2BABF-5DC7-4ABF-B456-604D0B157238}"/>
    <cellStyle name="Normal 8 5 3 7" xfId="41210" xr:uid="{E7668990-6F49-470F-87D1-A58A908C4679}"/>
    <cellStyle name="Normal 8 5 3 8" xfId="14571" xr:uid="{450C6636-81EE-45C2-BA61-581709C411FA}"/>
    <cellStyle name="Normal 8 5 4" xfId="3327" xr:uid="{CC521029-6000-45D7-8E05-1FAD576BA671}"/>
    <cellStyle name="Normal 8 5 4 2" xfId="8548" xr:uid="{626439FA-4B3F-4E63-ABA6-0F8FC39F55C8}"/>
    <cellStyle name="Normal 8 5 4 2 2" xfId="35595" xr:uid="{09FD5370-D3B0-473B-8D97-3E6426F533B1}"/>
    <cellStyle name="Normal 8 5 4 2 3" xfId="48008" xr:uid="{5092E3FF-E3B7-4DF6-830F-9D39EE983F9D}"/>
    <cellStyle name="Normal 8 5 4 2 4" xfId="23184" xr:uid="{16D59157-CEE2-4C16-BE03-3F24C9440C81}"/>
    <cellStyle name="Normal 8 5 4 3" xfId="30379" xr:uid="{4448E7F4-F66A-4902-8BFF-FADDC5B99648}"/>
    <cellStyle name="Normal 8 5 4 4" xfId="42792" xr:uid="{9676FB1E-6167-4BF0-B2C2-F062C0EEEA95}"/>
    <cellStyle name="Normal 8 5 4 5" xfId="17968" xr:uid="{68B320C1-92EB-4684-902D-6E1AA7A9D72F}"/>
    <cellStyle name="Normal 8 5 5" xfId="1222" xr:uid="{A2803EF0-8069-46E9-AF26-1E368C124845}"/>
    <cellStyle name="Normal 8 5 5 2" xfId="10650" xr:uid="{104CED16-B39A-4BBC-9C1B-E28427125A05}"/>
    <cellStyle name="Normal 8 5 5 2 2" xfId="37697" xr:uid="{B4CC8D29-93F4-4C95-97CC-C8FFA9181D5F}"/>
    <cellStyle name="Normal 8 5 5 2 3" xfId="50110" xr:uid="{A23CE711-DF40-41D6-B7AF-A4A7D7FE26E8}"/>
    <cellStyle name="Normal 8 5 5 2 4" xfId="25286" xr:uid="{385675CD-C997-4401-96D1-E54F2F8E29BE}"/>
    <cellStyle name="Normal 8 5 5 3" xfId="28275" xr:uid="{6A4BE084-FAF5-4F53-9A77-79638BE6B5C5}"/>
    <cellStyle name="Normal 8 5 5 4" xfId="40688" xr:uid="{C1A7D1B6-5DE7-4CC3-91D7-905C64D887FA}"/>
    <cellStyle name="Normal 8 5 5 5" xfId="15864" xr:uid="{0682400E-DD8F-448B-9A9F-BF59AC898780}"/>
    <cellStyle name="Normal 8 5 6" xfId="5679" xr:uid="{9EB6C8BB-2E20-44CB-9CE4-0FD019824653}"/>
    <cellStyle name="Normal 8 5 6 2" xfId="32726" xr:uid="{1E2C6F5E-2B5F-48DB-BCF4-3BAB27471B7C}"/>
    <cellStyle name="Normal 8 5 6 3" xfId="45139" xr:uid="{265A40FE-FFEA-4CE7-8AB8-96993DFA4DA9}"/>
    <cellStyle name="Normal 8 5 6 4" xfId="20315" xr:uid="{5968AF43-F3A8-41AA-922A-783139D04B03}"/>
    <cellStyle name="Normal 8 5 7" xfId="15211" xr:uid="{A375E1E3-DFA5-4D6A-9A62-88EDD3959C2D}"/>
    <cellStyle name="Normal 8 5 8" xfId="27622" xr:uid="{2E480670-30F6-40FA-B35A-01AD62EA1EEA}"/>
    <cellStyle name="Normal 8 5 9" xfId="40035" xr:uid="{0E9ECB92-BD55-4D9B-BDA0-E0EF6D19C2DE}"/>
    <cellStyle name="Normal 8 6" xfId="221" xr:uid="{EB9B9142-6AB2-4FBE-82AA-F3A6E38AB6F9}"/>
    <cellStyle name="Normal 8 6 10" xfId="13061" xr:uid="{80EF8302-BC49-4AE4-929E-71D6F5241823}"/>
    <cellStyle name="Normal 8 6 2" xfId="2452" xr:uid="{9FEB9793-9885-4E09-809F-3504CD9C0D2D}"/>
    <cellStyle name="Normal 8 6 2 2" xfId="4035" xr:uid="{9C731B62-689B-45AC-B6C6-561C624D7E56}"/>
    <cellStyle name="Normal 8 6 2 2 2" xfId="9778" xr:uid="{A46A3DFE-CAB3-4664-92B4-F70CCBA6F1F7}"/>
    <cellStyle name="Normal 8 6 2 2 2 2" xfId="36825" xr:uid="{BF44AE9A-93C9-43E6-834C-3CDCF7EB9487}"/>
    <cellStyle name="Normal 8 6 2 2 2 3" xfId="49238" xr:uid="{A6E11A2B-AF23-46FA-A6EB-C517052FA7EA}"/>
    <cellStyle name="Normal 8 6 2 2 2 4" xfId="24414" xr:uid="{A280D9ED-3935-48A4-88E6-2E76C9937701}"/>
    <cellStyle name="Normal 8 6 2 2 3" xfId="31087" xr:uid="{783BF312-61E9-4FD9-9102-EF335C044CA6}"/>
    <cellStyle name="Normal 8 6 2 2 4" xfId="43500" xr:uid="{FBAD23C8-C792-454F-AA40-5122B1EAC431}"/>
    <cellStyle name="Normal 8 6 2 2 5" xfId="18676" xr:uid="{B595CD91-2824-47D2-9D17-2D6D3FF93881}"/>
    <cellStyle name="Normal 8 6 2 3" xfId="11358" xr:uid="{2957ECBC-10F0-4ADD-9787-65E5824221B5}"/>
    <cellStyle name="Normal 8 6 2 3 2" xfId="38405" xr:uid="{4CB2503A-9B59-4EB7-A5DC-7DDA3FAE30D3}"/>
    <cellStyle name="Normal 8 6 2 3 3" xfId="50818" xr:uid="{A87A5A4F-78E8-4FAE-9034-370F4ADB81C8}"/>
    <cellStyle name="Normal 8 6 2 3 4" xfId="25994" xr:uid="{C11FB901-FE44-4E95-BB00-41887391173C}"/>
    <cellStyle name="Normal 8 6 2 4" xfId="7547" xr:uid="{1F01C66A-18DE-4BFD-841D-4B38F39FF274}"/>
    <cellStyle name="Normal 8 6 2 4 2" xfId="34594" xr:uid="{3EDC0FC0-CF5C-425A-9BF6-65441A98F026}"/>
    <cellStyle name="Normal 8 6 2 4 3" xfId="47007" xr:uid="{0AC1AA51-9A7A-4301-BC76-74FB4CB6F4DE}"/>
    <cellStyle name="Normal 8 6 2 4 4" xfId="22183" xr:uid="{4A62A08A-B1D3-499F-AD6B-EF5C31E04AA3}"/>
    <cellStyle name="Normal 8 6 2 5" xfId="17094" xr:uid="{D7161F03-A33F-441C-8019-3C430F8D53A5}"/>
    <cellStyle name="Normal 8 6 2 6" xfId="29505" xr:uid="{070E5FFF-E218-4DB2-ACF8-8DE5956F2036}"/>
    <cellStyle name="Normal 8 6 2 7" xfId="41918" xr:uid="{7B0D2A40-0659-48A5-A504-7DE2BE82ED3D}"/>
    <cellStyle name="Normal 8 6 2 8" xfId="13583" xr:uid="{B4792AC1-3544-4EAE-93B5-565677BD0D2B}"/>
    <cellStyle name="Normal 8 6 3" xfId="1930" xr:uid="{B03F9DD3-4234-436F-9A59-87091C948F3A}"/>
    <cellStyle name="Normal 8 6 3 2" xfId="4675" xr:uid="{2E005500-BF43-4F06-9B89-62E98125AC0B}"/>
    <cellStyle name="Normal 8 6 3 2 2" xfId="9256" xr:uid="{89C9915B-E969-4021-AFBF-F82A28FEAA84}"/>
    <cellStyle name="Normal 8 6 3 2 2 2" xfId="36303" xr:uid="{3C039FB1-1477-41B5-93F9-4B8FC3B29C7E}"/>
    <cellStyle name="Normal 8 6 3 2 2 3" xfId="48716" xr:uid="{97C2DB13-EDFC-4A2B-8C51-4FEAFF8EF2B6}"/>
    <cellStyle name="Normal 8 6 3 2 2 4" xfId="23892" xr:uid="{11AE6941-7AE3-4940-B2B7-E3ED99CD212D}"/>
    <cellStyle name="Normal 8 6 3 2 3" xfId="31727" xr:uid="{18D810E6-CEF4-4C04-BF70-BA3A839A0EDE}"/>
    <cellStyle name="Normal 8 6 3 2 4" xfId="44140" xr:uid="{15711D0B-2403-4821-8678-AF00904B5D5A}"/>
    <cellStyle name="Normal 8 6 3 2 5" xfId="19316" xr:uid="{FFEEF8D1-9FFF-4E03-B346-49175F102EE7}"/>
    <cellStyle name="Normal 8 6 3 3" xfId="11999" xr:uid="{9E288E54-674C-4B5E-B77D-276033F5FCD3}"/>
    <cellStyle name="Normal 8 6 3 3 2" xfId="39045" xr:uid="{2853D54A-792C-4F0C-A27D-DC03AE2CE5DE}"/>
    <cellStyle name="Normal 8 6 3 3 3" xfId="51458" xr:uid="{069DA6F8-AB70-44ED-92CD-F3826452B05C}"/>
    <cellStyle name="Normal 8 6 3 3 4" xfId="26634" xr:uid="{3FEB9B72-839B-4A87-AE89-127EC4F14E58}"/>
    <cellStyle name="Normal 8 6 3 4" xfId="7025" xr:uid="{3562EF46-E5D0-4F0F-BCE0-3F47B03F225B}"/>
    <cellStyle name="Normal 8 6 3 4 2" xfId="34072" xr:uid="{AC01DC84-2554-4923-9EC6-8012E2293E82}"/>
    <cellStyle name="Normal 8 6 3 4 3" xfId="46485" xr:uid="{0FE9CBA3-B1F9-45FC-92CF-D88E04C132E6}"/>
    <cellStyle name="Normal 8 6 3 4 4" xfId="21661" xr:uid="{CDE90C07-20DD-444B-B4E6-4E83BA7587AA}"/>
    <cellStyle name="Normal 8 6 3 5" xfId="16572" xr:uid="{EDD94C06-51BC-4322-B647-E2B9C74933B5}"/>
    <cellStyle name="Normal 8 6 3 6" xfId="28983" xr:uid="{79C508A9-A473-4525-9C2F-562B7C9C775F}"/>
    <cellStyle name="Normal 8 6 3 7" xfId="41396" xr:uid="{D9031DA3-5D5A-46B8-882B-5E87575095AF}"/>
    <cellStyle name="Normal 8 6 3 8" xfId="14223" xr:uid="{9E091ED6-A2AD-492A-A5A6-256D3C365801}"/>
    <cellStyle name="Normal 8 6 4" xfId="3513" xr:uid="{E61152FE-A5A5-44E0-9FBE-DBE7C56E0C2F}"/>
    <cellStyle name="Normal 8 6 4 2" xfId="8200" xr:uid="{E17AF537-7C3D-47CE-905F-DCF7FAFEEB3D}"/>
    <cellStyle name="Normal 8 6 4 2 2" xfId="35247" xr:uid="{9962E598-7F42-4FDC-A5B5-8B5DC7A59489}"/>
    <cellStyle name="Normal 8 6 4 2 3" xfId="47660" xr:uid="{D6B6F029-70A3-470F-B078-1362AE54CBF3}"/>
    <cellStyle name="Normal 8 6 4 2 4" xfId="22836" xr:uid="{A618F243-FF3E-4DCB-9102-C9DF45394BCD}"/>
    <cellStyle name="Normal 8 6 4 3" xfId="30565" xr:uid="{41A1C535-7F9A-4918-AA9F-89930876ADA2}"/>
    <cellStyle name="Normal 8 6 4 4" xfId="42978" xr:uid="{648047AF-77E0-43AC-BF73-192DB72DD288}"/>
    <cellStyle name="Normal 8 6 4 5" xfId="18154" xr:uid="{3786205E-F139-4313-8D1C-C91D9CCBBDD9}"/>
    <cellStyle name="Normal 8 6 5" xfId="874" xr:uid="{393554B9-BC2C-4109-B7B9-22BC37CD02DD}"/>
    <cellStyle name="Normal 8 6 5 2" xfId="10836" xr:uid="{595B9053-657A-4E35-A1D3-E529B7F0E64C}"/>
    <cellStyle name="Normal 8 6 5 2 2" xfId="37883" xr:uid="{CF23C0A9-53AC-4603-9C2C-B37F55A1CE9A}"/>
    <cellStyle name="Normal 8 6 5 2 3" xfId="50296" xr:uid="{3687AF10-5BFE-48DB-BEA1-54275C225AA8}"/>
    <cellStyle name="Normal 8 6 5 2 4" xfId="25472" xr:uid="{6CC4BB52-18F8-43C6-8A97-5968D1436069}"/>
    <cellStyle name="Normal 8 6 5 3" xfId="27927" xr:uid="{FB8F5CF8-D67C-4A23-81A5-ECCEF3189BF4}"/>
    <cellStyle name="Normal 8 6 5 4" xfId="40340" xr:uid="{186937FF-30F0-46B2-8EBB-6C31A975A5B4}"/>
    <cellStyle name="Normal 8 6 5 5" xfId="15516" xr:uid="{114A8529-7253-4481-8216-6702DE05A480}"/>
    <cellStyle name="Normal 8 6 6" xfId="6085" xr:uid="{B116AEF6-6FC9-4416-87C0-F58BD091E24A}"/>
    <cellStyle name="Normal 8 6 6 2" xfId="33132" xr:uid="{91601EC2-63F2-4F30-8754-7AA472160265}"/>
    <cellStyle name="Normal 8 6 6 3" xfId="45545" xr:uid="{ECE5C5EE-A304-4611-86E1-0756D76055A6}"/>
    <cellStyle name="Normal 8 6 6 4" xfId="20721" xr:uid="{DDC5AC74-6080-4316-8EB8-361D8A20269A}"/>
    <cellStyle name="Normal 8 6 7" xfId="14863" xr:uid="{713AF693-7631-4A73-A89F-775D67AA4900}"/>
    <cellStyle name="Normal 8 6 8" xfId="27274" xr:uid="{1FD69281-A154-44E5-9469-2F4D4FF47FF9}"/>
    <cellStyle name="Normal 8 6 9" xfId="39687" xr:uid="{8746F809-17C6-412C-ABD5-A643431822AF}"/>
    <cellStyle name="Normal 8 7" xfId="2278" xr:uid="{4BB44F8B-FEBA-4FAF-B93C-12173EA317DF}"/>
    <cellStyle name="Normal 8 7 2" xfId="3861" xr:uid="{44EBBF59-C723-45F4-97D5-7EF76B7C2A21}"/>
    <cellStyle name="Normal 8 7 2 2" xfId="9604" xr:uid="{6738B7D9-66A9-43CC-8395-41C1956559D5}"/>
    <cellStyle name="Normal 8 7 2 2 2" xfId="36651" xr:uid="{65C26586-7AB5-41F7-885A-FDA89E1C5DCE}"/>
    <cellStyle name="Normal 8 7 2 2 3" xfId="49064" xr:uid="{2832508F-1CE2-441C-A9FC-5974DC29E6BD}"/>
    <cellStyle name="Normal 8 7 2 2 4" xfId="24240" xr:uid="{9C7D0E63-2C1D-46AD-B240-2509BD99A844}"/>
    <cellStyle name="Normal 8 7 2 3" xfId="30913" xr:uid="{2D88A826-DE45-472E-BF2A-8285051F0515}"/>
    <cellStyle name="Normal 8 7 2 4" xfId="43326" xr:uid="{46415008-11F1-4C2A-8923-5FBF2F73BB8F}"/>
    <cellStyle name="Normal 8 7 2 5" xfId="18502" xr:uid="{5A60EE8A-799D-4938-9150-FB0CF1592222}"/>
    <cellStyle name="Normal 8 7 3" xfId="11184" xr:uid="{BA729C57-9DB8-43B3-A9F5-1A28429FB3F0}"/>
    <cellStyle name="Normal 8 7 3 2" xfId="38231" xr:uid="{75D5CD4C-7142-404E-9678-E215F3D6BF29}"/>
    <cellStyle name="Normal 8 7 3 3" xfId="50644" xr:uid="{7F608D8F-B461-41F9-AAE5-FC1834799294}"/>
    <cellStyle name="Normal 8 7 3 4" xfId="25820" xr:uid="{2D5A969F-4A79-48D7-9966-98B862A77EDF}"/>
    <cellStyle name="Normal 8 7 4" xfId="7373" xr:uid="{D76A64D2-4044-448D-8AAD-C64F7A4241B3}"/>
    <cellStyle name="Normal 8 7 4 2" xfId="34420" xr:uid="{B60E5987-FA7A-48B3-A63A-6F84FB138310}"/>
    <cellStyle name="Normal 8 7 4 3" xfId="46833" xr:uid="{E9DF2038-013E-4A7B-A9B4-07C298B02C47}"/>
    <cellStyle name="Normal 8 7 4 4" xfId="22009" xr:uid="{F41F719F-DE14-491E-9DAD-DE852A631020}"/>
    <cellStyle name="Normal 8 7 5" xfId="16920" xr:uid="{99B40DAA-B6F0-4898-80BB-31F9981FE210}"/>
    <cellStyle name="Normal 8 7 6" xfId="29331" xr:uid="{885F89D0-85F9-4B7C-A9B9-9BA5FD687CAF}"/>
    <cellStyle name="Normal 8 7 7" xfId="41744" xr:uid="{7D80D8F4-7B24-4EBC-9A9D-610C5D7DAD29}"/>
    <cellStyle name="Normal 8 7 8" xfId="13409" xr:uid="{E5ED450D-3A53-4F89-AC05-0AFF6F8F4345}"/>
    <cellStyle name="Normal 8 8" xfId="1396" xr:uid="{B79CAA54-BB72-4FE4-B179-0F8EB7D3FF99}"/>
    <cellStyle name="Normal 8 8 2" xfId="4501" xr:uid="{7DA94F01-AD3A-4A62-830F-076EBF377DFB}"/>
    <cellStyle name="Normal 8 8 2 2" xfId="8722" xr:uid="{73689E3F-B953-4F1D-9EB2-66898DC9476C}"/>
    <cellStyle name="Normal 8 8 2 2 2" xfId="35769" xr:uid="{6D8F6FB1-BD31-4F53-9DDE-DDBD0B7339DF}"/>
    <cellStyle name="Normal 8 8 2 2 3" xfId="48182" xr:uid="{8556ABCF-64FC-42C9-A330-D9F65888B5D4}"/>
    <cellStyle name="Normal 8 8 2 2 4" xfId="23358" xr:uid="{E3E056AC-CCF4-4A37-AC5B-0AF0E1806CE2}"/>
    <cellStyle name="Normal 8 8 2 3" xfId="31553" xr:uid="{421CDA6C-1F72-4649-B93C-4A85C7A3E8F1}"/>
    <cellStyle name="Normal 8 8 2 4" xfId="43966" xr:uid="{86A42C09-7003-43B4-818F-AB94BE468576}"/>
    <cellStyle name="Normal 8 8 2 5" xfId="19142" xr:uid="{7062275C-37FC-4100-BF37-121086C9D024}"/>
    <cellStyle name="Normal 8 8 3" xfId="11825" xr:uid="{E3388B25-8291-49D3-9D17-4A8845268FB8}"/>
    <cellStyle name="Normal 8 8 3 2" xfId="38871" xr:uid="{8917D70C-C21D-4508-AA47-A49DE86E0F7B}"/>
    <cellStyle name="Normal 8 8 3 3" xfId="51284" xr:uid="{97AC40FD-F189-4C05-8C87-526651674465}"/>
    <cellStyle name="Normal 8 8 3 4" xfId="26460" xr:uid="{7DA556AF-015A-4E2B-9717-BEDB61374188}"/>
    <cellStyle name="Normal 8 8 4" xfId="6491" xr:uid="{65B5964C-8380-4B49-B45B-30CEF77FD801}"/>
    <cellStyle name="Normal 8 8 4 2" xfId="33538" xr:uid="{1CAB4F74-5162-4AF7-94FB-FD16318607E3}"/>
    <cellStyle name="Normal 8 8 4 3" xfId="45951" xr:uid="{54B206D7-3CD6-4097-B6A1-4201992412F4}"/>
    <cellStyle name="Normal 8 8 4 4" xfId="21127" xr:uid="{CDA28946-2EC4-42A3-BCE3-0FF6135D4708}"/>
    <cellStyle name="Normal 8 8 5" xfId="16038" xr:uid="{29419373-FEE8-4692-B753-D7F0E7D949EA}"/>
    <cellStyle name="Normal 8 8 6" xfId="28449" xr:uid="{09F66073-EAE8-4594-96B8-DB562FF26F13}"/>
    <cellStyle name="Normal 8 8 7" xfId="40862" xr:uid="{5CF7DE83-1630-4D00-B315-A1A53A6A8044}"/>
    <cellStyle name="Normal 8 8 8" xfId="14049" xr:uid="{7A406D69-DFD1-4EC1-8065-9D30A62E8FC0}"/>
    <cellStyle name="Normal 8 9" xfId="2979" xr:uid="{32A7B465-22C8-4371-8484-B33EC3564179}"/>
    <cellStyle name="Normal 8 9 2" xfId="7996" xr:uid="{AA104BF8-806B-48FD-980B-707FA314683C}"/>
    <cellStyle name="Normal 8 9 2 2" xfId="35043" xr:uid="{350D939C-151C-4AF7-92C8-86D1DEA06D4D}"/>
    <cellStyle name="Normal 8 9 2 3" xfId="47456" xr:uid="{FA9957B3-F202-4C59-A999-AA11FEAEFFB0}"/>
    <cellStyle name="Normal 8 9 2 4" xfId="22632" xr:uid="{07716423-1ECB-435A-AF2E-F7DBE7BB7D3D}"/>
    <cellStyle name="Normal 8 9 3" xfId="30031" xr:uid="{CD34BAF8-D8BF-4E7A-820D-CDDCE4B56435}"/>
    <cellStyle name="Normal 8 9 4" xfId="42444" xr:uid="{4BFD4CA9-1DC1-4931-ADD6-4F605D0010C8}"/>
    <cellStyle name="Normal 8 9 5" xfId="17620" xr:uid="{3EB36395-FCED-402C-872E-3FDE0B5002A6}"/>
    <cellStyle name="Normal 9" xfId="134" xr:uid="{18023D41-F29B-41AB-8686-193254EEE827}"/>
    <cellStyle name="Normal 9 10" xfId="671" xr:uid="{AEFEF6FC-4438-4934-8FF7-038ECC63105B}"/>
    <cellStyle name="Normal 9 10 2" xfId="10303" xr:uid="{F88A87D8-6119-4993-973B-7B4A80629712}"/>
    <cellStyle name="Normal 9 10 2 2" xfId="37350" xr:uid="{E132310E-5675-41CC-8F5C-C5D57F426485}"/>
    <cellStyle name="Normal 9 10 2 3" xfId="49763" xr:uid="{319D62BD-0440-43FC-A4AE-B48CF8855750}"/>
    <cellStyle name="Normal 9 10 2 4" xfId="24939" xr:uid="{24A89568-8A11-40DD-AA8A-9604DB79CB24}"/>
    <cellStyle name="Normal 9 10 3" xfId="27724" xr:uid="{171C380F-3293-46C4-909B-6A652D3203F4}"/>
    <cellStyle name="Normal 9 10 4" xfId="40137" xr:uid="{C877A0F5-6923-4952-9868-DDEFFD0963AF}"/>
    <cellStyle name="Normal 9 10 5" xfId="15313" xr:uid="{4437B8B8-685C-40FF-A60C-8B2843312B34}"/>
    <cellStyle name="Normal 9 11" xfId="5680" xr:uid="{5267E98C-ABA0-4CD7-8615-8EF5FD981754}"/>
    <cellStyle name="Normal 9 11 2" xfId="32727" xr:uid="{80AD9506-6BAF-46ED-AD60-920EDA043A97}"/>
    <cellStyle name="Normal 9 11 3" xfId="45140" xr:uid="{83E6E4BB-66E2-4510-8DF0-9A8D1F65D2DE}"/>
    <cellStyle name="Normal 9 11 4" xfId="20316" xr:uid="{C8C414EF-CDD8-4BA7-A22D-D37E07C04B8F}"/>
    <cellStyle name="Normal 9 12" xfId="14776" xr:uid="{04DA71A7-B69B-4A82-BE89-3FB070828699}"/>
    <cellStyle name="Normal 9 13" xfId="27187" xr:uid="{8C625E73-C975-4308-A384-FD0F4D6B53D4}"/>
    <cellStyle name="Normal 9 14" xfId="39600" xr:uid="{0CBE638B-5A88-4AAD-B79D-D8CF5253909C}"/>
    <cellStyle name="Normal 9 15" xfId="12528" xr:uid="{F21EC247-D52D-4642-B515-139FC7A04B03}"/>
    <cellStyle name="Normal 9 2" xfId="309" xr:uid="{9AA2F0C2-898B-4BC3-A0E3-CB228CC0A390}"/>
    <cellStyle name="Normal 9 2 10" xfId="27362" xr:uid="{075B84E1-5954-4782-98BF-8D0AE75EA8BF}"/>
    <cellStyle name="Normal 9 2 11" xfId="39775" xr:uid="{9C758BB8-4EBE-40F6-981E-6E891302069E}"/>
    <cellStyle name="Normal 9 2 12" xfId="12615" xr:uid="{B7B193DC-8D5D-41F0-9B9C-F52EA8870012}"/>
    <cellStyle name="Normal 9 2 2" xfId="962" xr:uid="{0A24FB42-D05F-47C1-B9C0-73B78DF37AD0}"/>
    <cellStyle name="Normal 9 2 2 2" xfId="2018" xr:uid="{9ACCE693-EDFC-4C4C-9015-064CF92EF6C6}"/>
    <cellStyle name="Normal 9 2 2 2 2" xfId="9344" xr:uid="{E4A01B52-7F36-413F-8A92-6627369AC00A}"/>
    <cellStyle name="Normal 9 2 2 2 2 2" xfId="36391" xr:uid="{80AD7152-52A1-43E6-ACF1-45602D1B73AC}"/>
    <cellStyle name="Normal 9 2 2 2 2 3" xfId="48804" xr:uid="{207B55E7-1379-4EE9-BFBA-A14FD43D504A}"/>
    <cellStyle name="Normal 9 2 2 2 2 4" xfId="23980" xr:uid="{69F0D40F-CF37-4589-92C4-F7B81BC48A4C}"/>
    <cellStyle name="Normal 9 2 2 2 3" xfId="7113" xr:uid="{FC6E08A1-0480-4756-A103-DE4F2AB3F009}"/>
    <cellStyle name="Normal 9 2 2 2 3 2" xfId="34160" xr:uid="{C7B1BAF6-91FA-4D36-8849-6ADD24A508BA}"/>
    <cellStyle name="Normal 9 2 2 2 3 3" xfId="46573" xr:uid="{2C7FD425-2622-454B-83D8-7C9D336B69FB}"/>
    <cellStyle name="Normal 9 2 2 2 3 4" xfId="21749" xr:uid="{B5844940-E3C3-4ACD-8495-4E99E02227BE}"/>
    <cellStyle name="Normal 9 2 2 2 4" xfId="29071" xr:uid="{85735385-7414-42F6-801A-418B18D71E00}"/>
    <cellStyle name="Normal 9 2 2 2 5" xfId="41484" xr:uid="{D18A9323-C8CC-43B8-A361-FC7065CC972E}"/>
    <cellStyle name="Normal 9 2 2 2 6" xfId="16660" xr:uid="{E54BD629-5A19-4AA5-ABD9-F270367752C7}"/>
    <cellStyle name="Normal 9 2 2 3" xfId="3601" xr:uid="{973FFB90-0175-40DB-8FCB-BB6B1615ECBF}"/>
    <cellStyle name="Normal 9 2 2 3 2" xfId="8288" xr:uid="{8CC81E17-8C57-4DEA-B584-171EBBB01AAA}"/>
    <cellStyle name="Normal 9 2 2 3 2 2" xfId="35335" xr:uid="{2D5C64DD-B226-4275-80E9-2BEA37B4C2A2}"/>
    <cellStyle name="Normal 9 2 2 3 2 3" xfId="47748" xr:uid="{F951B0A7-46F0-4640-8386-9F174603CD07}"/>
    <cellStyle name="Normal 9 2 2 3 2 4" xfId="22924" xr:uid="{4171A2D3-3648-4A71-9210-F3146197EF72}"/>
    <cellStyle name="Normal 9 2 2 3 3" xfId="30653" xr:uid="{2451782C-5642-4CB4-B4CA-19A6F2D81805}"/>
    <cellStyle name="Normal 9 2 2 3 4" xfId="43066" xr:uid="{A30694DD-BA4D-4FB4-9F2A-AFFDF0B0AAB1}"/>
    <cellStyle name="Normal 9 2 2 3 5" xfId="18242" xr:uid="{1FB1BE63-0A6C-4D5C-9795-CFC5ACC579C3}"/>
    <cellStyle name="Normal 9 2 2 4" xfId="10924" xr:uid="{142C9D86-F662-419D-BE15-29EC37A21121}"/>
    <cellStyle name="Normal 9 2 2 4 2" xfId="37971" xr:uid="{8E71F3D2-BC85-43C5-BFDB-6F8EEB843668}"/>
    <cellStyle name="Normal 9 2 2 4 3" xfId="50384" xr:uid="{6A317793-7694-4C47-8314-E51A2D602796}"/>
    <cellStyle name="Normal 9 2 2 4 4" xfId="25560" xr:uid="{829AC46F-57E5-4341-B7A1-B0DC05EE7348}"/>
    <cellStyle name="Normal 9 2 2 5" xfId="6173" xr:uid="{6B19B993-1435-4858-AF87-C773770F6322}"/>
    <cellStyle name="Normal 9 2 2 5 2" xfId="33220" xr:uid="{16A66814-2285-40D3-8A21-78DB36B71A34}"/>
    <cellStyle name="Normal 9 2 2 5 3" xfId="45633" xr:uid="{DB154AD0-D053-4E6D-A096-35773DE20F71}"/>
    <cellStyle name="Normal 9 2 2 5 4" xfId="20809" xr:uid="{39B8CAA6-B5D9-43CD-BC82-386751CB400C}"/>
    <cellStyle name="Normal 9 2 2 6" xfId="15604" xr:uid="{9FD5AE24-3244-494F-BF54-CDBAFFF98EBB}"/>
    <cellStyle name="Normal 9 2 2 7" xfId="28015" xr:uid="{3CA7056A-1DA6-4984-B624-30C92BE17FC0}"/>
    <cellStyle name="Normal 9 2 2 8" xfId="40428" xr:uid="{9D5F9387-013F-42A6-BC30-F591E4A2E599}"/>
    <cellStyle name="Normal 9 2 2 9" xfId="13149" xr:uid="{D3CB2FF8-6F1D-446F-91B7-47C7CA435274}"/>
    <cellStyle name="Normal 9 2 3" xfId="1844" xr:uid="{B234717C-0494-44E0-B176-B32C5C346E3A}"/>
    <cellStyle name="Normal 9 2 3 2" xfId="3427" xr:uid="{C5EB8BEC-0687-4D09-8DF6-27318377666D}"/>
    <cellStyle name="Normal 9 2 3 2 2" xfId="9170" xr:uid="{401BBB98-3F9C-40DE-B067-DA01540BA4D8}"/>
    <cellStyle name="Normal 9 2 3 2 2 2" xfId="36217" xr:uid="{BA17CBED-8539-411C-95DC-CB48086780D3}"/>
    <cellStyle name="Normal 9 2 3 2 2 3" xfId="48630" xr:uid="{1F50850C-5586-4879-909C-FA9F598EEC10}"/>
    <cellStyle name="Normal 9 2 3 2 2 4" xfId="23806" xr:uid="{DB40D7E4-F68B-48A2-A920-7134681947A9}"/>
    <cellStyle name="Normal 9 2 3 2 3" xfId="30479" xr:uid="{EDD4932B-4389-459C-B33A-F905940D5B8B}"/>
    <cellStyle name="Normal 9 2 3 2 4" xfId="42892" xr:uid="{30FBE857-F664-4021-AF39-0192A833CE96}"/>
    <cellStyle name="Normal 9 2 3 2 5" xfId="18068" xr:uid="{EF41C61B-675A-4AB0-BADE-00072BED7E9C}"/>
    <cellStyle name="Normal 9 2 3 3" xfId="10750" xr:uid="{648F52CE-67EF-4B83-92C2-743EB66D2FB0}"/>
    <cellStyle name="Normal 9 2 3 3 2" xfId="37797" xr:uid="{BD7B8987-8705-410A-A1B4-ACB04EEBDEC8}"/>
    <cellStyle name="Normal 9 2 3 3 3" xfId="50210" xr:uid="{263792CB-54BB-4C04-ADE6-610DF178593D}"/>
    <cellStyle name="Normal 9 2 3 3 4" xfId="25386" xr:uid="{A5D9DF9E-CA3E-4138-A40A-41F57B2FBFE6}"/>
    <cellStyle name="Normal 9 2 3 4" xfId="6939" xr:uid="{974B464B-A2C9-41F9-B15A-9C98DB37089E}"/>
    <cellStyle name="Normal 9 2 3 4 2" xfId="33986" xr:uid="{EF9A5C7F-9433-403B-A6E8-5899D7336957}"/>
    <cellStyle name="Normal 9 2 3 4 3" xfId="46399" xr:uid="{B2B3A56F-DC5F-4DF7-AF3D-C1CDABF80BE2}"/>
    <cellStyle name="Normal 9 2 3 4 4" xfId="21575" xr:uid="{F42F9B7C-A674-4803-A66F-0154D304BAF7}"/>
    <cellStyle name="Normal 9 2 3 5" xfId="16486" xr:uid="{45F8000D-3B80-474C-B63C-32E286BC644E}"/>
    <cellStyle name="Normal 9 2 3 6" xfId="28897" xr:uid="{76D17BE5-1A25-4881-B7ED-BFEFC04BFF39}"/>
    <cellStyle name="Normal 9 2 3 7" xfId="41310" xr:uid="{3EF56393-3033-47A6-9A38-BB737FC6BC29}"/>
    <cellStyle name="Normal 9 2 3 8" xfId="12975" xr:uid="{4212B575-6149-4F4A-90FA-03884E92B6E9}"/>
    <cellStyle name="Normal 9 2 4" xfId="2540" xr:uid="{9BD97BD7-2CD4-4928-B19E-25403BA50362}"/>
    <cellStyle name="Normal 9 2 4 2" xfId="4123" xr:uid="{E24C9F4F-8773-4841-8E58-8DD4FDBC3F31}"/>
    <cellStyle name="Normal 9 2 4 2 2" xfId="9866" xr:uid="{DEB1C2F0-940B-466F-8E4D-5188874FB666}"/>
    <cellStyle name="Normal 9 2 4 2 2 2" xfId="36913" xr:uid="{76E4912F-F415-4BAC-8B86-D19E24818EDB}"/>
    <cellStyle name="Normal 9 2 4 2 2 3" xfId="49326" xr:uid="{77D9CF35-EBE0-4152-95AB-97B70D247D8F}"/>
    <cellStyle name="Normal 9 2 4 2 2 4" xfId="24502" xr:uid="{6561E4F5-21F6-4928-BED1-147668A44988}"/>
    <cellStyle name="Normal 9 2 4 2 3" xfId="31175" xr:uid="{115F1480-1DBF-46D0-A8D7-3E0A48934ED8}"/>
    <cellStyle name="Normal 9 2 4 2 4" xfId="43588" xr:uid="{081D5C48-F29C-4828-886B-8646FF16ABDC}"/>
    <cellStyle name="Normal 9 2 4 2 5" xfId="18764" xr:uid="{344C0E12-ADF0-4BE1-B387-EC680F4D9E7F}"/>
    <cellStyle name="Normal 9 2 4 3" xfId="11446" xr:uid="{1D98F037-AD92-4D1C-A511-38813FB6C814}"/>
    <cellStyle name="Normal 9 2 4 3 2" xfId="38493" xr:uid="{5FA72FF5-CB35-413D-99E4-2322ACE23B7E}"/>
    <cellStyle name="Normal 9 2 4 3 3" xfId="50906" xr:uid="{3481915F-355E-444E-8210-09ABFD166564}"/>
    <cellStyle name="Normal 9 2 4 3 4" xfId="26082" xr:uid="{F10511EF-2F57-4A37-9987-041794435446}"/>
    <cellStyle name="Normal 9 2 4 4" xfId="7635" xr:uid="{4F788142-0950-4BBB-AE4B-4D231A32398E}"/>
    <cellStyle name="Normal 9 2 4 4 2" xfId="34682" xr:uid="{1FD9B669-D967-4C5D-9024-A6DF14D8F01B}"/>
    <cellStyle name="Normal 9 2 4 4 3" xfId="47095" xr:uid="{7D40FAB5-A9FA-4295-92B9-8DA9AB7DE2D2}"/>
    <cellStyle name="Normal 9 2 4 4 4" xfId="22271" xr:uid="{B785569E-A82A-4A12-9F1F-35C37B63B245}"/>
    <cellStyle name="Normal 9 2 4 5" xfId="17182" xr:uid="{045867F7-A4A8-48F0-965B-9531F1C97074}"/>
    <cellStyle name="Normal 9 2 4 6" xfId="29593" xr:uid="{2F96C1F5-D613-4BE5-A516-5BF64ADB9DFF}"/>
    <cellStyle name="Normal 9 2 4 7" xfId="42006" xr:uid="{D37E1C85-BEF6-4439-B24E-F14DEDC31368}"/>
    <cellStyle name="Normal 9 2 4 8" xfId="13671" xr:uid="{AE220237-087A-42DC-B5F9-C098594C9B7B}"/>
    <cellStyle name="Normal 9 2 5" xfId="1484" xr:uid="{8654B48D-9CC5-40FD-BE54-40ACFB6ADEFC}"/>
    <cellStyle name="Normal 9 2 5 2" xfId="4763" xr:uid="{F781D4E1-0414-42EC-96E9-50597A144492}"/>
    <cellStyle name="Normal 9 2 5 2 2" xfId="8810" xr:uid="{9E1C2BE9-B3CE-432B-B51F-00E2A3379331}"/>
    <cellStyle name="Normal 9 2 5 2 2 2" xfId="35857" xr:uid="{DC458D18-1956-4557-81EA-8517D8B79C5A}"/>
    <cellStyle name="Normal 9 2 5 2 2 3" xfId="48270" xr:uid="{026E0763-52BC-4B3F-B13D-28AA1C50CF75}"/>
    <cellStyle name="Normal 9 2 5 2 2 4" xfId="23446" xr:uid="{AE8F5111-D991-4E47-B780-B37113BACCC3}"/>
    <cellStyle name="Normal 9 2 5 2 3" xfId="31815" xr:uid="{F8B86AAE-439D-419F-A012-E09D28D3E72B}"/>
    <cellStyle name="Normal 9 2 5 2 4" xfId="44228" xr:uid="{66CF50BD-7A31-4593-ADCC-F9F8669E71CA}"/>
    <cellStyle name="Normal 9 2 5 2 5" xfId="19404" xr:uid="{FEB914D0-7C86-43A2-BDD9-D52FCE53FD00}"/>
    <cellStyle name="Normal 9 2 5 3" xfId="12087" xr:uid="{82430FE7-E2EE-4CCF-BCA3-2794E37E7590}"/>
    <cellStyle name="Normal 9 2 5 3 2" xfId="39133" xr:uid="{F3A306E5-E3BD-4536-A221-FC864D851ED3}"/>
    <cellStyle name="Normal 9 2 5 3 3" xfId="51546" xr:uid="{B57296E6-B5E7-4EB4-9EBF-633DCB851358}"/>
    <cellStyle name="Normal 9 2 5 3 4" xfId="26722" xr:uid="{215FEA9E-D84A-4661-A5F0-02D8AAC0E837}"/>
    <cellStyle name="Normal 9 2 5 4" xfId="6579" xr:uid="{D43048CA-2557-4CC9-9E8A-1DDA24CEC008}"/>
    <cellStyle name="Normal 9 2 5 4 2" xfId="33626" xr:uid="{5086F031-47CF-4F8E-A44E-EE624F06869F}"/>
    <cellStyle name="Normal 9 2 5 4 3" xfId="46039" xr:uid="{6B89BDD5-5EE6-43AE-BDAB-139C6C355C31}"/>
    <cellStyle name="Normal 9 2 5 4 4" xfId="21215" xr:uid="{65BCCC59-8804-46F4-9E30-F25761A1D0A1}"/>
    <cellStyle name="Normal 9 2 5 5" xfId="16126" xr:uid="{3653C90E-C7E9-4100-9BFB-8BCC550A1225}"/>
    <cellStyle name="Normal 9 2 5 6" xfId="28537" xr:uid="{76987FA3-BAA5-4755-8B36-246B4BAAB05B}"/>
    <cellStyle name="Normal 9 2 5 7" xfId="40950" xr:uid="{F5BFCE36-B0B7-46BA-A1C5-7104EC52E175}"/>
    <cellStyle name="Normal 9 2 5 8" xfId="14311" xr:uid="{3A0C0B48-2B55-4ABA-A5D4-6203FA425B2F}"/>
    <cellStyle name="Normal 9 2 6" xfId="3067" xr:uid="{24C7A861-7471-41BB-9BDD-48CC6DE6FC67}"/>
    <cellStyle name="Normal 9 2 6 2" xfId="8113" xr:uid="{7AD534DF-DB1B-40F0-8588-2B11FE815478}"/>
    <cellStyle name="Normal 9 2 6 2 2" xfId="35160" xr:uid="{59A58B7E-7457-418D-9144-DF1505DBE666}"/>
    <cellStyle name="Normal 9 2 6 2 3" xfId="47573" xr:uid="{3713B181-B1A6-49C6-A99D-5D40226BCF74}"/>
    <cellStyle name="Normal 9 2 6 2 4" xfId="22749" xr:uid="{9FAF7DB4-8EEE-40D4-A51D-FCFAD39D6C40}"/>
    <cellStyle name="Normal 9 2 6 3" xfId="30119" xr:uid="{6A41594F-7F24-42AB-9A26-7357EBD52925}"/>
    <cellStyle name="Normal 9 2 6 4" xfId="42532" xr:uid="{602B4459-72AD-49F7-94B4-875AF0C486E1}"/>
    <cellStyle name="Normal 9 2 6 5" xfId="17708" xr:uid="{86DDE487-6CF8-40D3-98D8-33F213C6E910}"/>
    <cellStyle name="Normal 9 2 7" xfId="787" xr:uid="{D18C8845-F841-4C05-AE34-4CC1BFDD8593}"/>
    <cellStyle name="Normal 9 2 7 2" xfId="10390" xr:uid="{9A417615-8462-47D0-B26F-B76DDF768C3B}"/>
    <cellStyle name="Normal 9 2 7 2 2" xfId="37437" xr:uid="{BCE7289B-BEFA-49F1-AF74-8E4CA95B6F84}"/>
    <cellStyle name="Normal 9 2 7 2 3" xfId="49850" xr:uid="{07366BC1-DE65-466B-9047-5CE35E3A6603}"/>
    <cellStyle name="Normal 9 2 7 2 4" xfId="25026" xr:uid="{6B14BD84-CB16-4250-A381-3F62C3EC28FD}"/>
    <cellStyle name="Normal 9 2 7 3" xfId="27840" xr:uid="{48D67AD3-6970-4233-BA6F-4A9A42DD3A9B}"/>
    <cellStyle name="Normal 9 2 7 4" xfId="40253" xr:uid="{3CBFB76D-1585-4803-9579-1AB46C3CD08F}"/>
    <cellStyle name="Normal 9 2 7 5" xfId="15429" xr:uid="{B798459A-195A-443A-8373-FC49D603C879}"/>
    <cellStyle name="Normal 9 2 8" xfId="5767" xr:uid="{88FAD4F5-83F0-4581-9E72-724AA6B9B2A5}"/>
    <cellStyle name="Normal 9 2 8 2" xfId="32814" xr:uid="{C54AE83C-DB51-43B0-BAA4-7373F62A733F}"/>
    <cellStyle name="Normal 9 2 8 3" xfId="45227" xr:uid="{BCDFA5E1-14F0-4A2E-8F63-3BE3F85C9640}"/>
    <cellStyle name="Normal 9 2 8 4" xfId="20403" xr:uid="{8F4367B7-4078-43FA-9643-89658D7D109D}"/>
    <cellStyle name="Normal 9 2 9" xfId="14951" xr:uid="{328BAD5C-A9A2-44B6-BFB2-C67A1CAD3A64}"/>
    <cellStyle name="Normal 9 3" xfId="424" xr:uid="{C991BCDA-FE45-4DA0-AF3E-1956EAE686CA}"/>
    <cellStyle name="Normal 9 3 10" xfId="39890" xr:uid="{E533EC90-803F-4D1C-89E9-CE48358B71AB}"/>
    <cellStyle name="Normal 9 3 11" xfId="12730" xr:uid="{E0C15267-BEA5-40FC-91E7-75A5E437A8D7}"/>
    <cellStyle name="Normal 9 3 2" xfId="2133" xr:uid="{94588C43-95AB-4BB0-B275-FDC4CEF0E551}"/>
    <cellStyle name="Normal 9 3 2 2" xfId="3716" xr:uid="{3DBB758B-850B-4259-972C-F47FFAF33C7B}"/>
    <cellStyle name="Normal 9 3 2 2 2" xfId="7228" xr:uid="{BCCADC83-B7D3-477B-9168-5E39A12B3032}"/>
    <cellStyle name="Normal 9 3 2 2 2 2" xfId="34275" xr:uid="{3C05CF71-270E-447A-913E-B7126246A9E3}"/>
    <cellStyle name="Normal 9 3 2 2 2 3" xfId="46688" xr:uid="{705060C1-D7F4-4683-8FBB-5AA3B31CA47B}"/>
    <cellStyle name="Normal 9 3 2 2 2 4" xfId="21864" xr:uid="{7617848A-E3C6-4D53-8E2B-1949B998C50E}"/>
    <cellStyle name="Normal 9 3 2 2 3" xfId="30768" xr:uid="{297EA7CB-2D2B-4677-8D34-E3485C39D914}"/>
    <cellStyle name="Normal 9 3 2 2 4" xfId="43181" xr:uid="{FF670E2D-060C-4A96-A704-35A2D504BD8D}"/>
    <cellStyle name="Normal 9 3 2 2 5" xfId="18357" xr:uid="{993328A0-9270-49BB-87C5-24F5631B92B7}"/>
    <cellStyle name="Normal 9 3 2 3" xfId="9459" xr:uid="{61685300-4C51-43FB-AF1A-73B7C59F912D}"/>
    <cellStyle name="Normal 9 3 2 3 2" xfId="36506" xr:uid="{731C1153-8F15-41C9-B3BD-70CF555D65FF}"/>
    <cellStyle name="Normal 9 3 2 3 3" xfId="48919" xr:uid="{A28C500A-07DC-4D7D-8CAF-DA3A9C1AB6F1}"/>
    <cellStyle name="Normal 9 3 2 3 4" xfId="24095" xr:uid="{6ECE006C-FFBA-4AC3-BF80-870998726EFE}"/>
    <cellStyle name="Normal 9 3 2 4" xfId="11039" xr:uid="{1F443550-2621-4919-9808-201B278365BA}"/>
    <cellStyle name="Normal 9 3 2 4 2" xfId="38086" xr:uid="{6AD25D7E-5738-4354-8832-482699A5A3E1}"/>
    <cellStyle name="Normal 9 3 2 4 3" xfId="50499" xr:uid="{B14260E9-AF7D-4A98-8208-F4125DF604FB}"/>
    <cellStyle name="Normal 9 3 2 4 4" xfId="25675" xr:uid="{C8732D34-DFDF-4B17-9CE5-3BB0C48CA6D2}"/>
    <cellStyle name="Normal 9 3 2 5" xfId="6288" xr:uid="{F3255F7C-5AFB-4CCE-BE3F-DA9FA3441640}"/>
    <cellStyle name="Normal 9 3 2 5 2" xfId="33335" xr:uid="{DAEE5549-F9C1-4AD4-B1FF-6C4B70CF0A88}"/>
    <cellStyle name="Normal 9 3 2 5 3" xfId="45748" xr:uid="{AD561411-0878-43BC-AE2F-FD1A166A01FB}"/>
    <cellStyle name="Normal 9 3 2 5 4" xfId="20924" xr:uid="{163EFB2D-FB67-4E1C-A2E0-DB1602686179}"/>
    <cellStyle name="Normal 9 3 2 6" xfId="16775" xr:uid="{2E878F08-17ED-4B55-88FA-A34158B07D90}"/>
    <cellStyle name="Normal 9 3 2 7" xfId="29186" xr:uid="{8EEBDB6C-2004-4039-896A-92D0B7E3C2E7}"/>
    <cellStyle name="Normal 9 3 2 8" xfId="41599" xr:uid="{80EB7910-18BF-43AF-A289-30835BF8C7CB}"/>
    <cellStyle name="Normal 9 3 2 9" xfId="13264" xr:uid="{4273832A-8D53-4C09-B7D5-003042BBA590}"/>
    <cellStyle name="Normal 9 3 3" xfId="2655" xr:uid="{FCE0D2EC-5AE3-438F-B11F-58104C9565C7}"/>
    <cellStyle name="Normal 9 3 3 2" xfId="4238" xr:uid="{1D1A4861-8F5B-439F-B6AF-5B59E45D1C37}"/>
    <cellStyle name="Normal 9 3 3 2 2" xfId="9981" xr:uid="{23568A79-8CE1-4660-A82B-73AD9C391303}"/>
    <cellStyle name="Normal 9 3 3 2 2 2" xfId="37028" xr:uid="{8F70A661-4FAD-41B9-9E4E-6AEDEDB86D73}"/>
    <cellStyle name="Normal 9 3 3 2 2 3" xfId="49441" xr:uid="{FC54B451-1B16-4FDA-A613-C11C540FB073}"/>
    <cellStyle name="Normal 9 3 3 2 2 4" xfId="24617" xr:uid="{26F8BC32-24AE-461E-90C2-B36CA4E2893C}"/>
    <cellStyle name="Normal 9 3 3 2 3" xfId="31290" xr:uid="{002A1BFD-D2C3-4F12-AD2E-0379BD10A7AA}"/>
    <cellStyle name="Normal 9 3 3 2 4" xfId="43703" xr:uid="{669EB66F-BD86-428C-BEDA-6A26E421276A}"/>
    <cellStyle name="Normal 9 3 3 2 5" xfId="18879" xr:uid="{DC1ECF84-B92A-40AD-896F-211998AD0357}"/>
    <cellStyle name="Normal 9 3 3 3" xfId="11561" xr:uid="{224B5DD9-9D0D-4D29-AEAB-CDF5423AB7F5}"/>
    <cellStyle name="Normal 9 3 3 3 2" xfId="38608" xr:uid="{19501941-68A2-432E-A8A4-0AE9293BFF26}"/>
    <cellStyle name="Normal 9 3 3 3 3" xfId="51021" xr:uid="{E3A1AF51-FB81-4971-A617-00DD39CE1498}"/>
    <cellStyle name="Normal 9 3 3 3 4" xfId="26197" xr:uid="{D7073A9D-412F-44E1-B367-D872D1F70A83}"/>
    <cellStyle name="Normal 9 3 3 4" xfId="7750" xr:uid="{445F7F95-B9BA-4F74-A350-ABAD3932DB26}"/>
    <cellStyle name="Normal 9 3 3 4 2" xfId="34797" xr:uid="{D1CCE958-6743-4DEC-AFDA-AB5132AAA422}"/>
    <cellStyle name="Normal 9 3 3 4 3" xfId="47210" xr:uid="{7C0F99BE-05C2-4988-9CCA-FB6290504A26}"/>
    <cellStyle name="Normal 9 3 3 4 4" xfId="22386" xr:uid="{057F33C3-62EA-409F-9E1A-24438B25C92F}"/>
    <cellStyle name="Normal 9 3 3 5" xfId="17297" xr:uid="{567DC79C-10B7-429D-814A-3CB40CA7BA62}"/>
    <cellStyle name="Normal 9 3 3 6" xfId="29708" xr:uid="{55A34CC0-53DE-4AEC-8C86-A391321AFE00}"/>
    <cellStyle name="Normal 9 3 3 7" xfId="42121" xr:uid="{B6EC00A5-C5D5-40CD-8FEE-BD9C6C3EFB19}"/>
    <cellStyle name="Normal 9 3 3 8" xfId="13786" xr:uid="{A21BE01C-D08D-452E-84B0-D715DB41C420}"/>
    <cellStyle name="Normal 9 3 4" xfId="1599" xr:uid="{B05923E5-88F3-4CF2-AF73-02E14E4DC11E}"/>
    <cellStyle name="Normal 9 3 4 2" xfId="4878" xr:uid="{39D6BA4F-B48C-4209-9CB6-C6BB82F2C249}"/>
    <cellStyle name="Normal 9 3 4 2 2" xfId="8925" xr:uid="{E8A833A3-C7AB-4897-9162-07760CE32D6D}"/>
    <cellStyle name="Normal 9 3 4 2 2 2" xfId="35972" xr:uid="{E73BCF01-87B4-4E96-8305-CC541193A502}"/>
    <cellStyle name="Normal 9 3 4 2 2 3" xfId="48385" xr:uid="{D6084FAF-3ABC-46DF-ABD2-9182044FB284}"/>
    <cellStyle name="Normal 9 3 4 2 2 4" xfId="23561" xr:uid="{DDBC131C-6B13-48A8-A32F-08AA62A3274A}"/>
    <cellStyle name="Normal 9 3 4 2 3" xfId="31930" xr:uid="{5870F27F-A9BB-470D-B8FF-7280FDDF1ED0}"/>
    <cellStyle name="Normal 9 3 4 2 4" xfId="44343" xr:uid="{E49165C3-3BD5-4B8E-A1E5-5CE244968EB8}"/>
    <cellStyle name="Normal 9 3 4 2 5" xfId="19519" xr:uid="{8E3CB81A-3021-47B6-80AE-8D02FD2437E9}"/>
    <cellStyle name="Normal 9 3 4 3" xfId="12202" xr:uid="{81CE7352-F9D4-4002-B293-B6EA107EAD98}"/>
    <cellStyle name="Normal 9 3 4 3 2" xfId="39248" xr:uid="{CAAC0AC5-3F00-46E3-A189-795E60A21272}"/>
    <cellStyle name="Normal 9 3 4 3 3" xfId="51661" xr:uid="{E3B2FE0C-F766-4B9B-8D35-DBE312F48581}"/>
    <cellStyle name="Normal 9 3 4 3 4" xfId="26837" xr:uid="{041D62B1-1D36-4B31-B040-D3AE274EBBDC}"/>
    <cellStyle name="Normal 9 3 4 4" xfId="6694" xr:uid="{BECE6320-D2D3-4393-BDF3-32BE57B4C0C2}"/>
    <cellStyle name="Normal 9 3 4 4 2" xfId="33741" xr:uid="{DFDF139C-67F9-4145-B0C2-37243CE911F0}"/>
    <cellStyle name="Normal 9 3 4 4 3" xfId="46154" xr:uid="{260B1C33-F985-4235-8DB7-E39D6B23C2E9}"/>
    <cellStyle name="Normal 9 3 4 4 4" xfId="21330" xr:uid="{316EB4AD-E59F-4F53-A659-38A2120A1E5F}"/>
    <cellStyle name="Normal 9 3 4 5" xfId="16241" xr:uid="{5BE9A2C6-ED12-40EF-AB47-08EC82CA64FD}"/>
    <cellStyle name="Normal 9 3 4 6" xfId="28652" xr:uid="{016EED05-69D5-4618-9F9C-0144BF83D767}"/>
    <cellStyle name="Normal 9 3 4 7" xfId="41065" xr:uid="{0FAB342F-41D3-4005-B2AF-C1A98143F17A}"/>
    <cellStyle name="Normal 9 3 4 8" xfId="14426" xr:uid="{42F69828-9D6E-4C50-BCFE-0B73A98CD9BD}"/>
    <cellStyle name="Normal 9 3 5" xfId="3182" xr:uid="{BCE9D382-2E55-4CC7-8418-CB7B0B1056A7}"/>
    <cellStyle name="Normal 9 3 5 2" xfId="8403" xr:uid="{C80CAEE8-CA62-42AE-95FF-00DAEECCEEDB}"/>
    <cellStyle name="Normal 9 3 5 2 2" xfId="35450" xr:uid="{AEA2A316-ACF8-4486-A09F-AE45B17135CF}"/>
    <cellStyle name="Normal 9 3 5 2 3" xfId="47863" xr:uid="{AB67D182-9942-4F1C-B5FC-1A03ED4FC3CA}"/>
    <cellStyle name="Normal 9 3 5 2 4" xfId="23039" xr:uid="{EB5D4274-08DE-4391-81FD-FF689E9BA957}"/>
    <cellStyle name="Normal 9 3 5 3" xfId="30234" xr:uid="{2F27124E-60E6-4024-9AB5-A8B305A3CB50}"/>
    <cellStyle name="Normal 9 3 5 4" xfId="42647" xr:uid="{93307D70-E1F0-492B-B946-7F9C832C6636}"/>
    <cellStyle name="Normal 9 3 5 5" xfId="17823" xr:uid="{360EE5C9-72B7-407A-A196-35EDBA7D92DF}"/>
    <cellStyle name="Normal 9 3 6" xfId="1077" xr:uid="{B16EE6DA-3D45-498E-81F9-DEE42EB2B554}"/>
    <cellStyle name="Normal 9 3 6 2" xfId="10505" xr:uid="{500CCD10-AF04-4FBC-BE80-A73E3F379CA2}"/>
    <cellStyle name="Normal 9 3 6 2 2" xfId="37552" xr:uid="{C2EB43BB-0783-4AB7-8002-0F00CAFDDF1F}"/>
    <cellStyle name="Normal 9 3 6 2 3" xfId="49965" xr:uid="{716DC6B6-8FFC-42CB-AF47-0E0B8B9BFC30}"/>
    <cellStyle name="Normal 9 3 6 2 4" xfId="25141" xr:uid="{568D9B5E-955E-40A9-8A34-AE70BB18C69C}"/>
    <cellStyle name="Normal 9 3 6 3" xfId="28130" xr:uid="{A078AC94-C30B-4730-AB15-DEA4E4EE8F4C}"/>
    <cellStyle name="Normal 9 3 6 4" xfId="40543" xr:uid="{D2E593AC-1700-4226-BCC3-CD87B516E9AF}"/>
    <cellStyle name="Normal 9 3 6 5" xfId="15719" xr:uid="{539D8649-FC06-446B-B47E-DA88C3A60471}"/>
    <cellStyle name="Normal 9 3 7" xfId="5882" xr:uid="{A390544C-651F-4598-B8CE-5208476CBAF5}"/>
    <cellStyle name="Normal 9 3 7 2" xfId="32929" xr:uid="{93F9ACDB-3823-418B-9889-CA34A4D464DC}"/>
    <cellStyle name="Normal 9 3 7 3" xfId="45342" xr:uid="{68360C56-3D64-408A-9FCF-6B13DDEA198E}"/>
    <cellStyle name="Normal 9 3 7 4" xfId="20518" xr:uid="{570E00C8-F6B8-4BF2-8469-ADCFACA58142}"/>
    <cellStyle name="Normal 9 3 8" xfId="15066" xr:uid="{588C1699-1614-46D3-B24A-39EDDE5490C9}"/>
    <cellStyle name="Normal 9 3 9" xfId="27477" xr:uid="{BCB438A2-5D65-4CC7-9DBC-F27BB577EE03}"/>
    <cellStyle name="Normal 9 4" xfId="540" xr:uid="{51DED215-DAB3-4A2B-8F2D-0DEB5758ACE3}"/>
    <cellStyle name="Normal 9 4 10" xfId="40006" xr:uid="{497D1F0B-AF64-4FBB-ACB5-B802F1A2ECFF}"/>
    <cellStyle name="Normal 9 4 11" xfId="12846" xr:uid="{F85E04ED-FBE0-45BF-8BA3-04366B5A7363}"/>
    <cellStyle name="Normal 9 4 2" xfId="2249" xr:uid="{37460D96-B4C6-4035-9A74-D02BAAD537C3}"/>
    <cellStyle name="Normal 9 4 2 2" xfId="3832" xr:uid="{C7C3731A-F4C8-451E-85D6-A0A2C48E7D01}"/>
    <cellStyle name="Normal 9 4 2 2 2" xfId="7344" xr:uid="{0F04BE48-0E82-435A-8BED-50E9F7575614}"/>
    <cellStyle name="Normal 9 4 2 2 2 2" xfId="34391" xr:uid="{B1A0F8A2-B091-4818-B76A-6F19CE7EA139}"/>
    <cellStyle name="Normal 9 4 2 2 2 3" xfId="46804" xr:uid="{5DFFE70D-1F6A-404E-8B36-57FDA3866BBF}"/>
    <cellStyle name="Normal 9 4 2 2 2 4" xfId="21980" xr:uid="{2FDDD364-D3FC-46EB-8C7F-8B39C7F8C59C}"/>
    <cellStyle name="Normal 9 4 2 2 3" xfId="30884" xr:uid="{8C62534D-C93F-44AE-AE64-AB17AB5051E4}"/>
    <cellStyle name="Normal 9 4 2 2 4" xfId="43297" xr:uid="{E8A9970F-23BF-428E-AC4C-AAE885F1897B}"/>
    <cellStyle name="Normal 9 4 2 2 5" xfId="18473" xr:uid="{D6A0052E-7E9D-4428-AC3B-F7A7F1BE82E2}"/>
    <cellStyle name="Normal 9 4 2 3" xfId="9575" xr:uid="{18F894AB-DE93-480F-8D82-C01A33D5C36E}"/>
    <cellStyle name="Normal 9 4 2 3 2" xfId="36622" xr:uid="{6D3F0869-5B31-48C8-9F31-799F887BDC7C}"/>
    <cellStyle name="Normal 9 4 2 3 3" xfId="49035" xr:uid="{36B20246-D8CF-4194-B902-ED61CB046BDD}"/>
    <cellStyle name="Normal 9 4 2 3 4" xfId="24211" xr:uid="{D72B9C70-E10E-4678-B899-FE3C7CBAAEF8}"/>
    <cellStyle name="Normal 9 4 2 4" xfId="11155" xr:uid="{8648B5B9-B015-4794-88E9-3AA8377811CC}"/>
    <cellStyle name="Normal 9 4 2 4 2" xfId="38202" xr:uid="{129CA8E1-8569-465C-B095-634B6424B4A9}"/>
    <cellStyle name="Normal 9 4 2 4 3" xfId="50615" xr:uid="{854EBC1A-633F-4366-9C61-27C60084BC8F}"/>
    <cellStyle name="Normal 9 4 2 4 4" xfId="25791" xr:uid="{2886A5EE-67F0-40D7-8B72-BC2FA13FBDDA}"/>
    <cellStyle name="Normal 9 4 2 5" xfId="6404" xr:uid="{74588B6F-CD70-4122-9B15-B7626705462E}"/>
    <cellStyle name="Normal 9 4 2 5 2" xfId="33451" xr:uid="{AA380344-2D14-4CF7-AEB0-06FCD79BCC6E}"/>
    <cellStyle name="Normal 9 4 2 5 3" xfId="45864" xr:uid="{6D6939B5-1467-41DD-998B-65977FF5D730}"/>
    <cellStyle name="Normal 9 4 2 5 4" xfId="21040" xr:uid="{3FAB4FA1-65AE-431C-877B-B84237A8FA7F}"/>
    <cellStyle name="Normal 9 4 2 6" xfId="16891" xr:uid="{A0B0A43D-0729-4E30-87DD-0D835D0E0C89}"/>
    <cellStyle name="Normal 9 4 2 7" xfId="29302" xr:uid="{F007B122-E53B-4963-93F2-12F68BD32344}"/>
    <cellStyle name="Normal 9 4 2 8" xfId="41715" xr:uid="{BDFB7083-DDA1-4DEB-9F65-445F307F2C75}"/>
    <cellStyle name="Normal 9 4 2 9" xfId="13380" xr:uid="{D08EA47E-4DCF-468D-8B6E-2F1E510A0802}"/>
    <cellStyle name="Normal 9 4 3" xfId="2771" xr:uid="{40F9C468-EC30-4E5E-A139-BECEA38CD63F}"/>
    <cellStyle name="Normal 9 4 3 2" xfId="4354" xr:uid="{EC3FC08B-A420-4392-877D-ED03B6218214}"/>
    <cellStyle name="Normal 9 4 3 2 2" xfId="10097" xr:uid="{52E31FE9-6490-4171-A2B9-2865868BDE68}"/>
    <cellStyle name="Normal 9 4 3 2 2 2" xfId="37144" xr:uid="{1D5DAD33-A7F8-4FD6-A574-01BE341460DD}"/>
    <cellStyle name="Normal 9 4 3 2 2 3" xfId="49557" xr:uid="{D964ECE4-E70C-4C95-A9E7-E55E94FF4B2E}"/>
    <cellStyle name="Normal 9 4 3 2 2 4" xfId="24733" xr:uid="{B93736A9-7B96-4B15-91A8-E0C04BE065D9}"/>
    <cellStyle name="Normal 9 4 3 2 3" xfId="31406" xr:uid="{0A5F79E4-A23A-4609-9883-95D118D3CD09}"/>
    <cellStyle name="Normal 9 4 3 2 4" xfId="43819" xr:uid="{F1E41D15-5330-42D0-AC44-BAF5C73AB141}"/>
    <cellStyle name="Normal 9 4 3 2 5" xfId="18995" xr:uid="{28D917D3-1A77-4031-BEBC-D4979B74A368}"/>
    <cellStyle name="Normal 9 4 3 3" xfId="11677" xr:uid="{28096778-6818-4130-BD32-3EC729987135}"/>
    <cellStyle name="Normal 9 4 3 3 2" xfId="38724" xr:uid="{944BAD68-FDB7-473E-8272-1AB8ABC39268}"/>
    <cellStyle name="Normal 9 4 3 3 3" xfId="51137" xr:uid="{754EF583-867D-47EC-AD23-9C94F00F956D}"/>
    <cellStyle name="Normal 9 4 3 3 4" xfId="26313" xr:uid="{1FC5D09C-9618-4E81-A5BE-A1A7E668DEB0}"/>
    <cellStyle name="Normal 9 4 3 4" xfId="7866" xr:uid="{39FD68F7-FD5E-41C9-88D5-E48DD0EE4F33}"/>
    <cellStyle name="Normal 9 4 3 4 2" xfId="34913" xr:uid="{B4482B2A-5244-43EE-B4F3-AB1DCB4061BB}"/>
    <cellStyle name="Normal 9 4 3 4 3" xfId="47326" xr:uid="{F7ABC265-B241-4F1E-861B-A28F906DC9C5}"/>
    <cellStyle name="Normal 9 4 3 4 4" xfId="22502" xr:uid="{47E1EAE1-25D7-4FAD-A49F-48CDD210CAF3}"/>
    <cellStyle name="Normal 9 4 3 5" xfId="17413" xr:uid="{78EEBD3A-1A95-4396-8E9A-3AFF682A3F50}"/>
    <cellStyle name="Normal 9 4 3 6" xfId="29824" xr:uid="{DD33B37B-44B7-41F0-A045-E8D07C7A2CFA}"/>
    <cellStyle name="Normal 9 4 3 7" xfId="42237" xr:uid="{75A858E7-302B-43EE-97F4-B906F387B7DA}"/>
    <cellStyle name="Normal 9 4 3 8" xfId="13902" xr:uid="{01317778-F3E9-43A2-AA7E-9DF8294C86F8}"/>
    <cellStyle name="Normal 9 4 4" xfId="1715" xr:uid="{6E7F3FEE-97D7-41FF-A0C2-B8D8F46724E0}"/>
    <cellStyle name="Normal 9 4 4 2" xfId="4994" xr:uid="{F056BAE1-5FE6-4371-B6A3-852A74600538}"/>
    <cellStyle name="Normal 9 4 4 2 2" xfId="9041" xr:uid="{2EB4C69A-17CB-4AA1-90E2-303532349887}"/>
    <cellStyle name="Normal 9 4 4 2 2 2" xfId="36088" xr:uid="{91F4F489-F4BB-48BD-BE41-769B0A889E0E}"/>
    <cellStyle name="Normal 9 4 4 2 2 3" xfId="48501" xr:uid="{4AE846CE-B1DF-4912-A245-3AED9ED51B0C}"/>
    <cellStyle name="Normal 9 4 4 2 2 4" xfId="23677" xr:uid="{E38C8D0C-A45B-4545-90C3-AF96D71E9BD8}"/>
    <cellStyle name="Normal 9 4 4 2 3" xfId="32046" xr:uid="{CB7F7D86-B699-4C42-A4DA-997339997CFD}"/>
    <cellStyle name="Normal 9 4 4 2 4" xfId="44459" xr:uid="{B98CA153-A7B1-4F42-B33B-CE9FC4CA0942}"/>
    <cellStyle name="Normal 9 4 4 2 5" xfId="19635" xr:uid="{3E937B28-86A2-41F6-9C54-115CE7B5FAF3}"/>
    <cellStyle name="Normal 9 4 4 3" xfId="12318" xr:uid="{68A6EFBA-674B-404B-8EAB-AF0B16CBECDC}"/>
    <cellStyle name="Normal 9 4 4 3 2" xfId="39364" xr:uid="{1CCC3D5A-F125-456E-8F27-94D3306BC370}"/>
    <cellStyle name="Normal 9 4 4 3 3" xfId="51777" xr:uid="{297450BD-7D02-4883-A46E-B8D5DA411CC7}"/>
    <cellStyle name="Normal 9 4 4 3 4" xfId="26953" xr:uid="{08B68C3A-035A-4091-9200-D64BF4F72E9A}"/>
    <cellStyle name="Normal 9 4 4 4" xfId="6810" xr:uid="{2026186B-3A62-4FAF-8CFE-0F25CD6C1DEA}"/>
    <cellStyle name="Normal 9 4 4 4 2" xfId="33857" xr:uid="{DEBA64D8-3DD3-4C95-A870-628FDCF97382}"/>
    <cellStyle name="Normal 9 4 4 4 3" xfId="46270" xr:uid="{F8110040-88AF-40BA-A1F9-EE8EF28ECC63}"/>
    <cellStyle name="Normal 9 4 4 4 4" xfId="21446" xr:uid="{4B1D8D19-D68F-492D-BD8C-0B0308AB49F4}"/>
    <cellStyle name="Normal 9 4 4 5" xfId="16357" xr:uid="{E6498CAB-3A9A-4052-9DCF-55E333763707}"/>
    <cellStyle name="Normal 9 4 4 6" xfId="28768" xr:uid="{1C8A6E41-0B8D-4C9C-941C-B9A1F5C569B7}"/>
    <cellStyle name="Normal 9 4 4 7" xfId="41181" xr:uid="{78550B83-57EF-4A9D-BA7C-688E7FB1063C}"/>
    <cellStyle name="Normal 9 4 4 8" xfId="14542" xr:uid="{15C4F32B-285E-4515-B799-28BA188DD78B}"/>
    <cellStyle name="Normal 9 4 5" xfId="3298" xr:uid="{E5EC4325-8C20-4B97-BC2D-16D8E2FB58A8}"/>
    <cellStyle name="Normal 9 4 5 2" xfId="8519" xr:uid="{3EB02145-94C9-4811-B1A1-BA54EDE28D2F}"/>
    <cellStyle name="Normal 9 4 5 2 2" xfId="35566" xr:uid="{ED43CFAD-A3AA-4B3A-96F1-9FADFC7F9BC0}"/>
    <cellStyle name="Normal 9 4 5 2 3" xfId="47979" xr:uid="{82F39A3B-4A4E-466F-9422-B8DDDA942276}"/>
    <cellStyle name="Normal 9 4 5 2 4" xfId="23155" xr:uid="{E8976103-6FBF-4A39-9BB3-941CB3913138}"/>
    <cellStyle name="Normal 9 4 5 3" xfId="30350" xr:uid="{2DFE6EA5-99E5-4A18-9E46-22F44157E68F}"/>
    <cellStyle name="Normal 9 4 5 4" xfId="42763" xr:uid="{EBB86A0F-AD30-4132-AC5A-E3FFFE6A72D3}"/>
    <cellStyle name="Normal 9 4 5 5" xfId="17939" xr:uid="{CD04C2F1-C1C6-41E8-B095-ED2368403FB7}"/>
    <cellStyle name="Normal 9 4 6" xfId="1193" xr:uid="{D3EFF334-9EA9-4D4C-B87B-A2640DD86255}"/>
    <cellStyle name="Normal 9 4 6 2" xfId="10621" xr:uid="{4C251B72-1F40-4B33-B13C-0A622090814A}"/>
    <cellStyle name="Normal 9 4 6 2 2" xfId="37668" xr:uid="{ACF8BAA6-F57A-4E92-A362-54C4E86342B2}"/>
    <cellStyle name="Normal 9 4 6 2 3" xfId="50081" xr:uid="{B64E67F3-7744-4454-B1A9-1498F9789CDE}"/>
    <cellStyle name="Normal 9 4 6 2 4" xfId="25257" xr:uid="{2A822747-5572-4425-B359-A217B6797736}"/>
    <cellStyle name="Normal 9 4 6 3" xfId="28246" xr:uid="{680863D9-927C-46C4-ABFB-E4708743D859}"/>
    <cellStyle name="Normal 9 4 6 4" xfId="40659" xr:uid="{E31A11E2-1243-44EE-A705-D98FB0B91D75}"/>
    <cellStyle name="Normal 9 4 6 5" xfId="15835" xr:uid="{8675C6B6-0E60-49E0-A517-890A10A75CCD}"/>
    <cellStyle name="Normal 9 4 7" xfId="5998" xr:uid="{FE6917B8-99B7-41B2-B8F2-A19D580089F6}"/>
    <cellStyle name="Normal 9 4 7 2" xfId="33045" xr:uid="{6F5BC1CB-A822-4505-ABDC-430A26155CE1}"/>
    <cellStyle name="Normal 9 4 7 3" xfId="45458" xr:uid="{8075F691-7975-4FAA-8F55-6FB97220CE12}"/>
    <cellStyle name="Normal 9 4 7 4" xfId="20634" xr:uid="{A28C451C-4639-4ED0-8093-17713908966F}"/>
    <cellStyle name="Normal 9 4 8" xfId="15182" xr:uid="{AD1DCC66-9878-428B-8DF4-22BAA609DF85}"/>
    <cellStyle name="Normal 9 4 9" xfId="27593" xr:uid="{6E848045-B52A-4565-B0D9-8002BBEB12C2}"/>
    <cellStyle name="Normal 9 5" xfId="656" xr:uid="{166BAB15-FA30-413F-8E47-DAB2A740E830}"/>
    <cellStyle name="Normal 9 5 10" xfId="12962" xr:uid="{400813F6-A3D3-4A9E-8E51-823B00329CBA}"/>
    <cellStyle name="Normal 9 5 2" xfId="2887" xr:uid="{BB736D15-0A0A-465D-B273-17E6B00B17D1}"/>
    <cellStyle name="Normal 9 5 2 2" xfId="4470" xr:uid="{5E7BF2E7-34EE-4268-87FA-6A5707757696}"/>
    <cellStyle name="Normal 9 5 2 2 2" xfId="10213" xr:uid="{8D13D3B4-E678-4F9A-A26F-DB7E8F5F93D1}"/>
    <cellStyle name="Normal 9 5 2 2 2 2" xfId="37260" xr:uid="{9F6FA913-471A-4340-A2B4-7914DDD22F09}"/>
    <cellStyle name="Normal 9 5 2 2 2 3" xfId="49673" xr:uid="{0DA22BAE-873B-4275-98FF-D4D2FD321A62}"/>
    <cellStyle name="Normal 9 5 2 2 2 4" xfId="24849" xr:uid="{F8A08A03-8873-4FBD-83BB-CF1A59EC2376}"/>
    <cellStyle name="Normal 9 5 2 2 3" xfId="31522" xr:uid="{54B7721D-54E1-4107-85F1-62C2492FD6F3}"/>
    <cellStyle name="Normal 9 5 2 2 4" xfId="43935" xr:uid="{08D04CBB-C76E-4DE3-8B4D-CFFFDB8B6C8A}"/>
    <cellStyle name="Normal 9 5 2 2 5" xfId="19111" xr:uid="{7051D818-BE7A-4913-A1D1-CB6BC81DF2AF}"/>
    <cellStyle name="Normal 9 5 2 3" xfId="11793" xr:uid="{3C56B15A-32EE-46DF-AD0F-773518D99384}"/>
    <cellStyle name="Normal 9 5 2 3 2" xfId="38840" xr:uid="{3003CA5E-7A1E-4BF7-A5A2-AA34FE18E0D3}"/>
    <cellStyle name="Normal 9 5 2 3 3" xfId="51253" xr:uid="{5FC29E78-965E-44CC-8C54-4865EAFF392D}"/>
    <cellStyle name="Normal 9 5 2 3 4" xfId="26429" xr:uid="{75D14CAE-3928-41AA-BE71-C7384D6A96A9}"/>
    <cellStyle name="Normal 9 5 2 4" xfId="7982" xr:uid="{930E41A3-82D6-4484-8EDE-8DEFF6E1CC3D}"/>
    <cellStyle name="Normal 9 5 2 4 2" xfId="35029" xr:uid="{01BF6B8C-B226-423F-BDD9-8829427BBE55}"/>
    <cellStyle name="Normal 9 5 2 4 3" xfId="47442" xr:uid="{C024C825-4A12-4CBE-9E23-1899B74781E2}"/>
    <cellStyle name="Normal 9 5 2 4 4" xfId="22618" xr:uid="{84E3B955-38D8-4DA7-8B93-C2949D0D74AC}"/>
    <cellStyle name="Normal 9 5 2 5" xfId="17529" xr:uid="{EDEE2C89-53B8-42C7-95CA-C419E3BDC95C}"/>
    <cellStyle name="Normal 9 5 2 6" xfId="29940" xr:uid="{86EF0213-32C5-496E-9D04-B41A921326FA}"/>
    <cellStyle name="Normal 9 5 2 7" xfId="42353" xr:uid="{284C44EC-B9C8-42D1-929F-C6E0DC8CE150}"/>
    <cellStyle name="Normal 9 5 2 8" xfId="14018" xr:uid="{61387D16-232A-475B-8F67-2FFBA619C86C}"/>
    <cellStyle name="Normal 9 5 3" xfId="1831" xr:uid="{5CB11D25-7166-4174-90FE-7EF76A68A672}"/>
    <cellStyle name="Normal 9 5 3 2" xfId="5110" xr:uid="{B25D8485-BE01-446B-AE6A-52375312EA3B}"/>
    <cellStyle name="Normal 9 5 3 2 2" xfId="9157" xr:uid="{1DE1AEE2-C295-4FEF-928B-25B24ECF7E50}"/>
    <cellStyle name="Normal 9 5 3 2 2 2" xfId="36204" xr:uid="{E7E1E8FD-0764-4344-902F-7BC53EA88E79}"/>
    <cellStyle name="Normal 9 5 3 2 2 3" xfId="48617" xr:uid="{48C87B56-DF46-4027-A162-900884D3FDB5}"/>
    <cellStyle name="Normal 9 5 3 2 2 4" xfId="23793" xr:uid="{ECA7E6DA-0CA4-4BF1-8678-13279A6A084D}"/>
    <cellStyle name="Normal 9 5 3 2 3" xfId="32162" xr:uid="{DD7BDF8C-0917-4ADB-8C4E-08E2EC19D181}"/>
    <cellStyle name="Normal 9 5 3 2 4" xfId="44575" xr:uid="{3507FE82-56E4-4BCA-AE70-A6130B8A3284}"/>
    <cellStyle name="Normal 9 5 3 2 5" xfId="19751" xr:uid="{8A5222AC-2B86-4053-9A35-A9D4431AEE54}"/>
    <cellStyle name="Normal 9 5 3 3" xfId="12434" xr:uid="{AB57A5D6-AD5E-40A1-A6DE-A9EC44465A35}"/>
    <cellStyle name="Normal 9 5 3 3 2" xfId="39480" xr:uid="{802B868F-AD12-479F-92EB-249C8C6AF473}"/>
    <cellStyle name="Normal 9 5 3 3 3" xfId="51893" xr:uid="{DFB9DFE8-7626-4807-BA56-67EF243916B1}"/>
    <cellStyle name="Normal 9 5 3 3 4" xfId="27069" xr:uid="{D934F022-3A20-4AEE-B76A-B24E6C0129A7}"/>
    <cellStyle name="Normal 9 5 3 4" xfId="6926" xr:uid="{AF3E4DDB-67A6-4581-A070-D06BF47E755C}"/>
    <cellStyle name="Normal 9 5 3 4 2" xfId="33973" xr:uid="{E3662DCB-9BAC-4BE9-B9DF-7472DC94C87C}"/>
    <cellStyle name="Normal 9 5 3 4 3" xfId="46386" xr:uid="{EBBAF8C2-8CC6-4CA5-A53B-3F84D495F3B4}"/>
    <cellStyle name="Normal 9 5 3 4 4" xfId="21562" xr:uid="{4E772C1E-7CDF-453F-83BA-4B731AE9D05D}"/>
    <cellStyle name="Normal 9 5 3 5" xfId="16473" xr:uid="{9B60D8FF-BB45-4FB9-ACD9-3DFB2A2C47F6}"/>
    <cellStyle name="Normal 9 5 3 6" xfId="28884" xr:uid="{61750B39-5739-4F23-8259-31165144AE2C}"/>
    <cellStyle name="Normal 9 5 3 7" xfId="41297" xr:uid="{BDAD023B-4972-44E3-8738-4B03F1997ED9}"/>
    <cellStyle name="Normal 9 5 3 8" xfId="14658" xr:uid="{A9B8C845-3D47-4B41-9D3B-0C58E7B07D6A}"/>
    <cellStyle name="Normal 9 5 4" xfId="3414" xr:uid="{FD2BC197-27F6-4FF0-9267-945B98FEA104}"/>
    <cellStyle name="Normal 9 5 4 2" xfId="8635" xr:uid="{DF3FE72E-7E9E-4655-B362-F1FE9AC3D112}"/>
    <cellStyle name="Normal 9 5 4 2 2" xfId="35682" xr:uid="{6F804D91-01A0-4DCC-AB56-AEBBFF5011C2}"/>
    <cellStyle name="Normal 9 5 4 2 3" xfId="48095" xr:uid="{A1143D7A-A761-4F41-B575-79399C60B5C4}"/>
    <cellStyle name="Normal 9 5 4 2 4" xfId="23271" xr:uid="{054F37EA-4A0A-4A75-99B6-27FC05C6274F}"/>
    <cellStyle name="Normal 9 5 4 3" xfId="30466" xr:uid="{825BED75-0659-4D4C-BE3A-CCFF45C89FC0}"/>
    <cellStyle name="Normal 9 5 4 4" xfId="42879" xr:uid="{B61B84C5-077B-4DA4-A7B9-3DBF4D0AC2DA}"/>
    <cellStyle name="Normal 9 5 4 5" xfId="18055" xr:uid="{21ABD700-652F-477F-858D-929A3DDFDFAD}"/>
    <cellStyle name="Normal 9 5 5" xfId="1309" xr:uid="{B3A1A88B-F668-4C4D-98C5-90539240F0DA}"/>
    <cellStyle name="Normal 9 5 5 2" xfId="10737" xr:uid="{F64FCAC7-B33C-4EE7-906E-20FD4664AAD7}"/>
    <cellStyle name="Normal 9 5 5 2 2" xfId="37784" xr:uid="{B8885E6F-E986-4C1B-ACBD-2568E702D9C5}"/>
    <cellStyle name="Normal 9 5 5 2 3" xfId="50197" xr:uid="{2EE32430-46FC-4485-B62B-8C6980A529AA}"/>
    <cellStyle name="Normal 9 5 5 2 4" xfId="25373" xr:uid="{90679B25-E366-4AE0-869C-33CF5B495A16}"/>
    <cellStyle name="Normal 9 5 5 3" xfId="28362" xr:uid="{CA9BC9D0-61AA-4D1F-A158-E803758403D0}"/>
    <cellStyle name="Normal 9 5 5 4" xfId="40775" xr:uid="{B0473353-3E3F-49A8-87D9-B65A65FB53B2}"/>
    <cellStyle name="Normal 9 5 5 5" xfId="15951" xr:uid="{384F26D6-BD0A-4FFD-82F1-331E58C0C5BF}"/>
    <cellStyle name="Normal 9 5 6" xfId="6086" xr:uid="{389608B9-03E2-44D0-8BDC-D3A7229EACE2}"/>
    <cellStyle name="Normal 9 5 6 2" xfId="33133" xr:uid="{AD001355-CBF5-4413-AE87-9C16DA4A6FD8}"/>
    <cellStyle name="Normal 9 5 6 3" xfId="45546" xr:uid="{239EA3B8-F84A-4099-B186-69F3FB3D8522}"/>
    <cellStyle name="Normal 9 5 6 4" xfId="20722" xr:uid="{9C9B23DB-609C-44F6-BD86-DEEEC277DC44}"/>
    <cellStyle name="Normal 9 5 7" xfId="15298" xr:uid="{E8F3F7EA-7118-45D4-8E12-A838F033CF71}"/>
    <cellStyle name="Normal 9 5 8" xfId="27709" xr:uid="{D0308865-16F1-473D-8D23-E17B635B1AD5}"/>
    <cellStyle name="Normal 9 5 9" xfId="40122" xr:uid="{62E26776-683F-4287-BF7D-44BC98832763}"/>
    <cellStyle name="Normal 9 6" xfId="222" xr:uid="{AEFC2969-5BF7-48B0-8094-600C0BB2E58A}"/>
    <cellStyle name="Normal 9 6 10" xfId="13062" xr:uid="{1004974C-DD95-41B8-AA8A-B2A0CFFCA077}"/>
    <cellStyle name="Normal 9 6 2" xfId="2453" xr:uid="{8569688C-6F7A-492C-8601-DCBE409AD24C}"/>
    <cellStyle name="Normal 9 6 2 2" xfId="4036" xr:uid="{1B98020D-6827-4AA0-B38C-7E05D02654DA}"/>
    <cellStyle name="Normal 9 6 2 2 2" xfId="9779" xr:uid="{D74D86C8-51F8-4AC2-A8EA-84E1F6409BAA}"/>
    <cellStyle name="Normal 9 6 2 2 2 2" xfId="36826" xr:uid="{CE762386-E72A-4028-9E9B-0F309E10C53A}"/>
    <cellStyle name="Normal 9 6 2 2 2 3" xfId="49239" xr:uid="{8892CB82-0BFB-4BEE-9348-1121B57C01A0}"/>
    <cellStyle name="Normal 9 6 2 2 2 4" xfId="24415" xr:uid="{826BFEFE-3B9A-4DCD-B5DD-C970536132DA}"/>
    <cellStyle name="Normal 9 6 2 2 3" xfId="31088" xr:uid="{41285415-4394-461A-B2B5-5B2662FD5644}"/>
    <cellStyle name="Normal 9 6 2 2 4" xfId="43501" xr:uid="{FD09DBDE-54EB-4929-B90B-1F80B3EB2CDB}"/>
    <cellStyle name="Normal 9 6 2 2 5" xfId="18677" xr:uid="{2A737FAD-241A-4664-9196-91B5EAC0D2CB}"/>
    <cellStyle name="Normal 9 6 2 3" xfId="11359" xr:uid="{5D6E08BC-20A0-4201-87FC-2870AB59FCBF}"/>
    <cellStyle name="Normal 9 6 2 3 2" xfId="38406" xr:uid="{3DDE3126-0D42-46A0-B784-7371094555B1}"/>
    <cellStyle name="Normal 9 6 2 3 3" xfId="50819" xr:uid="{BADB1AF7-5AAA-4069-8163-877F75417A62}"/>
    <cellStyle name="Normal 9 6 2 3 4" xfId="25995" xr:uid="{81F7F8CC-5438-4F32-A4CA-C654E34E6977}"/>
    <cellStyle name="Normal 9 6 2 4" xfId="7548" xr:uid="{B3E081F2-BDD2-4219-A999-853D8D1B18C1}"/>
    <cellStyle name="Normal 9 6 2 4 2" xfId="34595" xr:uid="{9242DCBD-8246-4239-A4AA-D73C6242ECBB}"/>
    <cellStyle name="Normal 9 6 2 4 3" xfId="47008" xr:uid="{D2A7B0EF-9418-492C-8663-3B64BB69F3F6}"/>
    <cellStyle name="Normal 9 6 2 4 4" xfId="22184" xr:uid="{59970195-25B6-4ECC-997A-649741B5F2CF}"/>
    <cellStyle name="Normal 9 6 2 5" xfId="17095" xr:uid="{F8445272-D5E8-41E6-B791-98A179B439DF}"/>
    <cellStyle name="Normal 9 6 2 6" xfId="29506" xr:uid="{CB7DC8CE-9C7C-4156-A187-16D18B7ECCC4}"/>
    <cellStyle name="Normal 9 6 2 7" xfId="41919" xr:uid="{5CBF0030-071F-45C2-9F4D-074A876EEF94}"/>
    <cellStyle name="Normal 9 6 2 8" xfId="13584" xr:uid="{30E935BD-5B9E-4D56-AC2C-742493125244}"/>
    <cellStyle name="Normal 9 6 3" xfId="1931" xr:uid="{028EAAC0-6463-44E6-8614-92264A6E7864}"/>
    <cellStyle name="Normal 9 6 3 2" xfId="4676" xr:uid="{8462BF9B-D0C1-40C1-BC8C-19C02706B3BA}"/>
    <cellStyle name="Normal 9 6 3 2 2" xfId="12000" xr:uid="{52B82CA5-10A0-4247-ABAE-53998CD3E460}"/>
    <cellStyle name="Normal 9 6 3 2 2 2" xfId="39046" xr:uid="{FEF68F7E-491B-4DFA-9D69-B9B06CDDCE9C}"/>
    <cellStyle name="Normal 9 6 3 2 2 3" xfId="51459" xr:uid="{5098C9C7-E0D4-44C6-A018-5141EEDA2BBC}"/>
    <cellStyle name="Normal 9 6 3 2 2 4" xfId="26635" xr:uid="{03E41A51-CBA2-4DB8-B587-1E479A6E3807}"/>
    <cellStyle name="Normal 9 6 3 2 3" xfId="31728" xr:uid="{F80E7556-26BC-40BB-BF40-DDE113719FDE}"/>
    <cellStyle name="Normal 9 6 3 2 4" xfId="44141" xr:uid="{CA9E8A40-42D1-422F-BCBD-04576D59C004}"/>
    <cellStyle name="Normal 9 6 3 2 5" xfId="19317" xr:uid="{4CF338BF-CD39-4A16-9777-0D0D3E5191D1}"/>
    <cellStyle name="Normal 9 6 3 3" xfId="9257" xr:uid="{F5CAB621-6BBE-4759-91D4-13D81337917C}"/>
    <cellStyle name="Normal 9 6 3 3 2" xfId="36304" xr:uid="{0A4AEE42-A001-4C90-9DEF-AD924FDDDF95}"/>
    <cellStyle name="Normal 9 6 3 3 3" xfId="48717" xr:uid="{2EF1FF95-5ACC-4064-87B4-DD311E6C7998}"/>
    <cellStyle name="Normal 9 6 3 3 4" xfId="23893" xr:uid="{5BFB05B8-4FDC-43AF-A19B-512B9FFF67CD}"/>
    <cellStyle name="Normal 9 6 3 4" xfId="16573" xr:uid="{B93500C2-37F9-4FB0-ABD1-2F1D90F36EB4}"/>
    <cellStyle name="Normal 9 6 3 5" xfId="28984" xr:uid="{9BD8156C-22EE-4250-9473-0A7926C73E0D}"/>
    <cellStyle name="Normal 9 6 3 6" xfId="41397" xr:uid="{07154BD9-2CA0-478A-970D-D094E325A0FB}"/>
    <cellStyle name="Normal 9 6 3 7" xfId="14224" xr:uid="{DAD7B064-529E-44CC-83B7-9B8B4D52EEE5}"/>
    <cellStyle name="Normal 9 6 4" xfId="3514" xr:uid="{1A28DF6C-CB12-41B8-9CFC-F921C60E49B4}"/>
    <cellStyle name="Normal 9 6 4 2" xfId="8201" xr:uid="{E9A9F320-9413-44CE-941D-86C1E323018F}"/>
    <cellStyle name="Normal 9 6 4 2 2" xfId="35248" xr:uid="{2142277C-FA43-44F7-8E48-2A10DDCBA6E7}"/>
    <cellStyle name="Normal 9 6 4 2 3" xfId="47661" xr:uid="{FCC93251-D8F8-410A-8D35-014CA8601875}"/>
    <cellStyle name="Normal 9 6 4 2 4" xfId="22837" xr:uid="{0693492D-B816-43A7-A1ED-C4D2352F54BE}"/>
    <cellStyle name="Normal 9 6 4 3" xfId="30566" xr:uid="{C7385590-B45F-4FF7-A2A6-BBBA7E8707A9}"/>
    <cellStyle name="Normal 9 6 4 4" xfId="42979" xr:uid="{C7FC0E81-9185-4035-A0FD-220EADA731DD}"/>
    <cellStyle name="Normal 9 6 4 5" xfId="18155" xr:uid="{9BF5AED7-06C7-47C2-B2FF-269EAB5E3835}"/>
    <cellStyle name="Normal 9 6 5" xfId="875" xr:uid="{AEF064FC-513B-453D-B84F-F7E6A5234C00}"/>
    <cellStyle name="Normal 9 6 5 2" xfId="10837" xr:uid="{2E99C139-C7F5-43EB-9366-ADD8BF47F58E}"/>
    <cellStyle name="Normal 9 6 5 2 2" xfId="37884" xr:uid="{F27BCF0B-6CD6-4E38-99C6-AB69E5FDF0EF}"/>
    <cellStyle name="Normal 9 6 5 2 3" xfId="50297" xr:uid="{AF6A1505-8753-4A32-A425-42F45E3BDC5A}"/>
    <cellStyle name="Normal 9 6 5 2 4" xfId="25473" xr:uid="{8176CAEF-8BEF-4F81-9A67-CC2AB9F8BEBA}"/>
    <cellStyle name="Normal 9 6 5 3" xfId="27928" xr:uid="{8BFE8A10-58F5-430E-BF3C-9AB3F5B504E1}"/>
    <cellStyle name="Normal 9 6 5 4" xfId="40341" xr:uid="{F62B3D72-046D-4B10-B325-98E4CBDD4AD3}"/>
    <cellStyle name="Normal 9 6 5 5" xfId="15517" xr:uid="{D05D104F-E6B1-4094-BF58-D2BCDE743844}"/>
    <cellStyle name="Normal 9 6 6" xfId="7026" xr:uid="{77F6A59F-F533-4DA4-8311-3F4A94E5FF4F}"/>
    <cellStyle name="Normal 9 6 6 2" xfId="34073" xr:uid="{7A68E3C4-D1FB-4FCA-95E0-54BAC4D76B8F}"/>
    <cellStyle name="Normal 9 6 6 3" xfId="46486" xr:uid="{00603FC5-F67C-4A0A-9E20-84B0BBD31AA0}"/>
    <cellStyle name="Normal 9 6 6 4" xfId="21662" xr:uid="{EDD24A36-F69C-45CE-BA13-E0F455D0F1A3}"/>
    <cellStyle name="Normal 9 6 7" xfId="14864" xr:uid="{D453047F-135A-472F-B388-F5DDE3341173}"/>
    <cellStyle name="Normal 9 6 8" xfId="27275" xr:uid="{F2170AD5-E741-4254-9274-457EBDFCAD9F}"/>
    <cellStyle name="Normal 9 6 9" xfId="39688" xr:uid="{78B6CB41-084B-42CE-87A7-002FF25C99A3}"/>
    <cellStyle name="Normal 9 7" xfId="2365" xr:uid="{A1443F25-196A-478B-83E5-3427933770DE}"/>
    <cellStyle name="Normal 9 7 2" xfId="3948" xr:uid="{B043341E-5FA4-40B0-A82F-A56AFFE8271A}"/>
    <cellStyle name="Normal 9 7 2 2" xfId="9691" xr:uid="{E65F8F1C-6D89-4B12-9455-B4ECB37FF68E}"/>
    <cellStyle name="Normal 9 7 2 2 2" xfId="36738" xr:uid="{7EF4B490-874B-475C-8F3B-420DDFA4AC37}"/>
    <cellStyle name="Normal 9 7 2 2 3" xfId="49151" xr:uid="{301AA6A5-989D-46B9-A370-B0108E7380AE}"/>
    <cellStyle name="Normal 9 7 2 2 4" xfId="24327" xr:uid="{DB86B311-04C7-4E45-A40C-F419B26C4722}"/>
    <cellStyle name="Normal 9 7 2 3" xfId="31000" xr:uid="{48742F6E-1BED-420C-A1B8-8F4FFB9DCE74}"/>
    <cellStyle name="Normal 9 7 2 4" xfId="43413" xr:uid="{94DE56D9-88BD-477F-9B9A-1CCE770DDCF1}"/>
    <cellStyle name="Normal 9 7 2 5" xfId="18589" xr:uid="{0F242378-036A-4226-8348-4B34B44C995D}"/>
    <cellStyle name="Normal 9 7 3" xfId="11271" xr:uid="{5D110465-E1EA-4F50-A470-E865A0598581}"/>
    <cellStyle name="Normal 9 7 3 2" xfId="38318" xr:uid="{3EA67C80-2D81-4DF1-A1D0-8C9E8F58F9F7}"/>
    <cellStyle name="Normal 9 7 3 3" xfId="50731" xr:uid="{B1E3A208-F1E5-4F5D-8573-66FAB063096F}"/>
    <cellStyle name="Normal 9 7 3 4" xfId="25907" xr:uid="{B7C64735-6C5A-4B4B-83A9-D238AC8B80B1}"/>
    <cellStyle name="Normal 9 7 4" xfId="7460" xr:uid="{5C830354-A533-45C9-8581-865ED2C1BE4B}"/>
    <cellStyle name="Normal 9 7 4 2" xfId="34507" xr:uid="{1E7592B2-2F06-4399-89CD-14EBEBDB48AC}"/>
    <cellStyle name="Normal 9 7 4 3" xfId="46920" xr:uid="{970BE42A-F499-4339-833D-73F290FA34CA}"/>
    <cellStyle name="Normal 9 7 4 4" xfId="22096" xr:uid="{DE983D31-A9D6-4B60-AC42-31064BAE36A7}"/>
    <cellStyle name="Normal 9 7 5" xfId="17007" xr:uid="{9DFD7817-6F83-4D3B-A684-551530086272}"/>
    <cellStyle name="Normal 9 7 6" xfId="29418" xr:uid="{BE06D2CC-18C0-4A1A-874D-325B119629BA}"/>
    <cellStyle name="Normal 9 7 7" xfId="41831" xr:uid="{A9C50F9C-C3A7-442C-B0C6-57A0348EF30C}"/>
    <cellStyle name="Normal 9 7 8" xfId="13496" xr:uid="{B732D4EB-3FFC-494B-B8FE-20256E9AF7BA}"/>
    <cellStyle name="Normal 9 8" xfId="1397" xr:uid="{6D790560-FF17-413A-9D00-96E2FBE66B5B}"/>
    <cellStyle name="Normal 9 8 2" xfId="4588" xr:uid="{A28CFBAE-9388-473F-B0E8-A02DA91BE7BA}"/>
    <cellStyle name="Normal 9 8 2 2" xfId="8723" xr:uid="{00ADEFC0-4CEF-449B-AE1D-7D5D0BE52B41}"/>
    <cellStyle name="Normal 9 8 2 2 2" xfId="35770" xr:uid="{40BBE0BF-C323-41D2-9D8C-C131BDE12B77}"/>
    <cellStyle name="Normal 9 8 2 2 3" xfId="48183" xr:uid="{C34CD400-4A83-4D1D-B026-CB757467E31A}"/>
    <cellStyle name="Normal 9 8 2 2 4" xfId="23359" xr:uid="{FF4E1FB0-51C2-4BD3-A7E7-E462ACEE104E}"/>
    <cellStyle name="Normal 9 8 2 3" xfId="31640" xr:uid="{D5212C24-BDF3-4573-8021-0F88D7044898}"/>
    <cellStyle name="Normal 9 8 2 4" xfId="44053" xr:uid="{85C8F03A-37A7-486A-B8F3-BCABFC7AF3FD}"/>
    <cellStyle name="Normal 9 8 2 5" xfId="19229" xr:uid="{53E32343-96D4-4903-82AA-6C4258C0F7CF}"/>
    <cellStyle name="Normal 9 8 3" xfId="11912" xr:uid="{6F90ADEA-A12C-44FC-8F70-59E46062D7E5}"/>
    <cellStyle name="Normal 9 8 3 2" xfId="38958" xr:uid="{004CB0B5-E8DB-4139-852B-076670C45C2B}"/>
    <cellStyle name="Normal 9 8 3 3" xfId="51371" xr:uid="{0A9EEE72-B96E-4FD9-8BA0-76B556318862}"/>
    <cellStyle name="Normal 9 8 3 4" xfId="26547" xr:uid="{6B61BA1C-6827-4BBF-AF3C-CE149E652BE8}"/>
    <cellStyle name="Normal 9 8 4" xfId="6492" xr:uid="{07790F2E-BB85-44D9-B42B-C83D271987A0}"/>
    <cellStyle name="Normal 9 8 4 2" xfId="33539" xr:uid="{EE86FE36-86B0-4030-AED9-B85F85F420B5}"/>
    <cellStyle name="Normal 9 8 4 3" xfId="45952" xr:uid="{1A818604-EBFA-407B-A84F-526B23DF456F}"/>
    <cellStyle name="Normal 9 8 4 4" xfId="21128" xr:uid="{A0711BA0-8BC5-4279-83E2-5D5434A3C6AB}"/>
    <cellStyle name="Normal 9 8 5" xfId="16039" xr:uid="{A6DA24B8-52D2-4BC0-9EB0-33B8947D5472}"/>
    <cellStyle name="Normal 9 8 6" xfId="28450" xr:uid="{1E9F5A2A-F5E9-49D7-961A-88FA8A89CE7C}"/>
    <cellStyle name="Normal 9 8 7" xfId="40863" xr:uid="{7AD7CA52-CD5F-4E8C-8A5A-A5CDCDBB7692}"/>
    <cellStyle name="Normal 9 8 8" xfId="14136" xr:uid="{3C2602BD-EBA4-4CAD-8DFB-7768004F8B25}"/>
    <cellStyle name="Normal 9 9" xfId="2980" xr:uid="{C96E2D5C-056E-444E-B98F-D117C4B03765}"/>
    <cellStyle name="Normal 9 9 2" xfId="7997" xr:uid="{4849D3C3-A0B1-4725-8FF4-7C3FCAE65E37}"/>
    <cellStyle name="Normal 9 9 2 2" xfId="35044" xr:uid="{A7E73378-DC92-460E-BDF5-18260ECB880D}"/>
    <cellStyle name="Normal 9 9 2 3" xfId="47457" xr:uid="{3F49720A-1FA8-44C4-90F1-D15A278F9245}"/>
    <cellStyle name="Normal 9 9 2 4" xfId="22633" xr:uid="{24E549CF-40F8-47DE-AE96-801A367E6CD6}"/>
    <cellStyle name="Normal 9 9 3" xfId="30032" xr:uid="{416EE43D-F5B8-44D6-ABE8-5F096BADEFCC}"/>
    <cellStyle name="Normal 9 9 4" xfId="42445" xr:uid="{ABB36C51-E94D-40F8-932F-986C27524A2F}"/>
    <cellStyle name="Normal 9 9 5" xfId="17621" xr:uid="{0F37DA50-B873-46DC-8EB1-0623FCCA27CA}"/>
    <cellStyle name="Percent 2" xfId="7" xr:uid="{85064EF1-7A65-4145-9DDB-AFE5A99953B2}"/>
    <cellStyle name="Percent 2 10" xfId="545" xr:uid="{2DE3356F-22B5-4030-9E9C-A98A94E442C1}"/>
    <cellStyle name="Percent 2 10 10" xfId="12851" xr:uid="{383F975E-06C4-4A89-A6A9-580B577E5499}"/>
    <cellStyle name="Percent 2 10 2" xfId="2776" xr:uid="{D9342BA2-0116-424F-968A-417F030240A4}"/>
    <cellStyle name="Percent 2 10 2 2" xfId="4359" xr:uid="{13323D99-0A86-4FEA-B133-1E5EF0DE8636}"/>
    <cellStyle name="Percent 2 10 2 2 2" xfId="10102" xr:uid="{5AE09447-1C33-4F93-A56E-DA4E25D70F4F}"/>
    <cellStyle name="Percent 2 10 2 2 2 2" xfId="37149" xr:uid="{56A0A5B8-51DE-4FBF-AAC8-040F1B1E2ADE}"/>
    <cellStyle name="Percent 2 10 2 2 2 3" xfId="49562" xr:uid="{71C1A06B-D9BA-48C6-BDD4-161AD6CDE9CD}"/>
    <cellStyle name="Percent 2 10 2 2 2 4" xfId="24738" xr:uid="{88E3FBE4-C37A-47C2-9F0F-AF042A1A389D}"/>
    <cellStyle name="Percent 2 10 2 2 3" xfId="31411" xr:uid="{8C0C1F29-EADC-4312-A997-3B43737C61DA}"/>
    <cellStyle name="Percent 2 10 2 2 4" xfId="43824" xr:uid="{7C464129-F86A-4B88-B4B0-303E12D445DC}"/>
    <cellStyle name="Percent 2 10 2 2 5" xfId="19000" xr:uid="{79469131-06D9-493E-90C0-19EB71C5FF99}"/>
    <cellStyle name="Percent 2 10 2 3" xfId="11682" xr:uid="{20BFED26-1230-47B8-98E8-B81709B9DCF3}"/>
    <cellStyle name="Percent 2 10 2 3 2" xfId="38729" xr:uid="{748C097E-2C95-4611-A4A9-F550D3CDED92}"/>
    <cellStyle name="Percent 2 10 2 3 3" xfId="51142" xr:uid="{5C5F894B-E9D7-4C33-852B-7C0148BECAE1}"/>
    <cellStyle name="Percent 2 10 2 3 4" xfId="26318" xr:uid="{EEBAC529-9F9F-4B3D-89DF-E992084C40AB}"/>
    <cellStyle name="Percent 2 10 2 4" xfId="7871" xr:uid="{6DB0DD75-31B2-42EA-B379-CFEF5FEAE78F}"/>
    <cellStyle name="Percent 2 10 2 4 2" xfId="34918" xr:uid="{BC12DBFD-2D1B-468D-9AFC-2A5D30DA636D}"/>
    <cellStyle name="Percent 2 10 2 4 3" xfId="47331" xr:uid="{4E5F6564-1883-44ED-83C1-117613AC47C4}"/>
    <cellStyle name="Percent 2 10 2 4 4" xfId="22507" xr:uid="{37DC04FB-C03F-4244-85E7-810A515E36B2}"/>
    <cellStyle name="Percent 2 10 2 5" xfId="17418" xr:uid="{261832A6-7886-4E07-9041-5015950C6453}"/>
    <cellStyle name="Percent 2 10 2 6" xfId="29829" xr:uid="{9F96961E-8A34-4726-A731-5F88C1761F3F}"/>
    <cellStyle name="Percent 2 10 2 7" xfId="42242" xr:uid="{74ABAC21-1B0F-4535-97C2-BA03091CAB85}"/>
    <cellStyle name="Percent 2 10 2 8" xfId="13907" xr:uid="{8820372A-4974-45E4-9050-FBB2B4A4AF94}"/>
    <cellStyle name="Percent 2 10 3" xfId="1720" xr:uid="{32E7EF45-96F6-4107-87FD-2F89790A41DE}"/>
    <cellStyle name="Percent 2 10 3 2" xfId="4999" xr:uid="{01651DC4-75C8-48F7-BB98-9E62C2789427}"/>
    <cellStyle name="Percent 2 10 3 2 2" xfId="9046" xr:uid="{63CAF95A-359F-482C-AB17-3D85F96B5E16}"/>
    <cellStyle name="Percent 2 10 3 2 2 2" xfId="36093" xr:uid="{FD0624B4-F046-4219-A110-489FDAACF54A}"/>
    <cellStyle name="Percent 2 10 3 2 2 3" xfId="48506" xr:uid="{A1E744E6-A686-4303-A486-41F756D26BB8}"/>
    <cellStyle name="Percent 2 10 3 2 2 4" xfId="23682" xr:uid="{7B62E218-453B-497F-B7EA-BE0B5F967464}"/>
    <cellStyle name="Percent 2 10 3 2 3" xfId="32051" xr:uid="{BA7A902C-96A8-417E-A891-AD3F18560ABE}"/>
    <cellStyle name="Percent 2 10 3 2 4" xfId="44464" xr:uid="{AC17D96B-E15D-4E28-BDC9-D90ACF565A4E}"/>
    <cellStyle name="Percent 2 10 3 2 5" xfId="19640" xr:uid="{ED77EBBA-2F25-410F-B17D-FE4F5FF3FAE2}"/>
    <cellStyle name="Percent 2 10 3 3" xfId="12323" xr:uid="{DB044944-BAC1-4F20-A417-65FDC7538B56}"/>
    <cellStyle name="Percent 2 10 3 3 2" xfId="39369" xr:uid="{D3B76E8B-7873-4F3D-9F1C-F8E9F4EC12DA}"/>
    <cellStyle name="Percent 2 10 3 3 3" xfId="51782" xr:uid="{A6D271AC-FEA5-45A1-95CD-9D07BFB74874}"/>
    <cellStyle name="Percent 2 10 3 3 4" xfId="26958" xr:uid="{5078C55C-2D5C-4F33-A64F-41AD1A9113C3}"/>
    <cellStyle name="Percent 2 10 3 4" xfId="6815" xr:uid="{4C44CD03-46A6-41A7-9ABB-591A710428C0}"/>
    <cellStyle name="Percent 2 10 3 4 2" xfId="33862" xr:uid="{C847BC21-4745-4575-94A8-65A87BAED846}"/>
    <cellStyle name="Percent 2 10 3 4 3" xfId="46275" xr:uid="{94010995-A84B-45D8-A90A-AB742D58B318}"/>
    <cellStyle name="Percent 2 10 3 4 4" xfId="21451" xr:uid="{2F4E5BB7-2EF4-4451-8083-EF11DBA8FA4D}"/>
    <cellStyle name="Percent 2 10 3 5" xfId="16362" xr:uid="{C20D52DA-2869-443A-9310-FABECF00300B}"/>
    <cellStyle name="Percent 2 10 3 6" xfId="28773" xr:uid="{C7C7B750-EDA7-4899-860D-15B5933B6158}"/>
    <cellStyle name="Percent 2 10 3 7" xfId="41186" xr:uid="{75834E35-0933-4A11-98D3-709D2C2F080C}"/>
    <cellStyle name="Percent 2 10 3 8" xfId="14547" xr:uid="{D1742F01-2D23-4FF6-BAF1-236E08578B11}"/>
    <cellStyle name="Percent 2 10 4" xfId="3303" xr:uid="{66D6B949-330F-4892-98F9-D4466DCF0790}"/>
    <cellStyle name="Percent 2 10 4 2" xfId="8524" xr:uid="{A3311357-BEAD-4262-A5C6-52A483D6EE80}"/>
    <cellStyle name="Percent 2 10 4 2 2" xfId="35571" xr:uid="{1FAD0B62-D2B5-4F17-8446-5A75A2914607}"/>
    <cellStyle name="Percent 2 10 4 2 3" xfId="47984" xr:uid="{08C8A801-A58C-48E5-BCA0-9A1E5A8C61BA}"/>
    <cellStyle name="Percent 2 10 4 2 4" xfId="23160" xr:uid="{36EFC473-2D9A-4EE4-B01A-F99C50989635}"/>
    <cellStyle name="Percent 2 10 4 3" xfId="30355" xr:uid="{B1FCCF8D-D4C5-4895-B6CC-94F7B3E62957}"/>
    <cellStyle name="Percent 2 10 4 4" xfId="42768" xr:uid="{A1E1F9E3-C5B0-4A3D-AFB7-8B130359CCB6}"/>
    <cellStyle name="Percent 2 10 4 5" xfId="17944" xr:uid="{45C0F1DC-7802-4E35-B4E2-A1561F6E9B12}"/>
    <cellStyle name="Percent 2 10 5" xfId="1198" xr:uid="{48DD5644-7AC0-425C-8616-06B5CE82849D}"/>
    <cellStyle name="Percent 2 10 5 2" xfId="10626" xr:uid="{D57B0A56-0A62-4A3E-85C3-CC2F78D63165}"/>
    <cellStyle name="Percent 2 10 5 2 2" xfId="37673" xr:uid="{D19E06C9-8B9C-412F-A98B-2354192D89EF}"/>
    <cellStyle name="Percent 2 10 5 2 3" xfId="50086" xr:uid="{8CCA2B7B-4B8B-449B-9397-52EAE8DBD8C4}"/>
    <cellStyle name="Percent 2 10 5 2 4" xfId="25262" xr:uid="{82D7209A-A6C4-4DA6-B707-4177765D1766}"/>
    <cellStyle name="Percent 2 10 5 3" xfId="28251" xr:uid="{8802912B-6FEE-491D-AAD3-61A54654AC46}"/>
    <cellStyle name="Percent 2 10 5 4" xfId="40664" xr:uid="{E070F716-0D81-4C9C-917A-F7E5FD0C7A69}"/>
    <cellStyle name="Percent 2 10 5 5" xfId="15840" xr:uid="{47E8F57C-6B53-4AB8-967B-B31AFE41BEE8}"/>
    <cellStyle name="Percent 2 10 6" xfId="5201" xr:uid="{F98DE565-E8D3-4E3B-8499-9BD9DB24AA65}"/>
    <cellStyle name="Percent 2 10 6 2" xfId="32250" xr:uid="{C0039502-B2CD-47CF-8D63-0A15AA1B2822}"/>
    <cellStyle name="Percent 2 10 6 3" xfId="44663" xr:uid="{EC203847-1219-431E-BF0C-D1B71E9DF979}"/>
    <cellStyle name="Percent 2 10 6 4" xfId="19839" xr:uid="{60DD633B-A2FE-4F7A-BA1E-49B76EF6A99E}"/>
    <cellStyle name="Percent 2 10 7" xfId="15187" xr:uid="{666ECCE6-661D-49B8-9A0B-67E43757FD83}"/>
    <cellStyle name="Percent 2 10 8" xfId="27598" xr:uid="{D91A8270-8E13-49B7-8A94-0AA3C4C2DE20}"/>
    <cellStyle name="Percent 2 10 9" xfId="40011" xr:uid="{61150012-B5AA-4F06-BD75-FEA2362F1AF3}"/>
    <cellStyle name="Percent 2 11" xfId="141" xr:uid="{CAB70F9C-2700-445E-99CE-6FF235B75C1C}"/>
    <cellStyle name="Percent 2 11 10" xfId="12981" xr:uid="{437CDD6F-6277-4951-9145-A550869ED3B0}"/>
    <cellStyle name="Percent 2 11 2" xfId="2372" xr:uid="{CA4810F9-A8C6-4CAB-BEDC-DEE0FB29862C}"/>
    <cellStyle name="Percent 2 11 2 2" xfId="3955" xr:uid="{94FDE931-73B7-4478-A79F-63F726DFE318}"/>
    <cellStyle name="Percent 2 11 2 2 2" xfId="9698" xr:uid="{E0A60037-6CC1-41CE-993B-BAAD82A52299}"/>
    <cellStyle name="Percent 2 11 2 2 2 2" xfId="36745" xr:uid="{DC3B9C4D-8A9A-4BF6-9E5F-0B0CDDC58D6A}"/>
    <cellStyle name="Percent 2 11 2 2 2 3" xfId="49158" xr:uid="{D6B171D9-C228-482A-A3B8-850204651826}"/>
    <cellStyle name="Percent 2 11 2 2 2 4" xfId="24334" xr:uid="{AC6F457C-74D9-4916-B23A-B783784C425A}"/>
    <cellStyle name="Percent 2 11 2 2 3" xfId="31007" xr:uid="{13321183-23B8-41C3-A2D5-84C7619B9BFA}"/>
    <cellStyle name="Percent 2 11 2 2 4" xfId="43420" xr:uid="{C3EDE9C0-F6B6-46C4-81A1-5D7D2C60ABFC}"/>
    <cellStyle name="Percent 2 11 2 2 5" xfId="18596" xr:uid="{E18C097F-11E2-4F32-8DD8-401919342EDA}"/>
    <cellStyle name="Percent 2 11 2 3" xfId="11278" xr:uid="{2B0A7D0D-5B22-4FBB-8579-8EFF5B2B934C}"/>
    <cellStyle name="Percent 2 11 2 3 2" xfId="38325" xr:uid="{D875BC78-8316-4E25-9BCB-CC348FC81DD4}"/>
    <cellStyle name="Percent 2 11 2 3 3" xfId="50738" xr:uid="{65A29C4C-49BE-4767-ACE1-F3D84C8B2B90}"/>
    <cellStyle name="Percent 2 11 2 3 4" xfId="25914" xr:uid="{48DD31F8-AB8F-4708-8D56-166BE779035D}"/>
    <cellStyle name="Percent 2 11 2 4" xfId="7467" xr:uid="{06F04076-8F4F-47AA-B6D4-CCED0F26421A}"/>
    <cellStyle name="Percent 2 11 2 4 2" xfId="34514" xr:uid="{7A309AEF-B003-4D42-B2A0-6FFAB5B067E9}"/>
    <cellStyle name="Percent 2 11 2 4 3" xfId="46927" xr:uid="{38156A6E-35A7-432D-B244-131B312C7FEA}"/>
    <cellStyle name="Percent 2 11 2 4 4" xfId="22103" xr:uid="{1634E484-5E9B-446F-BC31-846B660B75C7}"/>
    <cellStyle name="Percent 2 11 2 5" xfId="17014" xr:uid="{0CC4480A-431C-4D15-A7F6-8376285A394A}"/>
    <cellStyle name="Percent 2 11 2 6" xfId="29425" xr:uid="{D5805039-B381-4384-9296-D9EB60D91BFF}"/>
    <cellStyle name="Percent 2 11 2 7" xfId="41838" xr:uid="{AF6B903F-73FE-4855-B62C-1DB3BA5190B5}"/>
    <cellStyle name="Percent 2 11 2 8" xfId="13503" xr:uid="{4F5F67AB-5258-4EF1-B6DA-C0E4EB279EDF}"/>
    <cellStyle name="Percent 2 11 3" xfId="1850" xr:uid="{8AA893E7-EF4E-4386-A62E-D3742F9905DF}"/>
    <cellStyle name="Percent 2 11 3 2" xfId="4595" xr:uid="{75269F6A-24D7-416E-8079-F460EE56AF8A}"/>
    <cellStyle name="Percent 2 11 3 2 2" xfId="9176" xr:uid="{6B50DB54-90B1-410B-8A30-F6960297017A}"/>
    <cellStyle name="Percent 2 11 3 2 2 2" xfId="36223" xr:uid="{2E93C32C-A197-418A-A213-C36471B1DA70}"/>
    <cellStyle name="Percent 2 11 3 2 2 3" xfId="48636" xr:uid="{E9F64152-532F-49F8-BCEE-9152255E8231}"/>
    <cellStyle name="Percent 2 11 3 2 2 4" xfId="23812" xr:uid="{E5BB1274-1BA7-4825-B904-E03D11BA1AF0}"/>
    <cellStyle name="Percent 2 11 3 2 3" xfId="31647" xr:uid="{04F15D3A-3D94-4024-BB7B-AC8E62E3F1C0}"/>
    <cellStyle name="Percent 2 11 3 2 4" xfId="44060" xr:uid="{BA6046D0-528C-44CE-86D0-EEBDF3FF8430}"/>
    <cellStyle name="Percent 2 11 3 2 5" xfId="19236" xr:uid="{17BCBA33-54B1-4538-96F8-EF1B0A33B8B8}"/>
    <cellStyle name="Percent 2 11 3 3" xfId="11919" xr:uid="{A85EF679-628A-4A63-B6D5-AFF808CF980F}"/>
    <cellStyle name="Percent 2 11 3 3 2" xfId="38965" xr:uid="{F5E23676-1637-4617-8E76-6A005EA215C9}"/>
    <cellStyle name="Percent 2 11 3 3 3" xfId="51378" xr:uid="{A3A2534E-F566-4AFD-94D0-E1065E74144E}"/>
    <cellStyle name="Percent 2 11 3 3 4" xfId="26554" xr:uid="{55BE841B-3B7A-420E-969F-72C61A31653D}"/>
    <cellStyle name="Percent 2 11 3 4" xfId="6945" xr:uid="{B6425BFA-5D3F-455C-8C57-4BD4E2020E23}"/>
    <cellStyle name="Percent 2 11 3 4 2" xfId="33992" xr:uid="{D5EDC85F-6661-4BA7-BE79-517045045A54}"/>
    <cellStyle name="Percent 2 11 3 4 3" xfId="46405" xr:uid="{22793884-47EC-44BC-AE03-16A50BC88CB9}"/>
    <cellStyle name="Percent 2 11 3 4 4" xfId="21581" xr:uid="{D2DC8559-CA21-4847-9F53-9C5F5CAB5885}"/>
    <cellStyle name="Percent 2 11 3 5" xfId="16492" xr:uid="{1560A40E-8F4A-471F-8D7D-4BA8E02C9A65}"/>
    <cellStyle name="Percent 2 11 3 6" xfId="28903" xr:uid="{8A73FD1C-6B8F-4384-BF64-25EAF95AAFD0}"/>
    <cellStyle name="Percent 2 11 3 7" xfId="41316" xr:uid="{BED95A22-573E-4DE0-AD88-8DC875B5AC23}"/>
    <cellStyle name="Percent 2 11 3 8" xfId="14143" xr:uid="{95C6C4ED-88EA-415C-8C2F-95DACB3FC5BD}"/>
    <cellStyle name="Percent 2 11 4" xfId="3433" xr:uid="{347E35D1-9A71-41D0-BD57-FF9CED879B6D}"/>
    <cellStyle name="Percent 2 11 4 2" xfId="8120" xr:uid="{596E458A-6D71-40B4-9576-7B80B98A9734}"/>
    <cellStyle name="Percent 2 11 4 2 2" xfId="35167" xr:uid="{7172F1DB-9431-4EA8-982B-3CBE80C8DE34}"/>
    <cellStyle name="Percent 2 11 4 2 3" xfId="47580" xr:uid="{B222CA17-0AEE-4BDA-ACC4-683403C14F2F}"/>
    <cellStyle name="Percent 2 11 4 2 4" xfId="22756" xr:uid="{6AF5719E-2910-48A4-8DF8-8BF1B5C3D488}"/>
    <cellStyle name="Percent 2 11 4 3" xfId="30485" xr:uid="{DF844E9B-5816-485E-AC78-024ED839D1E3}"/>
    <cellStyle name="Percent 2 11 4 4" xfId="42898" xr:uid="{0B27516E-972F-4FCD-BC6F-A2203FE3937B}"/>
    <cellStyle name="Percent 2 11 4 5" xfId="18074" xr:uid="{237E8C65-22CF-4D2B-9AC0-34B7B719DE5C}"/>
    <cellStyle name="Percent 2 11 5" xfId="794" xr:uid="{2F9899C4-D607-4CB7-AFF9-23EF5B3EF852}"/>
    <cellStyle name="Percent 2 11 5 2" xfId="10756" xr:uid="{AE2468B2-CC43-4DF0-BBF6-331A77A5D076}"/>
    <cellStyle name="Percent 2 11 5 2 2" xfId="37803" xr:uid="{A4534DE7-3AD7-4B6B-93B0-B6FF49F9CE03}"/>
    <cellStyle name="Percent 2 11 5 2 3" xfId="50216" xr:uid="{68C28BAB-5E9D-4EFC-8957-BA5DDBEE0164}"/>
    <cellStyle name="Percent 2 11 5 2 4" xfId="25392" xr:uid="{9F82FBD5-1A08-48E3-AC55-B5DB44044AA5}"/>
    <cellStyle name="Percent 2 11 5 3" xfId="27847" xr:uid="{E6F2BA03-FFAD-4F78-95B2-D7565025B6D7}"/>
    <cellStyle name="Percent 2 11 5 4" xfId="40260" xr:uid="{94907D87-D3E3-4E88-817C-C632B448D9FC}"/>
    <cellStyle name="Percent 2 11 5 5" xfId="15436" xr:uid="{6D910178-87AB-4790-8702-CC97BB792DED}"/>
    <cellStyle name="Percent 2 11 6" xfId="5221" xr:uid="{D5725DBD-1069-4C7B-B3CA-A1BFFD69724F}"/>
    <cellStyle name="Percent 2 11 6 2" xfId="32269" xr:uid="{8B84B8AE-0723-4D39-815E-AD0221D4BBB4}"/>
    <cellStyle name="Percent 2 11 6 3" xfId="44682" xr:uid="{BDE115E4-8FE9-4CF1-81BF-2F0F7A776582}"/>
    <cellStyle name="Percent 2 11 6 4" xfId="19858" xr:uid="{2DD8746D-5225-4989-AAE7-61FBF620DED3}"/>
    <cellStyle name="Percent 2 11 7" xfId="14783" xr:uid="{C27B80B0-9304-4AC6-874E-392561846515}"/>
    <cellStyle name="Percent 2 11 8" xfId="27194" xr:uid="{F63CB205-7B50-47D3-8DBA-8787BD3D30ED}"/>
    <cellStyle name="Percent 2 11 9" xfId="39607" xr:uid="{B42166FE-FACF-45B6-AEFA-F5D617F20B65}"/>
    <cellStyle name="Percent 2 12" xfId="2254" xr:uid="{0F2289B0-6426-4060-9DDB-860AE488A54B}"/>
    <cellStyle name="Percent 2 12 2" xfId="3837" xr:uid="{FD565771-9E52-4FDF-BA6D-1483D56158C9}"/>
    <cellStyle name="Percent 2 12 2 2" xfId="7349" xr:uid="{F249172D-0DDD-44BE-981A-86EABFAE22D8}"/>
    <cellStyle name="Percent 2 12 2 2 2" xfId="34396" xr:uid="{44FBB9FD-A38E-4615-9248-BE040A775898}"/>
    <cellStyle name="Percent 2 12 2 2 3" xfId="46809" xr:uid="{6395405B-C774-458D-A820-20A62CDF89BC}"/>
    <cellStyle name="Percent 2 12 2 2 4" xfId="21985" xr:uid="{91CF88EE-8379-42D3-81D0-85DB3EA308AE}"/>
    <cellStyle name="Percent 2 12 2 3" xfId="30889" xr:uid="{0E8A4A08-5F32-4DA3-9E88-719A93F415E9}"/>
    <cellStyle name="Percent 2 12 2 4" xfId="43302" xr:uid="{41B6791C-1862-4C0E-8962-5E04E0F0A67E}"/>
    <cellStyle name="Percent 2 12 2 5" xfId="18478" xr:uid="{B8A5ADE5-DDC8-4287-9D07-441FFB2079C6}"/>
    <cellStyle name="Percent 2 12 3" xfId="9580" xr:uid="{78F94F8E-E781-468B-8E23-E1654858C86D}"/>
    <cellStyle name="Percent 2 12 3 2" xfId="36627" xr:uid="{A6CF879A-9F23-4A92-ABD7-CCEFF95BECCB}"/>
    <cellStyle name="Percent 2 12 3 3" xfId="49040" xr:uid="{4C594233-3540-4614-BA31-DCD1F55B7FB5}"/>
    <cellStyle name="Percent 2 12 3 4" xfId="24216" xr:uid="{4D23A57E-7B07-4EC1-86F8-C64A984C8315}"/>
    <cellStyle name="Percent 2 12 4" xfId="11160" xr:uid="{9AB39D3A-31A5-4828-AD52-50385F168922}"/>
    <cellStyle name="Percent 2 12 4 2" xfId="38207" xr:uid="{572D23A3-BF6F-4859-9DEF-46F2AAF5ACA0}"/>
    <cellStyle name="Percent 2 12 4 3" xfId="50620" xr:uid="{70E6A2DA-6A1D-447A-B8EC-490C9B9FC029}"/>
    <cellStyle name="Percent 2 12 4 4" xfId="25796" xr:uid="{B8F38620-EA27-426C-9570-E909092E66DA}"/>
    <cellStyle name="Percent 2 12 5" xfId="5253" xr:uid="{8EE90DE8-3A22-4FAC-BC85-AB756290A7CC}"/>
    <cellStyle name="Percent 2 12 5 2" xfId="32300" xr:uid="{69BC3B30-5454-44D7-871D-130DD2476A96}"/>
    <cellStyle name="Percent 2 12 5 3" xfId="44713" xr:uid="{229C677E-14AB-4951-A11C-2108525625D9}"/>
    <cellStyle name="Percent 2 12 5 4" xfId="19889" xr:uid="{430660CF-3CE2-4BE1-925C-19366E57E775}"/>
    <cellStyle name="Percent 2 12 6" xfId="16896" xr:uid="{75165B9C-CE8A-4E7D-85A7-CD6F77CD70FB}"/>
    <cellStyle name="Percent 2 12 7" xfId="29307" xr:uid="{EF9BA0F3-67B1-4108-AD32-2E6DCF4A2C62}"/>
    <cellStyle name="Percent 2 12 8" xfId="41720" xr:uid="{2DE1AEEE-0FF8-4CB5-8D9A-92D99F9D8697}"/>
    <cellStyle name="Percent 2 12 9" xfId="13385" xr:uid="{DF80594A-6E99-4430-B126-7B3320A69235}"/>
    <cellStyle name="Percent 2 13" xfId="1316" xr:uid="{66196571-2201-4668-98BB-82FB2D87E897}"/>
    <cellStyle name="Percent 2 13 2" xfId="4477" xr:uid="{168F3580-9B9A-41DD-A9E6-7E7D296E8767}"/>
    <cellStyle name="Percent 2 13 2 2" xfId="8642" xr:uid="{47646B55-A281-402C-AC7F-89F9878AA50F}"/>
    <cellStyle name="Percent 2 13 2 2 2" xfId="35689" xr:uid="{4CDE3155-E8E7-46A3-9666-CDF48EA23B52}"/>
    <cellStyle name="Percent 2 13 2 2 3" xfId="48102" xr:uid="{F130CBAC-0338-48BC-ABDF-02CF039399DE}"/>
    <cellStyle name="Percent 2 13 2 2 4" xfId="23278" xr:uid="{CE2470B0-0546-4E0A-A448-2DA7493BA495}"/>
    <cellStyle name="Percent 2 13 2 3" xfId="31529" xr:uid="{9454011B-317F-4B7E-87D2-E079B0CBD008}"/>
    <cellStyle name="Percent 2 13 2 4" xfId="43942" xr:uid="{2337B61C-3E3B-4A29-851D-9A5A89859C14}"/>
    <cellStyle name="Percent 2 13 2 5" xfId="19118" xr:uid="{0B4A02F9-11D6-4111-8D50-E1E12AC2A17A}"/>
    <cellStyle name="Percent 2 13 3" xfId="11800" xr:uid="{36F1F69A-34DA-486C-A29B-ABA828974EC3}"/>
    <cellStyle name="Percent 2 13 3 2" xfId="38847" xr:uid="{BB653BF3-432B-4199-9986-B405DA7FD1E3}"/>
    <cellStyle name="Percent 2 13 3 3" xfId="51260" xr:uid="{2A39F8F0-A13D-4BCA-B91A-9203728FE130}"/>
    <cellStyle name="Percent 2 13 3 4" xfId="26436" xr:uid="{B25E10A5-95F7-4438-A7D3-DF9703CEA45E}"/>
    <cellStyle name="Percent 2 13 4" xfId="5342" xr:uid="{6918985D-A5C9-41ED-A17F-7A5E0E6C1DA9}"/>
    <cellStyle name="Percent 2 13 4 2" xfId="32389" xr:uid="{A91467E3-CBC0-41E3-A070-B356FC6F40F8}"/>
    <cellStyle name="Percent 2 13 4 3" xfId="44802" xr:uid="{383C7BE6-C55A-4E16-A84F-8149EB7325F3}"/>
    <cellStyle name="Percent 2 13 4 4" xfId="19978" xr:uid="{03B07847-2356-4A77-9CBA-D2E836386DB4}"/>
    <cellStyle name="Percent 2 13 5" xfId="15958" xr:uid="{FA734538-A69E-405B-83BE-8E32FE449005}"/>
    <cellStyle name="Percent 2 13 6" xfId="28369" xr:uid="{38709EF4-3459-4EFB-89DE-540A25299AB2}"/>
    <cellStyle name="Percent 2 13 7" xfId="40782" xr:uid="{602CE27F-74B1-42C1-AE8B-2DBE3330FC45}"/>
    <cellStyle name="Percent 2 13 8" xfId="14025" xr:uid="{0F965DE6-79CD-47D9-AF3F-9B3FF4E55855}"/>
    <cellStyle name="Percent 2 14" xfId="2899" xr:uid="{F5CC8B02-5E32-4F3C-B4C4-8A5212C7EDA0}"/>
    <cellStyle name="Percent 2 14 2" xfId="5425" xr:uid="{01E04D1B-4784-4E7E-B91B-E61EE4443103}"/>
    <cellStyle name="Percent 2 14 2 2" xfId="32472" xr:uid="{DE608E12-5E68-45A6-9AE2-F5A476D37B2F}"/>
    <cellStyle name="Percent 2 14 2 3" xfId="44885" xr:uid="{5D446031-7498-441A-AB6A-AB16395CA3BB}"/>
    <cellStyle name="Percent 2 14 2 4" xfId="20061" xr:uid="{85AB7D4C-5C41-46C3-B8B6-66EF7CF184D3}"/>
    <cellStyle name="Percent 2 14 3" xfId="29951" xr:uid="{8748EBEB-20E7-4CED-9437-C9B23D363D2B}"/>
    <cellStyle name="Percent 2 14 4" xfId="42364" xr:uid="{002DD1B6-AC20-44DD-8820-2ADE0B1F9E7F}"/>
    <cellStyle name="Percent 2 14 5" xfId="17540" xr:uid="{9F250360-985D-4802-830B-2D8292086374}"/>
    <cellStyle name="Percent 2 15" xfId="667" xr:uid="{61B88D28-958F-4255-A238-EED3DB4B740E}"/>
    <cellStyle name="Percent 2 15 2" xfId="5513" xr:uid="{C669B42D-449E-45FD-B016-32C3E5953AFF}"/>
    <cellStyle name="Percent 2 15 2 2" xfId="32560" xr:uid="{C0403A3A-3BA8-449D-8BAA-88DB3E8FCDA6}"/>
    <cellStyle name="Percent 2 15 2 3" xfId="44973" xr:uid="{1C7664D4-7BF3-4916-B1A1-2438C0F402E9}"/>
    <cellStyle name="Percent 2 15 2 4" xfId="20149" xr:uid="{25FBD861-9D36-4306-9FB3-932D795B644A}"/>
    <cellStyle name="Percent 2 15 3" xfId="27720" xr:uid="{2C2D3008-3B1B-4CB0-84D0-68DA7117F37B}"/>
    <cellStyle name="Percent 2 15 4" xfId="40133" xr:uid="{7A6BD989-9AE0-4F08-AFE4-E05CD0D9660C}"/>
    <cellStyle name="Percent 2 15 5" xfId="15309" xr:uid="{72438FD7-60E5-491C-A4C1-A18203EBFAEE}"/>
    <cellStyle name="Percent 2 16" xfId="5599" xr:uid="{3D6A3FAD-7B75-48CB-BA5D-D6A41D5AE7D0}"/>
    <cellStyle name="Percent 2 16 2" xfId="32646" xr:uid="{0FF7C7AB-5781-4B01-A2AE-51445258EB75}"/>
    <cellStyle name="Percent 2 16 3" xfId="45059" xr:uid="{AA757579-3B35-4740-ADB8-A8880572406D}"/>
    <cellStyle name="Percent 2 16 4" xfId="20235" xr:uid="{B5311C3B-883F-4D85-9FC4-36EE0283C0C5}"/>
    <cellStyle name="Percent 2 17" xfId="6005" xr:uid="{0CA26DC0-2BE0-4423-B0DF-D9249C88E56F}"/>
    <cellStyle name="Percent 2 17 2" xfId="33052" xr:uid="{5B63482A-957A-4238-9CC0-361818A932D6}"/>
    <cellStyle name="Percent 2 17 3" xfId="45465" xr:uid="{7A219ED7-79A1-46C3-8A72-D4C30437B23F}"/>
    <cellStyle name="Percent 2 17 4" xfId="20641" xr:uid="{3608A6E2-BA12-4E06-A961-B0A79AFF543B}"/>
    <cellStyle name="Percent 2 18" xfId="6411" xr:uid="{CB7D7508-1927-4773-AAD8-083AA1912933}"/>
    <cellStyle name="Percent 2 18 2" xfId="33458" xr:uid="{D23B3D90-87BD-4039-9257-F1952F59057D}"/>
    <cellStyle name="Percent 2 18 3" xfId="45871" xr:uid="{A0DB4A86-7036-47CF-8EDE-B60A5532CF20}"/>
    <cellStyle name="Percent 2 18 4" xfId="21047" xr:uid="{0D329A65-B773-403E-A2CA-A2AD6CE09C08}"/>
    <cellStyle name="Percent 2 19" xfId="7993" xr:uid="{A7F61D73-FBE8-41C9-AA6D-69E178679AFC}"/>
    <cellStyle name="Percent 2 19 2" xfId="35040" xr:uid="{455A145D-FDC3-46BB-A4B4-9CE587C940A6}"/>
    <cellStyle name="Percent 2 19 3" xfId="47453" xr:uid="{1B5CF7DF-4FD6-4E1D-940A-544A7B52453D}"/>
    <cellStyle name="Percent 2 19 4" xfId="22629" xr:uid="{F8092250-1E8C-4A6C-898F-41CD15150038}"/>
    <cellStyle name="Percent 2 2" xfId="22" xr:uid="{5732872E-FA71-4C08-AE5F-57A9BF541EF3}"/>
    <cellStyle name="Percent 2 2 10" xfId="2265" xr:uid="{DE148ECB-84EC-40A6-924A-14DAAA07CE33}"/>
    <cellStyle name="Percent 2 2 10 2" xfId="3848" xr:uid="{2131921F-22C6-4DAE-8D26-71D24337278E}"/>
    <cellStyle name="Percent 2 2 10 2 2" xfId="7360" xr:uid="{D7728E04-FDD0-4EC8-87AB-8739A2E6A3C6}"/>
    <cellStyle name="Percent 2 2 10 2 2 2" xfId="34407" xr:uid="{077B7190-98CC-451E-AC31-AE4DF6E8AE55}"/>
    <cellStyle name="Percent 2 2 10 2 2 3" xfId="46820" xr:uid="{FE3BDE20-2317-49CB-8EE6-02B80D37187E}"/>
    <cellStyle name="Percent 2 2 10 2 2 4" xfId="21996" xr:uid="{FE647534-62A5-4D3B-B975-5395B0244CB1}"/>
    <cellStyle name="Percent 2 2 10 2 3" xfId="30900" xr:uid="{24F9D878-9578-4804-A357-127D847CDF1D}"/>
    <cellStyle name="Percent 2 2 10 2 4" xfId="43313" xr:uid="{E48FFEB7-7202-42E3-ADEA-76E49483E6B5}"/>
    <cellStyle name="Percent 2 2 10 2 5" xfId="18489" xr:uid="{E1D7E758-95B8-4A9D-8F14-684E9AF0C69D}"/>
    <cellStyle name="Percent 2 2 10 3" xfId="9591" xr:uid="{077D73FA-155A-4B78-B41C-2BF049EA6E9F}"/>
    <cellStyle name="Percent 2 2 10 3 2" xfId="36638" xr:uid="{F6FFD269-88E9-4CB0-B853-1FEE659C7AEB}"/>
    <cellStyle name="Percent 2 2 10 3 3" xfId="49051" xr:uid="{4FDEADF1-FCA2-43EF-9033-41D01EE0FE0E}"/>
    <cellStyle name="Percent 2 2 10 3 4" xfId="24227" xr:uid="{D541C4E6-0F5F-4653-AE97-26210999830C}"/>
    <cellStyle name="Percent 2 2 10 4" xfId="11171" xr:uid="{191DDDE9-25DF-4A6D-A6B2-F22929AD4230}"/>
    <cellStyle name="Percent 2 2 10 4 2" xfId="38218" xr:uid="{DFBBDC52-3F5F-4B90-B338-30B313BCBAB5}"/>
    <cellStyle name="Percent 2 2 10 4 3" xfId="50631" xr:uid="{163925A7-B121-4DA8-92EB-0FDFE46E68E4}"/>
    <cellStyle name="Percent 2 2 10 4 4" xfId="25807" xr:uid="{8ED43F26-7942-45F8-8E21-D1EBA66776A3}"/>
    <cellStyle name="Percent 2 2 10 5" xfId="5436" xr:uid="{7D47ADBB-17DC-4FB1-9F27-225E5A5D1D2D}"/>
    <cellStyle name="Percent 2 2 10 5 2" xfId="32483" xr:uid="{5FAD6D60-6DFB-4FDB-A256-02F718DD4724}"/>
    <cellStyle name="Percent 2 2 10 5 3" xfId="44896" xr:uid="{021E48F3-A694-490C-96BD-1A6E25C3C356}"/>
    <cellStyle name="Percent 2 2 10 5 4" xfId="20072" xr:uid="{CFB751EA-4F92-43C4-87BB-A72A44F2C131}"/>
    <cellStyle name="Percent 2 2 10 6" xfId="16907" xr:uid="{83B3C20A-679A-4249-BC90-2351DC173D5C}"/>
    <cellStyle name="Percent 2 2 10 7" xfId="29318" xr:uid="{21B9956A-650A-4703-A14F-A1434683FE6C}"/>
    <cellStyle name="Percent 2 2 10 8" xfId="41731" xr:uid="{B0203AB8-348A-45FA-BB96-1D236E7AC01E}"/>
    <cellStyle name="Percent 2 2 10 9" xfId="13396" xr:uid="{4F547F9F-4972-4114-B36E-06E2703EDA8D}"/>
    <cellStyle name="Percent 2 2 11" xfId="1320" xr:uid="{81FFC1BC-1A39-4161-B6EF-D999481420D0}"/>
    <cellStyle name="Percent 2 2 11 2" xfId="4488" xr:uid="{FF109E9D-8FA8-4985-9941-F06A29A3BF20}"/>
    <cellStyle name="Percent 2 2 11 2 2" xfId="8646" xr:uid="{8A52B8E3-1E74-4B57-92B7-DA988FC74F83}"/>
    <cellStyle name="Percent 2 2 11 2 2 2" xfId="35693" xr:uid="{8F649E86-CA9F-4EAA-A839-8DCA8252D1E1}"/>
    <cellStyle name="Percent 2 2 11 2 2 3" xfId="48106" xr:uid="{78E397E7-94AF-46E9-9480-92E88C2B4CEB}"/>
    <cellStyle name="Percent 2 2 11 2 2 4" xfId="23282" xr:uid="{F0C9C320-3CF8-4B55-ADDD-5F47B06FE62F}"/>
    <cellStyle name="Percent 2 2 11 2 3" xfId="31540" xr:uid="{C4FF86CD-B74F-477A-9CE9-585DA60E7A34}"/>
    <cellStyle name="Percent 2 2 11 2 4" xfId="43953" xr:uid="{9E8995D6-9E44-4BE6-8873-78138E6C7D99}"/>
    <cellStyle name="Percent 2 2 11 2 5" xfId="19129" xr:uid="{BD81D5B7-D49E-4767-9ED6-5686D8162274}"/>
    <cellStyle name="Percent 2 2 11 3" xfId="11812" xr:uid="{DFF060D7-6A45-422E-967D-E17BCF1EA5C1}"/>
    <cellStyle name="Percent 2 2 11 3 2" xfId="38858" xr:uid="{72A073EE-F82F-414D-84B7-231661E75079}"/>
    <cellStyle name="Percent 2 2 11 3 3" xfId="51271" xr:uid="{93C35FB2-3A54-4E37-A5CC-753FC0C078CB}"/>
    <cellStyle name="Percent 2 2 11 3 4" xfId="26447" xr:uid="{62138F44-ABF1-489D-9E2C-C8658E594506}"/>
    <cellStyle name="Percent 2 2 11 4" xfId="5517" xr:uid="{239C7AD1-F6E6-4494-B127-5301075C33B4}"/>
    <cellStyle name="Percent 2 2 11 4 2" xfId="32564" xr:uid="{C7F0EA6B-9869-4056-A8FF-55FC67339920}"/>
    <cellStyle name="Percent 2 2 11 4 3" xfId="44977" xr:uid="{EE5F0504-2278-48B2-914F-8022B5055F4C}"/>
    <cellStyle name="Percent 2 2 11 4 4" xfId="20153" xr:uid="{4AE3B622-88F0-4955-B53B-3DDB94D1C7B8}"/>
    <cellStyle name="Percent 2 2 11 5" xfId="15962" xr:uid="{C7EFEE79-DFF4-432C-8EA6-266BE131622D}"/>
    <cellStyle name="Percent 2 2 11 6" xfId="28373" xr:uid="{5EE54F8D-FBDE-496C-81EF-B59C71C6960B}"/>
    <cellStyle name="Percent 2 2 11 7" xfId="40786" xr:uid="{6A0A4A7E-0601-4F58-A61B-F4322FCA566D}"/>
    <cellStyle name="Percent 2 2 11 8" xfId="14036" xr:uid="{84C5211F-ECE0-4D79-A223-CD07752696C2}"/>
    <cellStyle name="Percent 2 2 12" xfId="2903" xr:uid="{5BDDF5B9-3908-47A6-8DFF-74E974A9C55C}"/>
    <cellStyle name="Percent 2 2 12 2" xfId="5603" xr:uid="{FB68E12F-341F-4396-B00F-8A9A3306D067}"/>
    <cellStyle name="Percent 2 2 12 2 2" xfId="32650" xr:uid="{DB2BA076-9F32-4EF5-8769-A4AA01ED38A3}"/>
    <cellStyle name="Percent 2 2 12 2 3" xfId="45063" xr:uid="{9EDC3189-209F-45A4-BD9A-1FDE2BEBA0B8}"/>
    <cellStyle name="Percent 2 2 12 2 4" xfId="20239" xr:uid="{02CEAAFB-16CA-457B-B109-9BFE245873E8}"/>
    <cellStyle name="Percent 2 2 12 3" xfId="29955" xr:uid="{84EAAC96-99A6-4AE0-82E6-E77D2C405402}"/>
    <cellStyle name="Percent 2 2 12 4" xfId="42368" xr:uid="{8F659189-578E-4662-B698-D0A8AD34022C}"/>
    <cellStyle name="Percent 2 2 12 5" xfId="17544" xr:uid="{E92A493D-1BFB-4F41-B89E-2B9A10063DE0}"/>
    <cellStyle name="Percent 2 2 13" xfId="687" xr:uid="{36932C44-DAE0-4918-B39D-D73FC41CF728}"/>
    <cellStyle name="Percent 2 2 13 2" xfId="6009" xr:uid="{6249F70A-ABB0-4B8C-867F-AD239758BD6D}"/>
    <cellStyle name="Percent 2 2 13 2 2" xfId="33056" xr:uid="{F84898EE-2FE9-439A-B6D9-E8C52F26EA47}"/>
    <cellStyle name="Percent 2 2 13 2 3" xfId="45469" xr:uid="{B03660AA-64FC-4669-8C08-CAE223401626}"/>
    <cellStyle name="Percent 2 2 13 2 4" xfId="20645" xr:uid="{48681E63-9A02-494D-A000-4212F41AB3A9}"/>
    <cellStyle name="Percent 2 2 13 3" xfId="27740" xr:uid="{C4104997-335D-4F2A-B089-475F94CDB408}"/>
    <cellStyle name="Percent 2 2 13 4" xfId="40153" xr:uid="{73C2E8C5-DEB2-4A2D-A084-7B50651E6370}"/>
    <cellStyle name="Percent 2 2 13 5" xfId="15329" xr:uid="{3133F548-9495-4284-9574-7C0257C9E664}"/>
    <cellStyle name="Percent 2 2 14" xfId="6415" xr:uid="{6C88A6CC-9587-4BA5-A122-361179E8D733}"/>
    <cellStyle name="Percent 2 2 14 2" xfId="33462" xr:uid="{AD130DEB-4447-4D65-BBB4-E6D38B22A30C}"/>
    <cellStyle name="Percent 2 2 14 3" xfId="45875" xr:uid="{6A0369FD-B655-45F0-AAE6-F7EE2F939677}"/>
    <cellStyle name="Percent 2 2 14 4" xfId="21051" xr:uid="{FB5A5C57-9DB8-40D9-B504-BB2653575B3C}"/>
    <cellStyle name="Percent 2 2 15" xfId="8013" xr:uid="{8A6A7D19-C78B-4A81-8808-3839DD3A49E1}"/>
    <cellStyle name="Percent 2 2 15 2" xfId="35060" xr:uid="{8850CE90-23D5-4BD6-9158-F71724566BD2}"/>
    <cellStyle name="Percent 2 2 15 3" xfId="47473" xr:uid="{84AAA271-8FAC-475B-B6F0-017760CC1384}"/>
    <cellStyle name="Percent 2 2 15 4" xfId="22649" xr:uid="{46DD7E8C-430A-41F6-9511-4B223E268834}"/>
    <cellStyle name="Percent 2 2 16" xfId="10226" xr:uid="{7CB28B2E-7154-46FE-9E8C-EED8B5F9B4AC}"/>
    <cellStyle name="Percent 2 2 16 2" xfId="37273" xr:uid="{5CC2BC8B-0208-4EA4-8AF8-8D75603BA576}"/>
    <cellStyle name="Percent 2 2 16 3" xfId="49686" xr:uid="{58F02A8B-9AC8-4102-82C1-C1A80451AC53}"/>
    <cellStyle name="Percent 2 2 16 4" xfId="24862" xr:uid="{08A5E0E8-94E8-418C-BD84-E427BCCACF8F}"/>
    <cellStyle name="Percent 2 2 17" xfId="5129" xr:uid="{E9EFB3CF-1DF9-4176-97E5-CC6579AF27A7}"/>
    <cellStyle name="Percent 2 2 17 2" xfId="32181" xr:uid="{6689343B-DE3E-4C82-90B0-DA0175256399}"/>
    <cellStyle name="Percent 2 2 17 3" xfId="44594" xr:uid="{F3D35836-300C-47A0-8B4B-2D8AAA72E00A}"/>
    <cellStyle name="Percent 2 2 17 4" xfId="19770" xr:uid="{7B7E7D5C-14A7-4DAD-AF0A-CFB9D55C3B12}"/>
    <cellStyle name="Percent 2 2 18" xfId="14676" xr:uid="{2F29AB6F-725A-4110-A46D-4B68A25E1374}"/>
    <cellStyle name="Percent 2 2 19" xfId="27087" xr:uid="{432127A7-E46B-4312-A273-A66DB5633EEF}"/>
    <cellStyle name="Percent 2 2 2" xfId="71" xr:uid="{8714C4F8-9E38-4E57-8F88-538EE96C7674}"/>
    <cellStyle name="Percent 2 2 2 10" xfId="2919" xr:uid="{EC09A29D-6F68-4EE2-9E53-92C0BBBEDB51}"/>
    <cellStyle name="Percent 2 2 2 10 2" xfId="8052" xr:uid="{97B6F6F3-5F3D-4C66-869C-852C01DBB819}"/>
    <cellStyle name="Percent 2 2 2 10 2 2" xfId="35099" xr:uid="{4A6D81CC-058C-4826-B3D6-B5513CD070D1}"/>
    <cellStyle name="Percent 2 2 2 10 2 3" xfId="47512" xr:uid="{55FE5C3B-9901-4241-8B0C-71A31E0A6B7A}"/>
    <cellStyle name="Percent 2 2 2 10 2 4" xfId="22688" xr:uid="{CF1F9F93-8EA5-4EB1-BA2D-11C187B5385E}"/>
    <cellStyle name="Percent 2 2 2 10 3" xfId="29971" xr:uid="{07E178B2-9F4A-4F40-A43E-0D8E61B729B9}"/>
    <cellStyle name="Percent 2 2 2 10 4" xfId="42384" xr:uid="{B192CDD2-BE15-465E-B9C4-4D25429C3FD4}"/>
    <cellStyle name="Percent 2 2 2 10 5" xfId="17560" xr:uid="{ADCEE180-4CFF-4A10-84C0-DE0211175434}"/>
    <cellStyle name="Percent 2 2 2 11" xfId="726" xr:uid="{423519B1-05DC-4E87-A161-BF47231F50D5}"/>
    <cellStyle name="Percent 2 2 2 11 2" xfId="10242" xr:uid="{BEA5CE22-336C-4566-A3F4-5C3D088BF018}"/>
    <cellStyle name="Percent 2 2 2 11 2 2" xfId="37289" xr:uid="{A48264FC-164B-40B0-9BFE-BB7895CBB6FF}"/>
    <cellStyle name="Percent 2 2 2 11 2 3" xfId="49702" xr:uid="{AB6C2DBF-BF67-4E67-A676-8AC1D7C13CEC}"/>
    <cellStyle name="Percent 2 2 2 11 2 4" xfId="24878" xr:uid="{0D9D3D6D-06F5-420B-8DBD-0E34939AAC63}"/>
    <cellStyle name="Percent 2 2 2 11 3" xfId="27779" xr:uid="{131A4702-A646-4075-A857-A7217B4680C6}"/>
    <cellStyle name="Percent 2 2 2 11 4" xfId="40192" xr:uid="{764392AE-253B-4FF5-8907-535071CBC527}"/>
    <cellStyle name="Percent 2 2 2 11 5" xfId="15368" xr:uid="{4D50CE0A-7278-4A80-91AB-7A1BD4C5DC02}"/>
    <cellStyle name="Percent 2 2 2 12" xfId="5152" xr:uid="{A56BE229-1645-4E6B-8310-90B98424C188}"/>
    <cellStyle name="Percent 2 2 2 12 2" xfId="32204" xr:uid="{8335BBE3-6884-48B1-A828-082F38B0738B}"/>
    <cellStyle name="Percent 2 2 2 12 3" xfId="44617" xr:uid="{FE6C14F5-C1A5-4912-9932-1862C549D765}"/>
    <cellStyle name="Percent 2 2 2 12 4" xfId="19793" xr:uid="{6B693EC8-70EB-4999-9086-23628069C273}"/>
    <cellStyle name="Percent 2 2 2 13" xfId="14715" xr:uid="{6084BBF9-B058-46AB-AD13-574E2DACA4E0}"/>
    <cellStyle name="Percent 2 2 2 14" xfId="27126" xr:uid="{F9C16AF0-A8CD-44F7-9EDF-6268178C8ADA}"/>
    <cellStyle name="Percent 2 2 2 15" xfId="39539" xr:uid="{5668B9ED-17EB-4FA0-BB43-3B68EDFC336D}"/>
    <cellStyle name="Percent 2 2 2 16" xfId="12467" xr:uid="{7EF5D449-0F40-45E8-A38E-15C69C5C1BC7}"/>
    <cellStyle name="Percent 2 2 2 2" xfId="101" xr:uid="{10F30B29-32BA-4EFF-8025-2784284FC385}"/>
    <cellStyle name="Percent 2 2 2 2 10" xfId="755" xr:uid="{6467F0CC-6492-4241-B675-193B0783BA6B}"/>
    <cellStyle name="Percent 2 2 2 2 10 2" xfId="10271" xr:uid="{1D3C9C7C-4470-4A18-9BF3-4E7C15A13DE8}"/>
    <cellStyle name="Percent 2 2 2 2 10 2 2" xfId="37318" xr:uid="{06E68021-F0A5-4CBC-AD18-217F95A9C7D3}"/>
    <cellStyle name="Percent 2 2 2 2 10 2 3" xfId="49731" xr:uid="{CF458844-D411-4274-A9AE-4AD5BC856C7E}"/>
    <cellStyle name="Percent 2 2 2 2 10 2 4" xfId="24907" xr:uid="{9D344B47-8B9E-4DEA-B855-0513CF7B2C34}"/>
    <cellStyle name="Percent 2 2 2 2 10 3" xfId="27808" xr:uid="{48CD3722-0B47-403E-84BF-6F4AD7BC3F6D}"/>
    <cellStyle name="Percent 2 2 2 2 10 4" xfId="40221" xr:uid="{93106497-3FD7-4C92-99D3-02D6D609DE4C}"/>
    <cellStyle name="Percent 2 2 2 2 10 5" xfId="15397" xr:uid="{E6473CEC-F2A9-4383-832E-4CDD37A090D7}"/>
    <cellStyle name="Percent 2 2 2 2 11" xfId="5241" xr:uid="{B8780F77-6986-4D88-99A1-ADFC7095C742}"/>
    <cellStyle name="Percent 2 2 2 2 11 2" xfId="32289" xr:uid="{FF964CF2-9F41-4D6E-9E2C-39B2FCEDFB0C}"/>
    <cellStyle name="Percent 2 2 2 2 11 3" xfId="44702" xr:uid="{05C944D9-FAD2-4E3A-9DB9-9EDF22552454}"/>
    <cellStyle name="Percent 2 2 2 2 11 4" xfId="19878" xr:uid="{496C776C-2DC4-443A-BD05-219B15CEE3F6}"/>
    <cellStyle name="Percent 2 2 2 2 12" xfId="14744" xr:uid="{DAFC76AB-7C2A-4B02-84C0-66CF14BE8361}"/>
    <cellStyle name="Percent 2 2 2 2 13" xfId="27155" xr:uid="{BB5E84A1-581C-47C9-B9A5-872496C1A80D}"/>
    <cellStyle name="Percent 2 2 2 2 14" xfId="39568" xr:uid="{FDC4253E-E2C9-41D8-9DD2-A7F332822851}"/>
    <cellStyle name="Percent 2 2 2 2 15" xfId="12496" xr:uid="{6D075787-2520-478C-A1B6-2C1A37E298FB}"/>
    <cellStyle name="Percent 2 2 2 2 2" xfId="277" xr:uid="{50DFF900-24FD-47D5-BAA1-611841F58C13}"/>
    <cellStyle name="Percent 2 2 2 2 2 10" xfId="39743" xr:uid="{5AADEB1C-829D-470F-BA2E-A6536EFDB8B2}"/>
    <cellStyle name="Percent 2 2 2 2 2 11" xfId="12583" xr:uid="{DFF87C0E-BF0C-4819-B3B9-CD442A740EE8}"/>
    <cellStyle name="Percent 2 2 2 2 2 2" xfId="1986" xr:uid="{CF9E6A08-D54F-40E2-983F-368708EE379B}"/>
    <cellStyle name="Percent 2 2 2 2 2 2 2" xfId="3569" xr:uid="{3A46A338-54BD-40D9-BFA6-FDF676148AF1}"/>
    <cellStyle name="Percent 2 2 2 2 2 2 2 2" xfId="7081" xr:uid="{37C2F76E-5A0A-41EB-AC9C-AA0C8123EBCE}"/>
    <cellStyle name="Percent 2 2 2 2 2 2 2 2 2" xfId="34128" xr:uid="{F5270BDD-07FB-4E98-82AC-4E462DF52875}"/>
    <cellStyle name="Percent 2 2 2 2 2 2 2 2 3" xfId="46541" xr:uid="{48DE56FC-D28D-4C29-9E4D-7AF6E75B9926}"/>
    <cellStyle name="Percent 2 2 2 2 2 2 2 2 4" xfId="21717" xr:uid="{1D64C894-A6D0-42A8-A772-C18A613EA560}"/>
    <cellStyle name="Percent 2 2 2 2 2 2 2 3" xfId="30621" xr:uid="{3B719596-7730-43D8-80D1-F73155FC7733}"/>
    <cellStyle name="Percent 2 2 2 2 2 2 2 4" xfId="43034" xr:uid="{7FBA7732-556E-497E-A76F-7D2439A09136}"/>
    <cellStyle name="Percent 2 2 2 2 2 2 2 5" xfId="18210" xr:uid="{24C81CBA-549D-4FB7-B559-5D0BDD8B9715}"/>
    <cellStyle name="Percent 2 2 2 2 2 2 3" xfId="9312" xr:uid="{E27051A4-1140-42A9-BE1F-916983522FC7}"/>
    <cellStyle name="Percent 2 2 2 2 2 2 3 2" xfId="36359" xr:uid="{6A9F385B-B8DD-4A4F-A890-8AD43696E7C8}"/>
    <cellStyle name="Percent 2 2 2 2 2 2 3 3" xfId="48772" xr:uid="{EC2E7FB9-D558-4715-AF9E-B3BFFB3D3553}"/>
    <cellStyle name="Percent 2 2 2 2 2 2 3 4" xfId="23948" xr:uid="{9D6D1B95-E021-42AB-BE99-B4B22B57598D}"/>
    <cellStyle name="Percent 2 2 2 2 2 2 4" xfId="10892" xr:uid="{97C7A190-ACB8-4C31-B39F-7B2311C54D20}"/>
    <cellStyle name="Percent 2 2 2 2 2 2 4 2" xfId="37939" xr:uid="{A2A55AC3-1882-47F7-B656-BD3BC8BC7F84}"/>
    <cellStyle name="Percent 2 2 2 2 2 2 4 3" xfId="50352" xr:uid="{42A62AF0-E02B-43AF-BF65-DD010D2BF8D1}"/>
    <cellStyle name="Percent 2 2 2 2 2 2 4 4" xfId="25528" xr:uid="{2C9DA208-6E9E-46DB-B063-4E3B2A234DE8}"/>
    <cellStyle name="Percent 2 2 2 2 2 2 5" xfId="5735" xr:uid="{724D3E31-4296-4B8D-9C5E-CB08238CC370}"/>
    <cellStyle name="Percent 2 2 2 2 2 2 5 2" xfId="32782" xr:uid="{E6773BF1-0187-4600-A929-40936BFA7966}"/>
    <cellStyle name="Percent 2 2 2 2 2 2 5 3" xfId="45195" xr:uid="{2BC1299B-2989-4CF8-BCBC-00BEA3E34342}"/>
    <cellStyle name="Percent 2 2 2 2 2 2 5 4" xfId="20371" xr:uid="{7B40C32B-52EA-452D-84B3-4913EA775B0C}"/>
    <cellStyle name="Percent 2 2 2 2 2 2 6" xfId="16628" xr:uid="{65C1D6F7-1EF9-4B97-868D-6B9697FAE2D7}"/>
    <cellStyle name="Percent 2 2 2 2 2 2 7" xfId="29039" xr:uid="{FB9E2208-ABDE-4E3B-BAA9-B709EDFA6D65}"/>
    <cellStyle name="Percent 2 2 2 2 2 2 8" xfId="41452" xr:uid="{EC44838B-7A70-46CB-BB53-77BCD134E607}"/>
    <cellStyle name="Percent 2 2 2 2 2 2 9" xfId="13117" xr:uid="{D3F9DEB2-C587-4EB5-A379-531EF13F981D}"/>
    <cellStyle name="Percent 2 2 2 2 2 3" xfId="2508" xr:uid="{92DB8129-F397-45A7-97C7-C348F1B40F0E}"/>
    <cellStyle name="Percent 2 2 2 2 2 3 2" xfId="4091" xr:uid="{85694D4B-2F34-45A1-AB1E-B5CCAF3CBAC2}"/>
    <cellStyle name="Percent 2 2 2 2 2 3 2 2" xfId="7603" xr:uid="{A95337D5-044B-4C68-837A-652CFE8342AB}"/>
    <cellStyle name="Percent 2 2 2 2 2 3 2 2 2" xfId="34650" xr:uid="{FDE97B27-570F-46AE-8796-D80CDA6BDCBC}"/>
    <cellStyle name="Percent 2 2 2 2 2 3 2 2 3" xfId="47063" xr:uid="{7C68C452-EA23-4E6E-85CC-AEA9168FC6E1}"/>
    <cellStyle name="Percent 2 2 2 2 2 3 2 2 4" xfId="22239" xr:uid="{4771DBD4-C799-4048-B01F-26636DD8F5C5}"/>
    <cellStyle name="Percent 2 2 2 2 2 3 2 3" xfId="31143" xr:uid="{D6AD1935-EF96-439D-B5D4-77829173F51F}"/>
    <cellStyle name="Percent 2 2 2 2 2 3 2 4" xfId="43556" xr:uid="{EC2FD99C-A0E0-42F3-A4E2-F40F90593B2B}"/>
    <cellStyle name="Percent 2 2 2 2 2 3 2 5" xfId="18732" xr:uid="{8F23C850-93ED-4526-8FF7-449416F7296F}"/>
    <cellStyle name="Percent 2 2 2 2 2 3 3" xfId="9834" xr:uid="{7C8918F8-55DC-4986-B8EF-8D58088A7653}"/>
    <cellStyle name="Percent 2 2 2 2 2 3 3 2" xfId="36881" xr:uid="{06197AAE-A666-4608-8FB0-510544E85526}"/>
    <cellStyle name="Percent 2 2 2 2 2 3 3 3" xfId="49294" xr:uid="{E7BC215E-680A-4D1C-9EFA-44EEE46F1B98}"/>
    <cellStyle name="Percent 2 2 2 2 2 3 3 4" xfId="24470" xr:uid="{08D42574-68F7-4F7F-ADF8-B454625B5012}"/>
    <cellStyle name="Percent 2 2 2 2 2 3 4" xfId="11414" xr:uid="{D98643C1-216D-4F9D-A406-15498C7ECF6A}"/>
    <cellStyle name="Percent 2 2 2 2 2 3 4 2" xfId="38461" xr:uid="{92D9FFF6-A821-407A-9D9F-AC21A4BF8540}"/>
    <cellStyle name="Percent 2 2 2 2 2 3 4 3" xfId="50874" xr:uid="{8A763AF1-A83D-487A-86C3-D1BD9F28117F}"/>
    <cellStyle name="Percent 2 2 2 2 2 3 4 4" xfId="26050" xr:uid="{59E39A7E-5ABE-4F77-AA51-AD01119D5FAB}"/>
    <cellStyle name="Percent 2 2 2 2 2 3 5" xfId="6141" xr:uid="{32DF6E65-563C-4919-AB04-1ACA7E2B2A88}"/>
    <cellStyle name="Percent 2 2 2 2 2 3 5 2" xfId="33188" xr:uid="{C7C28052-7527-460B-8375-107E831D7D47}"/>
    <cellStyle name="Percent 2 2 2 2 2 3 5 3" xfId="45601" xr:uid="{2783CFF8-452F-4C38-88BD-F53C45C4B7AF}"/>
    <cellStyle name="Percent 2 2 2 2 2 3 5 4" xfId="20777" xr:uid="{CA792945-6728-4EB4-AA4D-6FE393B9ADC3}"/>
    <cellStyle name="Percent 2 2 2 2 2 3 6" xfId="17150" xr:uid="{AEA04505-069D-4A1B-9118-6ED34F074CB6}"/>
    <cellStyle name="Percent 2 2 2 2 2 3 7" xfId="29561" xr:uid="{0A36BFCD-BD85-465B-A556-86198BF4DF7F}"/>
    <cellStyle name="Percent 2 2 2 2 2 3 8" xfId="41974" xr:uid="{E98E4C5A-0AF3-4767-8614-D6D00E77508D}"/>
    <cellStyle name="Percent 2 2 2 2 2 3 9" xfId="13639" xr:uid="{E795616B-B20F-47BC-A531-68A0C454492D}"/>
    <cellStyle name="Percent 2 2 2 2 2 4" xfId="1452" xr:uid="{DF25E9E7-1EEB-435F-BFB0-41DD2E70DBF5}"/>
    <cellStyle name="Percent 2 2 2 2 2 4 2" xfId="4731" xr:uid="{59BB1898-F8CC-429D-B060-091816197A74}"/>
    <cellStyle name="Percent 2 2 2 2 2 4 2 2" xfId="8778" xr:uid="{4B847C73-3270-4B61-BE53-9FE3A49BBB6F}"/>
    <cellStyle name="Percent 2 2 2 2 2 4 2 2 2" xfId="35825" xr:uid="{42063B2B-3201-4A58-9924-1C6A5947AEC1}"/>
    <cellStyle name="Percent 2 2 2 2 2 4 2 2 3" xfId="48238" xr:uid="{C14C0CC3-A1A4-4202-8D03-7957D4F5FA2A}"/>
    <cellStyle name="Percent 2 2 2 2 2 4 2 2 4" xfId="23414" xr:uid="{F56C11F3-2A62-4A60-B8B2-63E16936CDC5}"/>
    <cellStyle name="Percent 2 2 2 2 2 4 2 3" xfId="31783" xr:uid="{BEC31634-3760-47E4-9616-22DEEE6810D6}"/>
    <cellStyle name="Percent 2 2 2 2 2 4 2 4" xfId="44196" xr:uid="{410E4CAF-D4CF-4B4F-A2EC-BEC6A9CD86DB}"/>
    <cellStyle name="Percent 2 2 2 2 2 4 2 5" xfId="19372" xr:uid="{950F0CF1-BC84-4538-8102-FA370380B7A5}"/>
    <cellStyle name="Percent 2 2 2 2 2 4 3" xfId="12055" xr:uid="{0E9ACD1E-A6EE-4D04-A190-53372757AACC}"/>
    <cellStyle name="Percent 2 2 2 2 2 4 3 2" xfId="39101" xr:uid="{ECF9B847-6D97-4CE4-BFBF-EFF00C6F3A89}"/>
    <cellStyle name="Percent 2 2 2 2 2 4 3 3" xfId="51514" xr:uid="{313A5F0A-8615-4946-8E43-40849EFBE89D}"/>
    <cellStyle name="Percent 2 2 2 2 2 4 3 4" xfId="26690" xr:uid="{A6461A71-F36A-4C2F-B36D-483AAF120B98}"/>
    <cellStyle name="Percent 2 2 2 2 2 4 4" xfId="6547" xr:uid="{43BEFA9B-2D0A-4BA4-8C73-C50CBCA49A25}"/>
    <cellStyle name="Percent 2 2 2 2 2 4 4 2" xfId="33594" xr:uid="{6FE4DBC7-32E3-41D8-84C0-90C2F0D899BA}"/>
    <cellStyle name="Percent 2 2 2 2 2 4 4 3" xfId="46007" xr:uid="{733A6CD1-3773-4B8A-BC5E-82755CDFDBAC}"/>
    <cellStyle name="Percent 2 2 2 2 2 4 4 4" xfId="21183" xr:uid="{60FAB0EF-607B-44BE-A7BA-4A00B99EC826}"/>
    <cellStyle name="Percent 2 2 2 2 2 4 5" xfId="16094" xr:uid="{FBC660DD-C1B1-4B3C-AE4C-EC3B373C00C6}"/>
    <cellStyle name="Percent 2 2 2 2 2 4 6" xfId="28505" xr:uid="{01D432B9-18E7-4250-9B02-39A961755299}"/>
    <cellStyle name="Percent 2 2 2 2 2 4 7" xfId="40918" xr:uid="{50699115-7731-40F1-9E04-00B1FA18B861}"/>
    <cellStyle name="Percent 2 2 2 2 2 4 8" xfId="14279" xr:uid="{88229A59-B85E-4E37-B4C0-D04C405D4132}"/>
    <cellStyle name="Percent 2 2 2 2 2 5" xfId="3035" xr:uid="{094ACCA4-F2CA-4DE2-8907-D6B0B044E398}"/>
    <cellStyle name="Percent 2 2 2 2 2 5 2" xfId="8256" xr:uid="{4F09BAD8-1C50-4435-8BCE-C99FC248DE12}"/>
    <cellStyle name="Percent 2 2 2 2 2 5 2 2" xfId="35303" xr:uid="{4755EE64-F56E-4A78-964F-7E48521CCB22}"/>
    <cellStyle name="Percent 2 2 2 2 2 5 2 3" xfId="47716" xr:uid="{3D72C298-AC7D-4021-89E6-8D79CB4C8797}"/>
    <cellStyle name="Percent 2 2 2 2 2 5 2 4" xfId="22892" xr:uid="{6A16071A-AF11-43C4-9B90-378627B27CDB}"/>
    <cellStyle name="Percent 2 2 2 2 2 5 3" xfId="30087" xr:uid="{F7C264A7-24E6-40CB-B55F-84629600C91C}"/>
    <cellStyle name="Percent 2 2 2 2 2 5 4" xfId="42500" xr:uid="{46A13C01-C2C5-41D6-9442-F1D391003838}"/>
    <cellStyle name="Percent 2 2 2 2 2 5 5" xfId="17676" xr:uid="{FFB41A5B-1C7F-4726-8AB2-3748442C8B2D}"/>
    <cellStyle name="Percent 2 2 2 2 2 6" xfId="930" xr:uid="{AA9A4426-A99F-43EA-B178-F78D04FB442A}"/>
    <cellStyle name="Percent 2 2 2 2 2 6 2" xfId="10358" xr:uid="{660291AA-1C07-4A41-99F7-ABBB1CCA7555}"/>
    <cellStyle name="Percent 2 2 2 2 2 6 2 2" xfId="37405" xr:uid="{226426BA-2949-4473-B7D0-645834BE30F4}"/>
    <cellStyle name="Percent 2 2 2 2 2 6 2 3" xfId="49818" xr:uid="{06106148-D6C3-45AA-910B-2056290E968B}"/>
    <cellStyle name="Percent 2 2 2 2 2 6 2 4" xfId="24994" xr:uid="{D9CF53BA-1FD4-428E-ABBE-7D4B0E70B53A}"/>
    <cellStyle name="Percent 2 2 2 2 2 6 3" xfId="27983" xr:uid="{DA854174-0A8F-4118-9FC0-DF80F23ECFCB}"/>
    <cellStyle name="Percent 2 2 2 2 2 6 4" xfId="40396" xr:uid="{675DA3CC-2EF0-401C-8968-5C5B28729BF3}"/>
    <cellStyle name="Percent 2 2 2 2 2 6 5" xfId="15572" xr:uid="{C8B4F069-5F4B-4BBA-8D2E-1F8993ED34BA}"/>
    <cellStyle name="Percent 2 2 2 2 2 7" xfId="5303" xr:uid="{4C589DCB-83AF-413E-9555-2BC453FDE73B}"/>
    <cellStyle name="Percent 2 2 2 2 2 7 2" xfId="32350" xr:uid="{2F410DEA-4982-4ABF-9E35-6B8EDC3A49AC}"/>
    <cellStyle name="Percent 2 2 2 2 2 7 3" xfId="44763" xr:uid="{117C3685-6C58-4C59-B28C-80CECEA9B6D1}"/>
    <cellStyle name="Percent 2 2 2 2 2 7 4" xfId="19939" xr:uid="{7B53D2AF-76AE-4451-9CBA-3D63ACC1C798}"/>
    <cellStyle name="Percent 2 2 2 2 2 8" xfId="14919" xr:uid="{C32D485F-D018-49D6-BD6F-2571E5FB40D9}"/>
    <cellStyle name="Percent 2 2 2 2 2 9" xfId="27330" xr:uid="{697A59E8-18EB-4E0C-AC8B-24A9D9EDB1BD}"/>
    <cellStyle name="Percent 2 2 2 2 3" xfId="392" xr:uid="{B1AB36D8-01FD-4A17-9789-0EEA790FD0D5}"/>
    <cellStyle name="Percent 2 2 2 2 3 10" xfId="39858" xr:uid="{8EF9362B-54CE-452C-A9EC-77F9CACAF7B2}"/>
    <cellStyle name="Percent 2 2 2 2 3 11" xfId="12698" xr:uid="{FF014CBC-A4AB-4E67-A768-E1AC060F98F1}"/>
    <cellStyle name="Percent 2 2 2 2 3 2" xfId="2101" xr:uid="{68F61292-01B3-4202-8F7C-C073AF1677BD}"/>
    <cellStyle name="Percent 2 2 2 2 3 2 2" xfId="3684" xr:uid="{5AD27E35-61F0-4641-87B6-8C3472EF9F79}"/>
    <cellStyle name="Percent 2 2 2 2 3 2 2 2" xfId="7196" xr:uid="{1C21DA7B-D2E6-4AAB-AB36-D83115A48BCD}"/>
    <cellStyle name="Percent 2 2 2 2 3 2 2 2 2" xfId="34243" xr:uid="{B986F36C-EA90-41AB-B052-285F19B2EB4D}"/>
    <cellStyle name="Percent 2 2 2 2 3 2 2 2 3" xfId="46656" xr:uid="{1CEC7725-1B08-40A2-9B9E-0767FD648E95}"/>
    <cellStyle name="Percent 2 2 2 2 3 2 2 2 4" xfId="21832" xr:uid="{C464C294-4366-46E8-AE1C-B176A32B4039}"/>
    <cellStyle name="Percent 2 2 2 2 3 2 2 3" xfId="30736" xr:uid="{9EC81EE3-6E32-48DF-BA6B-4F9E1302B54F}"/>
    <cellStyle name="Percent 2 2 2 2 3 2 2 4" xfId="43149" xr:uid="{A746D0E2-0B90-413C-87CC-8FAD7630F4E6}"/>
    <cellStyle name="Percent 2 2 2 2 3 2 2 5" xfId="18325" xr:uid="{90CB4075-D307-4B19-B854-B72E39EC9F70}"/>
    <cellStyle name="Percent 2 2 2 2 3 2 3" xfId="9427" xr:uid="{1A8D3006-18CC-4623-95DE-02BBEDC23B6D}"/>
    <cellStyle name="Percent 2 2 2 2 3 2 3 2" xfId="36474" xr:uid="{2044737A-6671-4190-9B56-8EEF71E20E1E}"/>
    <cellStyle name="Percent 2 2 2 2 3 2 3 3" xfId="48887" xr:uid="{CC6327F2-862E-4531-9267-78313096DAA7}"/>
    <cellStyle name="Percent 2 2 2 2 3 2 3 4" xfId="24063" xr:uid="{ECCA0FA3-E698-4983-A184-69B0B68F73DB}"/>
    <cellStyle name="Percent 2 2 2 2 3 2 4" xfId="11007" xr:uid="{88D2EE1F-5011-4361-8A18-87963B6FB88A}"/>
    <cellStyle name="Percent 2 2 2 2 3 2 4 2" xfId="38054" xr:uid="{924C2A95-44C9-4BEF-97DC-B4A25B8967A0}"/>
    <cellStyle name="Percent 2 2 2 2 3 2 4 3" xfId="50467" xr:uid="{5D8006D4-5110-4537-A0AD-92C9FE12B61D}"/>
    <cellStyle name="Percent 2 2 2 2 3 2 4 4" xfId="25643" xr:uid="{78578E01-5DD9-4D43-8129-36D3E4B4427D}"/>
    <cellStyle name="Percent 2 2 2 2 3 2 5" xfId="5850" xr:uid="{F5FF4461-6BE1-409E-B76A-4ED07002565A}"/>
    <cellStyle name="Percent 2 2 2 2 3 2 5 2" xfId="32897" xr:uid="{41E1F3A5-0ED9-476E-B0F2-0A4248549A9F}"/>
    <cellStyle name="Percent 2 2 2 2 3 2 5 3" xfId="45310" xr:uid="{00FA9EB2-8001-4C21-8536-D9BA56A4CA9C}"/>
    <cellStyle name="Percent 2 2 2 2 3 2 5 4" xfId="20486" xr:uid="{88F16407-D374-4CDD-8235-25DABC157FE3}"/>
    <cellStyle name="Percent 2 2 2 2 3 2 6" xfId="16743" xr:uid="{F23425D3-C9E9-42CF-A318-CFA6C2525217}"/>
    <cellStyle name="Percent 2 2 2 2 3 2 7" xfId="29154" xr:uid="{CF041A46-881D-4BEC-915D-89478B507FFD}"/>
    <cellStyle name="Percent 2 2 2 2 3 2 8" xfId="41567" xr:uid="{181E85E8-16E3-4671-9606-57B38F0CCD74}"/>
    <cellStyle name="Percent 2 2 2 2 3 2 9" xfId="13232" xr:uid="{0BCDEF2B-748A-4166-9759-2B66CDB58E1C}"/>
    <cellStyle name="Percent 2 2 2 2 3 3" xfId="2623" xr:uid="{C67C9B8F-3091-4F77-A53C-27DFE0871587}"/>
    <cellStyle name="Percent 2 2 2 2 3 3 2" xfId="4206" xr:uid="{64399CF1-EEA0-47BF-9AEB-F10A252A1F3C}"/>
    <cellStyle name="Percent 2 2 2 2 3 3 2 2" xfId="7718" xr:uid="{6D24A832-03DF-41FA-A893-8A64CD819685}"/>
    <cellStyle name="Percent 2 2 2 2 3 3 2 2 2" xfId="34765" xr:uid="{A323D2B9-ABEB-414B-A908-CED65EA6D91D}"/>
    <cellStyle name="Percent 2 2 2 2 3 3 2 2 3" xfId="47178" xr:uid="{653C7A41-144D-4D1E-84A5-64CEECE74517}"/>
    <cellStyle name="Percent 2 2 2 2 3 3 2 2 4" xfId="22354" xr:uid="{D5CC56C7-C597-4F23-B1CE-AEDD04D3F4EB}"/>
    <cellStyle name="Percent 2 2 2 2 3 3 2 3" xfId="31258" xr:uid="{562AD56B-A285-49CC-A1E9-577A946851D9}"/>
    <cellStyle name="Percent 2 2 2 2 3 3 2 4" xfId="43671" xr:uid="{A7C6AAD3-57B4-4726-A920-EEAC774BF226}"/>
    <cellStyle name="Percent 2 2 2 2 3 3 2 5" xfId="18847" xr:uid="{72D5088E-0036-4F78-ACBE-D03163EADC6B}"/>
    <cellStyle name="Percent 2 2 2 2 3 3 3" xfId="9949" xr:uid="{A717B97E-612B-4D92-9E2A-198FAB8B3A34}"/>
    <cellStyle name="Percent 2 2 2 2 3 3 3 2" xfId="36996" xr:uid="{232DD472-CD29-4D0B-A5AA-B12F007F6064}"/>
    <cellStyle name="Percent 2 2 2 2 3 3 3 3" xfId="49409" xr:uid="{5310A21C-F5CE-4C9F-9C60-C88C4A64015B}"/>
    <cellStyle name="Percent 2 2 2 2 3 3 3 4" xfId="24585" xr:uid="{06EE35D2-B8B6-42ED-B9B8-9EF361B4D1E3}"/>
    <cellStyle name="Percent 2 2 2 2 3 3 4" xfId="11529" xr:uid="{C2E7F561-AE2D-4378-9831-2571CD34286D}"/>
    <cellStyle name="Percent 2 2 2 2 3 3 4 2" xfId="38576" xr:uid="{0581E4B3-6AE3-42AB-AF8E-75875CA01615}"/>
    <cellStyle name="Percent 2 2 2 2 3 3 4 3" xfId="50989" xr:uid="{952260AE-2523-4CB6-917D-FC79BCE29933}"/>
    <cellStyle name="Percent 2 2 2 2 3 3 4 4" xfId="26165" xr:uid="{4790BF34-F2A6-44E9-AAE1-9F834FEA4E50}"/>
    <cellStyle name="Percent 2 2 2 2 3 3 5" xfId="6256" xr:uid="{8815EFAD-B820-4F3A-8A2F-D1C7EAF779A0}"/>
    <cellStyle name="Percent 2 2 2 2 3 3 5 2" xfId="33303" xr:uid="{DEE07633-B4A0-44BD-BC43-2E8BF354E7E1}"/>
    <cellStyle name="Percent 2 2 2 2 3 3 5 3" xfId="45716" xr:uid="{FEE7862E-03BF-4D4D-8100-95C83D3C57DC}"/>
    <cellStyle name="Percent 2 2 2 2 3 3 5 4" xfId="20892" xr:uid="{57B45533-DD57-459D-98E8-CB74A22F64E3}"/>
    <cellStyle name="Percent 2 2 2 2 3 3 6" xfId="17265" xr:uid="{D5ABFB42-0BA5-4CFE-AAA5-5508AE28B05D}"/>
    <cellStyle name="Percent 2 2 2 2 3 3 7" xfId="29676" xr:uid="{4B4E739E-C905-4F08-BDF3-2CEB66A41FA2}"/>
    <cellStyle name="Percent 2 2 2 2 3 3 8" xfId="42089" xr:uid="{7FB7BE6F-A1CE-4D24-B58D-78F830640FBB}"/>
    <cellStyle name="Percent 2 2 2 2 3 3 9" xfId="13754" xr:uid="{E1542773-2E36-46E9-AAB7-49E270AB06A2}"/>
    <cellStyle name="Percent 2 2 2 2 3 4" xfId="1567" xr:uid="{9994E9B3-FE6C-4600-8A28-487E66CEC716}"/>
    <cellStyle name="Percent 2 2 2 2 3 4 2" xfId="4846" xr:uid="{D7B6BF94-DD61-478C-A5BD-EFFE75816337}"/>
    <cellStyle name="Percent 2 2 2 2 3 4 2 2" xfId="8893" xr:uid="{5032E71A-A94E-441D-9545-5CC2234CC024}"/>
    <cellStyle name="Percent 2 2 2 2 3 4 2 2 2" xfId="35940" xr:uid="{6F56D82A-87A4-45E9-B43E-EDC4D40764BB}"/>
    <cellStyle name="Percent 2 2 2 2 3 4 2 2 3" xfId="48353" xr:uid="{E365B861-90AE-421C-975B-534B85F3050B}"/>
    <cellStyle name="Percent 2 2 2 2 3 4 2 2 4" xfId="23529" xr:uid="{F1B20725-E165-4614-B1F7-823EF5169787}"/>
    <cellStyle name="Percent 2 2 2 2 3 4 2 3" xfId="31898" xr:uid="{92CCFE4E-EBAC-41EF-8265-A8F61521C353}"/>
    <cellStyle name="Percent 2 2 2 2 3 4 2 4" xfId="44311" xr:uid="{375631E9-2815-446C-9107-90D7C71F2254}"/>
    <cellStyle name="Percent 2 2 2 2 3 4 2 5" xfId="19487" xr:uid="{AAB46F55-40DD-42FD-AE69-79927871BEBA}"/>
    <cellStyle name="Percent 2 2 2 2 3 4 3" xfId="12170" xr:uid="{7A781073-44E8-4087-A58B-D2DD2DC2D89E}"/>
    <cellStyle name="Percent 2 2 2 2 3 4 3 2" xfId="39216" xr:uid="{DEE23BD5-309E-465B-8B2B-DFFEC2D3B30F}"/>
    <cellStyle name="Percent 2 2 2 2 3 4 3 3" xfId="51629" xr:uid="{B9343564-E0CD-4261-B370-9680B12AABD4}"/>
    <cellStyle name="Percent 2 2 2 2 3 4 3 4" xfId="26805" xr:uid="{B0702AD9-DBD2-4ACB-8E58-D0544FB9F189}"/>
    <cellStyle name="Percent 2 2 2 2 3 4 4" xfId="6662" xr:uid="{AE4DE5E5-E947-4B70-8040-B2001CD132DF}"/>
    <cellStyle name="Percent 2 2 2 2 3 4 4 2" xfId="33709" xr:uid="{702227E5-5155-4501-8B56-4C2BF6FAF2F2}"/>
    <cellStyle name="Percent 2 2 2 2 3 4 4 3" xfId="46122" xr:uid="{08FDA53C-63AD-4A90-96BB-555FCE48177D}"/>
    <cellStyle name="Percent 2 2 2 2 3 4 4 4" xfId="21298" xr:uid="{45E1C28D-DC40-4B9A-92B1-C81C85D71E97}"/>
    <cellStyle name="Percent 2 2 2 2 3 4 5" xfId="16209" xr:uid="{D388170D-E562-4748-A2B6-F7727B0A9C84}"/>
    <cellStyle name="Percent 2 2 2 2 3 4 6" xfId="28620" xr:uid="{3624956B-F79C-402F-AF56-C3AF44A06721}"/>
    <cellStyle name="Percent 2 2 2 2 3 4 7" xfId="41033" xr:uid="{D9278FBD-2E13-4BC2-9452-7858F02D0567}"/>
    <cellStyle name="Percent 2 2 2 2 3 4 8" xfId="14394" xr:uid="{0AB255B0-95B1-4D02-9787-6F2EEF622E97}"/>
    <cellStyle name="Percent 2 2 2 2 3 5" xfId="3150" xr:uid="{84E78034-928C-44A5-A051-0C9C9B3593E2}"/>
    <cellStyle name="Percent 2 2 2 2 3 5 2" xfId="8371" xr:uid="{257C9B24-4EB2-4927-8980-11415F2B0057}"/>
    <cellStyle name="Percent 2 2 2 2 3 5 2 2" xfId="35418" xr:uid="{29F36E75-CD06-4FC1-826D-2ED4B6EEA07D}"/>
    <cellStyle name="Percent 2 2 2 2 3 5 2 3" xfId="47831" xr:uid="{7F3F7FE8-A083-409D-88CD-D6FF1ADA869A}"/>
    <cellStyle name="Percent 2 2 2 2 3 5 2 4" xfId="23007" xr:uid="{2DC501DE-416D-4750-A195-20441FE74336}"/>
    <cellStyle name="Percent 2 2 2 2 3 5 3" xfId="30202" xr:uid="{0B6E6BA9-ED08-46FE-8ED6-B655C3A1205F}"/>
    <cellStyle name="Percent 2 2 2 2 3 5 4" xfId="42615" xr:uid="{8AFE1983-CB63-4FBE-AE0C-5BAC530C41BD}"/>
    <cellStyle name="Percent 2 2 2 2 3 5 5" xfId="17791" xr:uid="{D93EED46-1198-44B3-A3ED-48B627975B24}"/>
    <cellStyle name="Percent 2 2 2 2 3 6" xfId="1045" xr:uid="{D1ECE49B-3B69-4258-BFF0-95272B24CA53}"/>
    <cellStyle name="Percent 2 2 2 2 3 6 2" xfId="10473" xr:uid="{6506E233-D8B1-4E44-901A-F54FF99231F8}"/>
    <cellStyle name="Percent 2 2 2 2 3 6 2 2" xfId="37520" xr:uid="{CF5E2EB5-1D2B-4486-8021-A015275D0629}"/>
    <cellStyle name="Percent 2 2 2 2 3 6 2 3" xfId="49933" xr:uid="{8628BFB1-100B-4A25-AEDC-8210C5ACF52F}"/>
    <cellStyle name="Percent 2 2 2 2 3 6 2 4" xfId="25109" xr:uid="{A1D16537-5DC7-4575-9BD8-747186CBA0C5}"/>
    <cellStyle name="Percent 2 2 2 2 3 6 3" xfId="28098" xr:uid="{7F607F46-0F16-4277-9491-5AB549698E59}"/>
    <cellStyle name="Percent 2 2 2 2 3 6 4" xfId="40511" xr:uid="{B9EDFCC0-30FF-4907-AB43-BD0A0A168CFD}"/>
    <cellStyle name="Percent 2 2 2 2 3 6 5" xfId="15687" xr:uid="{4F4CCCEA-9F38-4185-8918-C6011B7B56EA}"/>
    <cellStyle name="Percent 2 2 2 2 3 7" xfId="5393" xr:uid="{D8D8F18F-992E-404B-B86B-1BCBD6ADFF31}"/>
    <cellStyle name="Percent 2 2 2 2 3 7 2" xfId="32440" xr:uid="{E1BFE8BD-59A3-4D90-A5C8-3CAB8E2FD387}"/>
    <cellStyle name="Percent 2 2 2 2 3 7 3" xfId="44853" xr:uid="{99981F71-8FD7-4859-B437-9B127B805031}"/>
    <cellStyle name="Percent 2 2 2 2 3 7 4" xfId="20029" xr:uid="{00A95AB7-A59B-4399-B9D3-6E320400B7AC}"/>
    <cellStyle name="Percent 2 2 2 2 3 8" xfId="15034" xr:uid="{6A94377A-7B67-4EFB-8DA8-CE3D6B2C8E40}"/>
    <cellStyle name="Percent 2 2 2 2 3 9" xfId="27445" xr:uid="{C4BF73AD-6E58-4B38-B039-B57B5E6CAAF8}"/>
    <cellStyle name="Percent 2 2 2 2 4" xfId="508" xr:uid="{919BB928-3D0C-4D24-9C33-B6E73B5B6682}"/>
    <cellStyle name="Percent 2 2 2 2 4 10" xfId="39974" xr:uid="{94294F38-B401-40FC-A7EE-0AF05167E54B}"/>
    <cellStyle name="Percent 2 2 2 2 4 11" xfId="12814" xr:uid="{44AC8163-E370-4981-8D8B-BD6914763672}"/>
    <cellStyle name="Percent 2 2 2 2 4 2" xfId="2217" xr:uid="{0241D825-455F-42A1-90FE-28518F7CDF4F}"/>
    <cellStyle name="Percent 2 2 2 2 4 2 2" xfId="3800" xr:uid="{63092131-A887-46FC-9444-80B4A3BA906D}"/>
    <cellStyle name="Percent 2 2 2 2 4 2 2 2" xfId="7312" xr:uid="{5F92D2E6-7E09-45A6-80A1-3BE33D625C49}"/>
    <cellStyle name="Percent 2 2 2 2 4 2 2 2 2" xfId="34359" xr:uid="{1096D5FB-AA55-4E1A-954A-BF8F82A0BA32}"/>
    <cellStyle name="Percent 2 2 2 2 4 2 2 2 3" xfId="46772" xr:uid="{208C9A82-DCBC-4A99-9076-C9806AD5F706}"/>
    <cellStyle name="Percent 2 2 2 2 4 2 2 2 4" xfId="21948" xr:uid="{F779FC1C-A0B6-4A07-B7D3-910B73CFB680}"/>
    <cellStyle name="Percent 2 2 2 2 4 2 2 3" xfId="30852" xr:uid="{D884968E-F640-4593-8581-0B8E4419A0B3}"/>
    <cellStyle name="Percent 2 2 2 2 4 2 2 4" xfId="43265" xr:uid="{34A0C0D0-D133-4AE8-8A94-72F1006F3F8A}"/>
    <cellStyle name="Percent 2 2 2 2 4 2 2 5" xfId="18441" xr:uid="{8F9198D0-8193-4080-9A9E-F8B0D7085F0C}"/>
    <cellStyle name="Percent 2 2 2 2 4 2 3" xfId="9543" xr:uid="{41EFE5FE-5810-4E32-B988-46459C5D93FD}"/>
    <cellStyle name="Percent 2 2 2 2 4 2 3 2" xfId="36590" xr:uid="{07741356-536F-4E3A-B936-2D2B7F8CFB73}"/>
    <cellStyle name="Percent 2 2 2 2 4 2 3 3" xfId="49003" xr:uid="{E1CD03F1-BC1A-4019-B4F8-94F4878CB06D}"/>
    <cellStyle name="Percent 2 2 2 2 4 2 3 4" xfId="24179" xr:uid="{08836643-C98B-4B13-81CC-6212370907D5}"/>
    <cellStyle name="Percent 2 2 2 2 4 2 4" xfId="11123" xr:uid="{7A0A43B3-0653-4829-882B-00D20C644AEA}"/>
    <cellStyle name="Percent 2 2 2 2 4 2 4 2" xfId="38170" xr:uid="{67AD3C92-6EDC-40BF-9855-3DAEB556ACBA}"/>
    <cellStyle name="Percent 2 2 2 2 4 2 4 3" xfId="50583" xr:uid="{208EEF9B-E835-43FD-8257-16B2E0727BFE}"/>
    <cellStyle name="Percent 2 2 2 2 4 2 4 4" xfId="25759" xr:uid="{9EB3B570-1B29-4B1C-B4F9-529E2DB76DB2}"/>
    <cellStyle name="Percent 2 2 2 2 4 2 5" xfId="5966" xr:uid="{1A59DF14-2A00-4948-BCC5-677BA4749A64}"/>
    <cellStyle name="Percent 2 2 2 2 4 2 5 2" xfId="33013" xr:uid="{7D9C7854-5FC6-4BA0-BDB0-76C41E9FB64D}"/>
    <cellStyle name="Percent 2 2 2 2 4 2 5 3" xfId="45426" xr:uid="{933DCC48-3A21-4164-9063-8903ED571A4A}"/>
    <cellStyle name="Percent 2 2 2 2 4 2 5 4" xfId="20602" xr:uid="{17A896CF-F0D7-4A25-857D-FEC2160C4498}"/>
    <cellStyle name="Percent 2 2 2 2 4 2 6" xfId="16859" xr:uid="{1373F901-D1D9-4A45-8F4A-F87D0E8B39A9}"/>
    <cellStyle name="Percent 2 2 2 2 4 2 7" xfId="29270" xr:uid="{28A918AA-5095-4B71-A506-13903F8A194B}"/>
    <cellStyle name="Percent 2 2 2 2 4 2 8" xfId="41683" xr:uid="{FCA2C251-504A-4B33-9573-EF808422AF4F}"/>
    <cellStyle name="Percent 2 2 2 2 4 2 9" xfId="13348" xr:uid="{CE20199F-4128-4BF3-9243-637F044F5576}"/>
    <cellStyle name="Percent 2 2 2 2 4 3" xfId="2739" xr:uid="{C59F0260-311C-4D8B-9CDD-4A36242EA0E0}"/>
    <cellStyle name="Percent 2 2 2 2 4 3 2" xfId="4322" xr:uid="{70D30A95-5B37-4E46-9F1E-286DFCCA7E6F}"/>
    <cellStyle name="Percent 2 2 2 2 4 3 2 2" xfId="7834" xr:uid="{8A9753DA-577D-4319-9179-1BCD9337E9C1}"/>
    <cellStyle name="Percent 2 2 2 2 4 3 2 2 2" xfId="34881" xr:uid="{28B75643-1ECD-4002-A65E-3202A05F7302}"/>
    <cellStyle name="Percent 2 2 2 2 4 3 2 2 3" xfId="47294" xr:uid="{30D08B15-2681-455A-9477-06AB729B80BB}"/>
    <cellStyle name="Percent 2 2 2 2 4 3 2 2 4" xfId="22470" xr:uid="{24F5BFCD-A111-4CE8-85DD-2A467B623373}"/>
    <cellStyle name="Percent 2 2 2 2 4 3 2 3" xfId="31374" xr:uid="{86F6EA80-DAFF-4C85-825C-3009BCB646F5}"/>
    <cellStyle name="Percent 2 2 2 2 4 3 2 4" xfId="43787" xr:uid="{7AFCBA24-825A-49C2-BDF0-518431A0B733}"/>
    <cellStyle name="Percent 2 2 2 2 4 3 2 5" xfId="18963" xr:uid="{5F35898F-B32C-477C-8497-71EADA95D329}"/>
    <cellStyle name="Percent 2 2 2 2 4 3 3" xfId="10065" xr:uid="{9D06F772-3381-4E9E-BDE4-0F8B8A99D20A}"/>
    <cellStyle name="Percent 2 2 2 2 4 3 3 2" xfId="37112" xr:uid="{89F4C9E3-B174-4389-BAA0-3E361C6F2470}"/>
    <cellStyle name="Percent 2 2 2 2 4 3 3 3" xfId="49525" xr:uid="{8D088023-48FB-4F05-A266-61B064521C7E}"/>
    <cellStyle name="Percent 2 2 2 2 4 3 3 4" xfId="24701" xr:uid="{868A1ADE-19CC-4D9B-B336-27A553C48DEC}"/>
    <cellStyle name="Percent 2 2 2 2 4 3 4" xfId="11645" xr:uid="{6BDBDB57-7B4B-4E14-B3DF-86B2576EFA62}"/>
    <cellStyle name="Percent 2 2 2 2 4 3 4 2" xfId="38692" xr:uid="{70410C09-4656-4026-9D20-3224E9C801C2}"/>
    <cellStyle name="Percent 2 2 2 2 4 3 4 3" xfId="51105" xr:uid="{8D6BCA83-50C7-4EDC-8C3E-AA71912E1DE2}"/>
    <cellStyle name="Percent 2 2 2 2 4 3 4 4" xfId="26281" xr:uid="{230875C8-3C95-4101-8A61-9B9352D645F8}"/>
    <cellStyle name="Percent 2 2 2 2 4 3 5" xfId="6372" xr:uid="{FC3BB51F-CC75-4888-AC0F-D3FAA3EC2603}"/>
    <cellStyle name="Percent 2 2 2 2 4 3 5 2" xfId="33419" xr:uid="{9519D411-4660-42E2-88E9-6E26A5B77E8A}"/>
    <cellStyle name="Percent 2 2 2 2 4 3 5 3" xfId="45832" xr:uid="{40D4E829-9DFC-47D3-AC46-6DED278CEF32}"/>
    <cellStyle name="Percent 2 2 2 2 4 3 5 4" xfId="21008" xr:uid="{F254EDB0-FF5D-45C5-9C0B-60B63B0535E0}"/>
    <cellStyle name="Percent 2 2 2 2 4 3 6" xfId="17381" xr:uid="{991BDE69-7C09-4DF1-8707-D872C40C5124}"/>
    <cellStyle name="Percent 2 2 2 2 4 3 7" xfId="29792" xr:uid="{226D21C9-567A-4410-9D39-19359922CA6B}"/>
    <cellStyle name="Percent 2 2 2 2 4 3 8" xfId="42205" xr:uid="{CD95C686-F1E0-4351-ABE8-6DEF1698C2DA}"/>
    <cellStyle name="Percent 2 2 2 2 4 3 9" xfId="13870" xr:uid="{21790A27-5256-4AB5-B8AB-2E7A16E1D77F}"/>
    <cellStyle name="Percent 2 2 2 2 4 4" xfId="1683" xr:uid="{37CB4190-0B5A-465A-9894-2C3E159907F9}"/>
    <cellStyle name="Percent 2 2 2 2 4 4 2" xfId="4962" xr:uid="{50611649-0339-4EA5-B9D4-25ECC4B9390C}"/>
    <cellStyle name="Percent 2 2 2 2 4 4 2 2" xfId="9009" xr:uid="{DBA0B508-A0EF-4D45-AAC7-C1AA7315FD6F}"/>
    <cellStyle name="Percent 2 2 2 2 4 4 2 2 2" xfId="36056" xr:uid="{18A4A35B-5618-4C29-8281-48BA251A2405}"/>
    <cellStyle name="Percent 2 2 2 2 4 4 2 2 3" xfId="48469" xr:uid="{FCFF740F-DBE0-40F5-867C-FA535EF17F46}"/>
    <cellStyle name="Percent 2 2 2 2 4 4 2 2 4" xfId="23645" xr:uid="{78E2EB10-9AB9-47AB-BAB4-F2F0A2250814}"/>
    <cellStyle name="Percent 2 2 2 2 4 4 2 3" xfId="32014" xr:uid="{DFB0C7DD-211E-4959-ABBB-DD68C5F22210}"/>
    <cellStyle name="Percent 2 2 2 2 4 4 2 4" xfId="44427" xr:uid="{0297375F-EAEE-455C-9C87-D62D1F8B7D2A}"/>
    <cellStyle name="Percent 2 2 2 2 4 4 2 5" xfId="19603" xr:uid="{C2D172FF-5723-487F-AE6D-6F7F67CFD3C9}"/>
    <cellStyle name="Percent 2 2 2 2 4 4 3" xfId="12286" xr:uid="{9E0BAC20-87C5-4B05-942C-C2B4D11C07F6}"/>
    <cellStyle name="Percent 2 2 2 2 4 4 3 2" xfId="39332" xr:uid="{FE319166-4F5C-44C4-80C4-8791DD05FE37}"/>
    <cellStyle name="Percent 2 2 2 2 4 4 3 3" xfId="51745" xr:uid="{2EAA3C6B-7B0B-4593-A010-674FC2EA4B65}"/>
    <cellStyle name="Percent 2 2 2 2 4 4 3 4" xfId="26921" xr:uid="{FE176FC8-EA3E-4AB5-9C0D-7E0F745B3915}"/>
    <cellStyle name="Percent 2 2 2 2 4 4 4" xfId="6778" xr:uid="{534E1937-DF95-42D6-AE78-BF2306245570}"/>
    <cellStyle name="Percent 2 2 2 2 4 4 4 2" xfId="33825" xr:uid="{33F8299E-1A6E-4D75-B03F-50BBBCF347C4}"/>
    <cellStyle name="Percent 2 2 2 2 4 4 4 3" xfId="46238" xr:uid="{C7D56FDE-CC40-41D1-84BC-E4A64BC9DEE3}"/>
    <cellStyle name="Percent 2 2 2 2 4 4 4 4" xfId="21414" xr:uid="{5AA3C3EA-FC01-47E3-AC8E-18589E96DD40}"/>
    <cellStyle name="Percent 2 2 2 2 4 4 5" xfId="16325" xr:uid="{D7CE4E29-A5AB-41C8-BF92-B1EA62699871}"/>
    <cellStyle name="Percent 2 2 2 2 4 4 6" xfId="28736" xr:uid="{546D7095-C1D4-419A-83D5-E39E0E11A152}"/>
    <cellStyle name="Percent 2 2 2 2 4 4 7" xfId="41149" xr:uid="{F6654EF4-DD84-4FD6-9188-925C9C05A499}"/>
    <cellStyle name="Percent 2 2 2 2 4 4 8" xfId="14510" xr:uid="{0A13882E-E718-4078-858A-05B2A2B51BEE}"/>
    <cellStyle name="Percent 2 2 2 2 4 5" xfId="3266" xr:uid="{4BB9D2AA-F83D-4D22-8CC7-F55387525F71}"/>
    <cellStyle name="Percent 2 2 2 2 4 5 2" xfId="8487" xr:uid="{B70846EB-BD9D-4F1D-9396-DD3A697CD167}"/>
    <cellStyle name="Percent 2 2 2 2 4 5 2 2" xfId="35534" xr:uid="{78203E85-900A-4CBB-A1FD-644B49056A6A}"/>
    <cellStyle name="Percent 2 2 2 2 4 5 2 3" xfId="47947" xr:uid="{442CF7A7-B926-42D1-B8EE-FA9E126BB1B3}"/>
    <cellStyle name="Percent 2 2 2 2 4 5 2 4" xfId="23123" xr:uid="{4009F352-50C3-4907-9015-BEF7D3F1D9A7}"/>
    <cellStyle name="Percent 2 2 2 2 4 5 3" xfId="30318" xr:uid="{7D66D8E0-B698-42A7-B725-44B20D0183D9}"/>
    <cellStyle name="Percent 2 2 2 2 4 5 4" xfId="42731" xr:uid="{16323A56-65CA-4261-B9A4-44738D69F38C}"/>
    <cellStyle name="Percent 2 2 2 2 4 5 5" xfId="17907" xr:uid="{3EF7F7BB-8CF1-4D6D-B03E-F4C77AA41110}"/>
    <cellStyle name="Percent 2 2 2 2 4 6" xfId="1161" xr:uid="{05F522FE-326B-44B7-9C51-FDDA2A3C30C6}"/>
    <cellStyle name="Percent 2 2 2 2 4 6 2" xfId="10589" xr:uid="{06C7C883-491B-4021-96EA-4525A0D78112}"/>
    <cellStyle name="Percent 2 2 2 2 4 6 2 2" xfId="37636" xr:uid="{6752695B-E201-43EC-8093-47120BFBB334}"/>
    <cellStyle name="Percent 2 2 2 2 4 6 2 3" xfId="50049" xr:uid="{5C64D10B-6BBB-418B-90F1-6872DBBA5EB9}"/>
    <cellStyle name="Percent 2 2 2 2 4 6 2 4" xfId="25225" xr:uid="{E04A14AA-1446-49F4-A997-88C207E5563B}"/>
    <cellStyle name="Percent 2 2 2 2 4 6 3" xfId="28214" xr:uid="{E83D246A-0E7D-456F-AFDC-9C858B024497}"/>
    <cellStyle name="Percent 2 2 2 2 4 6 4" xfId="40627" xr:uid="{8E5D6DD3-C823-428A-B826-8068FD8CFED3}"/>
    <cellStyle name="Percent 2 2 2 2 4 6 5" xfId="15803" xr:uid="{3BB30499-0B9F-41C2-B6CF-C849ABBF2B21}"/>
    <cellStyle name="Percent 2 2 2 2 4 7" xfId="5479" xr:uid="{8BCA9CBA-EFC4-49A1-BA38-F29FB6B5B05A}"/>
    <cellStyle name="Percent 2 2 2 2 4 7 2" xfId="32526" xr:uid="{043C225D-83F6-466B-8C34-BC80F71B1504}"/>
    <cellStyle name="Percent 2 2 2 2 4 7 3" xfId="44939" xr:uid="{A50312E4-158F-49D9-A44E-545711D20120}"/>
    <cellStyle name="Percent 2 2 2 2 4 7 4" xfId="20115" xr:uid="{2DF6B782-B391-460E-96D4-2820F7A05CB4}"/>
    <cellStyle name="Percent 2 2 2 2 4 8" xfId="15150" xr:uid="{CD6F8352-58EB-4501-AD04-F8D99D1C8D6F}"/>
    <cellStyle name="Percent 2 2 2 2 4 9" xfId="27561" xr:uid="{3C538488-2120-41D8-9FF0-342515CA4D31}"/>
    <cellStyle name="Percent 2 2 2 2 5" xfId="624" xr:uid="{75EDDC7B-4E70-4DA1-A6D3-6410CCF04753}"/>
    <cellStyle name="Percent 2 2 2 2 5 10" xfId="12930" xr:uid="{503A77E9-A2B4-4FA0-B2FA-3EFC264FD9F4}"/>
    <cellStyle name="Percent 2 2 2 2 5 2" xfId="2855" xr:uid="{06662BA3-D6DC-42B2-AE24-638E7CB343B3}"/>
    <cellStyle name="Percent 2 2 2 2 5 2 2" xfId="4438" xr:uid="{862B71CE-526B-4021-8CC4-1CB59EB50234}"/>
    <cellStyle name="Percent 2 2 2 2 5 2 2 2" xfId="10181" xr:uid="{BA7D7E28-CE7E-44F5-A8AE-DBFF4CAD2ABB}"/>
    <cellStyle name="Percent 2 2 2 2 5 2 2 2 2" xfId="37228" xr:uid="{33200865-0FE6-4EF5-8F27-2942E207EF62}"/>
    <cellStyle name="Percent 2 2 2 2 5 2 2 2 3" xfId="49641" xr:uid="{E94CB057-2901-4A3A-BE11-0563159BC731}"/>
    <cellStyle name="Percent 2 2 2 2 5 2 2 2 4" xfId="24817" xr:uid="{73BCB3FB-07DB-4BEB-8E74-7FDDB7505112}"/>
    <cellStyle name="Percent 2 2 2 2 5 2 2 3" xfId="31490" xr:uid="{5895DBE2-6564-4B54-ACAC-05E3D7E31A2C}"/>
    <cellStyle name="Percent 2 2 2 2 5 2 2 4" xfId="43903" xr:uid="{1E3C4FD9-02B1-4713-8EE2-B19CAABD2D42}"/>
    <cellStyle name="Percent 2 2 2 2 5 2 2 5" xfId="19079" xr:uid="{2EC359DE-56B9-4198-8634-3EC1E873B2A3}"/>
    <cellStyle name="Percent 2 2 2 2 5 2 3" xfId="11761" xr:uid="{EF380B77-8957-4A3E-9937-B4D4E6100F6C}"/>
    <cellStyle name="Percent 2 2 2 2 5 2 3 2" xfId="38808" xr:uid="{7C0DDC84-CEEF-4E27-A222-2B6293E139D4}"/>
    <cellStyle name="Percent 2 2 2 2 5 2 3 3" xfId="51221" xr:uid="{9CB07DE1-CAA7-4910-A15A-CAC8A5B5D942}"/>
    <cellStyle name="Percent 2 2 2 2 5 2 3 4" xfId="26397" xr:uid="{7EA1687F-3779-4A67-90C9-4C89C2BD70E0}"/>
    <cellStyle name="Percent 2 2 2 2 5 2 4" xfId="7950" xr:uid="{11BF197E-29D2-41D2-B1EE-8A6FE92D23C4}"/>
    <cellStyle name="Percent 2 2 2 2 5 2 4 2" xfId="34997" xr:uid="{F23F5965-1900-4989-A42D-CDCDD500CC2F}"/>
    <cellStyle name="Percent 2 2 2 2 5 2 4 3" xfId="47410" xr:uid="{2DC4D1E3-0BF5-49E7-A5C7-646C9C5F0055}"/>
    <cellStyle name="Percent 2 2 2 2 5 2 4 4" xfId="22586" xr:uid="{9C9107A3-0947-4817-BB66-CFEC1CBBAA8B}"/>
    <cellStyle name="Percent 2 2 2 2 5 2 5" xfId="17497" xr:uid="{129DF765-82CC-4433-BD6B-6CF9EB0511E1}"/>
    <cellStyle name="Percent 2 2 2 2 5 2 6" xfId="29908" xr:uid="{B365101D-9647-4649-8FCC-A086EACEF2DE}"/>
    <cellStyle name="Percent 2 2 2 2 5 2 7" xfId="42321" xr:uid="{C644408F-E109-443C-8160-71315F29F331}"/>
    <cellStyle name="Percent 2 2 2 2 5 2 8" xfId="13986" xr:uid="{3218567F-3F4D-4EB7-9C24-B2FABBB22BE3}"/>
    <cellStyle name="Percent 2 2 2 2 5 3" xfId="1799" xr:uid="{405C529C-14CF-4A53-9E7A-00C983AA4874}"/>
    <cellStyle name="Percent 2 2 2 2 5 3 2" xfId="5078" xr:uid="{829D9983-B45E-43A7-8357-6DD19AD528C8}"/>
    <cellStyle name="Percent 2 2 2 2 5 3 2 2" xfId="9125" xr:uid="{E6F159D2-17C6-43F2-BAFF-6AA537A6DFB6}"/>
    <cellStyle name="Percent 2 2 2 2 5 3 2 2 2" xfId="36172" xr:uid="{06212A76-D634-40A3-9E14-E16F0E75B4EA}"/>
    <cellStyle name="Percent 2 2 2 2 5 3 2 2 3" xfId="48585" xr:uid="{A84F2750-C10F-4829-8136-303C605C0276}"/>
    <cellStyle name="Percent 2 2 2 2 5 3 2 2 4" xfId="23761" xr:uid="{F46018D8-B181-4E07-9733-156D9016F78F}"/>
    <cellStyle name="Percent 2 2 2 2 5 3 2 3" xfId="32130" xr:uid="{94A7BFB3-473A-4808-8AD0-15FD80A6FD74}"/>
    <cellStyle name="Percent 2 2 2 2 5 3 2 4" xfId="44543" xr:uid="{ED4AB161-7BFC-4002-86CA-FBF063730FCC}"/>
    <cellStyle name="Percent 2 2 2 2 5 3 2 5" xfId="19719" xr:uid="{26B0959F-A2DE-45AE-8776-631FE670C71A}"/>
    <cellStyle name="Percent 2 2 2 2 5 3 3" xfId="12402" xr:uid="{655C5315-C4DB-4DBC-A6D9-7C9677EBC2AF}"/>
    <cellStyle name="Percent 2 2 2 2 5 3 3 2" xfId="39448" xr:uid="{30296784-9EE6-40EC-B2CF-FE993F1E306B}"/>
    <cellStyle name="Percent 2 2 2 2 5 3 3 3" xfId="51861" xr:uid="{8D6D932C-E06C-45B9-8681-D13FA7C51CF6}"/>
    <cellStyle name="Percent 2 2 2 2 5 3 3 4" xfId="27037" xr:uid="{0E140E78-1C23-4250-9A47-2142340E9573}"/>
    <cellStyle name="Percent 2 2 2 2 5 3 4" xfId="6894" xr:uid="{D56A09B5-3949-443C-AEA9-74C982A15FDE}"/>
    <cellStyle name="Percent 2 2 2 2 5 3 4 2" xfId="33941" xr:uid="{9A8119D7-85A4-4E63-8D9E-3F0795666A57}"/>
    <cellStyle name="Percent 2 2 2 2 5 3 4 3" xfId="46354" xr:uid="{0A86435C-0A7B-4719-B7E7-F79764338654}"/>
    <cellStyle name="Percent 2 2 2 2 5 3 4 4" xfId="21530" xr:uid="{0B5E81F1-3AB4-45F4-AEE5-F1EDAC3F858D}"/>
    <cellStyle name="Percent 2 2 2 2 5 3 5" xfId="16441" xr:uid="{7A24E468-C6D1-494C-B970-AFD7AB5A77DE}"/>
    <cellStyle name="Percent 2 2 2 2 5 3 6" xfId="28852" xr:uid="{30958029-D55D-4DB5-AC99-4443EDFF7AA2}"/>
    <cellStyle name="Percent 2 2 2 2 5 3 7" xfId="41265" xr:uid="{FC6CF407-9DE4-4814-9520-666C90A6F67C}"/>
    <cellStyle name="Percent 2 2 2 2 5 3 8" xfId="14626" xr:uid="{FBAED293-923F-4767-9F5B-F54F705BE823}"/>
    <cellStyle name="Percent 2 2 2 2 5 4" xfId="3382" xr:uid="{0E98270E-4508-4450-9AAF-46C9D33CFED1}"/>
    <cellStyle name="Percent 2 2 2 2 5 4 2" xfId="8603" xr:uid="{72398BFB-B19B-402D-9D8A-90AB617DAAFB}"/>
    <cellStyle name="Percent 2 2 2 2 5 4 2 2" xfId="35650" xr:uid="{6EB18E9F-7DA0-4D5D-AC42-D945BD2B2008}"/>
    <cellStyle name="Percent 2 2 2 2 5 4 2 3" xfId="48063" xr:uid="{930BD4D9-4EF4-487D-AFE8-6A62B03D85FE}"/>
    <cellStyle name="Percent 2 2 2 2 5 4 2 4" xfId="23239" xr:uid="{4DD7B402-66FF-40F5-BBF0-13E75060BFC0}"/>
    <cellStyle name="Percent 2 2 2 2 5 4 3" xfId="30434" xr:uid="{5E5BC027-5F8C-436D-B0B9-92E88B2E963C}"/>
    <cellStyle name="Percent 2 2 2 2 5 4 4" xfId="42847" xr:uid="{D7AD0521-7346-44FE-B0FC-8DD6C7B0A12F}"/>
    <cellStyle name="Percent 2 2 2 2 5 4 5" xfId="18023" xr:uid="{2E38D6DA-6F71-4342-BC48-DDEEC2E17017}"/>
    <cellStyle name="Percent 2 2 2 2 5 5" xfId="1277" xr:uid="{1C8B23D6-4D03-4BFB-87CC-0D6EEAB45E68}"/>
    <cellStyle name="Percent 2 2 2 2 5 5 2" xfId="10705" xr:uid="{AF9B9112-FEEE-4688-B332-28939B4317B8}"/>
    <cellStyle name="Percent 2 2 2 2 5 5 2 2" xfId="37752" xr:uid="{58759451-6661-41F1-B4AC-EE1CB1A3CD52}"/>
    <cellStyle name="Percent 2 2 2 2 5 5 2 3" xfId="50165" xr:uid="{15BB2335-1827-48E6-8B72-1184FFF4F300}"/>
    <cellStyle name="Percent 2 2 2 2 5 5 2 4" xfId="25341" xr:uid="{EF7A1268-4919-48DB-B4DF-8C618D71512D}"/>
    <cellStyle name="Percent 2 2 2 2 5 5 3" xfId="28330" xr:uid="{21954E17-EC7D-4E8A-95AD-FAC0B8189DDA}"/>
    <cellStyle name="Percent 2 2 2 2 5 5 4" xfId="40743" xr:uid="{899379E6-DD68-4E4B-8DD0-667AB09B12BD}"/>
    <cellStyle name="Percent 2 2 2 2 5 5 5" xfId="15919" xr:uid="{5C77F595-8C82-4E93-A1C3-4EE4A55F9249}"/>
    <cellStyle name="Percent 2 2 2 2 5 6" xfId="5562" xr:uid="{10C4136F-2ED3-45D8-B695-867D88D7CF39}"/>
    <cellStyle name="Percent 2 2 2 2 5 6 2" xfId="32609" xr:uid="{3C630114-3D17-4EB7-9055-A7BE51BCBA54}"/>
    <cellStyle name="Percent 2 2 2 2 5 6 3" xfId="45022" xr:uid="{E446D3A2-E200-4E10-A53C-BD35C848B459}"/>
    <cellStyle name="Percent 2 2 2 2 5 6 4" xfId="20198" xr:uid="{341CE96A-F07F-4FE2-95DE-614526CB2BB3}"/>
    <cellStyle name="Percent 2 2 2 2 5 7" xfId="15266" xr:uid="{255EE50A-16D0-49E1-A0F6-4B009E9167B8}"/>
    <cellStyle name="Percent 2 2 2 2 5 8" xfId="27677" xr:uid="{93166039-B47D-46A9-94D8-6E88B8E0B7E6}"/>
    <cellStyle name="Percent 2 2 2 2 5 9" xfId="40090" xr:uid="{EEF93AEE-4EFD-431D-8ECD-9545B7E70532}"/>
    <cellStyle name="Percent 2 2 2 2 6" xfId="190" xr:uid="{55873C76-5273-424E-9145-961A686C30BF}"/>
    <cellStyle name="Percent 2 2 2 2 6 10" xfId="13030" xr:uid="{1FB8D36E-9089-4980-9482-DD068A678BC6}"/>
    <cellStyle name="Percent 2 2 2 2 6 2" xfId="2421" xr:uid="{6C5A613B-1CFC-48F3-9622-6E5FFD9FC072}"/>
    <cellStyle name="Percent 2 2 2 2 6 2 2" xfId="4004" xr:uid="{7234DA60-DA2E-44EB-A5DC-9CBC5CA19113}"/>
    <cellStyle name="Percent 2 2 2 2 6 2 2 2" xfId="9747" xr:uid="{12959711-0065-493B-9B60-19889F08D8E5}"/>
    <cellStyle name="Percent 2 2 2 2 6 2 2 2 2" xfId="36794" xr:uid="{015CBCE4-B142-440F-AA5C-097B5813F3E8}"/>
    <cellStyle name="Percent 2 2 2 2 6 2 2 2 3" xfId="49207" xr:uid="{8D09CF10-799B-486E-98DF-ED0C07A593CC}"/>
    <cellStyle name="Percent 2 2 2 2 6 2 2 2 4" xfId="24383" xr:uid="{59BEDED0-C3FC-4E9F-98AA-CFE859EFD1B7}"/>
    <cellStyle name="Percent 2 2 2 2 6 2 2 3" xfId="31056" xr:uid="{680FA54B-3F83-47EE-BBA4-5C15A8CE3A39}"/>
    <cellStyle name="Percent 2 2 2 2 6 2 2 4" xfId="43469" xr:uid="{28D29135-4C90-4A01-8390-0AF547D8EC51}"/>
    <cellStyle name="Percent 2 2 2 2 6 2 2 5" xfId="18645" xr:uid="{E7F9134B-B23D-4FB0-ADC4-ADABD0E26089}"/>
    <cellStyle name="Percent 2 2 2 2 6 2 3" xfId="11327" xr:uid="{CC90510C-451F-4BC2-A48F-9C7B1355CB6E}"/>
    <cellStyle name="Percent 2 2 2 2 6 2 3 2" xfId="38374" xr:uid="{DA97A53A-4997-4007-BDBE-A4F9F8EE9743}"/>
    <cellStyle name="Percent 2 2 2 2 6 2 3 3" xfId="50787" xr:uid="{9E75A350-9D16-4285-B07D-6503A7E822CA}"/>
    <cellStyle name="Percent 2 2 2 2 6 2 3 4" xfId="25963" xr:uid="{5A0D9676-E49E-409F-A59F-8C60D4AF90C7}"/>
    <cellStyle name="Percent 2 2 2 2 6 2 4" xfId="7516" xr:uid="{EAC043E6-FE5B-45B3-973C-21CFB9C1239A}"/>
    <cellStyle name="Percent 2 2 2 2 6 2 4 2" xfId="34563" xr:uid="{65DFA68C-113A-4130-AF74-CEA47688E589}"/>
    <cellStyle name="Percent 2 2 2 2 6 2 4 3" xfId="46976" xr:uid="{B2EDE808-F298-4DBB-9C48-064F79E6BFA3}"/>
    <cellStyle name="Percent 2 2 2 2 6 2 4 4" xfId="22152" xr:uid="{F0D93A19-4B24-4A65-AFB9-48ABF3A0E6F8}"/>
    <cellStyle name="Percent 2 2 2 2 6 2 5" xfId="17063" xr:uid="{9B706011-10E6-4E4D-9D14-C01A197463CA}"/>
    <cellStyle name="Percent 2 2 2 2 6 2 6" xfId="29474" xr:uid="{A199B58C-EEE9-46B3-B82F-63591EDDEC31}"/>
    <cellStyle name="Percent 2 2 2 2 6 2 7" xfId="41887" xr:uid="{841BC320-D38E-4DA3-8163-3EE94E4679D8}"/>
    <cellStyle name="Percent 2 2 2 2 6 2 8" xfId="13552" xr:uid="{3858717E-9D8E-44A5-9566-3E6AA50CA2D7}"/>
    <cellStyle name="Percent 2 2 2 2 6 3" xfId="1899" xr:uid="{AA6E0DC2-6B32-4B9C-A986-EF538CD76F6C}"/>
    <cellStyle name="Percent 2 2 2 2 6 3 2" xfId="4644" xr:uid="{E06C1884-4476-41B8-AC11-1DC981C54783}"/>
    <cellStyle name="Percent 2 2 2 2 6 3 2 2" xfId="9225" xr:uid="{33EE6F4A-1569-43FB-BA53-722BB911F46C}"/>
    <cellStyle name="Percent 2 2 2 2 6 3 2 2 2" xfId="36272" xr:uid="{71F0FD2B-01A1-4E7B-860F-D0420B7BE01D}"/>
    <cellStyle name="Percent 2 2 2 2 6 3 2 2 3" xfId="48685" xr:uid="{F322E09F-6F5A-49B6-8CF2-4DDAD7EFAA3E}"/>
    <cellStyle name="Percent 2 2 2 2 6 3 2 2 4" xfId="23861" xr:uid="{CFC9EB58-F6A5-476E-A76E-FEE3AE436048}"/>
    <cellStyle name="Percent 2 2 2 2 6 3 2 3" xfId="31696" xr:uid="{C05F5A8A-B2D5-4D89-B4CF-BB62283F9263}"/>
    <cellStyle name="Percent 2 2 2 2 6 3 2 4" xfId="44109" xr:uid="{026E8039-6308-4A22-8166-BC86F1B39F4C}"/>
    <cellStyle name="Percent 2 2 2 2 6 3 2 5" xfId="19285" xr:uid="{C553A60A-4F4F-431B-BC8B-6EF305D81A91}"/>
    <cellStyle name="Percent 2 2 2 2 6 3 3" xfId="11968" xr:uid="{E17CDA72-3FC0-4166-8473-6DB4D78CFFF9}"/>
    <cellStyle name="Percent 2 2 2 2 6 3 3 2" xfId="39014" xr:uid="{088A78EE-5D64-4559-AAF0-395A5636581E}"/>
    <cellStyle name="Percent 2 2 2 2 6 3 3 3" xfId="51427" xr:uid="{92FBBDA1-E20D-4A7D-A79B-D945E929E3DF}"/>
    <cellStyle name="Percent 2 2 2 2 6 3 3 4" xfId="26603" xr:uid="{01AA0E6C-8E0E-4610-B30E-567F80EA16B5}"/>
    <cellStyle name="Percent 2 2 2 2 6 3 4" xfId="6994" xr:uid="{29C9B1DE-EBBC-40EE-A27E-37524A3AF56C}"/>
    <cellStyle name="Percent 2 2 2 2 6 3 4 2" xfId="34041" xr:uid="{4392E3B6-74AF-4694-8E91-D246FDBA4812}"/>
    <cellStyle name="Percent 2 2 2 2 6 3 4 3" xfId="46454" xr:uid="{98CE9A34-0709-4714-B408-D941F1AB87B3}"/>
    <cellStyle name="Percent 2 2 2 2 6 3 4 4" xfId="21630" xr:uid="{41942055-2336-40A7-AA1C-7145387CBC64}"/>
    <cellStyle name="Percent 2 2 2 2 6 3 5" xfId="16541" xr:uid="{8B210FE0-B0EE-4058-BBDD-D25AF93350F7}"/>
    <cellStyle name="Percent 2 2 2 2 6 3 6" xfId="28952" xr:uid="{1B468336-6AC7-4587-9F88-743B2623DDC9}"/>
    <cellStyle name="Percent 2 2 2 2 6 3 7" xfId="41365" xr:uid="{8DB8C73D-0E10-4344-B0B5-2CDE6206AC83}"/>
    <cellStyle name="Percent 2 2 2 2 6 3 8" xfId="14192" xr:uid="{578D0F7F-B74A-4DCC-B038-A81A3E1D7F60}"/>
    <cellStyle name="Percent 2 2 2 2 6 4" xfId="3482" xr:uid="{025D1984-D482-40C2-AA1E-D1C461400C93}"/>
    <cellStyle name="Percent 2 2 2 2 6 4 2" xfId="8169" xr:uid="{9E4C03B2-8E43-40EB-A716-6623A945C8DB}"/>
    <cellStyle name="Percent 2 2 2 2 6 4 2 2" xfId="35216" xr:uid="{521AA5BE-AEB0-4F83-9D69-76BA653203DE}"/>
    <cellStyle name="Percent 2 2 2 2 6 4 2 3" xfId="47629" xr:uid="{37C294F2-6CD0-4305-A20E-FBAE6450CF85}"/>
    <cellStyle name="Percent 2 2 2 2 6 4 2 4" xfId="22805" xr:uid="{DA78B744-001E-4DD5-927C-763C775BFBCE}"/>
    <cellStyle name="Percent 2 2 2 2 6 4 3" xfId="30534" xr:uid="{44A2E451-FDA2-4FDB-AA74-E5B6719FB330}"/>
    <cellStyle name="Percent 2 2 2 2 6 4 4" xfId="42947" xr:uid="{55774205-0145-4F1D-A74D-5C66718FD004}"/>
    <cellStyle name="Percent 2 2 2 2 6 4 5" xfId="18123" xr:uid="{48BB3F98-FB82-4B6F-8479-476ED8F81E73}"/>
    <cellStyle name="Percent 2 2 2 2 6 5" xfId="843" xr:uid="{DA9AC265-F03D-49E5-84A2-17A60D81C457}"/>
    <cellStyle name="Percent 2 2 2 2 6 5 2" xfId="10805" xr:uid="{1E464672-4C10-4EBA-BD60-1C79FF6B0AC6}"/>
    <cellStyle name="Percent 2 2 2 2 6 5 2 2" xfId="37852" xr:uid="{E9550DBB-AB96-4ACE-9BCF-9EC910745F8C}"/>
    <cellStyle name="Percent 2 2 2 2 6 5 2 3" xfId="50265" xr:uid="{D6E63535-0F7B-4D37-A363-5F6E26677359}"/>
    <cellStyle name="Percent 2 2 2 2 6 5 2 4" xfId="25441" xr:uid="{C8072B78-C18A-4FFE-93F3-616756334A94}"/>
    <cellStyle name="Percent 2 2 2 2 6 5 3" xfId="27896" xr:uid="{7E6E08E6-75F5-4F93-8155-FD576ABE8966}"/>
    <cellStyle name="Percent 2 2 2 2 6 5 4" xfId="40309" xr:uid="{56032F2F-E5BA-4F3F-BD21-CE164C7113BB}"/>
    <cellStyle name="Percent 2 2 2 2 6 5 5" xfId="15485" xr:uid="{4368C95A-8140-4D43-B502-2596D21C2DFA}"/>
    <cellStyle name="Percent 2 2 2 2 6 6" xfId="5648" xr:uid="{5A1174D5-F811-4CB3-9B12-53CD43DC9F96}"/>
    <cellStyle name="Percent 2 2 2 2 6 6 2" xfId="32695" xr:uid="{5854E6BE-6CE9-4770-90E9-16F1C852F369}"/>
    <cellStyle name="Percent 2 2 2 2 6 6 3" xfId="45108" xr:uid="{F8C27FBF-375A-426E-9B36-8C3E02F8C9E6}"/>
    <cellStyle name="Percent 2 2 2 2 6 6 4" xfId="20284" xr:uid="{E4588268-08BD-4296-8FE1-7D2504916A9B}"/>
    <cellStyle name="Percent 2 2 2 2 6 7" xfId="14832" xr:uid="{56F2013E-B9A4-45EE-A61F-D28A497A07D6}"/>
    <cellStyle name="Percent 2 2 2 2 6 8" xfId="27243" xr:uid="{07309F09-3B8D-4364-BB5A-211CB5D100BC}"/>
    <cellStyle name="Percent 2 2 2 2 6 9" xfId="39656" xr:uid="{7BB56F0C-014A-48A4-9614-05F33D47A7C3}"/>
    <cellStyle name="Percent 2 2 2 2 7" xfId="2333" xr:uid="{6BFD7A06-EEFC-4D65-88B6-97208A6BF9A2}"/>
    <cellStyle name="Percent 2 2 2 2 7 2" xfId="3916" xr:uid="{D0A30005-1C50-4782-A9DB-20909A201DB9}"/>
    <cellStyle name="Percent 2 2 2 2 7 2 2" xfId="7428" xr:uid="{3F1D74CC-8509-4B47-B277-7D865374F524}"/>
    <cellStyle name="Percent 2 2 2 2 7 2 2 2" xfId="34475" xr:uid="{EFBC8676-ECF5-4625-8515-A3AC2E49AF87}"/>
    <cellStyle name="Percent 2 2 2 2 7 2 2 3" xfId="46888" xr:uid="{DB59B91A-15DD-4835-8647-157C5CE9D0FA}"/>
    <cellStyle name="Percent 2 2 2 2 7 2 2 4" xfId="22064" xr:uid="{F930B21F-365F-4BEA-B08A-633D65D42150}"/>
    <cellStyle name="Percent 2 2 2 2 7 2 3" xfId="30968" xr:uid="{E86905D9-2E16-4772-8EF5-DD256C8F12A7}"/>
    <cellStyle name="Percent 2 2 2 2 7 2 4" xfId="43381" xr:uid="{ABDAED8C-5273-45D3-A670-20639C18D4F8}"/>
    <cellStyle name="Percent 2 2 2 2 7 2 5" xfId="18557" xr:uid="{8419FC5E-3CDA-418D-A3CC-3B3163960F51}"/>
    <cellStyle name="Percent 2 2 2 2 7 3" xfId="9659" xr:uid="{F37CDB21-5940-4F06-9DE0-8DE3940A4447}"/>
    <cellStyle name="Percent 2 2 2 2 7 3 2" xfId="36706" xr:uid="{0D699D2F-A558-4F1B-9B07-D9172486541C}"/>
    <cellStyle name="Percent 2 2 2 2 7 3 3" xfId="49119" xr:uid="{2B621342-A01E-4890-88E5-2B8B42714406}"/>
    <cellStyle name="Percent 2 2 2 2 7 3 4" xfId="24295" xr:uid="{397EDC9B-6D93-4823-B887-968F7653838F}"/>
    <cellStyle name="Percent 2 2 2 2 7 4" xfId="11239" xr:uid="{85E92CD1-60A1-496D-92B1-E77851A31E18}"/>
    <cellStyle name="Percent 2 2 2 2 7 4 2" xfId="38286" xr:uid="{27B2E102-997D-487A-9407-8703C4F215D0}"/>
    <cellStyle name="Percent 2 2 2 2 7 4 3" xfId="50699" xr:uid="{9958537F-82DE-4802-B166-656F620598D5}"/>
    <cellStyle name="Percent 2 2 2 2 7 4 4" xfId="25875" xr:uid="{16F0E28B-116E-417A-9573-F3FD521EC4B2}"/>
    <cellStyle name="Percent 2 2 2 2 7 5" xfId="6054" xr:uid="{25A1737A-DE7E-4D0B-8094-E175EDC4C75F}"/>
    <cellStyle name="Percent 2 2 2 2 7 5 2" xfId="33101" xr:uid="{B9C3C292-8550-447F-A306-79D8A6FDA4CC}"/>
    <cellStyle name="Percent 2 2 2 2 7 5 3" xfId="45514" xr:uid="{3E253CB6-FECC-435E-8BEF-656ACB400ED4}"/>
    <cellStyle name="Percent 2 2 2 2 7 5 4" xfId="20690" xr:uid="{4519A335-E5AB-4D20-8E64-B80152244A10}"/>
    <cellStyle name="Percent 2 2 2 2 7 6" xfId="16975" xr:uid="{227C4581-E26F-451E-B1AF-8147542A3822}"/>
    <cellStyle name="Percent 2 2 2 2 7 7" xfId="29386" xr:uid="{B2AD58EF-E609-422E-ABB7-740B0961DCFF}"/>
    <cellStyle name="Percent 2 2 2 2 7 8" xfId="41799" xr:uid="{302F8F01-CBF9-400A-95F6-1B92A6AABA62}"/>
    <cellStyle name="Percent 2 2 2 2 7 9" xfId="13464" xr:uid="{5812DAE3-14A2-4D59-8F03-88D537C55989}"/>
    <cellStyle name="Percent 2 2 2 2 8" xfId="1365" xr:uid="{E3A3E598-D539-49FF-8F22-7C71404908F1}"/>
    <cellStyle name="Percent 2 2 2 2 8 2" xfId="4556" xr:uid="{89683BC2-A4FB-4F04-B7AE-17A147FD1FD0}"/>
    <cellStyle name="Percent 2 2 2 2 8 2 2" xfId="8691" xr:uid="{066719BB-E433-4647-8002-F91C50528FC3}"/>
    <cellStyle name="Percent 2 2 2 2 8 2 2 2" xfId="35738" xr:uid="{D280DF8E-0D24-4ACB-9146-D007B51A258B}"/>
    <cellStyle name="Percent 2 2 2 2 8 2 2 3" xfId="48151" xr:uid="{98D175B8-59FE-48FB-A6DA-F0DA0462EF21}"/>
    <cellStyle name="Percent 2 2 2 2 8 2 2 4" xfId="23327" xr:uid="{73153D75-01AA-42E9-90A0-E942DF3D96EA}"/>
    <cellStyle name="Percent 2 2 2 2 8 2 3" xfId="31608" xr:uid="{696C0BF2-F072-4C18-9A33-7780307E4CB0}"/>
    <cellStyle name="Percent 2 2 2 2 8 2 4" xfId="44021" xr:uid="{3F603A85-1C49-4D6B-A0D4-4DFB593B88B1}"/>
    <cellStyle name="Percent 2 2 2 2 8 2 5" xfId="19197" xr:uid="{3537AE06-EFE2-4456-B4FA-A7487A698DFE}"/>
    <cellStyle name="Percent 2 2 2 2 8 3" xfId="11880" xr:uid="{5AF98FF7-B6D6-41C8-B213-D698DCD9646F}"/>
    <cellStyle name="Percent 2 2 2 2 8 3 2" xfId="38926" xr:uid="{21E42D1D-A8D1-4D3C-9806-5868631B8986}"/>
    <cellStyle name="Percent 2 2 2 2 8 3 3" xfId="51339" xr:uid="{2DC7D8D5-285E-4C4A-BBB6-8443130AFF65}"/>
    <cellStyle name="Percent 2 2 2 2 8 3 4" xfId="26515" xr:uid="{7AD04DC2-AAF2-49B9-B3F3-3BE60F899EA4}"/>
    <cellStyle name="Percent 2 2 2 2 8 4" xfId="6460" xr:uid="{E57484AF-2B50-46B6-BD22-56CAF9C6BB86}"/>
    <cellStyle name="Percent 2 2 2 2 8 4 2" xfId="33507" xr:uid="{13557CDF-6EDF-43F5-9EA4-58488B26F997}"/>
    <cellStyle name="Percent 2 2 2 2 8 4 3" xfId="45920" xr:uid="{C9E9CD86-6D04-44EA-BA6D-29EC41DD24A5}"/>
    <cellStyle name="Percent 2 2 2 2 8 4 4" xfId="21096" xr:uid="{98CF89D3-9C2D-49C6-98FE-129C0BA2700C}"/>
    <cellStyle name="Percent 2 2 2 2 8 5" xfId="16007" xr:uid="{D21360B2-C287-4ADA-9E7A-C009E005C098}"/>
    <cellStyle name="Percent 2 2 2 2 8 6" xfId="28418" xr:uid="{29EB2C1C-B26B-4FB5-B2C5-E4F9ED4E9B2D}"/>
    <cellStyle name="Percent 2 2 2 2 8 7" xfId="40831" xr:uid="{058C0290-181D-4F2B-86C9-F87832D22BB7}"/>
    <cellStyle name="Percent 2 2 2 2 8 8" xfId="14104" xr:uid="{FC38D066-81B0-425C-802E-E5A871A34153}"/>
    <cellStyle name="Percent 2 2 2 2 9" xfId="2948" xr:uid="{154C0B9A-232B-44F4-B3E8-CDAF1BF60A2F}"/>
    <cellStyle name="Percent 2 2 2 2 9 2" xfId="8081" xr:uid="{635E7CB1-B9EC-4167-BA57-E5BF23D20B63}"/>
    <cellStyle name="Percent 2 2 2 2 9 2 2" xfId="35128" xr:uid="{5446D2D2-9DA8-4B40-B5DE-7933F6E8D9BD}"/>
    <cellStyle name="Percent 2 2 2 2 9 2 3" xfId="47541" xr:uid="{261455D9-3B25-40B1-B90F-A4AD215B7F86}"/>
    <cellStyle name="Percent 2 2 2 2 9 2 4" xfId="22717" xr:uid="{0D560691-B303-4AC4-B534-1C6AB1005F09}"/>
    <cellStyle name="Percent 2 2 2 2 9 3" xfId="30000" xr:uid="{3FDFA786-85C4-411C-8D6D-3330AD3D8621}"/>
    <cellStyle name="Percent 2 2 2 2 9 4" xfId="42413" xr:uid="{F6D58365-AD38-43D0-8BA6-C0FA0DE62B80}"/>
    <cellStyle name="Percent 2 2 2 2 9 5" xfId="17589" xr:uid="{E008ADD1-E92D-48FA-9BDD-0932E5EE606D}"/>
    <cellStyle name="Percent 2 2 2 3" xfId="248" xr:uid="{5C027990-BA83-4CEF-8682-671A78823602}"/>
    <cellStyle name="Percent 2 2 2 3 10" xfId="39714" xr:uid="{81E16C71-1BCC-40C0-88EE-A3E13FBDE166}"/>
    <cellStyle name="Percent 2 2 2 3 11" xfId="12554" xr:uid="{C5E08154-9E45-4887-947E-05578A9E8F90}"/>
    <cellStyle name="Percent 2 2 2 3 2" xfId="1957" xr:uid="{50925362-CB65-4FC2-B5DD-F37C559DA396}"/>
    <cellStyle name="Percent 2 2 2 3 2 2" xfId="3540" xr:uid="{69529F66-8ADF-4F39-94AE-24FB5A55C056}"/>
    <cellStyle name="Percent 2 2 2 3 2 2 2" xfId="7052" xr:uid="{1534331C-FF35-45DA-8DB7-248ABE4983CA}"/>
    <cellStyle name="Percent 2 2 2 3 2 2 2 2" xfId="34099" xr:uid="{FF307D9E-FD5E-4EAB-A269-A1A79009218B}"/>
    <cellStyle name="Percent 2 2 2 3 2 2 2 3" xfId="46512" xr:uid="{20913B26-43B3-4150-BAAC-8A3C6B0F9E90}"/>
    <cellStyle name="Percent 2 2 2 3 2 2 2 4" xfId="21688" xr:uid="{4950DF0A-DC12-49A3-8A93-6F9AE5D32072}"/>
    <cellStyle name="Percent 2 2 2 3 2 2 3" xfId="30592" xr:uid="{BE0C6EFC-AA06-4723-9D8A-462C5BAD7B4E}"/>
    <cellStyle name="Percent 2 2 2 3 2 2 4" xfId="43005" xr:uid="{2FB7E643-13D3-48D8-9FB5-96E82BA9C1E0}"/>
    <cellStyle name="Percent 2 2 2 3 2 2 5" xfId="18181" xr:uid="{949D913D-7534-4376-A342-AC705D64AF95}"/>
    <cellStyle name="Percent 2 2 2 3 2 3" xfId="9283" xr:uid="{E42E2BBA-40FE-431E-BD5E-757509C606D6}"/>
    <cellStyle name="Percent 2 2 2 3 2 3 2" xfId="36330" xr:uid="{53DDDAB3-F124-4746-86EE-84700198F017}"/>
    <cellStyle name="Percent 2 2 2 3 2 3 3" xfId="48743" xr:uid="{B3AA0CF3-B5BC-442F-90C2-B05BDAAADAF2}"/>
    <cellStyle name="Percent 2 2 2 3 2 3 4" xfId="23919" xr:uid="{83F2A864-BB17-4C83-8CB5-B361D746BD74}"/>
    <cellStyle name="Percent 2 2 2 3 2 4" xfId="10863" xr:uid="{1F9893F1-8815-4A71-8912-DD715580E652}"/>
    <cellStyle name="Percent 2 2 2 3 2 4 2" xfId="37910" xr:uid="{CCBE578F-7FEC-4A79-8205-8549281E8325}"/>
    <cellStyle name="Percent 2 2 2 3 2 4 3" xfId="50323" xr:uid="{056AF3D1-3BE1-4DE3-A1D9-2E5F7C3465F1}"/>
    <cellStyle name="Percent 2 2 2 3 2 4 4" xfId="25499" xr:uid="{B919F227-509A-4515-A23A-E84311773C9F}"/>
    <cellStyle name="Percent 2 2 2 3 2 5" xfId="5706" xr:uid="{E5A988DE-EBD4-4B92-90D9-DED6993614AE}"/>
    <cellStyle name="Percent 2 2 2 3 2 5 2" xfId="32753" xr:uid="{E8E32133-8EFA-4573-AF2B-2DAD570443B1}"/>
    <cellStyle name="Percent 2 2 2 3 2 5 3" xfId="45166" xr:uid="{7EA2C331-6B0E-484C-9166-CB585663F447}"/>
    <cellStyle name="Percent 2 2 2 3 2 5 4" xfId="20342" xr:uid="{D0D8C306-2FBD-4C2C-9573-C3BB0C05DDEC}"/>
    <cellStyle name="Percent 2 2 2 3 2 6" xfId="16599" xr:uid="{9F9ACAA2-E0B9-4E9B-9595-13AD69707E0B}"/>
    <cellStyle name="Percent 2 2 2 3 2 7" xfId="29010" xr:uid="{5E2FFA2F-0428-4AC0-BE7B-182F17578A19}"/>
    <cellStyle name="Percent 2 2 2 3 2 8" xfId="41423" xr:uid="{8B12616B-13E3-4FA8-B09F-BE820AE6843D}"/>
    <cellStyle name="Percent 2 2 2 3 2 9" xfId="13088" xr:uid="{4FB1C52D-2A28-462F-95A6-C5EDF750BBFE}"/>
    <cellStyle name="Percent 2 2 2 3 3" xfId="2479" xr:uid="{23C7B9FE-E1DB-44B6-898D-41D9E8734DE3}"/>
    <cellStyle name="Percent 2 2 2 3 3 2" xfId="4062" xr:uid="{2D9190BD-527F-429E-8C31-C93BC7F5AE7F}"/>
    <cellStyle name="Percent 2 2 2 3 3 2 2" xfId="7574" xr:uid="{E0863B00-BDE4-401E-A268-284C46FBBC52}"/>
    <cellStyle name="Percent 2 2 2 3 3 2 2 2" xfId="34621" xr:uid="{E489F2EE-56E9-4078-BBFC-01A873AEF785}"/>
    <cellStyle name="Percent 2 2 2 3 3 2 2 3" xfId="47034" xr:uid="{1E9E8C58-8038-432A-8E0B-DA5D02FA349B}"/>
    <cellStyle name="Percent 2 2 2 3 3 2 2 4" xfId="22210" xr:uid="{03FED36A-024C-4730-8C6F-50DA6810D155}"/>
    <cellStyle name="Percent 2 2 2 3 3 2 3" xfId="31114" xr:uid="{A72FF44D-E246-49F7-86E6-72BD5529C48B}"/>
    <cellStyle name="Percent 2 2 2 3 3 2 4" xfId="43527" xr:uid="{77F52A38-0115-4C21-B7A8-9B76A6FB4645}"/>
    <cellStyle name="Percent 2 2 2 3 3 2 5" xfId="18703" xr:uid="{A51B1455-3453-451E-AFA4-91BCDE134886}"/>
    <cellStyle name="Percent 2 2 2 3 3 3" xfId="9805" xr:uid="{5215E2ED-BA79-457A-B30F-72AA7E49E582}"/>
    <cellStyle name="Percent 2 2 2 3 3 3 2" xfId="36852" xr:uid="{90809F10-FF74-4F4D-9193-FBE7CC04380A}"/>
    <cellStyle name="Percent 2 2 2 3 3 3 3" xfId="49265" xr:uid="{9178801D-0777-4638-B7BB-D85D4EFD309B}"/>
    <cellStyle name="Percent 2 2 2 3 3 3 4" xfId="24441" xr:uid="{6A288CE2-F301-4A24-A36E-804BEEF6D080}"/>
    <cellStyle name="Percent 2 2 2 3 3 4" xfId="11385" xr:uid="{18C30D52-4DA2-4E31-BED1-6004D34068EA}"/>
    <cellStyle name="Percent 2 2 2 3 3 4 2" xfId="38432" xr:uid="{0263547E-93E9-46D9-88AA-15B97731228A}"/>
    <cellStyle name="Percent 2 2 2 3 3 4 3" xfId="50845" xr:uid="{48BE799C-924D-44EB-B423-DC273B00E145}"/>
    <cellStyle name="Percent 2 2 2 3 3 4 4" xfId="26021" xr:uid="{37A97A35-EC4E-496F-903D-CFF317CD8040}"/>
    <cellStyle name="Percent 2 2 2 3 3 5" xfId="6112" xr:uid="{89A5B179-24C0-491C-B987-EBEA93E02828}"/>
    <cellStyle name="Percent 2 2 2 3 3 5 2" xfId="33159" xr:uid="{0021EB3A-91A8-4DC7-8D6D-6BBECC8B3054}"/>
    <cellStyle name="Percent 2 2 2 3 3 5 3" xfId="45572" xr:uid="{790553D1-4FB6-4D7E-8659-948875EFD925}"/>
    <cellStyle name="Percent 2 2 2 3 3 5 4" xfId="20748" xr:uid="{74C4CA0D-00FF-43BD-85A3-7796DD6A6282}"/>
    <cellStyle name="Percent 2 2 2 3 3 6" xfId="17121" xr:uid="{ACCD53C1-C784-4346-8512-F384E1F72496}"/>
    <cellStyle name="Percent 2 2 2 3 3 7" xfId="29532" xr:uid="{B2BE3CCC-9EDB-4C31-95BE-B538836CE699}"/>
    <cellStyle name="Percent 2 2 2 3 3 8" xfId="41945" xr:uid="{DFD34F67-4154-44E4-8690-A815D28028A1}"/>
    <cellStyle name="Percent 2 2 2 3 3 9" xfId="13610" xr:uid="{042942F5-F1B3-4CD7-A986-F1066AA05701}"/>
    <cellStyle name="Percent 2 2 2 3 4" xfId="1423" xr:uid="{9586BF9D-D80A-4477-A578-0981C37B01E3}"/>
    <cellStyle name="Percent 2 2 2 3 4 2" xfId="4702" xr:uid="{2A0221F2-ED79-4248-8754-EBEBD88F5527}"/>
    <cellStyle name="Percent 2 2 2 3 4 2 2" xfId="8749" xr:uid="{E85CD14B-8B7B-4B65-B4A5-2B17648BBA2C}"/>
    <cellStyle name="Percent 2 2 2 3 4 2 2 2" xfId="35796" xr:uid="{D38CEBC6-2BA2-4998-9954-EBF66CBD735B}"/>
    <cellStyle name="Percent 2 2 2 3 4 2 2 3" xfId="48209" xr:uid="{F15F4533-3C5A-4BD8-A93F-9359F40D72BD}"/>
    <cellStyle name="Percent 2 2 2 3 4 2 2 4" xfId="23385" xr:uid="{9D0212C6-D834-42D3-828B-CADAEDE4D18C}"/>
    <cellStyle name="Percent 2 2 2 3 4 2 3" xfId="31754" xr:uid="{D4C95BB9-B9FA-4D7D-BBF1-A39279F1D7C5}"/>
    <cellStyle name="Percent 2 2 2 3 4 2 4" xfId="44167" xr:uid="{338B3CBB-0679-430D-A733-FBFC2818C711}"/>
    <cellStyle name="Percent 2 2 2 3 4 2 5" xfId="19343" xr:uid="{587D292D-F289-4E8D-90B3-6ECDBCBA8D6C}"/>
    <cellStyle name="Percent 2 2 2 3 4 3" xfId="12026" xr:uid="{7F6055F1-A33B-4CF4-BD0F-B6F9A7C5EFEA}"/>
    <cellStyle name="Percent 2 2 2 3 4 3 2" xfId="39072" xr:uid="{6AD55687-446A-44BE-B7AD-1B7C654811B8}"/>
    <cellStyle name="Percent 2 2 2 3 4 3 3" xfId="51485" xr:uid="{309E7E15-862B-4512-8BAA-7455A20355E3}"/>
    <cellStyle name="Percent 2 2 2 3 4 3 4" xfId="26661" xr:uid="{6779BD03-A550-434F-8B72-155C4C28B8D3}"/>
    <cellStyle name="Percent 2 2 2 3 4 4" xfId="6518" xr:uid="{1F22F1CF-43C9-49AC-B66B-015F40133646}"/>
    <cellStyle name="Percent 2 2 2 3 4 4 2" xfId="33565" xr:uid="{9EF1644D-FBA1-45D2-B1BC-26C02AFE0D86}"/>
    <cellStyle name="Percent 2 2 2 3 4 4 3" xfId="45978" xr:uid="{37751EF0-F8C3-4D53-BE99-A9C80A9FD10C}"/>
    <cellStyle name="Percent 2 2 2 3 4 4 4" xfId="21154" xr:uid="{A56283CE-BF8E-4819-B0E2-32E7BB10419C}"/>
    <cellStyle name="Percent 2 2 2 3 4 5" xfId="16065" xr:uid="{4050F957-8DF1-461B-9CE1-4418DBFAE26F}"/>
    <cellStyle name="Percent 2 2 2 3 4 6" xfId="28476" xr:uid="{064AFE47-87F3-4349-A0CE-209FA568D6A4}"/>
    <cellStyle name="Percent 2 2 2 3 4 7" xfId="40889" xr:uid="{FF5A0691-B360-492D-AFA3-71E32C96BED8}"/>
    <cellStyle name="Percent 2 2 2 3 4 8" xfId="14250" xr:uid="{32811CEA-30F2-4F25-B71A-0BD7EF8CF1AD}"/>
    <cellStyle name="Percent 2 2 2 3 5" xfId="3006" xr:uid="{D99A484F-F254-4F28-BA54-1C5CDDD44308}"/>
    <cellStyle name="Percent 2 2 2 3 5 2" xfId="8227" xr:uid="{965E15A9-208C-407C-804B-D3C024669C50}"/>
    <cellStyle name="Percent 2 2 2 3 5 2 2" xfId="35274" xr:uid="{72F8A0F0-E7C4-4085-8453-2EF19FDD3FC0}"/>
    <cellStyle name="Percent 2 2 2 3 5 2 3" xfId="47687" xr:uid="{DA75A39B-B021-4FE7-9538-E6F15BEA9E17}"/>
    <cellStyle name="Percent 2 2 2 3 5 2 4" xfId="22863" xr:uid="{DB00B8AB-6F28-4EE2-9BAA-8EE4645A9D42}"/>
    <cellStyle name="Percent 2 2 2 3 5 3" xfId="30058" xr:uid="{3EE5A044-534D-4C82-A4F9-87AAB369D9A0}"/>
    <cellStyle name="Percent 2 2 2 3 5 4" xfId="42471" xr:uid="{BE436AB7-7510-402C-8D98-1F215B7D3B0D}"/>
    <cellStyle name="Percent 2 2 2 3 5 5" xfId="17647" xr:uid="{7885DAD1-A6AA-47F6-BAE4-1191FB47D9F3}"/>
    <cellStyle name="Percent 2 2 2 3 6" xfId="901" xr:uid="{E6039FE2-C9C1-4D74-89A1-BB4A7505DAFF}"/>
    <cellStyle name="Percent 2 2 2 3 6 2" xfId="10329" xr:uid="{DA620F7D-A833-4264-84FC-CB8D6D700BA0}"/>
    <cellStyle name="Percent 2 2 2 3 6 2 2" xfId="37376" xr:uid="{C0169FBA-1D2E-435C-BE66-CBABF3C687B5}"/>
    <cellStyle name="Percent 2 2 2 3 6 2 3" xfId="49789" xr:uid="{ECD82F88-35BB-408F-972C-62AC383F554F}"/>
    <cellStyle name="Percent 2 2 2 3 6 2 4" xfId="24965" xr:uid="{C095658F-4805-4112-B528-D747E1BF2BD9}"/>
    <cellStyle name="Percent 2 2 2 3 6 3" xfId="27954" xr:uid="{BFB9A90D-5AAC-4101-854C-B5561F6C958D}"/>
    <cellStyle name="Percent 2 2 2 3 6 4" xfId="40367" xr:uid="{69BB791F-95AC-4289-96B3-51456B0B365F}"/>
    <cellStyle name="Percent 2 2 2 3 6 5" xfId="15543" xr:uid="{FB6B18FF-64C1-4066-B29A-54591E9802E6}"/>
    <cellStyle name="Percent 2 2 2 3 7" xfId="5276" xr:uid="{58D16267-C7BF-4C38-A938-1149E9194411}"/>
    <cellStyle name="Percent 2 2 2 3 7 2" xfId="32323" xr:uid="{B5B83E10-F4C1-45AA-ADF4-2C4F056B23DE}"/>
    <cellStyle name="Percent 2 2 2 3 7 3" xfId="44736" xr:uid="{80E189AF-FE48-4624-8A99-9F827711A337}"/>
    <cellStyle name="Percent 2 2 2 3 7 4" xfId="19912" xr:uid="{40CCD873-35D5-4867-8437-F5F3AA5608A2}"/>
    <cellStyle name="Percent 2 2 2 3 8" xfId="14890" xr:uid="{8CB1F98B-39EC-44EE-98D9-18ACD788CE01}"/>
    <cellStyle name="Percent 2 2 2 3 9" xfId="27301" xr:uid="{351465BC-72E4-4666-9B82-1E6B4D51594E}"/>
    <cellStyle name="Percent 2 2 2 4" xfId="363" xr:uid="{8386376D-49BD-4AF1-B0C0-0443EA9B6D0B}"/>
    <cellStyle name="Percent 2 2 2 4 10" xfId="39829" xr:uid="{B4B68CA6-E915-49EF-93E2-E3D6885B7BD8}"/>
    <cellStyle name="Percent 2 2 2 4 11" xfId="12669" xr:uid="{9B44085B-8889-4164-ABED-553A580D5601}"/>
    <cellStyle name="Percent 2 2 2 4 2" xfId="2072" xr:uid="{F8A28B47-1355-4A60-9637-E1CD177C36CD}"/>
    <cellStyle name="Percent 2 2 2 4 2 2" xfId="3655" xr:uid="{34170463-8B4C-4C11-9379-2EA63A828F6C}"/>
    <cellStyle name="Percent 2 2 2 4 2 2 2" xfId="7167" xr:uid="{C17FF8DA-ACC2-4365-BF7D-761A0F267CA5}"/>
    <cellStyle name="Percent 2 2 2 4 2 2 2 2" xfId="34214" xr:uid="{761FAAE9-2185-46BB-A00A-70CB362A37E4}"/>
    <cellStyle name="Percent 2 2 2 4 2 2 2 3" xfId="46627" xr:uid="{7323DBDE-E263-4035-A3D3-3EE0D063B106}"/>
    <cellStyle name="Percent 2 2 2 4 2 2 2 4" xfId="21803" xr:uid="{8CC16BA8-A1DB-4315-8591-7785EA8C7F88}"/>
    <cellStyle name="Percent 2 2 2 4 2 2 3" xfId="30707" xr:uid="{78F2B273-81C4-40FD-930E-797F2D7182FF}"/>
    <cellStyle name="Percent 2 2 2 4 2 2 4" xfId="43120" xr:uid="{89F059BB-DCC8-434D-B9C8-736A13E2E2B0}"/>
    <cellStyle name="Percent 2 2 2 4 2 2 5" xfId="18296" xr:uid="{1F2D73FE-9150-4ACC-A190-99B0A4B158A0}"/>
    <cellStyle name="Percent 2 2 2 4 2 3" xfId="9398" xr:uid="{7B4FBA09-F709-4F24-B246-C56D2360BE75}"/>
    <cellStyle name="Percent 2 2 2 4 2 3 2" xfId="36445" xr:uid="{28DDA664-BEEA-49F5-A5A4-31C750530BF0}"/>
    <cellStyle name="Percent 2 2 2 4 2 3 3" xfId="48858" xr:uid="{86910C1F-E46B-4EE9-8010-CA71EFA39120}"/>
    <cellStyle name="Percent 2 2 2 4 2 3 4" xfId="24034" xr:uid="{9120928B-CC74-48DD-925D-489F4D3E3C82}"/>
    <cellStyle name="Percent 2 2 2 4 2 4" xfId="10978" xr:uid="{46FCE39E-FAB4-45A4-BE97-96B8C65651A8}"/>
    <cellStyle name="Percent 2 2 2 4 2 4 2" xfId="38025" xr:uid="{3F0A40D8-7838-47C0-AF1F-94CA97BDD003}"/>
    <cellStyle name="Percent 2 2 2 4 2 4 3" xfId="50438" xr:uid="{449049CA-2A62-45BA-955D-F3B1E3527480}"/>
    <cellStyle name="Percent 2 2 2 4 2 4 4" xfId="25614" xr:uid="{49C58BAB-0051-46CF-92EA-D5FD0BF08FAA}"/>
    <cellStyle name="Percent 2 2 2 4 2 5" xfId="5821" xr:uid="{409E2602-0732-4A79-B933-E30B971D55B5}"/>
    <cellStyle name="Percent 2 2 2 4 2 5 2" xfId="32868" xr:uid="{588E94B9-C3B6-49D8-900B-C0F21490B27F}"/>
    <cellStyle name="Percent 2 2 2 4 2 5 3" xfId="45281" xr:uid="{75B409BC-2779-450C-8D51-92E1AEAB1D3F}"/>
    <cellStyle name="Percent 2 2 2 4 2 5 4" xfId="20457" xr:uid="{B406259C-5919-4B9B-B62F-38C9760AE80D}"/>
    <cellStyle name="Percent 2 2 2 4 2 6" xfId="16714" xr:uid="{BE7CFC4F-EDCF-4653-9842-AED232131583}"/>
    <cellStyle name="Percent 2 2 2 4 2 7" xfId="29125" xr:uid="{71634A51-8856-4B8C-B87B-D28755B4319F}"/>
    <cellStyle name="Percent 2 2 2 4 2 8" xfId="41538" xr:uid="{63A36509-6B06-4BFF-8A77-C48CA76006CD}"/>
    <cellStyle name="Percent 2 2 2 4 2 9" xfId="13203" xr:uid="{0E854BDB-520F-4BEB-BFED-2C2109974359}"/>
    <cellStyle name="Percent 2 2 2 4 3" xfId="2594" xr:uid="{B95769A5-522B-4598-B20B-55A5B131822F}"/>
    <cellStyle name="Percent 2 2 2 4 3 2" xfId="4177" xr:uid="{C143A5A6-4D4E-4FF0-9F61-F8A5AE1A8E95}"/>
    <cellStyle name="Percent 2 2 2 4 3 2 2" xfId="7689" xr:uid="{3F559037-C0F7-49F2-8BCC-72685BDC7364}"/>
    <cellStyle name="Percent 2 2 2 4 3 2 2 2" xfId="34736" xr:uid="{FFBE0B2B-F0A2-474D-993D-DE0323ADEEA9}"/>
    <cellStyle name="Percent 2 2 2 4 3 2 2 3" xfId="47149" xr:uid="{53FAADB7-C532-4225-BD64-87338C3D4F20}"/>
    <cellStyle name="Percent 2 2 2 4 3 2 2 4" xfId="22325" xr:uid="{46BBFF5A-824D-4615-949E-A0A14C52B0EC}"/>
    <cellStyle name="Percent 2 2 2 4 3 2 3" xfId="31229" xr:uid="{DFB9C63B-B6C2-4984-A554-7FE6CA6DF9B9}"/>
    <cellStyle name="Percent 2 2 2 4 3 2 4" xfId="43642" xr:uid="{1A37CBED-67BB-43BE-AA9F-BFB1E9FE9894}"/>
    <cellStyle name="Percent 2 2 2 4 3 2 5" xfId="18818" xr:uid="{32735098-92EB-41E6-B927-E5639A7CD882}"/>
    <cellStyle name="Percent 2 2 2 4 3 3" xfId="9920" xr:uid="{AC435325-315E-4CF2-A609-906245E16CCB}"/>
    <cellStyle name="Percent 2 2 2 4 3 3 2" xfId="36967" xr:uid="{09A4BC67-F17A-4598-8162-C27BC835836E}"/>
    <cellStyle name="Percent 2 2 2 4 3 3 3" xfId="49380" xr:uid="{36A07C50-0D27-4FCB-8223-A14340E8D7B3}"/>
    <cellStyle name="Percent 2 2 2 4 3 3 4" xfId="24556" xr:uid="{83E53747-1308-420B-BB3A-EE2AC2E8A0E2}"/>
    <cellStyle name="Percent 2 2 2 4 3 4" xfId="11500" xr:uid="{88D1379A-3D68-468E-9293-4368EEC778AB}"/>
    <cellStyle name="Percent 2 2 2 4 3 4 2" xfId="38547" xr:uid="{2A03AD6A-6B43-4EDC-8232-79755A2DE318}"/>
    <cellStyle name="Percent 2 2 2 4 3 4 3" xfId="50960" xr:uid="{3C4C94A9-3E14-4214-988D-31D235A6E5BF}"/>
    <cellStyle name="Percent 2 2 2 4 3 4 4" xfId="26136" xr:uid="{151194F3-D1ED-4EF0-A4C3-8EAEF8B9A1BC}"/>
    <cellStyle name="Percent 2 2 2 4 3 5" xfId="6227" xr:uid="{C981D45A-6109-4013-84FE-70EBB8E52FC5}"/>
    <cellStyle name="Percent 2 2 2 4 3 5 2" xfId="33274" xr:uid="{9D0ED3FA-2F21-413F-8C06-0D05096F01AB}"/>
    <cellStyle name="Percent 2 2 2 4 3 5 3" xfId="45687" xr:uid="{28640C55-4FD6-4F2E-A268-BA1FD3487BA5}"/>
    <cellStyle name="Percent 2 2 2 4 3 5 4" xfId="20863" xr:uid="{F7457BA7-964A-4F7D-902F-50473F8FEFF3}"/>
    <cellStyle name="Percent 2 2 2 4 3 6" xfId="17236" xr:uid="{81BB165F-B667-413D-A58F-E2250B416A62}"/>
    <cellStyle name="Percent 2 2 2 4 3 7" xfId="29647" xr:uid="{1E60E50F-7E47-4779-95EC-E942CA8360A2}"/>
    <cellStyle name="Percent 2 2 2 4 3 8" xfId="42060" xr:uid="{289CC194-79F2-499E-99B9-90EC09A12D55}"/>
    <cellStyle name="Percent 2 2 2 4 3 9" xfId="13725" xr:uid="{7352DBEB-D2B1-400C-ABD6-CF9AA0CC3918}"/>
    <cellStyle name="Percent 2 2 2 4 4" xfId="1538" xr:uid="{9407F6FC-AA74-48ED-B6A0-1D03AD452921}"/>
    <cellStyle name="Percent 2 2 2 4 4 2" xfId="4817" xr:uid="{64DFDF05-7138-4CA7-9B3E-6ACC671CD03B}"/>
    <cellStyle name="Percent 2 2 2 4 4 2 2" xfId="8864" xr:uid="{70DF78D5-B295-4D4F-BE45-38CEB482029E}"/>
    <cellStyle name="Percent 2 2 2 4 4 2 2 2" xfId="35911" xr:uid="{5AAD5715-4180-400F-992A-B491A7A140E2}"/>
    <cellStyle name="Percent 2 2 2 4 4 2 2 3" xfId="48324" xr:uid="{2CEB71A6-401B-4B46-AF12-48E9D713962F}"/>
    <cellStyle name="Percent 2 2 2 4 4 2 2 4" xfId="23500" xr:uid="{4DD5DA7F-1418-44C8-A7F0-6BCCAED826A8}"/>
    <cellStyle name="Percent 2 2 2 4 4 2 3" xfId="31869" xr:uid="{2580B387-62A4-4CAA-A328-889218E0C053}"/>
    <cellStyle name="Percent 2 2 2 4 4 2 4" xfId="44282" xr:uid="{79160700-6B01-42EE-B759-A2E206D8EE7B}"/>
    <cellStyle name="Percent 2 2 2 4 4 2 5" xfId="19458" xr:uid="{9F458361-DE29-49A0-B18E-9992D4C14153}"/>
    <cellStyle name="Percent 2 2 2 4 4 3" xfId="12141" xr:uid="{D925ECF4-466E-4FCF-8646-29E94B762AA5}"/>
    <cellStyle name="Percent 2 2 2 4 4 3 2" xfId="39187" xr:uid="{FCDA8E6C-9936-44C9-8583-A55F1740BCB4}"/>
    <cellStyle name="Percent 2 2 2 4 4 3 3" xfId="51600" xr:uid="{F23E444B-E677-44CA-A142-8EE5D5851690}"/>
    <cellStyle name="Percent 2 2 2 4 4 3 4" xfId="26776" xr:uid="{55EB9A5B-F5AD-490B-8FD8-7DCB90C0F5C3}"/>
    <cellStyle name="Percent 2 2 2 4 4 4" xfId="6633" xr:uid="{FCE89FB2-B92B-4FED-85CA-081E685A7998}"/>
    <cellStyle name="Percent 2 2 2 4 4 4 2" xfId="33680" xr:uid="{B0E07FE1-C888-4B53-9037-470055A988A3}"/>
    <cellStyle name="Percent 2 2 2 4 4 4 3" xfId="46093" xr:uid="{85A2BAFA-2BF9-4FE6-BAE6-BA65C7F3C65F}"/>
    <cellStyle name="Percent 2 2 2 4 4 4 4" xfId="21269" xr:uid="{F5A343D4-1433-471E-9E31-81696C01D988}"/>
    <cellStyle name="Percent 2 2 2 4 4 5" xfId="16180" xr:uid="{8C692469-D4CC-4742-8435-B057C5D9377C}"/>
    <cellStyle name="Percent 2 2 2 4 4 6" xfId="28591" xr:uid="{B1F98BD1-366D-4697-85F1-F26A53F69E1F}"/>
    <cellStyle name="Percent 2 2 2 4 4 7" xfId="41004" xr:uid="{48258072-6668-4B08-8B7B-376B6D2604E2}"/>
    <cellStyle name="Percent 2 2 2 4 4 8" xfId="14365" xr:uid="{0686F843-988B-4E22-A1A8-189193A0E6DF}"/>
    <cellStyle name="Percent 2 2 2 4 5" xfId="3121" xr:uid="{B4FF14F5-6289-4A9A-A994-423B4057F755}"/>
    <cellStyle name="Percent 2 2 2 4 5 2" xfId="8342" xr:uid="{F194C104-21BB-4ECF-9D23-727A951F0F76}"/>
    <cellStyle name="Percent 2 2 2 4 5 2 2" xfId="35389" xr:uid="{E9B5BF55-3D6E-41D5-B9DA-2FA7668EEEA0}"/>
    <cellStyle name="Percent 2 2 2 4 5 2 3" xfId="47802" xr:uid="{B75C4DD7-980F-4BB6-9FFC-9249F12EEDF7}"/>
    <cellStyle name="Percent 2 2 2 4 5 2 4" xfId="22978" xr:uid="{D69ACBBA-68B1-4FDC-BF1D-675416863BCE}"/>
    <cellStyle name="Percent 2 2 2 4 5 3" xfId="30173" xr:uid="{B2AA0819-E996-4C61-AF25-DD62950B4BB6}"/>
    <cellStyle name="Percent 2 2 2 4 5 4" xfId="42586" xr:uid="{8DE98A72-1DA2-4793-AE52-5340547BE650}"/>
    <cellStyle name="Percent 2 2 2 4 5 5" xfId="17762" xr:uid="{ACF4E304-078B-4522-B630-3ADBF00F629B}"/>
    <cellStyle name="Percent 2 2 2 4 6" xfId="1016" xr:uid="{5E7CDF67-EFFE-4364-B81D-81B4B7A7A747}"/>
    <cellStyle name="Percent 2 2 2 4 6 2" xfId="10444" xr:uid="{A3013524-A302-4154-ADED-7B6101B11E23}"/>
    <cellStyle name="Percent 2 2 2 4 6 2 2" xfId="37491" xr:uid="{3C4F1A8C-83CB-4CC6-9B0D-58C0B36FF9A9}"/>
    <cellStyle name="Percent 2 2 2 4 6 2 3" xfId="49904" xr:uid="{856D6F5A-0238-4EB2-A9F2-87437B04E2EB}"/>
    <cellStyle name="Percent 2 2 2 4 6 2 4" xfId="25080" xr:uid="{994F8C94-3329-4A8F-825A-AA3F54783907}"/>
    <cellStyle name="Percent 2 2 2 4 6 3" xfId="28069" xr:uid="{90B3D34E-6E49-4480-BF28-A89E296C3A13}"/>
    <cellStyle name="Percent 2 2 2 4 6 4" xfId="40482" xr:uid="{0AD945B4-DCC6-4898-BDD4-DAAA8D08A455}"/>
    <cellStyle name="Percent 2 2 2 4 6 5" xfId="15658" xr:uid="{B8CE9EC9-F20E-4208-B8C8-597A1CCEE54D}"/>
    <cellStyle name="Percent 2 2 2 4 7" xfId="5367" xr:uid="{FA7421A0-F74C-411F-A66F-4704FA5F9CD8}"/>
    <cellStyle name="Percent 2 2 2 4 7 2" xfId="32414" xr:uid="{6400C00E-5C08-4C54-A4E7-48531CB89679}"/>
    <cellStyle name="Percent 2 2 2 4 7 3" xfId="44827" xr:uid="{FB847485-C0DC-45FA-8594-ECA9A95BB0BE}"/>
    <cellStyle name="Percent 2 2 2 4 7 4" xfId="20003" xr:uid="{0CCE747B-C538-4324-85D2-82371796F2BF}"/>
    <cellStyle name="Percent 2 2 2 4 8" xfId="15005" xr:uid="{5ACCFC92-B944-40CF-ABBB-671A42BB1CF3}"/>
    <cellStyle name="Percent 2 2 2 4 9" xfId="27416" xr:uid="{A9B7AE61-D14A-42F0-8329-DF509B48F140}"/>
    <cellStyle name="Percent 2 2 2 5" xfId="479" xr:uid="{BFAA75BE-F8BD-4933-8CB9-EAF350B87160}"/>
    <cellStyle name="Percent 2 2 2 5 10" xfId="39945" xr:uid="{B534ADE0-7026-4444-A6D9-B9DD7584C851}"/>
    <cellStyle name="Percent 2 2 2 5 11" xfId="12785" xr:uid="{57925939-9A42-4CE1-AC54-A9A3B0038CF5}"/>
    <cellStyle name="Percent 2 2 2 5 2" xfId="2188" xr:uid="{4ABFE624-BB9B-4589-91CC-D74D7409AC41}"/>
    <cellStyle name="Percent 2 2 2 5 2 2" xfId="3771" xr:uid="{9090AF02-BF4B-487F-B009-4A83157F28C7}"/>
    <cellStyle name="Percent 2 2 2 5 2 2 2" xfId="7283" xr:uid="{13C59362-F3E2-4A3C-8124-542E2B8FCE23}"/>
    <cellStyle name="Percent 2 2 2 5 2 2 2 2" xfId="34330" xr:uid="{6E67885B-619A-4591-92AF-1C09AFE07A21}"/>
    <cellStyle name="Percent 2 2 2 5 2 2 2 3" xfId="46743" xr:uid="{F79FD2FB-8A5C-45AB-B326-1BAB1A85B7F2}"/>
    <cellStyle name="Percent 2 2 2 5 2 2 2 4" xfId="21919" xr:uid="{1E017A12-731C-41A9-A542-F784979D72C5}"/>
    <cellStyle name="Percent 2 2 2 5 2 2 3" xfId="30823" xr:uid="{55DD6F25-7CE3-4BA3-9E4A-A59BF289CA5C}"/>
    <cellStyle name="Percent 2 2 2 5 2 2 4" xfId="43236" xr:uid="{04DDACB5-E4F5-46FB-9F0E-C1CE40927061}"/>
    <cellStyle name="Percent 2 2 2 5 2 2 5" xfId="18412" xr:uid="{0B266AA6-9CC2-4B84-8474-35103F7D9F59}"/>
    <cellStyle name="Percent 2 2 2 5 2 3" xfId="9514" xr:uid="{F124D29E-0137-4581-898C-7A11241E90C4}"/>
    <cellStyle name="Percent 2 2 2 5 2 3 2" xfId="36561" xr:uid="{F09BCCAD-247A-4150-8B01-33AE8F32BAD3}"/>
    <cellStyle name="Percent 2 2 2 5 2 3 3" xfId="48974" xr:uid="{7B44BEDA-E8C8-42E8-9630-FACFCCEA79FC}"/>
    <cellStyle name="Percent 2 2 2 5 2 3 4" xfId="24150" xr:uid="{6555348A-8ED0-4F5F-BB45-34ADCDA6D899}"/>
    <cellStyle name="Percent 2 2 2 5 2 4" xfId="11094" xr:uid="{8BF98097-5E9B-473C-B591-A43634590848}"/>
    <cellStyle name="Percent 2 2 2 5 2 4 2" xfId="38141" xr:uid="{6F4CED54-0712-47BC-9A98-246F7B1353D2}"/>
    <cellStyle name="Percent 2 2 2 5 2 4 3" xfId="50554" xr:uid="{2B4FAAA5-B845-40FB-A614-EFC71D81423B}"/>
    <cellStyle name="Percent 2 2 2 5 2 4 4" xfId="25730" xr:uid="{91C7B400-8C90-4FAB-B829-9D8C484A3D7B}"/>
    <cellStyle name="Percent 2 2 2 5 2 5" xfId="5937" xr:uid="{4A6FA9E6-C080-4645-929C-AFAF6F5CB727}"/>
    <cellStyle name="Percent 2 2 2 5 2 5 2" xfId="32984" xr:uid="{89216EA6-5994-4395-A78F-96CBDC762DAD}"/>
    <cellStyle name="Percent 2 2 2 5 2 5 3" xfId="45397" xr:uid="{D959B8B6-D227-4B0C-9A8C-1A8D94E3285D}"/>
    <cellStyle name="Percent 2 2 2 5 2 5 4" xfId="20573" xr:uid="{D020555B-906F-41EA-BED2-280119138327}"/>
    <cellStyle name="Percent 2 2 2 5 2 6" xfId="16830" xr:uid="{BFFBE617-F8BF-4D00-914F-75F00B4D64D3}"/>
    <cellStyle name="Percent 2 2 2 5 2 7" xfId="29241" xr:uid="{B3851956-C8A7-4EC7-8CB3-E0CADF71C458}"/>
    <cellStyle name="Percent 2 2 2 5 2 8" xfId="41654" xr:uid="{8C250214-8E00-4A62-A211-15F009520CCE}"/>
    <cellStyle name="Percent 2 2 2 5 2 9" xfId="13319" xr:uid="{5AAD9456-B0A5-4185-AB1F-857114034957}"/>
    <cellStyle name="Percent 2 2 2 5 3" xfId="2710" xr:uid="{602A8A3E-93D0-464C-86FA-2FB2806AB79A}"/>
    <cellStyle name="Percent 2 2 2 5 3 2" xfId="4293" xr:uid="{0DB66EA8-C66A-4663-8B2E-D362EABBD027}"/>
    <cellStyle name="Percent 2 2 2 5 3 2 2" xfId="7805" xr:uid="{323C3E2A-26AA-46D0-8DBB-4E7B9225CB5B}"/>
    <cellStyle name="Percent 2 2 2 5 3 2 2 2" xfId="34852" xr:uid="{8D74731C-F6FC-4A4E-B649-B5A8DAC74FD3}"/>
    <cellStyle name="Percent 2 2 2 5 3 2 2 3" xfId="47265" xr:uid="{4A5A2D9B-D080-409E-9DAC-F74A7B25FD78}"/>
    <cellStyle name="Percent 2 2 2 5 3 2 2 4" xfId="22441" xr:uid="{1EECC34C-BAD3-47CE-8BF9-1C1DC7E6692F}"/>
    <cellStyle name="Percent 2 2 2 5 3 2 3" xfId="31345" xr:uid="{D6017542-B6DC-47CD-9F59-05382C716A4F}"/>
    <cellStyle name="Percent 2 2 2 5 3 2 4" xfId="43758" xr:uid="{CE4C899F-E26B-4944-9D5D-ECFBCACC0B2C}"/>
    <cellStyle name="Percent 2 2 2 5 3 2 5" xfId="18934" xr:uid="{8F43DD7F-63F6-49C5-AB3B-8DCA0FF68717}"/>
    <cellStyle name="Percent 2 2 2 5 3 3" xfId="10036" xr:uid="{88AC2B30-ACC0-4A4B-B2DF-E3C5AEF2D78B}"/>
    <cellStyle name="Percent 2 2 2 5 3 3 2" xfId="37083" xr:uid="{E24C5200-4996-47B0-AD0E-735CDF3AF707}"/>
    <cellStyle name="Percent 2 2 2 5 3 3 3" xfId="49496" xr:uid="{626C19B5-90D7-40BD-B8ED-DFE71203A5E1}"/>
    <cellStyle name="Percent 2 2 2 5 3 3 4" xfId="24672" xr:uid="{A7EDF509-4207-49D4-9142-F1261316A21A}"/>
    <cellStyle name="Percent 2 2 2 5 3 4" xfId="11616" xr:uid="{B52B7AD1-D940-45BB-BE8A-93B044BED669}"/>
    <cellStyle name="Percent 2 2 2 5 3 4 2" xfId="38663" xr:uid="{6096726D-C089-4B81-9D25-B02901506D50}"/>
    <cellStyle name="Percent 2 2 2 5 3 4 3" xfId="51076" xr:uid="{9CF6DD5B-7D36-4CE0-8BA1-B21AC1DC8334}"/>
    <cellStyle name="Percent 2 2 2 5 3 4 4" xfId="26252" xr:uid="{EDC814C4-6B5E-437A-B4AF-5D6F5F02196C}"/>
    <cellStyle name="Percent 2 2 2 5 3 5" xfId="6343" xr:uid="{4746713C-DE5B-4B31-ADF3-237CCF595195}"/>
    <cellStyle name="Percent 2 2 2 5 3 5 2" xfId="33390" xr:uid="{556CD1D7-2818-4818-B724-8839BF8C093A}"/>
    <cellStyle name="Percent 2 2 2 5 3 5 3" xfId="45803" xr:uid="{AA24135D-4F7C-4712-9D06-3E6863FFC56B}"/>
    <cellStyle name="Percent 2 2 2 5 3 5 4" xfId="20979" xr:uid="{7B099853-BAB1-48F0-A06C-FC991F5C59E2}"/>
    <cellStyle name="Percent 2 2 2 5 3 6" xfId="17352" xr:uid="{5D27EF2F-8FB9-4B83-B6F7-8E314B8EFCD9}"/>
    <cellStyle name="Percent 2 2 2 5 3 7" xfId="29763" xr:uid="{9D29A54E-0321-41FB-838D-D221109E90A8}"/>
    <cellStyle name="Percent 2 2 2 5 3 8" xfId="42176" xr:uid="{5B5535FC-7A00-4EBE-830B-3C9B145096CE}"/>
    <cellStyle name="Percent 2 2 2 5 3 9" xfId="13841" xr:uid="{C6167DF2-D47A-4A41-B536-8C3862DC4D82}"/>
    <cellStyle name="Percent 2 2 2 5 4" xfId="1654" xr:uid="{EC94E23C-3782-4B27-9742-8F2062000911}"/>
    <cellStyle name="Percent 2 2 2 5 4 2" xfId="4933" xr:uid="{C16738A9-5400-4A0E-84B5-1C570B256EED}"/>
    <cellStyle name="Percent 2 2 2 5 4 2 2" xfId="8980" xr:uid="{6D951DF9-EC2B-4630-92F9-ACB4DE687D17}"/>
    <cellStyle name="Percent 2 2 2 5 4 2 2 2" xfId="36027" xr:uid="{8D6869D8-31CD-41E2-96C0-883D599F18AB}"/>
    <cellStyle name="Percent 2 2 2 5 4 2 2 3" xfId="48440" xr:uid="{8FD81F17-E738-4A14-B8B8-0882AE179785}"/>
    <cellStyle name="Percent 2 2 2 5 4 2 2 4" xfId="23616" xr:uid="{591FAB6B-76CF-4C23-9C66-6DA2B35A2942}"/>
    <cellStyle name="Percent 2 2 2 5 4 2 3" xfId="31985" xr:uid="{E81DAA75-265A-4E20-9D6B-D5F5DFCB8460}"/>
    <cellStyle name="Percent 2 2 2 5 4 2 4" xfId="44398" xr:uid="{E17DB6A1-592C-4DEE-BD0D-F819D819FBE9}"/>
    <cellStyle name="Percent 2 2 2 5 4 2 5" xfId="19574" xr:uid="{08019FCE-0CA4-4E39-BEA3-48A73A77945A}"/>
    <cellStyle name="Percent 2 2 2 5 4 3" xfId="12257" xr:uid="{B8CB3F20-848E-4727-B402-225B1EEF11EE}"/>
    <cellStyle name="Percent 2 2 2 5 4 3 2" xfId="39303" xr:uid="{CBBDF71E-7A2B-4491-81F8-0F6410B4FD98}"/>
    <cellStyle name="Percent 2 2 2 5 4 3 3" xfId="51716" xr:uid="{005BC81D-3698-41B7-9754-5739A5059C43}"/>
    <cellStyle name="Percent 2 2 2 5 4 3 4" xfId="26892" xr:uid="{994E534B-698E-4371-B0EE-64237ED3271F}"/>
    <cellStyle name="Percent 2 2 2 5 4 4" xfId="6749" xr:uid="{D77C72F6-0C20-44B5-81ED-751497E6A281}"/>
    <cellStyle name="Percent 2 2 2 5 4 4 2" xfId="33796" xr:uid="{7A6F87C6-1C58-4741-9647-3240AD2261DB}"/>
    <cellStyle name="Percent 2 2 2 5 4 4 3" xfId="46209" xr:uid="{8289E594-B4FD-4368-824F-D22439383D26}"/>
    <cellStyle name="Percent 2 2 2 5 4 4 4" xfId="21385" xr:uid="{2E6F8B9F-C1A3-41D8-A196-4F9F10C0E8E7}"/>
    <cellStyle name="Percent 2 2 2 5 4 5" xfId="16296" xr:uid="{CA3D1C0B-1B79-4068-AF5B-963A0DE779EE}"/>
    <cellStyle name="Percent 2 2 2 5 4 6" xfId="28707" xr:uid="{3EE71E6D-7B32-43AA-9201-29FC60590801}"/>
    <cellStyle name="Percent 2 2 2 5 4 7" xfId="41120" xr:uid="{C45F4E60-9ED9-4C7A-AC2C-30DA6363CF3F}"/>
    <cellStyle name="Percent 2 2 2 5 4 8" xfId="14481" xr:uid="{C4E5FBC3-DD09-489F-B8FE-1CB8D675A481}"/>
    <cellStyle name="Percent 2 2 2 5 5" xfId="3237" xr:uid="{F60B797E-90C7-4FEB-B112-126258746332}"/>
    <cellStyle name="Percent 2 2 2 5 5 2" xfId="8458" xr:uid="{5557472F-372D-4DFB-A73F-6054E6DB06C5}"/>
    <cellStyle name="Percent 2 2 2 5 5 2 2" xfId="35505" xr:uid="{4415196F-C195-49E8-8A42-71B468BE6CF0}"/>
    <cellStyle name="Percent 2 2 2 5 5 2 3" xfId="47918" xr:uid="{16316217-70DE-4DB6-913E-3CDEDC748E89}"/>
    <cellStyle name="Percent 2 2 2 5 5 2 4" xfId="23094" xr:uid="{990480A7-5E12-4440-B00B-163C7EB7F6B9}"/>
    <cellStyle name="Percent 2 2 2 5 5 3" xfId="30289" xr:uid="{1D1682FD-3C54-4AA9-A4EA-E44AFBDD6F86}"/>
    <cellStyle name="Percent 2 2 2 5 5 4" xfId="42702" xr:uid="{B4CE36C8-9490-40F2-9ECA-D48172F008CF}"/>
    <cellStyle name="Percent 2 2 2 5 5 5" xfId="17878" xr:uid="{ED4B839D-8409-492D-9D7F-920AACEE8D8F}"/>
    <cellStyle name="Percent 2 2 2 5 6" xfId="1132" xr:uid="{B091EA97-B950-45E6-818A-D2DC8F4F5508}"/>
    <cellStyle name="Percent 2 2 2 5 6 2" xfId="10560" xr:uid="{44BAF40A-2992-4526-BAF5-FA11EEA364CE}"/>
    <cellStyle name="Percent 2 2 2 5 6 2 2" xfId="37607" xr:uid="{E500F956-38FC-4711-86D5-EA4113E752EB}"/>
    <cellStyle name="Percent 2 2 2 5 6 2 3" xfId="50020" xr:uid="{3B9AF7B6-CC16-4890-B704-252CB84B84A8}"/>
    <cellStyle name="Percent 2 2 2 5 6 2 4" xfId="25196" xr:uid="{518050EA-4FCA-42F1-A852-77D71E3F3C6A}"/>
    <cellStyle name="Percent 2 2 2 5 6 3" xfId="28185" xr:uid="{63E213AE-6E2F-4866-A4A7-8D70BD32095A}"/>
    <cellStyle name="Percent 2 2 2 5 6 4" xfId="40598" xr:uid="{7632E50C-24B0-4746-925D-494045E568D7}"/>
    <cellStyle name="Percent 2 2 2 5 6 5" xfId="15774" xr:uid="{58F9431E-A1D4-43A8-ADE8-23620EFEB1FC}"/>
    <cellStyle name="Percent 2 2 2 5 7" xfId="5453" xr:uid="{9C1498A0-3E90-40EC-973B-1C78B604C074}"/>
    <cellStyle name="Percent 2 2 2 5 7 2" xfId="32500" xr:uid="{C83126B0-31E8-40D3-A9C8-07071FE32B48}"/>
    <cellStyle name="Percent 2 2 2 5 7 3" xfId="44913" xr:uid="{D36AF424-A3A0-45BF-9E3F-5CFCA966FB17}"/>
    <cellStyle name="Percent 2 2 2 5 7 4" xfId="20089" xr:uid="{AD4DD1C6-BE39-4DC6-A19B-5B2A35F97DA4}"/>
    <cellStyle name="Percent 2 2 2 5 8" xfId="15121" xr:uid="{6FA3F6EF-FDAA-4500-87C1-F5BDC4487AE6}"/>
    <cellStyle name="Percent 2 2 2 5 9" xfId="27532" xr:uid="{3CDC627D-D0A1-4F6D-9904-B5B1EFDE1BB8}"/>
    <cellStyle name="Percent 2 2 2 6" xfId="595" xr:uid="{5844BE18-ED45-4549-AFCF-FB66F167C5EF}"/>
    <cellStyle name="Percent 2 2 2 6 10" xfId="12901" xr:uid="{1253C509-BC60-44E7-BCA1-579F5F10C6A8}"/>
    <cellStyle name="Percent 2 2 2 6 2" xfId="2826" xr:uid="{3B424A34-AFF1-468E-95C3-CC91468DE9A8}"/>
    <cellStyle name="Percent 2 2 2 6 2 2" xfId="4409" xr:uid="{94ED0187-7559-47F9-AB78-0D22D1457EF3}"/>
    <cellStyle name="Percent 2 2 2 6 2 2 2" xfId="10152" xr:uid="{826657AA-8EC4-4CD9-8416-1E2235DFC20B}"/>
    <cellStyle name="Percent 2 2 2 6 2 2 2 2" xfId="37199" xr:uid="{CD46144A-9389-4F12-9403-D787DDB9B69E}"/>
    <cellStyle name="Percent 2 2 2 6 2 2 2 3" xfId="49612" xr:uid="{67B164AE-D762-40AD-A243-AF721AAD299D}"/>
    <cellStyle name="Percent 2 2 2 6 2 2 2 4" xfId="24788" xr:uid="{8300DDF9-495D-4AD1-B562-EB7AD7C032D8}"/>
    <cellStyle name="Percent 2 2 2 6 2 2 3" xfId="31461" xr:uid="{E47B66B8-8217-4988-A514-F91767310DCF}"/>
    <cellStyle name="Percent 2 2 2 6 2 2 4" xfId="43874" xr:uid="{DE44D57C-4AB0-4D11-8A40-551A7AB0DB58}"/>
    <cellStyle name="Percent 2 2 2 6 2 2 5" xfId="19050" xr:uid="{7C439A7F-7D78-4AEF-B1D4-41C11B69D464}"/>
    <cellStyle name="Percent 2 2 2 6 2 3" xfId="11732" xr:uid="{BD2FF4B1-B2C6-444E-94BD-BC6D39CCF706}"/>
    <cellStyle name="Percent 2 2 2 6 2 3 2" xfId="38779" xr:uid="{DAEA75E8-8715-4145-837E-EDFF75045613}"/>
    <cellStyle name="Percent 2 2 2 6 2 3 3" xfId="51192" xr:uid="{24E22BD0-DB9C-451E-8660-2BD474D56371}"/>
    <cellStyle name="Percent 2 2 2 6 2 3 4" xfId="26368" xr:uid="{D8338265-DE8E-41E5-8E43-AE940D045D9A}"/>
    <cellStyle name="Percent 2 2 2 6 2 4" xfId="7921" xr:uid="{C25478F9-4FCA-4610-8AD0-3BDC670E9745}"/>
    <cellStyle name="Percent 2 2 2 6 2 4 2" xfId="34968" xr:uid="{DAF178ED-A5F9-41D4-906E-A3DD051A4A6C}"/>
    <cellStyle name="Percent 2 2 2 6 2 4 3" xfId="47381" xr:uid="{AA63FBDB-73F5-4C2E-896A-239BA319777A}"/>
    <cellStyle name="Percent 2 2 2 6 2 4 4" xfId="22557" xr:uid="{47F28F85-2792-4E2D-9632-B37E22D388A4}"/>
    <cellStyle name="Percent 2 2 2 6 2 5" xfId="17468" xr:uid="{0F4A9478-07F8-42DD-940B-EA88B34706F9}"/>
    <cellStyle name="Percent 2 2 2 6 2 6" xfId="29879" xr:uid="{24D97F20-2FE2-4A2F-8BA6-932D5FEA8BDA}"/>
    <cellStyle name="Percent 2 2 2 6 2 7" xfId="42292" xr:uid="{9C5BD189-E43E-43B8-AF9D-73A7A7C06C28}"/>
    <cellStyle name="Percent 2 2 2 6 2 8" xfId="13957" xr:uid="{907F5532-17DF-4F8D-A9D9-2A1253B9A15A}"/>
    <cellStyle name="Percent 2 2 2 6 3" xfId="1770" xr:uid="{E3238F9B-D94F-4A85-9EE4-8876520DDD4A}"/>
    <cellStyle name="Percent 2 2 2 6 3 2" xfId="5049" xr:uid="{5927E04E-AFF1-4AF5-B4CB-5FDFBD4449CF}"/>
    <cellStyle name="Percent 2 2 2 6 3 2 2" xfId="9096" xr:uid="{8878AD8C-6222-4172-B8AA-DCBD7AE30CAE}"/>
    <cellStyle name="Percent 2 2 2 6 3 2 2 2" xfId="36143" xr:uid="{9CE8083F-DE0B-4639-9402-61AEC748FADD}"/>
    <cellStyle name="Percent 2 2 2 6 3 2 2 3" xfId="48556" xr:uid="{D8151B56-EA7D-4BFF-852F-B9167E23894C}"/>
    <cellStyle name="Percent 2 2 2 6 3 2 2 4" xfId="23732" xr:uid="{1F25BE9C-6C7E-48A5-AFA2-1FCB3DC6C4C3}"/>
    <cellStyle name="Percent 2 2 2 6 3 2 3" xfId="32101" xr:uid="{BE227B8A-FFDA-435C-B77E-EE0B23019DAD}"/>
    <cellStyle name="Percent 2 2 2 6 3 2 4" xfId="44514" xr:uid="{8E47295F-298B-4997-A460-0C0C534CC568}"/>
    <cellStyle name="Percent 2 2 2 6 3 2 5" xfId="19690" xr:uid="{6477EB99-B53E-4D67-BCDB-D7BE28592E26}"/>
    <cellStyle name="Percent 2 2 2 6 3 3" xfId="12373" xr:uid="{BDA2DC63-23E0-4D82-B493-EAB0F22C0A5A}"/>
    <cellStyle name="Percent 2 2 2 6 3 3 2" xfId="39419" xr:uid="{CA1889C5-B678-4329-BE68-A675FD76B4A5}"/>
    <cellStyle name="Percent 2 2 2 6 3 3 3" xfId="51832" xr:uid="{F2445DE2-5E1E-4729-A6FC-FE73B2FC38A3}"/>
    <cellStyle name="Percent 2 2 2 6 3 3 4" xfId="27008" xr:uid="{09454318-F410-482A-9B67-702D9817891D}"/>
    <cellStyle name="Percent 2 2 2 6 3 4" xfId="6865" xr:uid="{B70ED8BA-3CB2-480D-82D8-8C754D4A265F}"/>
    <cellStyle name="Percent 2 2 2 6 3 4 2" xfId="33912" xr:uid="{A0554A39-34C1-4106-991A-622D97562CD9}"/>
    <cellStyle name="Percent 2 2 2 6 3 4 3" xfId="46325" xr:uid="{8CAD0D32-BB00-475E-805A-04C2A0D7D0B3}"/>
    <cellStyle name="Percent 2 2 2 6 3 4 4" xfId="21501" xr:uid="{6A63443F-B8ED-4F3D-B056-2225622DF0F9}"/>
    <cellStyle name="Percent 2 2 2 6 3 5" xfId="16412" xr:uid="{29FF81F5-D18F-4E3D-8814-32C30CB58274}"/>
    <cellStyle name="Percent 2 2 2 6 3 6" xfId="28823" xr:uid="{AEB087AD-D72A-423F-AF8B-2CC56A447942}"/>
    <cellStyle name="Percent 2 2 2 6 3 7" xfId="41236" xr:uid="{25F44A49-5DA5-4DE7-833D-1401614158DD}"/>
    <cellStyle name="Percent 2 2 2 6 3 8" xfId="14597" xr:uid="{750C17C7-5A54-4DFC-A8B8-712B9ABE562C}"/>
    <cellStyle name="Percent 2 2 2 6 4" xfId="3353" xr:uid="{7FC9A1BB-7E1C-4C58-A62E-3BFB35974805}"/>
    <cellStyle name="Percent 2 2 2 6 4 2" xfId="8574" xr:uid="{679B86B8-9E37-4091-B4C4-35BB8CB0BF89}"/>
    <cellStyle name="Percent 2 2 2 6 4 2 2" xfId="35621" xr:uid="{03532D5A-9346-43C4-B6BB-51F39D296D68}"/>
    <cellStyle name="Percent 2 2 2 6 4 2 3" xfId="48034" xr:uid="{1CA30B77-D0D4-42FC-8D66-2EB75E21C7BA}"/>
    <cellStyle name="Percent 2 2 2 6 4 2 4" xfId="23210" xr:uid="{902DC530-C89F-4C23-9DDC-8BB608765A4C}"/>
    <cellStyle name="Percent 2 2 2 6 4 3" xfId="30405" xr:uid="{BAD0879C-D9C2-40EC-BBC4-AB7FB9B4F1BC}"/>
    <cellStyle name="Percent 2 2 2 6 4 4" xfId="42818" xr:uid="{7D6364C2-8B8D-4242-A62B-9804A8F84207}"/>
    <cellStyle name="Percent 2 2 2 6 4 5" xfId="17994" xr:uid="{949031FC-F21A-4CEB-BDA3-2CAFBF541AB0}"/>
    <cellStyle name="Percent 2 2 2 6 5" xfId="1248" xr:uid="{A9CB9FCB-1C2E-4EF5-B606-20EBB3C49656}"/>
    <cellStyle name="Percent 2 2 2 6 5 2" xfId="10676" xr:uid="{9BCB7C96-A7AB-4AFE-BA81-4A566E4D023C}"/>
    <cellStyle name="Percent 2 2 2 6 5 2 2" xfId="37723" xr:uid="{76B8DE2E-AFA8-4EB4-A440-9422BB7B54C6}"/>
    <cellStyle name="Percent 2 2 2 6 5 2 3" xfId="50136" xr:uid="{88129834-5139-456A-A4BD-B097EAB0332A}"/>
    <cellStyle name="Percent 2 2 2 6 5 2 4" xfId="25312" xr:uid="{4E2D04F3-58D2-45A3-B3A6-B6B328A16C5B}"/>
    <cellStyle name="Percent 2 2 2 6 5 3" xfId="28301" xr:uid="{F3CA5A51-2623-46C1-B981-69A5590616A4}"/>
    <cellStyle name="Percent 2 2 2 6 5 4" xfId="40714" xr:uid="{F5096DB8-DE20-408A-9DAF-F68F2BA070DC}"/>
    <cellStyle name="Percent 2 2 2 6 5 5" xfId="15890" xr:uid="{B2DD42D4-C563-4A0F-BF2E-F4AA354F42C2}"/>
    <cellStyle name="Percent 2 2 2 6 6" xfId="5533" xr:uid="{8C7F288E-0CE6-4EDC-81CA-F4A5E3B19CCC}"/>
    <cellStyle name="Percent 2 2 2 6 6 2" xfId="32580" xr:uid="{01A66A96-2304-42AD-B51A-98F505FC2B33}"/>
    <cellStyle name="Percent 2 2 2 6 6 3" xfId="44993" xr:uid="{69C460A4-041A-4AA2-8077-A1FCE61BD8AE}"/>
    <cellStyle name="Percent 2 2 2 6 6 4" xfId="20169" xr:uid="{DB11F808-39DB-4EDC-8BC8-0B4F62293986}"/>
    <cellStyle name="Percent 2 2 2 6 7" xfId="15237" xr:uid="{2776353A-3BF5-4FEC-91FE-EF070CE0AD2A}"/>
    <cellStyle name="Percent 2 2 2 6 8" xfId="27648" xr:uid="{FC561547-22C7-4628-920D-DCEAAEF3A41A}"/>
    <cellStyle name="Percent 2 2 2 6 9" xfId="40061" xr:uid="{D3506103-5AD9-40FE-8368-6852F429E181}"/>
    <cellStyle name="Percent 2 2 2 7" xfId="161" xr:uid="{8D9AE8B6-AD4E-43C6-98F7-F311438E9277}"/>
    <cellStyle name="Percent 2 2 2 7 10" xfId="13001" xr:uid="{4C88B6F9-E3CD-4B41-A06F-5F1E89B6EDD6}"/>
    <cellStyle name="Percent 2 2 2 7 2" xfId="2392" xr:uid="{494756FD-CFA7-4D24-BBAA-26979857F1AE}"/>
    <cellStyle name="Percent 2 2 2 7 2 2" xfId="3975" xr:uid="{B3EA0195-5AB9-4C30-845A-B7DB03F2A930}"/>
    <cellStyle name="Percent 2 2 2 7 2 2 2" xfId="9718" xr:uid="{EED3C5B8-4816-4C65-96B8-357655EC4EE9}"/>
    <cellStyle name="Percent 2 2 2 7 2 2 2 2" xfId="36765" xr:uid="{97C5A715-A08F-43C6-8BD2-A6360A4A5D83}"/>
    <cellStyle name="Percent 2 2 2 7 2 2 2 3" xfId="49178" xr:uid="{22F48DFA-6B2E-44E9-A10D-CA506793ED88}"/>
    <cellStyle name="Percent 2 2 2 7 2 2 2 4" xfId="24354" xr:uid="{E573A92A-9C24-4BEF-91E0-CC2F0A889933}"/>
    <cellStyle name="Percent 2 2 2 7 2 2 3" xfId="31027" xr:uid="{6C3C1F31-FF8B-4541-9B07-91F3ED6D2C69}"/>
    <cellStyle name="Percent 2 2 2 7 2 2 4" xfId="43440" xr:uid="{B118DA52-3E51-42C6-9C93-80D93FBFF114}"/>
    <cellStyle name="Percent 2 2 2 7 2 2 5" xfId="18616" xr:uid="{5C950331-A52C-4AD6-B771-57F1E45697EC}"/>
    <cellStyle name="Percent 2 2 2 7 2 3" xfId="11298" xr:uid="{47BD52C8-CB5C-463C-AD57-50C53FB2C58A}"/>
    <cellStyle name="Percent 2 2 2 7 2 3 2" xfId="38345" xr:uid="{B096CFC9-B659-4D2E-AAC4-644D554F27A3}"/>
    <cellStyle name="Percent 2 2 2 7 2 3 3" xfId="50758" xr:uid="{BFE1A61E-24A0-4320-B8E7-5F1426671C95}"/>
    <cellStyle name="Percent 2 2 2 7 2 3 4" xfId="25934" xr:uid="{D624DD4E-B84F-4289-823B-5E8C895B192B}"/>
    <cellStyle name="Percent 2 2 2 7 2 4" xfId="7487" xr:uid="{283C7A80-526B-4FC6-A833-1F421CE6866F}"/>
    <cellStyle name="Percent 2 2 2 7 2 4 2" xfId="34534" xr:uid="{A6FF544B-FACB-4AD8-B51A-7174DF92DD87}"/>
    <cellStyle name="Percent 2 2 2 7 2 4 3" xfId="46947" xr:uid="{92C2B0FF-4F7F-4F29-B875-18976831C2A5}"/>
    <cellStyle name="Percent 2 2 2 7 2 4 4" xfId="22123" xr:uid="{910C1C9B-3FA9-4968-A030-23A9B81F5438}"/>
    <cellStyle name="Percent 2 2 2 7 2 5" xfId="17034" xr:uid="{DBB16ADE-17FC-4D68-8FF5-5B96C8CE81F2}"/>
    <cellStyle name="Percent 2 2 2 7 2 6" xfId="29445" xr:uid="{534F0F9B-4E9A-4774-B784-B35EEB42B8C0}"/>
    <cellStyle name="Percent 2 2 2 7 2 7" xfId="41858" xr:uid="{F7435FE5-F4FF-4654-BB69-54FAE1E951CF}"/>
    <cellStyle name="Percent 2 2 2 7 2 8" xfId="13523" xr:uid="{F429E478-701C-4C8A-9E73-E695A9272EB9}"/>
    <cellStyle name="Percent 2 2 2 7 3" xfId="1870" xr:uid="{D11D81BC-3E76-46D8-A877-05E6D6AF86A1}"/>
    <cellStyle name="Percent 2 2 2 7 3 2" xfId="4615" xr:uid="{4AA45061-4BEB-423F-921D-F0152B057F43}"/>
    <cellStyle name="Percent 2 2 2 7 3 2 2" xfId="9196" xr:uid="{4C4FABEC-AC2D-4350-86AB-6AE4F319CBB7}"/>
    <cellStyle name="Percent 2 2 2 7 3 2 2 2" xfId="36243" xr:uid="{3AD7BCCA-FFFC-45C3-83EE-604AC09D0141}"/>
    <cellStyle name="Percent 2 2 2 7 3 2 2 3" xfId="48656" xr:uid="{8A4DA9FA-AF93-45CA-8153-7C63AEE36D18}"/>
    <cellStyle name="Percent 2 2 2 7 3 2 2 4" xfId="23832" xr:uid="{244ACA88-244D-4BC6-8EB3-9368BF37C5A9}"/>
    <cellStyle name="Percent 2 2 2 7 3 2 3" xfId="31667" xr:uid="{F528BCFB-806B-4ED9-842A-52D15B9465E1}"/>
    <cellStyle name="Percent 2 2 2 7 3 2 4" xfId="44080" xr:uid="{62E1044E-FCA5-44AD-A568-D151756070FF}"/>
    <cellStyle name="Percent 2 2 2 7 3 2 5" xfId="19256" xr:uid="{79E406F9-71E3-4FA1-85BC-176FBC4E5472}"/>
    <cellStyle name="Percent 2 2 2 7 3 3" xfId="11939" xr:uid="{80125CD1-D4DC-4404-AF8C-97E2432CB332}"/>
    <cellStyle name="Percent 2 2 2 7 3 3 2" xfId="38985" xr:uid="{34C6166D-DD47-4560-9BD2-BD22DC7CD39A}"/>
    <cellStyle name="Percent 2 2 2 7 3 3 3" xfId="51398" xr:uid="{660BEE67-3080-403B-ADBF-AE8361EF7367}"/>
    <cellStyle name="Percent 2 2 2 7 3 3 4" xfId="26574" xr:uid="{A591303D-9C5B-457C-A066-EAEC2639F674}"/>
    <cellStyle name="Percent 2 2 2 7 3 4" xfId="6965" xr:uid="{A2B3C759-B7AC-4804-95A8-6E722D8DF55A}"/>
    <cellStyle name="Percent 2 2 2 7 3 4 2" xfId="34012" xr:uid="{A80F0A48-7A76-4B84-BB53-D891B57564FA}"/>
    <cellStyle name="Percent 2 2 2 7 3 4 3" xfId="46425" xr:uid="{2221111C-3AF3-468D-B5D4-FA8947DBD3B5}"/>
    <cellStyle name="Percent 2 2 2 7 3 4 4" xfId="21601" xr:uid="{73561302-055A-427A-BCBC-496926E57130}"/>
    <cellStyle name="Percent 2 2 2 7 3 5" xfId="16512" xr:uid="{B928595E-318F-4705-BD96-2C825EC4F122}"/>
    <cellStyle name="Percent 2 2 2 7 3 6" xfId="28923" xr:uid="{27D83A23-EFC7-433A-A334-9B98B2D940C2}"/>
    <cellStyle name="Percent 2 2 2 7 3 7" xfId="41336" xr:uid="{84356B4E-5D95-4840-A639-9DE58F972F7B}"/>
    <cellStyle name="Percent 2 2 2 7 3 8" xfId="14163" xr:uid="{69887143-93EE-4FB6-BECE-7BCE09655260}"/>
    <cellStyle name="Percent 2 2 2 7 4" xfId="3453" xr:uid="{60EAF815-784A-4485-ACC5-8A617714B601}"/>
    <cellStyle name="Percent 2 2 2 7 4 2" xfId="8140" xr:uid="{0CA9E7E3-3C09-4443-A356-10E50BEFD688}"/>
    <cellStyle name="Percent 2 2 2 7 4 2 2" xfId="35187" xr:uid="{59D27B97-F322-49A8-B03E-2637B45F7B91}"/>
    <cellStyle name="Percent 2 2 2 7 4 2 3" xfId="47600" xr:uid="{9533FE3B-6A66-4D63-BAA5-0A5565E05578}"/>
    <cellStyle name="Percent 2 2 2 7 4 2 4" xfId="22776" xr:uid="{49A6D060-A5C3-4768-8702-E1AAD0D4B3A8}"/>
    <cellStyle name="Percent 2 2 2 7 4 3" xfId="30505" xr:uid="{DD76619A-C48F-4BCD-AA1C-3D39910F4408}"/>
    <cellStyle name="Percent 2 2 2 7 4 4" xfId="42918" xr:uid="{B613772F-F862-4455-8691-10ED93E389BB}"/>
    <cellStyle name="Percent 2 2 2 7 4 5" xfId="18094" xr:uid="{40E2885C-01C2-4305-82BC-38C21F43D5E3}"/>
    <cellStyle name="Percent 2 2 2 7 5" xfId="814" xr:uid="{92EC8ECB-4EC1-4DD6-92F5-5FA9DC70D65D}"/>
    <cellStyle name="Percent 2 2 2 7 5 2" xfId="10776" xr:uid="{84F9F83F-47CB-4D3B-82BC-70EBF8BCE785}"/>
    <cellStyle name="Percent 2 2 2 7 5 2 2" xfId="37823" xr:uid="{80045B64-276C-4CA0-B351-DD6AEE5B3CFB}"/>
    <cellStyle name="Percent 2 2 2 7 5 2 3" xfId="50236" xr:uid="{73DD2391-E6AB-4526-B916-AFE5A9521B27}"/>
    <cellStyle name="Percent 2 2 2 7 5 2 4" xfId="25412" xr:uid="{F5F0EC4D-DA60-439B-842A-8D5011E43F58}"/>
    <cellStyle name="Percent 2 2 2 7 5 3" xfId="27867" xr:uid="{C9F20233-5C63-4686-A626-A913EB2FFC5A}"/>
    <cellStyle name="Percent 2 2 2 7 5 4" xfId="40280" xr:uid="{3AF473D0-5821-491C-A3F1-47A25FD0E0F7}"/>
    <cellStyle name="Percent 2 2 2 7 5 5" xfId="15456" xr:uid="{F1CACDB3-613A-4405-8612-CA2F3E9DD075}"/>
    <cellStyle name="Percent 2 2 2 7 6" xfId="5619" xr:uid="{4E9ECBE1-4C84-427F-AA0A-F2C28A102603}"/>
    <cellStyle name="Percent 2 2 2 7 6 2" xfId="32666" xr:uid="{708A7710-7998-4D29-B628-62C8C1CFD47A}"/>
    <cellStyle name="Percent 2 2 2 7 6 3" xfId="45079" xr:uid="{FE65DA9E-14E0-439D-9DEF-1767C74C831B}"/>
    <cellStyle name="Percent 2 2 2 7 6 4" xfId="20255" xr:uid="{48156BBD-34D3-45C4-8EFD-3BD2C5EF5B85}"/>
    <cellStyle name="Percent 2 2 2 7 7" xfId="14803" xr:uid="{46C967C5-5F51-4BFB-979D-785C2A7A847E}"/>
    <cellStyle name="Percent 2 2 2 7 8" xfId="27214" xr:uid="{2550918E-4E7F-4FA2-A0A6-F0EEBE26BDAE}"/>
    <cellStyle name="Percent 2 2 2 7 9" xfId="39627" xr:uid="{B1B588CA-A99E-4A09-B1BD-5DA5BD3A0494}"/>
    <cellStyle name="Percent 2 2 2 8" xfId="2304" xr:uid="{07BA0916-FD3B-43C1-88B8-7B21D2C47D24}"/>
    <cellStyle name="Percent 2 2 2 8 2" xfId="3887" xr:uid="{F3286371-F5C3-470E-A4DD-081716CDF751}"/>
    <cellStyle name="Percent 2 2 2 8 2 2" xfId="7399" xr:uid="{C8056AF2-B8FA-4843-B681-8D6F6473552D}"/>
    <cellStyle name="Percent 2 2 2 8 2 2 2" xfId="34446" xr:uid="{52F14604-AB92-48B0-AF95-4A416DD7DFE1}"/>
    <cellStyle name="Percent 2 2 2 8 2 2 3" xfId="46859" xr:uid="{333F91E6-9F4F-42F9-8594-66BB603FE271}"/>
    <cellStyle name="Percent 2 2 2 8 2 2 4" xfId="22035" xr:uid="{3486F178-BA82-49CC-A991-3D7FFD9F3886}"/>
    <cellStyle name="Percent 2 2 2 8 2 3" xfId="30939" xr:uid="{F643EBF0-D8DD-4669-AA2C-C5198674D4AC}"/>
    <cellStyle name="Percent 2 2 2 8 2 4" xfId="43352" xr:uid="{87670816-CE7D-4205-B46F-079A68F0643E}"/>
    <cellStyle name="Percent 2 2 2 8 2 5" xfId="18528" xr:uid="{34347827-863F-48B6-89C7-84D74C22F4B9}"/>
    <cellStyle name="Percent 2 2 2 8 3" xfId="9630" xr:uid="{A76D4641-2B58-4873-B362-C2F27CC12FE4}"/>
    <cellStyle name="Percent 2 2 2 8 3 2" xfId="36677" xr:uid="{04148FF3-D575-4CBE-BC37-F7720B63B440}"/>
    <cellStyle name="Percent 2 2 2 8 3 3" xfId="49090" xr:uid="{41CEE615-4AF3-4260-BBDA-FF5FFBB5DADA}"/>
    <cellStyle name="Percent 2 2 2 8 3 4" xfId="24266" xr:uid="{3BE78CE1-2CDA-4D0E-BBB9-C390069647D8}"/>
    <cellStyle name="Percent 2 2 2 8 4" xfId="11210" xr:uid="{1F62FDA1-52BD-4934-809A-61153EBD0166}"/>
    <cellStyle name="Percent 2 2 2 8 4 2" xfId="38257" xr:uid="{C1966E1A-7B00-4E06-905E-EBCD65346FE5}"/>
    <cellStyle name="Percent 2 2 2 8 4 3" xfId="50670" xr:uid="{49812223-BC3D-46EB-9F4E-6EC9842AEF9C}"/>
    <cellStyle name="Percent 2 2 2 8 4 4" xfId="25846" xr:uid="{197C8271-670E-4732-8F31-BA0E647B4CF1}"/>
    <cellStyle name="Percent 2 2 2 8 5" xfId="6025" xr:uid="{EF77165F-FFAF-4E84-AA07-64B2D6A64E06}"/>
    <cellStyle name="Percent 2 2 2 8 5 2" xfId="33072" xr:uid="{46B8999A-D0EF-46AF-9957-5B7AA81EC232}"/>
    <cellStyle name="Percent 2 2 2 8 5 3" xfId="45485" xr:uid="{54E8F252-31BB-4E0F-97E8-59B824356AA0}"/>
    <cellStyle name="Percent 2 2 2 8 5 4" xfId="20661" xr:uid="{4077E278-64CB-4D47-96EC-1A89A42A9DFD}"/>
    <cellStyle name="Percent 2 2 2 8 6" xfId="16946" xr:uid="{C6E7A307-E563-4968-872D-A6D90769F903}"/>
    <cellStyle name="Percent 2 2 2 8 7" xfId="29357" xr:uid="{927B782C-E979-479C-BCE8-0C8F8A7D9807}"/>
    <cellStyle name="Percent 2 2 2 8 8" xfId="41770" xr:uid="{4144987D-A9AA-4EE6-9BFE-3B760811A15A}"/>
    <cellStyle name="Percent 2 2 2 8 9" xfId="13435" xr:uid="{B83D7FB7-C0D6-46E2-B082-F1D67DC5536A}"/>
    <cellStyle name="Percent 2 2 2 9" xfId="1336" xr:uid="{ACB86FAF-63FE-4FBF-8576-712D44F03D2D}"/>
    <cellStyle name="Percent 2 2 2 9 2" xfId="4527" xr:uid="{B6ED59EC-E947-4559-AE23-BC5B82D30CB9}"/>
    <cellStyle name="Percent 2 2 2 9 2 2" xfId="8662" xr:uid="{48E8B07E-8785-469B-8BF1-B7CB7E0E7090}"/>
    <cellStyle name="Percent 2 2 2 9 2 2 2" xfId="35709" xr:uid="{A5D5054E-0F88-44D5-A115-C45D08B51BF4}"/>
    <cellStyle name="Percent 2 2 2 9 2 2 3" xfId="48122" xr:uid="{2341FFC0-3396-414D-87AE-490F0D2D5EC3}"/>
    <cellStyle name="Percent 2 2 2 9 2 2 4" xfId="23298" xr:uid="{7A4C92B9-04B7-40F5-B76F-986E925974FE}"/>
    <cellStyle name="Percent 2 2 2 9 2 3" xfId="31579" xr:uid="{7C7F13AC-450C-4E10-844A-BA3FBA6E8B35}"/>
    <cellStyle name="Percent 2 2 2 9 2 4" xfId="43992" xr:uid="{EF6A5161-78A1-49AF-98D7-F31B3B5B52D2}"/>
    <cellStyle name="Percent 2 2 2 9 2 5" xfId="19168" xr:uid="{B81E3D5C-E6C3-4C47-A6A5-55EAAEDB82A0}"/>
    <cellStyle name="Percent 2 2 2 9 3" xfId="11851" xr:uid="{F3B8CF36-F5E4-4111-9AC2-621D131A1A78}"/>
    <cellStyle name="Percent 2 2 2 9 3 2" xfId="38897" xr:uid="{845BBA29-7AA6-44E9-B442-69E357A014AA}"/>
    <cellStyle name="Percent 2 2 2 9 3 3" xfId="51310" xr:uid="{351C8628-68C1-4C0F-B96B-884DB441BF66}"/>
    <cellStyle name="Percent 2 2 2 9 3 4" xfId="26486" xr:uid="{EAE8B1C2-8138-4D25-A5FF-2248EF812C52}"/>
    <cellStyle name="Percent 2 2 2 9 4" xfId="6431" xr:uid="{DD8031DF-E31B-42C8-961C-00B126F6DD98}"/>
    <cellStyle name="Percent 2 2 2 9 4 2" xfId="33478" xr:uid="{95F988C6-A9D0-4A6E-9FD4-2876B79572A0}"/>
    <cellStyle name="Percent 2 2 2 9 4 3" xfId="45891" xr:uid="{CE699CD7-99F0-48CC-853D-CE550FD64A15}"/>
    <cellStyle name="Percent 2 2 2 9 4 4" xfId="21067" xr:uid="{6BA123D6-9BC4-4451-85F8-C57F75C1EF82}"/>
    <cellStyle name="Percent 2 2 2 9 5" xfId="15978" xr:uid="{56442FE6-65E4-47D6-82E5-44E9EB52E54C}"/>
    <cellStyle name="Percent 2 2 2 9 6" xfId="28389" xr:uid="{DC1E5BFD-F9AC-434E-8AB4-6E1CD9C79D57}"/>
    <cellStyle name="Percent 2 2 2 9 7" xfId="40802" xr:uid="{6B0793D7-9315-4BEE-944D-6C7D64E03BCD}"/>
    <cellStyle name="Percent 2 2 2 9 8" xfId="14075" xr:uid="{DB130C2D-DD5B-44F6-9D61-0A371CFF5825}"/>
    <cellStyle name="Percent 2 2 20" xfId="39500" xr:uid="{C5535B02-8F5E-4CD7-B8F1-A31087E0EF21}"/>
    <cellStyle name="Percent 2 2 21" xfId="12451" xr:uid="{B9A563C4-0628-498F-B070-A5EA88DF4114}"/>
    <cellStyle name="Percent 2 2 3" xfId="85" xr:uid="{71BFBF1D-7FAB-4FE8-B33B-9F914DAAF482}"/>
    <cellStyle name="Percent 2 2 3 10" xfId="739" xr:uid="{7773C135-0C14-4D37-AEF3-159FF5060E67}"/>
    <cellStyle name="Percent 2 2 3 10 2" xfId="10255" xr:uid="{DE5D5D02-68F8-42F1-91B1-E4EE39A1A5A8}"/>
    <cellStyle name="Percent 2 2 3 10 2 2" xfId="37302" xr:uid="{E10CAF4B-6516-4F32-9F8B-D97B645D32A2}"/>
    <cellStyle name="Percent 2 2 3 10 2 3" xfId="49715" xr:uid="{BD374D96-1A38-438E-8AD1-8E16B31FAA7E}"/>
    <cellStyle name="Percent 2 2 3 10 2 4" xfId="24891" xr:uid="{13C0467E-A9BB-4007-B4CD-C5FF47C71D90}"/>
    <cellStyle name="Percent 2 2 3 10 3" xfId="27792" xr:uid="{A5177F7A-67A4-41A7-A20E-E2839DE446ED}"/>
    <cellStyle name="Percent 2 2 3 10 4" xfId="40205" xr:uid="{4C40B46A-EA10-4C4F-8A3E-8B41268A62C2}"/>
    <cellStyle name="Percent 2 2 3 10 5" xfId="15381" xr:uid="{B3E4FE62-1ED5-4C02-930A-FC31F9FFFDB4}"/>
    <cellStyle name="Percent 2 2 3 11" xfId="5163" xr:uid="{CA884716-AFFD-44B4-8ECA-6E479A3C8479}"/>
    <cellStyle name="Percent 2 2 3 11 2" xfId="32214" xr:uid="{145E2930-EA08-41C1-9A6F-3634BA9B2AAB}"/>
    <cellStyle name="Percent 2 2 3 11 3" xfId="44627" xr:uid="{920E6DB6-9FE5-4C1D-A8C7-9788035F5823}"/>
    <cellStyle name="Percent 2 2 3 11 4" xfId="19803" xr:uid="{A7AC6254-9240-4DC2-B535-07499309A1FF}"/>
    <cellStyle name="Percent 2 2 3 12" xfId="14728" xr:uid="{8FAC1A5D-DE0E-4B66-9026-6678DCD81F3E}"/>
    <cellStyle name="Percent 2 2 3 13" xfId="27139" xr:uid="{3A5BD25A-0B12-47F0-BBED-78C24182790B}"/>
    <cellStyle name="Percent 2 2 3 14" xfId="39552" xr:uid="{E8D84BC3-755F-431E-9ED0-EFB521599D9B}"/>
    <cellStyle name="Percent 2 2 3 15" xfId="12480" xr:uid="{3B172ADA-BC04-4A9D-B99F-2233FC23E3D8}"/>
    <cellStyle name="Percent 2 2 3 2" xfId="261" xr:uid="{D567774B-334B-4F49-8A23-9AAF2DACEA83}"/>
    <cellStyle name="Percent 2 2 3 2 10" xfId="39727" xr:uid="{63993C00-74E3-46DD-BD4D-3432E7BC7FE2}"/>
    <cellStyle name="Percent 2 2 3 2 11" xfId="12567" xr:uid="{6A1F037A-6029-4376-899A-9F0EA465A4DF}"/>
    <cellStyle name="Percent 2 2 3 2 2" xfId="1970" xr:uid="{E50B30F8-A859-4613-8D50-96DFB70801F2}"/>
    <cellStyle name="Percent 2 2 3 2 2 2" xfId="3553" xr:uid="{4E149CB6-9D08-4FFA-A807-35758825A136}"/>
    <cellStyle name="Percent 2 2 3 2 2 2 2" xfId="7065" xr:uid="{FC954887-D359-4027-90CE-DE78A51CB07B}"/>
    <cellStyle name="Percent 2 2 3 2 2 2 2 2" xfId="34112" xr:uid="{43B3FBA5-6E65-4DE7-942C-E7195ED4B27A}"/>
    <cellStyle name="Percent 2 2 3 2 2 2 2 3" xfId="46525" xr:uid="{F85D3765-89B4-4300-9BA5-4EF7B4E63671}"/>
    <cellStyle name="Percent 2 2 3 2 2 2 2 4" xfId="21701" xr:uid="{A5E20C44-2BC0-413B-AA54-2FE0AA813DCD}"/>
    <cellStyle name="Percent 2 2 3 2 2 2 3" xfId="30605" xr:uid="{2A2F8C03-FE5B-4517-8841-874DDDDA1408}"/>
    <cellStyle name="Percent 2 2 3 2 2 2 4" xfId="43018" xr:uid="{21337AEE-200D-40EB-8CFC-ACA017300009}"/>
    <cellStyle name="Percent 2 2 3 2 2 2 5" xfId="18194" xr:uid="{E56552FB-1758-4F7E-B4FD-465C0A416797}"/>
    <cellStyle name="Percent 2 2 3 2 2 3" xfId="9296" xr:uid="{83CB25BC-9FCE-4888-A8AD-5E640B92625C}"/>
    <cellStyle name="Percent 2 2 3 2 2 3 2" xfId="36343" xr:uid="{069539A8-4DA5-49D0-AFA2-C27EC66336B4}"/>
    <cellStyle name="Percent 2 2 3 2 2 3 3" xfId="48756" xr:uid="{93D872DB-0418-406A-8442-9CD70D6C9A92}"/>
    <cellStyle name="Percent 2 2 3 2 2 3 4" xfId="23932" xr:uid="{C8F3DD75-69A8-41CB-8BE0-5B7F94F8EBFE}"/>
    <cellStyle name="Percent 2 2 3 2 2 4" xfId="10876" xr:uid="{85D494DC-853D-493C-AFA4-CE4BD9276742}"/>
    <cellStyle name="Percent 2 2 3 2 2 4 2" xfId="37923" xr:uid="{8D80C3DC-0B8A-4FC3-A438-F710C8A1DDA3}"/>
    <cellStyle name="Percent 2 2 3 2 2 4 3" xfId="50336" xr:uid="{D58D4C49-2747-4440-84EF-B54F2D9E577F}"/>
    <cellStyle name="Percent 2 2 3 2 2 4 4" xfId="25512" xr:uid="{A75C138F-AF0E-4CD3-B066-FEB8E5599BAE}"/>
    <cellStyle name="Percent 2 2 3 2 2 5" xfId="5719" xr:uid="{A1BE270C-3B51-454D-A5CC-B202FDD555AF}"/>
    <cellStyle name="Percent 2 2 3 2 2 5 2" xfId="32766" xr:uid="{01E0AA9F-9073-4EFE-ABFB-5A7C5C06B66B}"/>
    <cellStyle name="Percent 2 2 3 2 2 5 3" xfId="45179" xr:uid="{4726BFEB-C19A-4F61-8E37-C31FD29D63F1}"/>
    <cellStyle name="Percent 2 2 3 2 2 5 4" xfId="20355" xr:uid="{89D70C52-674E-4821-9C9A-46E0EA873E6C}"/>
    <cellStyle name="Percent 2 2 3 2 2 6" xfId="16612" xr:uid="{29574524-185F-4EB1-AEEE-BB6320749476}"/>
    <cellStyle name="Percent 2 2 3 2 2 7" xfId="29023" xr:uid="{8A8E5FA5-0CF5-4EF6-90CD-446F18357CA1}"/>
    <cellStyle name="Percent 2 2 3 2 2 8" xfId="41436" xr:uid="{A2C122C0-315B-43CD-9647-48B2424EC722}"/>
    <cellStyle name="Percent 2 2 3 2 2 9" xfId="13101" xr:uid="{718DBA4B-8928-4A46-AC88-0E8652A94EA4}"/>
    <cellStyle name="Percent 2 2 3 2 3" xfId="2492" xr:uid="{AC3FAB51-4D14-4BD5-9D64-061C5ECA6679}"/>
    <cellStyle name="Percent 2 2 3 2 3 2" xfId="4075" xr:uid="{3D038669-52B2-4130-AEE0-0AF357C2FBA0}"/>
    <cellStyle name="Percent 2 2 3 2 3 2 2" xfId="7587" xr:uid="{0C48D773-17FA-46F5-910A-9BC774795B41}"/>
    <cellStyle name="Percent 2 2 3 2 3 2 2 2" xfId="34634" xr:uid="{2F79C015-FEBD-458C-8443-0F468201666B}"/>
    <cellStyle name="Percent 2 2 3 2 3 2 2 3" xfId="47047" xr:uid="{A1173B9B-56B4-42F6-A223-138B997224C3}"/>
    <cellStyle name="Percent 2 2 3 2 3 2 2 4" xfId="22223" xr:uid="{B333FD4E-2A9B-4600-B10C-0E01BA26AF43}"/>
    <cellStyle name="Percent 2 2 3 2 3 2 3" xfId="31127" xr:uid="{6ED35B0C-B651-4EBA-9048-6F8D77A22E77}"/>
    <cellStyle name="Percent 2 2 3 2 3 2 4" xfId="43540" xr:uid="{07007A6E-A04C-410C-A811-800126017C63}"/>
    <cellStyle name="Percent 2 2 3 2 3 2 5" xfId="18716" xr:uid="{1B4A71A1-7553-466A-8820-0B335A834E87}"/>
    <cellStyle name="Percent 2 2 3 2 3 3" xfId="9818" xr:uid="{534E24EE-6576-442D-BF75-4A6D54BF5AAA}"/>
    <cellStyle name="Percent 2 2 3 2 3 3 2" xfId="36865" xr:uid="{73DF0AC4-CE14-4E14-A706-5C02DAA28808}"/>
    <cellStyle name="Percent 2 2 3 2 3 3 3" xfId="49278" xr:uid="{6ABB7117-324C-4615-9405-F168720D0CB0}"/>
    <cellStyle name="Percent 2 2 3 2 3 3 4" xfId="24454" xr:uid="{61CCE735-7254-4888-991B-CECCF2DCFC62}"/>
    <cellStyle name="Percent 2 2 3 2 3 4" xfId="11398" xr:uid="{CC1DF46B-39EE-4274-B280-543071219289}"/>
    <cellStyle name="Percent 2 2 3 2 3 4 2" xfId="38445" xr:uid="{95A578D6-3B26-4F33-8554-7F509B2CD8AE}"/>
    <cellStyle name="Percent 2 2 3 2 3 4 3" xfId="50858" xr:uid="{2A976289-07C6-42E0-AECE-8501E8CEA2CF}"/>
    <cellStyle name="Percent 2 2 3 2 3 4 4" xfId="26034" xr:uid="{3BF426EC-36B3-47E5-83F6-05ACF9E9B22F}"/>
    <cellStyle name="Percent 2 2 3 2 3 5" xfId="6125" xr:uid="{F5E6C620-ECAB-4606-B247-43FA67739E84}"/>
    <cellStyle name="Percent 2 2 3 2 3 5 2" xfId="33172" xr:uid="{0C73E7AD-8404-4136-917F-48FB62A863DE}"/>
    <cellStyle name="Percent 2 2 3 2 3 5 3" xfId="45585" xr:uid="{72F057A0-BC82-4DC6-B542-A5194CF99348}"/>
    <cellStyle name="Percent 2 2 3 2 3 5 4" xfId="20761" xr:uid="{C042F158-1BAE-403C-BB00-1C9AB687E098}"/>
    <cellStyle name="Percent 2 2 3 2 3 6" xfId="17134" xr:uid="{FC5F1E20-EFD7-4C42-87DA-C203BCE4EAAE}"/>
    <cellStyle name="Percent 2 2 3 2 3 7" xfId="29545" xr:uid="{89A38333-27F8-448F-BBFF-B68F5204F6D4}"/>
    <cellStyle name="Percent 2 2 3 2 3 8" xfId="41958" xr:uid="{018C82EB-B9D9-4A97-8839-7226B5511B1A}"/>
    <cellStyle name="Percent 2 2 3 2 3 9" xfId="13623" xr:uid="{C6103688-E5AC-4CC5-9294-A4B0FFB92C80}"/>
    <cellStyle name="Percent 2 2 3 2 4" xfId="1436" xr:uid="{EA5BC9C6-9F47-4732-955B-E4314C2C1748}"/>
    <cellStyle name="Percent 2 2 3 2 4 2" xfId="4715" xr:uid="{11AA31E7-3879-480F-A8B3-CFB9D3D57B74}"/>
    <cellStyle name="Percent 2 2 3 2 4 2 2" xfId="8762" xr:uid="{1786C88E-C2CD-46C1-8D6A-428EF3CBB0B5}"/>
    <cellStyle name="Percent 2 2 3 2 4 2 2 2" xfId="35809" xr:uid="{F21FD3CD-9064-4FB6-84D8-39BEA7430DC8}"/>
    <cellStyle name="Percent 2 2 3 2 4 2 2 3" xfId="48222" xr:uid="{906BE366-7203-4F85-BDE1-E09BC90D7454}"/>
    <cellStyle name="Percent 2 2 3 2 4 2 2 4" xfId="23398" xr:uid="{7D9E9364-7592-4D55-8084-2871BA5DD8F1}"/>
    <cellStyle name="Percent 2 2 3 2 4 2 3" xfId="31767" xr:uid="{10412832-E0C7-4BDA-B125-F59CAACA51DE}"/>
    <cellStyle name="Percent 2 2 3 2 4 2 4" xfId="44180" xr:uid="{7A433FBE-A933-45CE-B5BA-495B39EAF128}"/>
    <cellStyle name="Percent 2 2 3 2 4 2 5" xfId="19356" xr:uid="{9A9CC162-9EB8-4A79-AC75-49C825618333}"/>
    <cellStyle name="Percent 2 2 3 2 4 3" xfId="12039" xr:uid="{96DB0DF3-7AE4-48A0-9998-8662E9326958}"/>
    <cellStyle name="Percent 2 2 3 2 4 3 2" xfId="39085" xr:uid="{3AC97CB6-EE33-437F-BE69-7AAA37AEECC8}"/>
    <cellStyle name="Percent 2 2 3 2 4 3 3" xfId="51498" xr:uid="{318E9C95-FF36-4E27-AB35-A3F6771F9DD8}"/>
    <cellStyle name="Percent 2 2 3 2 4 3 4" xfId="26674" xr:uid="{97681747-EDF9-4E50-BA73-6879C35BB211}"/>
    <cellStyle name="Percent 2 2 3 2 4 4" xfId="6531" xr:uid="{55D0A802-52BB-4481-937A-81D5ADD7F57C}"/>
    <cellStyle name="Percent 2 2 3 2 4 4 2" xfId="33578" xr:uid="{092E6D5E-1630-4C07-9B10-0C952AA4F0C4}"/>
    <cellStyle name="Percent 2 2 3 2 4 4 3" xfId="45991" xr:uid="{C6D7BC8A-9D1F-4DA7-95DF-5AE21283F4E5}"/>
    <cellStyle name="Percent 2 2 3 2 4 4 4" xfId="21167" xr:uid="{81BB3CB1-0D9B-4FEF-AD0C-E789F6F5E553}"/>
    <cellStyle name="Percent 2 2 3 2 4 5" xfId="16078" xr:uid="{5DC352AD-1802-432B-A509-15CE3E103F8E}"/>
    <cellStyle name="Percent 2 2 3 2 4 6" xfId="28489" xr:uid="{1B6B5144-0346-4916-9B0B-269A1E471496}"/>
    <cellStyle name="Percent 2 2 3 2 4 7" xfId="40902" xr:uid="{D07D0468-F6C7-470B-A000-B3EEFCC82148}"/>
    <cellStyle name="Percent 2 2 3 2 4 8" xfId="14263" xr:uid="{D1BD911A-7A55-45E7-9B12-86DE27EF14CF}"/>
    <cellStyle name="Percent 2 2 3 2 5" xfId="3019" xr:uid="{C6E81F86-9DC0-4A66-9AD3-CDC7AE1AA5BA}"/>
    <cellStyle name="Percent 2 2 3 2 5 2" xfId="8240" xr:uid="{D23365CB-ED0A-44D2-9F42-CA00B91209B1}"/>
    <cellStyle name="Percent 2 2 3 2 5 2 2" xfId="35287" xr:uid="{702ACB37-3166-4378-8679-9370953E2B35}"/>
    <cellStyle name="Percent 2 2 3 2 5 2 3" xfId="47700" xr:uid="{DC5F77E0-A3D1-4825-AF7C-EF5D039C2712}"/>
    <cellStyle name="Percent 2 2 3 2 5 2 4" xfId="22876" xr:uid="{774A40BE-ECBE-4C7E-BA66-22B0B541A185}"/>
    <cellStyle name="Percent 2 2 3 2 5 3" xfId="30071" xr:uid="{192BB989-2B84-4E39-9BD5-77DC70BB07B8}"/>
    <cellStyle name="Percent 2 2 3 2 5 4" xfId="42484" xr:uid="{97824E2C-3190-4916-A767-7AEB4E77192A}"/>
    <cellStyle name="Percent 2 2 3 2 5 5" xfId="17660" xr:uid="{6E8CAC49-219C-4ECF-8687-07D0A89F1D7C}"/>
    <cellStyle name="Percent 2 2 3 2 6" xfId="914" xr:uid="{D4C3EFBD-A236-423A-9D54-EBDFAB0B0A12}"/>
    <cellStyle name="Percent 2 2 3 2 6 2" xfId="10342" xr:uid="{08DA14B7-F70F-4265-A1A1-783E5F183651}"/>
    <cellStyle name="Percent 2 2 3 2 6 2 2" xfId="37389" xr:uid="{50E9332B-E76B-4D33-9F50-EB8D3F6B6CC0}"/>
    <cellStyle name="Percent 2 2 3 2 6 2 3" xfId="49802" xr:uid="{2C16AA84-91DF-40B3-A3C4-1E6075D5EEAB}"/>
    <cellStyle name="Percent 2 2 3 2 6 2 4" xfId="24978" xr:uid="{8FEA5651-2FA3-42C5-9143-0F6AE2108226}"/>
    <cellStyle name="Percent 2 2 3 2 6 3" xfId="27967" xr:uid="{2D387277-51D7-432C-9614-792A8B963FD2}"/>
    <cellStyle name="Percent 2 2 3 2 6 4" xfId="40380" xr:uid="{A808F186-9ACF-4FAD-BF08-56831B9F957C}"/>
    <cellStyle name="Percent 2 2 3 2 6 5" xfId="15556" xr:uid="{0D40C8EE-B71D-456F-9382-743D6DAA0269}"/>
    <cellStyle name="Percent 2 2 3 2 7" xfId="5287" xr:uid="{AA0308DC-9FD8-4C4F-8532-D70D9A40E707}"/>
    <cellStyle name="Percent 2 2 3 2 7 2" xfId="32334" xr:uid="{8558BD99-8675-4ACF-8533-486715CFE99F}"/>
    <cellStyle name="Percent 2 2 3 2 7 3" xfId="44747" xr:uid="{E3048213-D525-4372-AFF0-5F937B442D75}"/>
    <cellStyle name="Percent 2 2 3 2 7 4" xfId="19923" xr:uid="{303FE129-D42B-49B8-98ED-F7DB1D63B0D2}"/>
    <cellStyle name="Percent 2 2 3 2 8" xfId="14903" xr:uid="{566CCDDB-4B40-4C04-9FF1-C5A6BA6801B0}"/>
    <cellStyle name="Percent 2 2 3 2 9" xfId="27314" xr:uid="{EAF40461-E673-459E-BCCC-F01E10F89186}"/>
    <cellStyle name="Percent 2 2 3 3" xfId="376" xr:uid="{49536ACD-0142-4250-A079-4FEE951E4868}"/>
    <cellStyle name="Percent 2 2 3 3 10" xfId="39842" xr:uid="{2B4A1150-C946-41C8-A6B7-B117894FE631}"/>
    <cellStyle name="Percent 2 2 3 3 11" xfId="12682" xr:uid="{5F60A460-3F25-44AC-8E7A-667D07EC53A4}"/>
    <cellStyle name="Percent 2 2 3 3 2" xfId="2085" xr:uid="{28F35888-B08C-4973-A592-91E41CF555BC}"/>
    <cellStyle name="Percent 2 2 3 3 2 2" xfId="3668" xr:uid="{EF6A5A84-2632-4E29-A25D-F3B92EA41535}"/>
    <cellStyle name="Percent 2 2 3 3 2 2 2" xfId="7180" xr:uid="{F0C8CA25-BB3B-4CBA-872E-0BD338B4F7FB}"/>
    <cellStyle name="Percent 2 2 3 3 2 2 2 2" xfId="34227" xr:uid="{5131FFA5-4236-483B-9DD6-4F1CB6C6F19E}"/>
    <cellStyle name="Percent 2 2 3 3 2 2 2 3" xfId="46640" xr:uid="{502DF098-CC37-4254-B739-0106592F4138}"/>
    <cellStyle name="Percent 2 2 3 3 2 2 2 4" xfId="21816" xr:uid="{FB70EB8A-9403-4407-86AD-3413977779B8}"/>
    <cellStyle name="Percent 2 2 3 3 2 2 3" xfId="30720" xr:uid="{50556E60-E0EF-45DA-A9CE-C19967C3A4E4}"/>
    <cellStyle name="Percent 2 2 3 3 2 2 4" xfId="43133" xr:uid="{B04B2BD3-81ED-4316-A3C7-ADE4D8C1C71F}"/>
    <cellStyle name="Percent 2 2 3 3 2 2 5" xfId="18309" xr:uid="{51EF45D5-DC24-446B-98C1-E4945CF26163}"/>
    <cellStyle name="Percent 2 2 3 3 2 3" xfId="9411" xr:uid="{B3BA2555-31E1-4BC2-8787-4FF28EEC2449}"/>
    <cellStyle name="Percent 2 2 3 3 2 3 2" xfId="36458" xr:uid="{6C3C2FF5-4E66-4296-8573-BD25B9A69EA0}"/>
    <cellStyle name="Percent 2 2 3 3 2 3 3" xfId="48871" xr:uid="{4CAB23FA-2085-4100-B3F7-B3DC23CBBE17}"/>
    <cellStyle name="Percent 2 2 3 3 2 3 4" xfId="24047" xr:uid="{614F1493-27B3-4413-B7F8-AD27E1E1C62F}"/>
    <cellStyle name="Percent 2 2 3 3 2 4" xfId="10991" xr:uid="{61D5364A-72C3-424E-94DB-CEFAA8CF83C2}"/>
    <cellStyle name="Percent 2 2 3 3 2 4 2" xfId="38038" xr:uid="{EE0E79F3-A1CE-4043-BF28-9784724624B5}"/>
    <cellStyle name="Percent 2 2 3 3 2 4 3" xfId="50451" xr:uid="{3FF9F573-8BAC-4B71-9761-DD3E0ABDD1C9}"/>
    <cellStyle name="Percent 2 2 3 3 2 4 4" xfId="25627" xr:uid="{280643BC-0C69-4DD3-A018-9D9167F11160}"/>
    <cellStyle name="Percent 2 2 3 3 2 5" xfId="5834" xr:uid="{251E2539-18F8-48E3-9C0E-5B991A89D439}"/>
    <cellStyle name="Percent 2 2 3 3 2 5 2" xfId="32881" xr:uid="{CBF6095D-8304-4288-996B-5220EF7CB45C}"/>
    <cellStyle name="Percent 2 2 3 3 2 5 3" xfId="45294" xr:uid="{C2F54E28-3DC6-4830-8E93-493CD5FDA991}"/>
    <cellStyle name="Percent 2 2 3 3 2 5 4" xfId="20470" xr:uid="{829E87DF-75A5-4544-87AA-AE159E2E5777}"/>
    <cellStyle name="Percent 2 2 3 3 2 6" xfId="16727" xr:uid="{C6A34A6D-BFDD-4726-BC60-1881DA2CD8C2}"/>
    <cellStyle name="Percent 2 2 3 3 2 7" xfId="29138" xr:uid="{1CE933E7-6EAC-40F7-BFE3-30E098593D61}"/>
    <cellStyle name="Percent 2 2 3 3 2 8" xfId="41551" xr:uid="{A56D07FC-5895-4BB3-91CD-9E3D91C7C992}"/>
    <cellStyle name="Percent 2 2 3 3 2 9" xfId="13216" xr:uid="{8E619433-2DB9-4415-BA85-1015D1112E94}"/>
    <cellStyle name="Percent 2 2 3 3 3" xfId="2607" xr:uid="{E2E97384-AD57-4180-A9A1-C5670DC0137D}"/>
    <cellStyle name="Percent 2 2 3 3 3 2" xfId="4190" xr:uid="{C8EC3822-F816-453E-A39A-BAF6FB3FF007}"/>
    <cellStyle name="Percent 2 2 3 3 3 2 2" xfId="7702" xr:uid="{DF6224CA-BB33-4197-BC17-4D34725241C0}"/>
    <cellStyle name="Percent 2 2 3 3 3 2 2 2" xfId="34749" xr:uid="{DD51B363-7668-4A4A-8062-146E0BB8EEA8}"/>
    <cellStyle name="Percent 2 2 3 3 3 2 2 3" xfId="47162" xr:uid="{1A710D19-1DA5-4D92-909B-6AB229447049}"/>
    <cellStyle name="Percent 2 2 3 3 3 2 2 4" xfId="22338" xr:uid="{8517F4CB-842F-481C-9610-0FC13BA81879}"/>
    <cellStyle name="Percent 2 2 3 3 3 2 3" xfId="31242" xr:uid="{90346F07-4353-4671-AC47-F02272EF6FA0}"/>
    <cellStyle name="Percent 2 2 3 3 3 2 4" xfId="43655" xr:uid="{401D9AD0-C332-45B3-B2B1-E6D802489CA6}"/>
    <cellStyle name="Percent 2 2 3 3 3 2 5" xfId="18831" xr:uid="{2E9A44F9-156A-41E3-8CCE-F915A0D87FD6}"/>
    <cellStyle name="Percent 2 2 3 3 3 3" xfId="9933" xr:uid="{30C1E0C3-F512-4451-9877-68199A5FC186}"/>
    <cellStyle name="Percent 2 2 3 3 3 3 2" xfId="36980" xr:uid="{D9F919E6-5149-4439-9A53-02C706DDA229}"/>
    <cellStyle name="Percent 2 2 3 3 3 3 3" xfId="49393" xr:uid="{6C51A627-AD65-487D-AF62-E24A487C6BC5}"/>
    <cellStyle name="Percent 2 2 3 3 3 3 4" xfId="24569" xr:uid="{111AA48E-9872-435B-BF55-EF579A653F60}"/>
    <cellStyle name="Percent 2 2 3 3 3 4" xfId="11513" xr:uid="{E718EBB0-E326-441F-AB5E-977E9AD43F97}"/>
    <cellStyle name="Percent 2 2 3 3 3 4 2" xfId="38560" xr:uid="{6E58C4E2-F99D-4E12-B3DF-C76CF87CD560}"/>
    <cellStyle name="Percent 2 2 3 3 3 4 3" xfId="50973" xr:uid="{85D95C0D-720C-4035-81CC-439889F38937}"/>
    <cellStyle name="Percent 2 2 3 3 3 4 4" xfId="26149" xr:uid="{035AB745-31E7-4AFA-B111-B2480BE57BB8}"/>
    <cellStyle name="Percent 2 2 3 3 3 5" xfId="6240" xr:uid="{7169FDE9-07AA-428A-A241-A53AC9458BA3}"/>
    <cellStyle name="Percent 2 2 3 3 3 5 2" xfId="33287" xr:uid="{6377C764-961D-4F74-ADC0-41DCE87937ED}"/>
    <cellStyle name="Percent 2 2 3 3 3 5 3" xfId="45700" xr:uid="{95B54075-9D04-444F-9A87-AE886B9C6D95}"/>
    <cellStyle name="Percent 2 2 3 3 3 5 4" xfId="20876" xr:uid="{CC3CFB03-8A9F-4B59-B2AE-589A8A4E9FDF}"/>
    <cellStyle name="Percent 2 2 3 3 3 6" xfId="17249" xr:uid="{632979C7-CD90-4210-A29A-0F11D12DEFB0}"/>
    <cellStyle name="Percent 2 2 3 3 3 7" xfId="29660" xr:uid="{82B7249D-38D6-465A-9F71-ADAC816D22D8}"/>
    <cellStyle name="Percent 2 2 3 3 3 8" xfId="42073" xr:uid="{A7A1BFD4-C9D0-4FD0-910A-4333945445A2}"/>
    <cellStyle name="Percent 2 2 3 3 3 9" xfId="13738" xr:uid="{C6E3E56C-6D10-43CD-BD74-6BA9D3B8A417}"/>
    <cellStyle name="Percent 2 2 3 3 4" xfId="1551" xr:uid="{D85B619F-46AD-40F4-9625-19F11E979AC8}"/>
    <cellStyle name="Percent 2 2 3 3 4 2" xfId="4830" xr:uid="{B2F16F84-E062-43CB-81B7-A53A6A2D3F27}"/>
    <cellStyle name="Percent 2 2 3 3 4 2 2" xfId="8877" xr:uid="{3E71DE25-7E8D-49D8-ABFC-24145E3B7A31}"/>
    <cellStyle name="Percent 2 2 3 3 4 2 2 2" xfId="35924" xr:uid="{21E24F7A-4475-4449-BAA8-5D2B72626C28}"/>
    <cellStyle name="Percent 2 2 3 3 4 2 2 3" xfId="48337" xr:uid="{4469E06C-776D-4B40-92A4-0B76C26B46C9}"/>
    <cellStyle name="Percent 2 2 3 3 4 2 2 4" xfId="23513" xr:uid="{3554BBD6-1389-47F8-A6C8-D5FCD0277BD9}"/>
    <cellStyle name="Percent 2 2 3 3 4 2 3" xfId="31882" xr:uid="{A3378EE8-84F1-4BE2-891D-BB156FC00B01}"/>
    <cellStyle name="Percent 2 2 3 3 4 2 4" xfId="44295" xr:uid="{FFAC6434-6459-46EE-99D9-B07AF139EF26}"/>
    <cellStyle name="Percent 2 2 3 3 4 2 5" xfId="19471" xr:uid="{EFB5CF75-4D6E-4FFC-AE66-8356CBFBA139}"/>
    <cellStyle name="Percent 2 2 3 3 4 3" xfId="12154" xr:uid="{12BDF9C5-2B99-48FA-A6D1-9109BFAE24F1}"/>
    <cellStyle name="Percent 2 2 3 3 4 3 2" xfId="39200" xr:uid="{8B0F2A56-E426-4124-B01E-022198E96809}"/>
    <cellStyle name="Percent 2 2 3 3 4 3 3" xfId="51613" xr:uid="{4E184DB7-E1CC-42BB-A395-649F429E27D2}"/>
    <cellStyle name="Percent 2 2 3 3 4 3 4" xfId="26789" xr:uid="{93C9C4A3-1D16-4DE2-9F1C-9520D1FA1984}"/>
    <cellStyle name="Percent 2 2 3 3 4 4" xfId="6646" xr:uid="{414C19BD-80CC-46FB-B50B-A737694770AE}"/>
    <cellStyle name="Percent 2 2 3 3 4 4 2" xfId="33693" xr:uid="{B754F1E6-560C-4288-86CA-44225BFE5C96}"/>
    <cellStyle name="Percent 2 2 3 3 4 4 3" xfId="46106" xr:uid="{DA45828F-A69E-48EE-A424-2C611F7A015D}"/>
    <cellStyle name="Percent 2 2 3 3 4 4 4" xfId="21282" xr:uid="{3FA713D6-518F-4178-8DEE-A3B13DA7B165}"/>
    <cellStyle name="Percent 2 2 3 3 4 5" xfId="16193" xr:uid="{B0A27ECE-0195-41A9-871D-5276414DBF48}"/>
    <cellStyle name="Percent 2 2 3 3 4 6" xfId="28604" xr:uid="{5FFCA85E-4097-432B-87F8-BB6AD57A9074}"/>
    <cellStyle name="Percent 2 2 3 3 4 7" xfId="41017" xr:uid="{CAC9A929-2208-4688-A063-C132D07B7F21}"/>
    <cellStyle name="Percent 2 2 3 3 4 8" xfId="14378" xr:uid="{06E1B99C-F42C-4DEB-B530-068BE97B0C40}"/>
    <cellStyle name="Percent 2 2 3 3 5" xfId="3134" xr:uid="{270F38B2-DC2C-491C-8C4D-B854F58D4D0A}"/>
    <cellStyle name="Percent 2 2 3 3 5 2" xfId="8355" xr:uid="{9C105404-242E-4ACB-9C64-AEA7F08E8AD9}"/>
    <cellStyle name="Percent 2 2 3 3 5 2 2" xfId="35402" xr:uid="{343E9312-FB91-4A93-A35B-034D479B3A16}"/>
    <cellStyle name="Percent 2 2 3 3 5 2 3" xfId="47815" xr:uid="{36C942A4-1CEF-4A10-BC3A-3091B2EB635E}"/>
    <cellStyle name="Percent 2 2 3 3 5 2 4" xfId="22991" xr:uid="{B07489CF-ECCF-490F-8514-108195A25D19}"/>
    <cellStyle name="Percent 2 2 3 3 5 3" xfId="30186" xr:uid="{A8300EE1-337B-48DE-99BA-581CCD937411}"/>
    <cellStyle name="Percent 2 2 3 3 5 4" xfId="42599" xr:uid="{32F67EEA-4C4B-447C-B5E7-2857D0CC498E}"/>
    <cellStyle name="Percent 2 2 3 3 5 5" xfId="17775" xr:uid="{57749944-5AE6-4355-953E-EAA61CC3111F}"/>
    <cellStyle name="Percent 2 2 3 3 6" xfId="1029" xr:uid="{20D40ABB-8972-4A2A-B38D-A068615482F0}"/>
    <cellStyle name="Percent 2 2 3 3 6 2" xfId="10457" xr:uid="{0006B863-3D5F-4490-A894-2173F6CC9547}"/>
    <cellStyle name="Percent 2 2 3 3 6 2 2" xfId="37504" xr:uid="{756C1CCF-D4C1-4BA4-BBAD-5D5DFDED3D9F}"/>
    <cellStyle name="Percent 2 2 3 3 6 2 3" xfId="49917" xr:uid="{BD046BF4-EFC8-4805-BA9B-FC05C0982D46}"/>
    <cellStyle name="Percent 2 2 3 3 6 2 4" xfId="25093" xr:uid="{DC47E004-179E-416D-AFF8-9C6109AF7ECA}"/>
    <cellStyle name="Percent 2 2 3 3 6 3" xfId="28082" xr:uid="{0A05C9A8-98AE-4B6C-8A22-6BD752A897B7}"/>
    <cellStyle name="Percent 2 2 3 3 6 4" xfId="40495" xr:uid="{329CB6F8-25C5-411A-A588-927DCB7A8D18}"/>
    <cellStyle name="Percent 2 2 3 3 6 5" xfId="15671" xr:uid="{BAFC0307-9953-4081-AB0E-169926B8B2B6}"/>
    <cellStyle name="Percent 2 2 3 3 7" xfId="5377" xr:uid="{11C3E881-F51C-4046-B19F-B21A54C12D2F}"/>
    <cellStyle name="Percent 2 2 3 3 7 2" xfId="32424" xr:uid="{44135D5C-B0D9-4475-8D10-F3796E31B2D6}"/>
    <cellStyle name="Percent 2 2 3 3 7 3" xfId="44837" xr:uid="{C627660B-EF2A-44CC-A9FF-0B2999B07969}"/>
    <cellStyle name="Percent 2 2 3 3 7 4" xfId="20013" xr:uid="{027EA166-D9CC-4378-88F8-C638FD5FADF3}"/>
    <cellStyle name="Percent 2 2 3 3 8" xfId="15018" xr:uid="{413A38AB-70CF-45A8-932B-E32A3B438388}"/>
    <cellStyle name="Percent 2 2 3 3 9" xfId="27429" xr:uid="{0BBA5D13-1C5E-4BA1-8E71-E0B02451FACF}"/>
    <cellStyle name="Percent 2 2 3 4" xfId="492" xr:uid="{667582C6-8263-46F6-A5FF-18715C88B934}"/>
    <cellStyle name="Percent 2 2 3 4 10" xfId="39958" xr:uid="{5F76F609-3E5A-44E5-8085-2D4DB29FB718}"/>
    <cellStyle name="Percent 2 2 3 4 11" xfId="12798" xr:uid="{CECA18AE-ABBE-4658-9CD2-30B07F62853C}"/>
    <cellStyle name="Percent 2 2 3 4 2" xfId="2201" xr:uid="{B197C917-C5F8-481C-9F30-B631752BEBFC}"/>
    <cellStyle name="Percent 2 2 3 4 2 2" xfId="3784" xr:uid="{1D463180-3EAE-4CFE-8E2F-C26C52308354}"/>
    <cellStyle name="Percent 2 2 3 4 2 2 2" xfId="7296" xr:uid="{F97107BB-1107-46F4-B77E-6CAD5E7D1981}"/>
    <cellStyle name="Percent 2 2 3 4 2 2 2 2" xfId="34343" xr:uid="{A269D19C-5C28-47BF-84A8-06B2D37FA893}"/>
    <cellStyle name="Percent 2 2 3 4 2 2 2 3" xfId="46756" xr:uid="{67CE0F3C-6455-4A68-9D9F-AF1B2E5E8B8A}"/>
    <cellStyle name="Percent 2 2 3 4 2 2 2 4" xfId="21932" xr:uid="{FE3534FF-AAAF-416B-8D3D-2704B5A1D358}"/>
    <cellStyle name="Percent 2 2 3 4 2 2 3" xfId="30836" xr:uid="{AC05043F-D0CA-4B0B-BC1F-073FA438014A}"/>
    <cellStyle name="Percent 2 2 3 4 2 2 4" xfId="43249" xr:uid="{81B56E7D-0F11-4B6C-8DB5-70BEEED4EB52}"/>
    <cellStyle name="Percent 2 2 3 4 2 2 5" xfId="18425" xr:uid="{F685CAEA-E016-464F-B275-EE96F40954A2}"/>
    <cellStyle name="Percent 2 2 3 4 2 3" xfId="9527" xr:uid="{C5B4CA1B-CC32-4D0E-9E38-744524B2001B}"/>
    <cellStyle name="Percent 2 2 3 4 2 3 2" xfId="36574" xr:uid="{33293CB3-60DE-4B75-8A54-659CC7C6F678}"/>
    <cellStyle name="Percent 2 2 3 4 2 3 3" xfId="48987" xr:uid="{4B03EC42-1C77-426E-ACD7-28B6991BFFBD}"/>
    <cellStyle name="Percent 2 2 3 4 2 3 4" xfId="24163" xr:uid="{B60462B1-DB0A-4B13-817A-7F6672BF47C9}"/>
    <cellStyle name="Percent 2 2 3 4 2 4" xfId="11107" xr:uid="{AE7B74A3-04D4-4397-BC76-221525FCEBE3}"/>
    <cellStyle name="Percent 2 2 3 4 2 4 2" xfId="38154" xr:uid="{D8A8B059-5D52-4473-A47A-FC0A08927C90}"/>
    <cellStyle name="Percent 2 2 3 4 2 4 3" xfId="50567" xr:uid="{D8B7A9E2-4F05-46AF-A43A-DC8A74BFE46C}"/>
    <cellStyle name="Percent 2 2 3 4 2 4 4" xfId="25743" xr:uid="{07AE2C14-B4BB-49FB-8913-B9CE9A1E1E65}"/>
    <cellStyle name="Percent 2 2 3 4 2 5" xfId="5950" xr:uid="{2F4A4297-EC1F-46FA-B5A0-B07AAB3A1062}"/>
    <cellStyle name="Percent 2 2 3 4 2 5 2" xfId="32997" xr:uid="{41D6F961-01B6-4127-861F-9E1011B3F760}"/>
    <cellStyle name="Percent 2 2 3 4 2 5 3" xfId="45410" xr:uid="{55C64BBC-B13D-486A-B99E-DE32F8E50F12}"/>
    <cellStyle name="Percent 2 2 3 4 2 5 4" xfId="20586" xr:uid="{3EE31D0C-B904-4FA0-955A-2FA2C0E90C86}"/>
    <cellStyle name="Percent 2 2 3 4 2 6" xfId="16843" xr:uid="{80B05643-9840-4864-8C17-036652552AD9}"/>
    <cellStyle name="Percent 2 2 3 4 2 7" xfId="29254" xr:uid="{E7033C85-0D47-44A7-862B-E33BF5DD0068}"/>
    <cellStyle name="Percent 2 2 3 4 2 8" xfId="41667" xr:uid="{ABA1C167-52B4-467F-BE38-5B463912C235}"/>
    <cellStyle name="Percent 2 2 3 4 2 9" xfId="13332" xr:uid="{F8421E11-D1DD-4B7E-BA7D-10DAD5F3DBF4}"/>
    <cellStyle name="Percent 2 2 3 4 3" xfId="2723" xr:uid="{9A721C7C-353D-48DA-9F6C-4FD735F6B4EE}"/>
    <cellStyle name="Percent 2 2 3 4 3 2" xfId="4306" xr:uid="{B0DD84E1-7E38-4DB7-B258-6AAD31D9190F}"/>
    <cellStyle name="Percent 2 2 3 4 3 2 2" xfId="7818" xr:uid="{F7682420-B401-489F-A38E-904D72731589}"/>
    <cellStyle name="Percent 2 2 3 4 3 2 2 2" xfId="34865" xr:uid="{79E9EB7E-F0A2-4E20-8BDB-BB67A670BE16}"/>
    <cellStyle name="Percent 2 2 3 4 3 2 2 3" xfId="47278" xr:uid="{87747DDA-24EC-48E1-9A77-69D5C44DD2F2}"/>
    <cellStyle name="Percent 2 2 3 4 3 2 2 4" xfId="22454" xr:uid="{F9A554FC-C7CD-46AC-AD7F-638E37874442}"/>
    <cellStyle name="Percent 2 2 3 4 3 2 3" xfId="31358" xr:uid="{1B24B671-8382-4359-9160-4968BFCF1867}"/>
    <cellStyle name="Percent 2 2 3 4 3 2 4" xfId="43771" xr:uid="{B23C6A97-0D00-476C-8592-BB4041941005}"/>
    <cellStyle name="Percent 2 2 3 4 3 2 5" xfId="18947" xr:uid="{5DF71AF2-1E7E-4200-8D90-53C16A85EB1D}"/>
    <cellStyle name="Percent 2 2 3 4 3 3" xfId="10049" xr:uid="{E4B82856-04E1-461F-8DB3-8AB23C168955}"/>
    <cellStyle name="Percent 2 2 3 4 3 3 2" xfId="37096" xr:uid="{EBE07572-B6C3-430E-87C9-46CC60FF6D4E}"/>
    <cellStyle name="Percent 2 2 3 4 3 3 3" xfId="49509" xr:uid="{FC515F49-1BA2-49E1-BC54-87B8791BCF34}"/>
    <cellStyle name="Percent 2 2 3 4 3 3 4" xfId="24685" xr:uid="{87665B49-91DA-4512-8E38-E528F4DB7E05}"/>
    <cellStyle name="Percent 2 2 3 4 3 4" xfId="11629" xr:uid="{3076A57F-E4D4-4D1B-B593-21B31F2691FC}"/>
    <cellStyle name="Percent 2 2 3 4 3 4 2" xfId="38676" xr:uid="{197F0517-A9C0-4390-BF6F-BBB7EDC0E048}"/>
    <cellStyle name="Percent 2 2 3 4 3 4 3" xfId="51089" xr:uid="{A7F12102-D88C-4C07-9F9F-4A66E3C9827F}"/>
    <cellStyle name="Percent 2 2 3 4 3 4 4" xfId="26265" xr:uid="{DECF62B2-24AB-4B2B-A5E2-99C5EC05D798}"/>
    <cellStyle name="Percent 2 2 3 4 3 5" xfId="6356" xr:uid="{AE976129-12FE-4507-9E1E-861BAAD8E0EC}"/>
    <cellStyle name="Percent 2 2 3 4 3 5 2" xfId="33403" xr:uid="{C4F01485-D7FE-40B1-B2F2-B4EDCA6A4407}"/>
    <cellStyle name="Percent 2 2 3 4 3 5 3" xfId="45816" xr:uid="{63137CA1-C406-4FF3-9F91-3F198AF7AD5A}"/>
    <cellStyle name="Percent 2 2 3 4 3 5 4" xfId="20992" xr:uid="{D053ED85-FE1C-4712-B29C-736EE94C7FE9}"/>
    <cellStyle name="Percent 2 2 3 4 3 6" xfId="17365" xr:uid="{4CA2A2A4-7F6B-4EBE-A805-5E3E8476AAE4}"/>
    <cellStyle name="Percent 2 2 3 4 3 7" xfId="29776" xr:uid="{EAA90890-E91E-42A9-9D7E-FB56378DF2BF}"/>
    <cellStyle name="Percent 2 2 3 4 3 8" xfId="42189" xr:uid="{F9978103-3B24-4DB8-953E-0FEDA82B2495}"/>
    <cellStyle name="Percent 2 2 3 4 3 9" xfId="13854" xr:uid="{7E5E6F7B-B0E4-43CB-8A6F-2E2568FD6EDF}"/>
    <cellStyle name="Percent 2 2 3 4 4" xfId="1667" xr:uid="{59FEB9D8-BC54-463A-8DC4-896B9589E5E6}"/>
    <cellStyle name="Percent 2 2 3 4 4 2" xfId="4946" xr:uid="{0ECFBC79-FCC2-4AF0-AE44-76720B614877}"/>
    <cellStyle name="Percent 2 2 3 4 4 2 2" xfId="8993" xr:uid="{DCA9039C-6CD4-4BC6-90FF-13872EE250DD}"/>
    <cellStyle name="Percent 2 2 3 4 4 2 2 2" xfId="36040" xr:uid="{885BB131-5CE7-426B-A1D7-61938F060114}"/>
    <cellStyle name="Percent 2 2 3 4 4 2 2 3" xfId="48453" xr:uid="{C1F70C83-CA50-46D8-B372-A171C347DBB9}"/>
    <cellStyle name="Percent 2 2 3 4 4 2 2 4" xfId="23629" xr:uid="{02A53F57-0A21-45AA-8CF6-0C8622B970E1}"/>
    <cellStyle name="Percent 2 2 3 4 4 2 3" xfId="31998" xr:uid="{D604ABF0-A5F3-4740-AD7C-995253A873FB}"/>
    <cellStyle name="Percent 2 2 3 4 4 2 4" xfId="44411" xr:uid="{3A744FD8-2349-4F3C-8127-CFD611C292F8}"/>
    <cellStyle name="Percent 2 2 3 4 4 2 5" xfId="19587" xr:uid="{0539D428-A15E-4138-9351-EFB25EEAFAD8}"/>
    <cellStyle name="Percent 2 2 3 4 4 3" xfId="12270" xr:uid="{72A96596-3B17-4E2C-A8FD-0056617D1C99}"/>
    <cellStyle name="Percent 2 2 3 4 4 3 2" xfId="39316" xr:uid="{9FC5DDFE-45D9-4979-B8AD-408FB61144B1}"/>
    <cellStyle name="Percent 2 2 3 4 4 3 3" xfId="51729" xr:uid="{DBF628C3-593E-4DEA-830D-DD403A6C1238}"/>
    <cellStyle name="Percent 2 2 3 4 4 3 4" xfId="26905" xr:uid="{FE890DCA-A11E-4154-B855-20A702B27715}"/>
    <cellStyle name="Percent 2 2 3 4 4 4" xfId="6762" xr:uid="{7A5C4004-3076-4EF3-AC53-03D95DECBA34}"/>
    <cellStyle name="Percent 2 2 3 4 4 4 2" xfId="33809" xr:uid="{42D16627-8028-4C5F-A7D1-309EB2018FED}"/>
    <cellStyle name="Percent 2 2 3 4 4 4 3" xfId="46222" xr:uid="{F8EFCCF0-51BB-43F2-9183-B21F5DAB1AAA}"/>
    <cellStyle name="Percent 2 2 3 4 4 4 4" xfId="21398" xr:uid="{11AF14F2-DF66-4160-B569-4D51215BA34B}"/>
    <cellStyle name="Percent 2 2 3 4 4 5" xfId="16309" xr:uid="{37F72734-C8EC-4C59-B92A-814C54978234}"/>
    <cellStyle name="Percent 2 2 3 4 4 6" xfId="28720" xr:uid="{5FBD7A8E-016D-4343-97FE-BBD51AC787D0}"/>
    <cellStyle name="Percent 2 2 3 4 4 7" xfId="41133" xr:uid="{AC9945F8-E3FE-456A-801D-1AA12CD207FB}"/>
    <cellStyle name="Percent 2 2 3 4 4 8" xfId="14494" xr:uid="{FF42D6AA-94F3-4C2A-9BBD-A5B86AF87033}"/>
    <cellStyle name="Percent 2 2 3 4 5" xfId="3250" xr:uid="{3A649770-BCD6-482A-8D7D-9EE530A577E5}"/>
    <cellStyle name="Percent 2 2 3 4 5 2" xfId="8471" xr:uid="{9C8EFE8D-CD95-4452-8A90-DCB54A7423C4}"/>
    <cellStyle name="Percent 2 2 3 4 5 2 2" xfId="35518" xr:uid="{C6C466B3-73AD-49DA-A348-A6CAD9F68A7F}"/>
    <cellStyle name="Percent 2 2 3 4 5 2 3" xfId="47931" xr:uid="{7FDD2631-EFFE-480F-AE80-E7BF85AB71CD}"/>
    <cellStyle name="Percent 2 2 3 4 5 2 4" xfId="23107" xr:uid="{64A44176-E2FA-4FD4-95F0-5D6832904A0A}"/>
    <cellStyle name="Percent 2 2 3 4 5 3" xfId="30302" xr:uid="{C74AC77C-AAB5-4736-9F00-B2AFA65EA779}"/>
    <cellStyle name="Percent 2 2 3 4 5 4" xfId="42715" xr:uid="{80FBA4CF-D9A4-405F-8283-C97CA153107A}"/>
    <cellStyle name="Percent 2 2 3 4 5 5" xfId="17891" xr:uid="{47B9147F-31EE-4809-BE7B-5C96EA601251}"/>
    <cellStyle name="Percent 2 2 3 4 6" xfId="1145" xr:uid="{176EAA5C-4632-4401-B212-969E31714DBD}"/>
    <cellStyle name="Percent 2 2 3 4 6 2" xfId="10573" xr:uid="{0EF6DAA3-0F1C-490B-B1F3-57743026E53C}"/>
    <cellStyle name="Percent 2 2 3 4 6 2 2" xfId="37620" xr:uid="{7F4FA6B9-2D9B-4D4C-8039-E0EAB02F94D8}"/>
    <cellStyle name="Percent 2 2 3 4 6 2 3" xfId="50033" xr:uid="{51DBBBE0-C5BF-48AF-9DFA-4CD645084006}"/>
    <cellStyle name="Percent 2 2 3 4 6 2 4" xfId="25209" xr:uid="{423F58C0-36C7-4E53-B978-76E076BBFB44}"/>
    <cellStyle name="Percent 2 2 3 4 6 3" xfId="28198" xr:uid="{2A3477A8-6D64-4195-B63E-2021FEC21EC8}"/>
    <cellStyle name="Percent 2 2 3 4 6 4" xfId="40611" xr:uid="{898F662D-5A00-42D1-B950-57CA237E2565}"/>
    <cellStyle name="Percent 2 2 3 4 6 5" xfId="15787" xr:uid="{043454D1-1A86-4CE1-A629-4A3FD4241F0B}"/>
    <cellStyle name="Percent 2 2 3 4 7" xfId="5463" xr:uid="{77470EB7-AD63-4276-BB13-70C38C8B721B}"/>
    <cellStyle name="Percent 2 2 3 4 7 2" xfId="32510" xr:uid="{C14AE0DD-92F3-4CC2-B6DE-D6ED6AC6F2A1}"/>
    <cellStyle name="Percent 2 2 3 4 7 3" xfId="44923" xr:uid="{50518A16-B4FA-4FFB-9298-C4F43E27A2E8}"/>
    <cellStyle name="Percent 2 2 3 4 7 4" xfId="20099" xr:uid="{4854EA7D-094A-4956-A107-1BA1BB0339F2}"/>
    <cellStyle name="Percent 2 2 3 4 8" xfId="15134" xr:uid="{8D69AA07-9AB0-4360-A8FC-C9E551CBBEF3}"/>
    <cellStyle name="Percent 2 2 3 4 9" xfId="27545" xr:uid="{05CA1AA3-D3EC-4128-82ED-5C503395A812}"/>
    <cellStyle name="Percent 2 2 3 5" xfId="608" xr:uid="{ACEEB999-3C27-4595-8232-F62A25BDA410}"/>
    <cellStyle name="Percent 2 2 3 5 10" xfId="12914" xr:uid="{4A05021F-9E4A-4F41-9FBA-74E51CC1AF7C}"/>
    <cellStyle name="Percent 2 2 3 5 2" xfId="2839" xr:uid="{0EF3C3DE-2CA1-4CBC-9158-4651F2C464CB}"/>
    <cellStyle name="Percent 2 2 3 5 2 2" xfId="4422" xr:uid="{E869FC6C-CA4F-4B7E-B921-778E69DDC2B9}"/>
    <cellStyle name="Percent 2 2 3 5 2 2 2" xfId="10165" xr:uid="{FA0C5331-5B4C-4971-9767-AA4436BDF980}"/>
    <cellStyle name="Percent 2 2 3 5 2 2 2 2" xfId="37212" xr:uid="{B1A88721-64EC-4581-AC22-D9E991A332EF}"/>
    <cellStyle name="Percent 2 2 3 5 2 2 2 3" xfId="49625" xr:uid="{14703A1C-9BF2-45BD-9ED4-AAF294907D3F}"/>
    <cellStyle name="Percent 2 2 3 5 2 2 2 4" xfId="24801" xr:uid="{4DF1AEB8-0CCA-4F61-8F1B-71F2981E91B7}"/>
    <cellStyle name="Percent 2 2 3 5 2 2 3" xfId="31474" xr:uid="{F89F28CA-9405-4A9C-8643-F2D59CDCCA64}"/>
    <cellStyle name="Percent 2 2 3 5 2 2 4" xfId="43887" xr:uid="{7A6C4330-2D19-4FF8-ACC2-F430B29186E0}"/>
    <cellStyle name="Percent 2 2 3 5 2 2 5" xfId="19063" xr:uid="{77347432-BC47-4FEE-95AA-F8B6C7B3DFBC}"/>
    <cellStyle name="Percent 2 2 3 5 2 3" xfId="11745" xr:uid="{A86ADDE0-F63E-4A97-A43A-7563EE48F284}"/>
    <cellStyle name="Percent 2 2 3 5 2 3 2" xfId="38792" xr:uid="{C916A4BC-4596-4F2C-93CB-C8D9F46DE0D5}"/>
    <cellStyle name="Percent 2 2 3 5 2 3 3" xfId="51205" xr:uid="{CD5B7A38-12CA-4BF8-A7CE-623779D27B6E}"/>
    <cellStyle name="Percent 2 2 3 5 2 3 4" xfId="26381" xr:uid="{42BC2CAC-A848-4A95-9459-8AAF3BF7565A}"/>
    <cellStyle name="Percent 2 2 3 5 2 4" xfId="7934" xr:uid="{3BF30910-0DD7-49EE-ABA6-F21214ADF52C}"/>
    <cellStyle name="Percent 2 2 3 5 2 4 2" xfId="34981" xr:uid="{7DC0C7E0-A90C-4CDE-90EB-C4D1ED1FA3DA}"/>
    <cellStyle name="Percent 2 2 3 5 2 4 3" xfId="47394" xr:uid="{64768B72-C70B-45DD-92B7-BC863A2BB88C}"/>
    <cellStyle name="Percent 2 2 3 5 2 4 4" xfId="22570" xr:uid="{F7A73BFB-1885-472B-AB55-3E38C2DEE2E5}"/>
    <cellStyle name="Percent 2 2 3 5 2 5" xfId="17481" xr:uid="{C73F9E67-003B-4AAA-9B78-F33331E95323}"/>
    <cellStyle name="Percent 2 2 3 5 2 6" xfId="29892" xr:uid="{5AC4EC39-1C51-47BC-8110-9BB5DAA00778}"/>
    <cellStyle name="Percent 2 2 3 5 2 7" xfId="42305" xr:uid="{2194295C-B5CA-4DFD-8C2F-B976C9C4539E}"/>
    <cellStyle name="Percent 2 2 3 5 2 8" xfId="13970" xr:uid="{FBC6A4D1-8F70-4C7B-9BF4-CFCB0B978887}"/>
    <cellStyle name="Percent 2 2 3 5 3" xfId="1783" xr:uid="{00D5FB2E-DF8D-4326-AACA-AD35D4CA0C47}"/>
    <cellStyle name="Percent 2 2 3 5 3 2" xfId="5062" xr:uid="{58A2E15A-3746-44E1-A92F-442703DCD010}"/>
    <cellStyle name="Percent 2 2 3 5 3 2 2" xfId="9109" xr:uid="{21369805-B1EC-42AF-8879-F1F94CCF8511}"/>
    <cellStyle name="Percent 2 2 3 5 3 2 2 2" xfId="36156" xr:uid="{B6FAC8BC-5AEE-44AF-BDA0-EF72C877B285}"/>
    <cellStyle name="Percent 2 2 3 5 3 2 2 3" xfId="48569" xr:uid="{6FF95178-D95A-4709-A613-3462C8DF5AC9}"/>
    <cellStyle name="Percent 2 2 3 5 3 2 2 4" xfId="23745" xr:uid="{27A2C8C6-A4E2-45C0-9DE3-1E9A43CF0066}"/>
    <cellStyle name="Percent 2 2 3 5 3 2 3" xfId="32114" xr:uid="{F7C66B7F-BCC4-4474-A1CD-7DEFDF2EDBE4}"/>
    <cellStyle name="Percent 2 2 3 5 3 2 4" xfId="44527" xr:uid="{77F23FB4-FF71-4666-9D2C-E42F6E558A6A}"/>
    <cellStyle name="Percent 2 2 3 5 3 2 5" xfId="19703" xr:uid="{42C03B54-E746-42F4-875F-A2D925B6396B}"/>
    <cellStyle name="Percent 2 2 3 5 3 3" xfId="12386" xr:uid="{55CA9326-CCEA-45DD-BB4E-8A016910310B}"/>
    <cellStyle name="Percent 2 2 3 5 3 3 2" xfId="39432" xr:uid="{B915AE1D-A9A1-47F1-A484-C5C3FBB91E49}"/>
    <cellStyle name="Percent 2 2 3 5 3 3 3" xfId="51845" xr:uid="{EE0FD02F-80EA-4A22-9223-1E6378F1C406}"/>
    <cellStyle name="Percent 2 2 3 5 3 3 4" xfId="27021" xr:uid="{AF4914FF-DBB1-4EBE-BB80-9354FE64C582}"/>
    <cellStyle name="Percent 2 2 3 5 3 4" xfId="6878" xr:uid="{4A6241BA-80C5-4D96-B212-BD3192DF928C}"/>
    <cellStyle name="Percent 2 2 3 5 3 4 2" xfId="33925" xr:uid="{A6D5BB7D-37CE-45A8-A91F-C4754478AD1D}"/>
    <cellStyle name="Percent 2 2 3 5 3 4 3" xfId="46338" xr:uid="{41628DF7-62A4-4993-A2EE-C8D0B6A64A5C}"/>
    <cellStyle name="Percent 2 2 3 5 3 4 4" xfId="21514" xr:uid="{7B86B337-54C8-4464-89F1-3D895DB04DED}"/>
    <cellStyle name="Percent 2 2 3 5 3 5" xfId="16425" xr:uid="{CD25D209-C6BE-4760-82F0-56418B446233}"/>
    <cellStyle name="Percent 2 2 3 5 3 6" xfId="28836" xr:uid="{C47845BB-FCCC-47DF-A869-44580F17E819}"/>
    <cellStyle name="Percent 2 2 3 5 3 7" xfId="41249" xr:uid="{AA126FCF-C3A3-46FF-BD8E-6EC8B4AD84DF}"/>
    <cellStyle name="Percent 2 2 3 5 3 8" xfId="14610" xr:uid="{8D4611B1-5DBC-42BF-BC69-16F5E4C1825C}"/>
    <cellStyle name="Percent 2 2 3 5 4" xfId="3366" xr:uid="{A160BE50-55FD-4BD1-BEE5-A50A4DACDA51}"/>
    <cellStyle name="Percent 2 2 3 5 4 2" xfId="8587" xr:uid="{D0CD1B0C-4946-4AC3-B88D-F0F056C05200}"/>
    <cellStyle name="Percent 2 2 3 5 4 2 2" xfId="35634" xr:uid="{502544A5-42CB-47BE-BF88-01523B20290B}"/>
    <cellStyle name="Percent 2 2 3 5 4 2 3" xfId="48047" xr:uid="{5DC9FEE4-3438-441C-B40F-E03CF8944534}"/>
    <cellStyle name="Percent 2 2 3 5 4 2 4" xfId="23223" xr:uid="{56326FE2-BFCC-4DED-B763-2704FC07CE75}"/>
    <cellStyle name="Percent 2 2 3 5 4 3" xfId="30418" xr:uid="{776BE48C-5E3E-4D49-B7D6-CB9442AA69CC}"/>
    <cellStyle name="Percent 2 2 3 5 4 4" xfId="42831" xr:uid="{33852D7C-4B44-4FB6-AFCC-FCF5C9A95C79}"/>
    <cellStyle name="Percent 2 2 3 5 4 5" xfId="18007" xr:uid="{46E94D6D-29C7-4A86-BD21-0FA64CDED52C}"/>
    <cellStyle name="Percent 2 2 3 5 5" xfId="1261" xr:uid="{80F1E2D9-275B-41A9-AFC4-C374582E2FAC}"/>
    <cellStyle name="Percent 2 2 3 5 5 2" xfId="10689" xr:uid="{FBBCD4B7-448D-4719-9874-1115D51711FE}"/>
    <cellStyle name="Percent 2 2 3 5 5 2 2" xfId="37736" xr:uid="{F1B85773-1D8C-4F1D-BC13-2BFBE1B96264}"/>
    <cellStyle name="Percent 2 2 3 5 5 2 3" xfId="50149" xr:uid="{6E7051D8-D7D2-46E6-8F18-565149960451}"/>
    <cellStyle name="Percent 2 2 3 5 5 2 4" xfId="25325" xr:uid="{4CA14769-F537-4810-9C73-6895F5FAE949}"/>
    <cellStyle name="Percent 2 2 3 5 5 3" xfId="28314" xr:uid="{B4658EAB-2BF6-4F46-BF56-35F00ABE81E5}"/>
    <cellStyle name="Percent 2 2 3 5 5 4" xfId="40727" xr:uid="{AAAD04F6-5F40-4C71-AC42-A8FB2073E803}"/>
    <cellStyle name="Percent 2 2 3 5 5 5" xfId="15903" xr:uid="{A946B6C1-051D-4A3A-BC86-712796E87449}"/>
    <cellStyle name="Percent 2 2 3 5 6" xfId="5546" xr:uid="{0B9FC2DD-E6B5-48CB-BA41-63DFCF489DD6}"/>
    <cellStyle name="Percent 2 2 3 5 6 2" xfId="32593" xr:uid="{355F1A06-1B8E-4250-A73B-9A6453072EED}"/>
    <cellStyle name="Percent 2 2 3 5 6 3" xfId="45006" xr:uid="{6CC58E1E-D62C-46D6-AE37-1EA9481EF3B0}"/>
    <cellStyle name="Percent 2 2 3 5 6 4" xfId="20182" xr:uid="{1AF633C1-BE1F-486C-A42E-CADD7EB66221}"/>
    <cellStyle name="Percent 2 2 3 5 7" xfId="15250" xr:uid="{4E7A7F44-DD5F-4760-96E4-9D79D455CCB7}"/>
    <cellStyle name="Percent 2 2 3 5 8" xfId="27661" xr:uid="{364AAC3C-CC6B-4685-B6C3-2A6D18342078}"/>
    <cellStyle name="Percent 2 2 3 5 9" xfId="40074" xr:uid="{399B4832-1574-44B6-A34D-99CE698367C1}"/>
    <cellStyle name="Percent 2 2 3 6" xfId="174" xr:uid="{C427F793-A2AA-4FC3-81FA-66935A26BB77}"/>
    <cellStyle name="Percent 2 2 3 6 10" xfId="13014" xr:uid="{E6CB1AE9-53A1-4CF9-ABE3-F8FFF93CBF81}"/>
    <cellStyle name="Percent 2 2 3 6 2" xfId="2405" xr:uid="{DFDAB850-28DD-4BB9-A271-EA2E98F7C41C}"/>
    <cellStyle name="Percent 2 2 3 6 2 2" xfId="3988" xr:uid="{9422317B-8A0C-42A6-AF0A-C2B432248A93}"/>
    <cellStyle name="Percent 2 2 3 6 2 2 2" xfId="9731" xr:uid="{5C70C88D-56EB-4020-937C-E634DBAE2353}"/>
    <cellStyle name="Percent 2 2 3 6 2 2 2 2" xfId="36778" xr:uid="{4D2001CD-C68D-49AD-80E9-4FEA457D7BDF}"/>
    <cellStyle name="Percent 2 2 3 6 2 2 2 3" xfId="49191" xr:uid="{7CFB6A2D-A642-48A4-A14D-CA2390453E15}"/>
    <cellStyle name="Percent 2 2 3 6 2 2 2 4" xfId="24367" xr:uid="{4C24053C-B49B-4422-BE5F-0332B201A863}"/>
    <cellStyle name="Percent 2 2 3 6 2 2 3" xfId="31040" xr:uid="{171BBC9F-B68C-4E81-B21E-EEFAA03D105F}"/>
    <cellStyle name="Percent 2 2 3 6 2 2 4" xfId="43453" xr:uid="{D2EC5CC0-D7B3-45CA-B938-0254BCF8B95A}"/>
    <cellStyle name="Percent 2 2 3 6 2 2 5" xfId="18629" xr:uid="{47DC6E00-3BA7-4520-9678-BDCBBD8DEC97}"/>
    <cellStyle name="Percent 2 2 3 6 2 3" xfId="11311" xr:uid="{7E5A740E-408F-47D2-8F9A-5CEFEFB244E3}"/>
    <cellStyle name="Percent 2 2 3 6 2 3 2" xfId="38358" xr:uid="{ADEE116B-6062-4750-BA73-608E3891F30D}"/>
    <cellStyle name="Percent 2 2 3 6 2 3 3" xfId="50771" xr:uid="{70D24F52-504D-4681-A216-B9E036C9D7E9}"/>
    <cellStyle name="Percent 2 2 3 6 2 3 4" xfId="25947" xr:uid="{193B7913-7233-48D4-A4C7-1804471A87D4}"/>
    <cellStyle name="Percent 2 2 3 6 2 4" xfId="7500" xr:uid="{A9F141B0-ABB0-4736-B0CC-5C5F7EFA76B2}"/>
    <cellStyle name="Percent 2 2 3 6 2 4 2" xfId="34547" xr:uid="{A539C0AB-D255-472A-A06E-62D07BD23D63}"/>
    <cellStyle name="Percent 2 2 3 6 2 4 3" xfId="46960" xr:uid="{7432A53F-4757-474C-8DAD-AC49214789EC}"/>
    <cellStyle name="Percent 2 2 3 6 2 4 4" xfId="22136" xr:uid="{117E0E74-6E43-429E-A6B3-98DDCE97A95C}"/>
    <cellStyle name="Percent 2 2 3 6 2 5" xfId="17047" xr:uid="{8BF7DF27-44BE-4DBD-AB30-A1221BF2648A}"/>
    <cellStyle name="Percent 2 2 3 6 2 6" xfId="29458" xr:uid="{E4BB50E7-8876-4E97-9C7D-ECCDBD235E24}"/>
    <cellStyle name="Percent 2 2 3 6 2 7" xfId="41871" xr:uid="{D8A51D27-49EA-4BCB-8A12-587105BD43EA}"/>
    <cellStyle name="Percent 2 2 3 6 2 8" xfId="13536" xr:uid="{8F030BCA-5A8D-40E8-B24E-DB443FC9C654}"/>
    <cellStyle name="Percent 2 2 3 6 3" xfId="1883" xr:uid="{EEC1A8CD-BA14-4BFE-833D-208A49A98762}"/>
    <cellStyle name="Percent 2 2 3 6 3 2" xfId="4628" xr:uid="{1CD95363-9639-49C9-B213-6BB9773C9662}"/>
    <cellStyle name="Percent 2 2 3 6 3 2 2" xfId="9209" xr:uid="{D805C120-2CA6-4120-AC9F-7BF9A575D32E}"/>
    <cellStyle name="Percent 2 2 3 6 3 2 2 2" xfId="36256" xr:uid="{67650A96-0708-4C71-845B-840A2114A2C0}"/>
    <cellStyle name="Percent 2 2 3 6 3 2 2 3" xfId="48669" xr:uid="{76B72AAA-46FC-42C0-BB11-5031130B91EF}"/>
    <cellStyle name="Percent 2 2 3 6 3 2 2 4" xfId="23845" xr:uid="{BF75173B-C0B0-4BE9-BA4E-D0A70744C93C}"/>
    <cellStyle name="Percent 2 2 3 6 3 2 3" xfId="31680" xr:uid="{49920187-1AC1-4C73-8A2F-5FE997C7FB7A}"/>
    <cellStyle name="Percent 2 2 3 6 3 2 4" xfId="44093" xr:uid="{F9E61790-A213-49A1-BD06-CFFC9ED75B6C}"/>
    <cellStyle name="Percent 2 2 3 6 3 2 5" xfId="19269" xr:uid="{314D4EB6-4DE6-4548-86CC-EEB82E02B4E7}"/>
    <cellStyle name="Percent 2 2 3 6 3 3" xfId="11952" xr:uid="{5DE72F96-418E-4B23-9FAF-0EBF1975B579}"/>
    <cellStyle name="Percent 2 2 3 6 3 3 2" xfId="38998" xr:uid="{7887B42B-0C4E-4954-BB2A-AF18D9638418}"/>
    <cellStyle name="Percent 2 2 3 6 3 3 3" xfId="51411" xr:uid="{EAD9C3C0-8A4C-4133-93AD-15DF7EBE1C84}"/>
    <cellStyle name="Percent 2 2 3 6 3 3 4" xfId="26587" xr:uid="{05AD8304-872A-4CD0-A12F-9B9FC210DC5E}"/>
    <cellStyle name="Percent 2 2 3 6 3 4" xfId="6978" xr:uid="{FE517B15-0E6A-4B83-AB03-889CA78FA4FE}"/>
    <cellStyle name="Percent 2 2 3 6 3 4 2" xfId="34025" xr:uid="{A12A435A-130D-47D7-97BD-2377D28F5620}"/>
    <cellStyle name="Percent 2 2 3 6 3 4 3" xfId="46438" xr:uid="{34C10440-4C9B-46E7-AF30-DE8B4F898E09}"/>
    <cellStyle name="Percent 2 2 3 6 3 4 4" xfId="21614" xr:uid="{404D53B9-56F0-419B-8A31-820BD53DD969}"/>
    <cellStyle name="Percent 2 2 3 6 3 5" xfId="16525" xr:uid="{A6E3074B-70E4-4444-AFC1-B8084F182C5E}"/>
    <cellStyle name="Percent 2 2 3 6 3 6" xfId="28936" xr:uid="{77D90040-C80C-4C53-919C-1E773A6EDE6E}"/>
    <cellStyle name="Percent 2 2 3 6 3 7" xfId="41349" xr:uid="{CC185802-C9CA-48CA-BFE7-EB5956E87DA7}"/>
    <cellStyle name="Percent 2 2 3 6 3 8" xfId="14176" xr:uid="{FBA0FE8D-640E-4457-9350-4678B3FC6444}"/>
    <cellStyle name="Percent 2 2 3 6 4" xfId="3466" xr:uid="{848BD98F-9ACC-45D7-A39E-0F63F1A69DA4}"/>
    <cellStyle name="Percent 2 2 3 6 4 2" xfId="8153" xr:uid="{4807448A-472E-41D1-9F43-E65B45F0B97F}"/>
    <cellStyle name="Percent 2 2 3 6 4 2 2" xfId="35200" xr:uid="{348FB169-6B2A-45FA-B634-9F6F2FC2CC21}"/>
    <cellStyle name="Percent 2 2 3 6 4 2 3" xfId="47613" xr:uid="{CAB5FBE2-C60C-4156-BCD8-A1552CB7B83C}"/>
    <cellStyle name="Percent 2 2 3 6 4 2 4" xfId="22789" xr:uid="{2359E034-A083-4EC0-B090-03BE942E2AD7}"/>
    <cellStyle name="Percent 2 2 3 6 4 3" xfId="30518" xr:uid="{C2AD8A3B-9754-4176-BA3D-3EACC604116D}"/>
    <cellStyle name="Percent 2 2 3 6 4 4" xfId="42931" xr:uid="{21F10922-E6F3-43C8-AAFD-E58E317A2BFD}"/>
    <cellStyle name="Percent 2 2 3 6 4 5" xfId="18107" xr:uid="{6183B447-2F29-449B-A582-7154140C29FA}"/>
    <cellStyle name="Percent 2 2 3 6 5" xfId="827" xr:uid="{E97B70A8-D28E-4156-B329-FC668B9B6431}"/>
    <cellStyle name="Percent 2 2 3 6 5 2" xfId="10789" xr:uid="{1A329872-8AA9-4179-9317-11642E1A96D2}"/>
    <cellStyle name="Percent 2 2 3 6 5 2 2" xfId="37836" xr:uid="{787906F4-453F-46BB-9BE6-8CED13666DDA}"/>
    <cellStyle name="Percent 2 2 3 6 5 2 3" xfId="50249" xr:uid="{27C7B86F-E267-46EF-A8C8-30F457AA1C1D}"/>
    <cellStyle name="Percent 2 2 3 6 5 2 4" xfId="25425" xr:uid="{A66CFF24-864F-486C-93BB-44CEA1BC312F}"/>
    <cellStyle name="Percent 2 2 3 6 5 3" xfId="27880" xr:uid="{2759C066-22D1-44A8-9FBD-2F8C7A9AA06E}"/>
    <cellStyle name="Percent 2 2 3 6 5 4" xfId="40293" xr:uid="{B0E04080-1ABE-48E0-95C8-13CDB2C3D0E4}"/>
    <cellStyle name="Percent 2 2 3 6 5 5" xfId="15469" xr:uid="{9F2F6456-AA25-44B8-A96A-EF231F7D9036}"/>
    <cellStyle name="Percent 2 2 3 6 6" xfId="5632" xr:uid="{95B3ED5F-39D7-46FA-A317-173B04D42280}"/>
    <cellStyle name="Percent 2 2 3 6 6 2" xfId="32679" xr:uid="{0856295C-6580-40A4-A624-8B42D95E37B8}"/>
    <cellStyle name="Percent 2 2 3 6 6 3" xfId="45092" xr:uid="{131D966D-8355-4980-9FED-3E5B8293A5A5}"/>
    <cellStyle name="Percent 2 2 3 6 6 4" xfId="20268" xr:uid="{F9AD3302-F93C-4477-9AE8-61150795B4D5}"/>
    <cellStyle name="Percent 2 2 3 6 7" xfId="14816" xr:uid="{81E3E53C-AB45-4F58-8B4E-86C311432F90}"/>
    <cellStyle name="Percent 2 2 3 6 8" xfId="27227" xr:uid="{A72DB766-5B80-49D5-8ADF-057E1D1D23A1}"/>
    <cellStyle name="Percent 2 2 3 6 9" xfId="39640" xr:uid="{30AF806E-4B6F-4197-894C-535250C24EAE}"/>
    <cellStyle name="Percent 2 2 3 7" xfId="2317" xr:uid="{8A8F4F8F-EC15-4AEA-9421-63DCE03F2351}"/>
    <cellStyle name="Percent 2 2 3 7 2" xfId="3900" xr:uid="{402F195A-8F45-42FE-A132-010026E0317A}"/>
    <cellStyle name="Percent 2 2 3 7 2 2" xfId="7412" xr:uid="{51CDEB6F-3FEA-4D35-99EA-7775B9FAAD6B}"/>
    <cellStyle name="Percent 2 2 3 7 2 2 2" xfId="34459" xr:uid="{189EA2A5-DC8A-4B55-810F-A5A31E336352}"/>
    <cellStyle name="Percent 2 2 3 7 2 2 3" xfId="46872" xr:uid="{6B4A383D-5EBC-40D5-BF74-F8FDDE47FD28}"/>
    <cellStyle name="Percent 2 2 3 7 2 2 4" xfId="22048" xr:uid="{9F4B4D11-6995-4C93-A6F5-947E647350E3}"/>
    <cellStyle name="Percent 2 2 3 7 2 3" xfId="30952" xr:uid="{E760E8AA-0BC2-4399-B288-2C32C7DF59B3}"/>
    <cellStyle name="Percent 2 2 3 7 2 4" xfId="43365" xr:uid="{64760613-1478-4437-8020-7CFC37F25D1B}"/>
    <cellStyle name="Percent 2 2 3 7 2 5" xfId="18541" xr:uid="{452493A4-EF96-47FC-9567-3BE77FA7C2D2}"/>
    <cellStyle name="Percent 2 2 3 7 3" xfId="9643" xr:uid="{209BB264-2775-4069-A5BC-41CB7745E262}"/>
    <cellStyle name="Percent 2 2 3 7 3 2" xfId="36690" xr:uid="{DBCD479D-0F6B-4E20-BCF5-313FF21875E5}"/>
    <cellStyle name="Percent 2 2 3 7 3 3" xfId="49103" xr:uid="{C9796AD8-370C-49DC-B314-3E89BB9961F8}"/>
    <cellStyle name="Percent 2 2 3 7 3 4" xfId="24279" xr:uid="{C3C95E4B-1FA8-4941-A188-CC4BFEEC74F4}"/>
    <cellStyle name="Percent 2 2 3 7 4" xfId="11223" xr:uid="{B06C563D-A656-4612-98A8-F2B3E01E33A7}"/>
    <cellStyle name="Percent 2 2 3 7 4 2" xfId="38270" xr:uid="{3EF17BCB-B4C1-4339-ACF6-08B94F373847}"/>
    <cellStyle name="Percent 2 2 3 7 4 3" xfId="50683" xr:uid="{B2C1A943-5B66-498F-A0F4-05D519523F3F}"/>
    <cellStyle name="Percent 2 2 3 7 4 4" xfId="25859" xr:uid="{D307C6E9-625B-4EF4-9E0C-DDFC439DDAD3}"/>
    <cellStyle name="Percent 2 2 3 7 5" xfId="6038" xr:uid="{D1C6FF7D-AF68-4898-A604-A6CC07A85DAB}"/>
    <cellStyle name="Percent 2 2 3 7 5 2" xfId="33085" xr:uid="{FC5EE453-C19F-406C-AE7A-A7D1D85BDA36}"/>
    <cellStyle name="Percent 2 2 3 7 5 3" xfId="45498" xr:uid="{D493A783-1BA6-4333-BDA6-7D7F5A0A2061}"/>
    <cellStyle name="Percent 2 2 3 7 5 4" xfId="20674" xr:uid="{7957B91A-86AA-45BC-94EB-B303984E9184}"/>
    <cellStyle name="Percent 2 2 3 7 6" xfId="16959" xr:uid="{E14F1497-5E7D-48A9-987F-D78CB8A9CEAC}"/>
    <cellStyle name="Percent 2 2 3 7 7" xfId="29370" xr:uid="{31D9073F-9611-4A54-8CB2-83D5739A7E66}"/>
    <cellStyle name="Percent 2 2 3 7 8" xfId="41783" xr:uid="{A206F7DB-ED11-4856-92D6-87EC6AAF95A6}"/>
    <cellStyle name="Percent 2 2 3 7 9" xfId="13448" xr:uid="{E0A58E64-A086-492D-B74F-FBE3CF813996}"/>
    <cellStyle name="Percent 2 2 3 8" xfId="1349" xr:uid="{ACFA851A-0733-4D69-9470-04FC2DC853B2}"/>
    <cellStyle name="Percent 2 2 3 8 2" xfId="4540" xr:uid="{33D24EA5-94D3-4870-8E7D-DDCB1853817A}"/>
    <cellStyle name="Percent 2 2 3 8 2 2" xfId="8675" xr:uid="{1C441023-45C8-441D-A273-FA744362E7C8}"/>
    <cellStyle name="Percent 2 2 3 8 2 2 2" xfId="35722" xr:uid="{E8E2CD82-4FD2-4FF3-A899-ABE13D8252A2}"/>
    <cellStyle name="Percent 2 2 3 8 2 2 3" xfId="48135" xr:uid="{2F9E17F8-8685-4B2D-92FF-1483B8556E48}"/>
    <cellStyle name="Percent 2 2 3 8 2 2 4" xfId="23311" xr:uid="{FA185BB3-E84D-45B4-B76B-C379C5F07F29}"/>
    <cellStyle name="Percent 2 2 3 8 2 3" xfId="31592" xr:uid="{21CE24F8-33FF-4F88-9097-9CD036E725D8}"/>
    <cellStyle name="Percent 2 2 3 8 2 4" xfId="44005" xr:uid="{4CDF61D6-3EA0-4907-9053-AABC03FA1074}"/>
    <cellStyle name="Percent 2 2 3 8 2 5" xfId="19181" xr:uid="{E85FADFD-6698-4DF3-9210-A887E57D4F8F}"/>
    <cellStyle name="Percent 2 2 3 8 3" xfId="11864" xr:uid="{051E2872-E0EF-40D0-9CAF-51F910111605}"/>
    <cellStyle name="Percent 2 2 3 8 3 2" xfId="38910" xr:uid="{57593D33-A316-4858-B9E3-CBC77BDD5625}"/>
    <cellStyle name="Percent 2 2 3 8 3 3" xfId="51323" xr:uid="{5ED287A2-58E1-42BF-94F7-60A2EAF7EF54}"/>
    <cellStyle name="Percent 2 2 3 8 3 4" xfId="26499" xr:uid="{833FE0AA-6FAC-484F-8458-48289B19416B}"/>
    <cellStyle name="Percent 2 2 3 8 4" xfId="6444" xr:uid="{B81FC8C7-9F21-43C4-8771-400C29B6AEAE}"/>
    <cellStyle name="Percent 2 2 3 8 4 2" xfId="33491" xr:uid="{573E7955-325B-41E7-9D86-A3D1CEFD6DB6}"/>
    <cellStyle name="Percent 2 2 3 8 4 3" xfId="45904" xr:uid="{8DEC2C1C-4451-47BB-897C-C9ADBFCA3E63}"/>
    <cellStyle name="Percent 2 2 3 8 4 4" xfId="21080" xr:uid="{5A93DC1B-91D3-49A8-8AF2-FE418C301C39}"/>
    <cellStyle name="Percent 2 2 3 8 5" xfId="15991" xr:uid="{A62F8EF9-4D60-40FB-AD0C-DCA711448295}"/>
    <cellStyle name="Percent 2 2 3 8 6" xfId="28402" xr:uid="{75636848-28BC-4EE7-8254-06E5AD517A86}"/>
    <cellStyle name="Percent 2 2 3 8 7" xfId="40815" xr:uid="{01D31C8F-B207-405C-9F61-66F23E424606}"/>
    <cellStyle name="Percent 2 2 3 8 8" xfId="14088" xr:uid="{9AE68BC7-8479-4E7E-AE7F-58E965138565}"/>
    <cellStyle name="Percent 2 2 3 9" xfId="2932" xr:uid="{2F76A90D-8A33-4DF9-A247-72BE5D1404F2}"/>
    <cellStyle name="Percent 2 2 3 9 2" xfId="8065" xr:uid="{1CDD3833-B4AA-46AB-95EC-23830028C0E5}"/>
    <cellStyle name="Percent 2 2 3 9 2 2" xfId="35112" xr:uid="{1BEC5996-CD94-4CE1-9EE7-42D9F9E400A8}"/>
    <cellStyle name="Percent 2 2 3 9 2 3" xfId="47525" xr:uid="{77D81CFB-1ED8-45C4-A7A7-DEA0330517FD}"/>
    <cellStyle name="Percent 2 2 3 9 2 4" xfId="22701" xr:uid="{A246AA4F-C250-43FD-B832-7EAA6D5CA178}"/>
    <cellStyle name="Percent 2 2 3 9 3" xfId="29984" xr:uid="{61B4ABD9-DE7A-4015-8361-9489929B1AB2}"/>
    <cellStyle name="Percent 2 2 3 9 4" xfId="42397" xr:uid="{74AF8C35-9389-40B8-A2AA-113C72ECA7C2}"/>
    <cellStyle name="Percent 2 2 3 9 5" xfId="17573" xr:uid="{7A17E638-58A6-4620-A003-450480F735D0}"/>
    <cellStyle name="Percent 2 2 4" xfId="119" xr:uid="{C8271E1F-71C7-4402-BAC5-4ED00D31F750}"/>
    <cellStyle name="Percent 2 2 4 10" xfId="773" xr:uid="{2A9C26FB-563E-4C99-B166-C967644503AA}"/>
    <cellStyle name="Percent 2 2 4 10 2" xfId="10289" xr:uid="{5EABD0BC-EAAA-4D52-8C1F-A2767B4009EA}"/>
    <cellStyle name="Percent 2 2 4 10 2 2" xfId="37336" xr:uid="{AF46D351-E376-4263-A68D-8C4483B38775}"/>
    <cellStyle name="Percent 2 2 4 10 2 3" xfId="49749" xr:uid="{C536D463-2026-4A16-A0CC-5A38484453C7}"/>
    <cellStyle name="Percent 2 2 4 10 2 4" xfId="24925" xr:uid="{ED9843A9-844E-4D3A-BCCF-3FE7E8A9567E}"/>
    <cellStyle name="Percent 2 2 4 10 3" xfId="27826" xr:uid="{D37F14FF-6387-46BD-B549-7CD7DA862923}"/>
    <cellStyle name="Percent 2 2 4 10 4" xfId="40239" xr:uid="{1D2B8328-5581-4316-8D73-BB257D3232EE}"/>
    <cellStyle name="Percent 2 2 4 10 5" xfId="15415" xr:uid="{8B9DD0A0-D14B-4690-AF46-96C3D1E2FF67}"/>
    <cellStyle name="Percent 2 2 4 11" xfId="5181" xr:uid="{0932DB20-F039-4E21-B498-4574329EA606}"/>
    <cellStyle name="Percent 2 2 4 11 2" xfId="32232" xr:uid="{E9532522-2252-40EB-BCCA-10BD3B2F06BE}"/>
    <cellStyle name="Percent 2 2 4 11 3" xfId="44645" xr:uid="{A94E2CD0-F74B-4660-85AE-8439B3448EED}"/>
    <cellStyle name="Percent 2 2 4 11 4" xfId="19821" xr:uid="{4DB1A896-FDDE-441E-8DE9-314C60CF0E04}"/>
    <cellStyle name="Percent 2 2 4 12" xfId="14762" xr:uid="{3839B3BC-21A4-46E2-BB14-62564D8DFB3C}"/>
    <cellStyle name="Percent 2 2 4 13" xfId="27173" xr:uid="{F3590CDD-FB6B-47D3-8A11-6A003B687C93}"/>
    <cellStyle name="Percent 2 2 4 14" xfId="39586" xr:uid="{DE7AE6F1-7D14-4318-BF25-56389BD63652}"/>
    <cellStyle name="Percent 2 2 4 15" xfId="12514" xr:uid="{72441454-49E9-4427-B37E-B6916FD9EF5F}"/>
    <cellStyle name="Percent 2 2 4 2" xfId="295" xr:uid="{727C2138-885F-41C0-8CC3-AABEE2D31BBC}"/>
    <cellStyle name="Percent 2 2 4 2 10" xfId="39761" xr:uid="{76B99C42-EDCA-4FC4-82D5-C30A153615F1}"/>
    <cellStyle name="Percent 2 2 4 2 11" xfId="12601" xr:uid="{2B442974-5F47-469F-AE8A-77FA0CC50634}"/>
    <cellStyle name="Percent 2 2 4 2 2" xfId="2004" xr:uid="{CC69ED19-3E0F-4F00-A36A-012C183A1D6A}"/>
    <cellStyle name="Percent 2 2 4 2 2 2" xfId="3587" xr:uid="{60DAE184-83DC-4A18-9284-0BC9033CFF2A}"/>
    <cellStyle name="Percent 2 2 4 2 2 2 2" xfId="7099" xr:uid="{E60A1E5F-7048-4DC8-B68C-81CC62F6E788}"/>
    <cellStyle name="Percent 2 2 4 2 2 2 2 2" xfId="34146" xr:uid="{18165600-C461-41D5-852C-122A311AE401}"/>
    <cellStyle name="Percent 2 2 4 2 2 2 2 3" xfId="46559" xr:uid="{EFA034D8-22E3-487D-A7DA-C779D470644B}"/>
    <cellStyle name="Percent 2 2 4 2 2 2 2 4" xfId="21735" xr:uid="{E655F1A6-034A-4C69-AAAD-077E4019AA89}"/>
    <cellStyle name="Percent 2 2 4 2 2 2 3" xfId="30639" xr:uid="{269A8DF4-8771-49C6-96C3-B4724CF5A3C9}"/>
    <cellStyle name="Percent 2 2 4 2 2 2 4" xfId="43052" xr:uid="{D9894C89-72B4-4658-9AC2-BA88541B380E}"/>
    <cellStyle name="Percent 2 2 4 2 2 2 5" xfId="18228" xr:uid="{09E3C215-29C7-4327-9999-C27913F6CE66}"/>
    <cellStyle name="Percent 2 2 4 2 2 3" xfId="9330" xr:uid="{11ADB082-FED3-4D0B-96E2-20962304C303}"/>
    <cellStyle name="Percent 2 2 4 2 2 3 2" xfId="36377" xr:uid="{50690B84-71F5-4610-B2F4-16F4D3931772}"/>
    <cellStyle name="Percent 2 2 4 2 2 3 3" xfId="48790" xr:uid="{7C56B0F9-950B-4B8D-9DBF-50B76F96F9F9}"/>
    <cellStyle name="Percent 2 2 4 2 2 3 4" xfId="23966" xr:uid="{9473E38E-E8C8-4ECA-8921-6D99B3C346AB}"/>
    <cellStyle name="Percent 2 2 4 2 2 4" xfId="10910" xr:uid="{DDF3BB47-9B4D-4801-AD48-71EF0EDD8E0A}"/>
    <cellStyle name="Percent 2 2 4 2 2 4 2" xfId="37957" xr:uid="{6D156299-EA67-49CA-8002-A3E70D56A620}"/>
    <cellStyle name="Percent 2 2 4 2 2 4 3" xfId="50370" xr:uid="{C0636B53-0EF6-4B04-8B7F-42E8A843A5B8}"/>
    <cellStyle name="Percent 2 2 4 2 2 4 4" xfId="25546" xr:uid="{D0E40C38-56B8-4CD8-A6A5-2304AAC90A78}"/>
    <cellStyle name="Percent 2 2 4 2 2 5" xfId="5753" xr:uid="{9A1CEE6F-E1D2-4161-B278-668625C45D9F}"/>
    <cellStyle name="Percent 2 2 4 2 2 5 2" xfId="32800" xr:uid="{ABF0597F-744A-439A-96FA-35C595DD7AF0}"/>
    <cellStyle name="Percent 2 2 4 2 2 5 3" xfId="45213" xr:uid="{EACD53E8-ACF3-4218-93A0-B2E2F2262275}"/>
    <cellStyle name="Percent 2 2 4 2 2 5 4" xfId="20389" xr:uid="{4EE7DFB2-C865-44C7-993A-55FF91EF53A1}"/>
    <cellStyle name="Percent 2 2 4 2 2 6" xfId="16646" xr:uid="{9AC55590-3850-47D2-BEDA-32A7BCBBB2BE}"/>
    <cellStyle name="Percent 2 2 4 2 2 7" xfId="29057" xr:uid="{E7830DDF-FD6C-446B-A2CC-DADBDD8BDC92}"/>
    <cellStyle name="Percent 2 2 4 2 2 8" xfId="41470" xr:uid="{F54BAC63-3B35-4CAB-A3BE-A534BBD18703}"/>
    <cellStyle name="Percent 2 2 4 2 2 9" xfId="13135" xr:uid="{27991296-D4F4-4466-AEDB-E8CF9D1F8999}"/>
    <cellStyle name="Percent 2 2 4 2 3" xfId="2526" xr:uid="{96DDD205-05F5-4229-93C0-BED93D87E103}"/>
    <cellStyle name="Percent 2 2 4 2 3 2" xfId="4109" xr:uid="{2B5F9BB5-4621-4908-8963-EA224C0C20F5}"/>
    <cellStyle name="Percent 2 2 4 2 3 2 2" xfId="7621" xr:uid="{4A53B903-2F5D-4F49-96FC-FAD361F10FB1}"/>
    <cellStyle name="Percent 2 2 4 2 3 2 2 2" xfId="34668" xr:uid="{95B5140A-1B85-454E-B09C-5B0A9363C9D1}"/>
    <cellStyle name="Percent 2 2 4 2 3 2 2 3" xfId="47081" xr:uid="{6A8C589F-59EC-4778-884A-AA4B7CC66D03}"/>
    <cellStyle name="Percent 2 2 4 2 3 2 2 4" xfId="22257" xr:uid="{4CAA0FED-D6E5-4C70-91DD-529C24CA2834}"/>
    <cellStyle name="Percent 2 2 4 2 3 2 3" xfId="31161" xr:uid="{BF10D53D-8CD5-4900-8F94-0E421129E3EE}"/>
    <cellStyle name="Percent 2 2 4 2 3 2 4" xfId="43574" xr:uid="{CCEEB985-8D35-4813-8684-BD77FC963DA2}"/>
    <cellStyle name="Percent 2 2 4 2 3 2 5" xfId="18750" xr:uid="{DD9C7B1E-4132-47C6-9B85-61DB0A29236A}"/>
    <cellStyle name="Percent 2 2 4 2 3 3" xfId="9852" xr:uid="{FED1F735-2D18-4239-BF6E-CCB6A7C1E639}"/>
    <cellStyle name="Percent 2 2 4 2 3 3 2" xfId="36899" xr:uid="{17F8DA70-9A04-4B14-8C71-3A2CAE0ABEA3}"/>
    <cellStyle name="Percent 2 2 4 2 3 3 3" xfId="49312" xr:uid="{787C0608-3041-4344-A889-7A748FB758C1}"/>
    <cellStyle name="Percent 2 2 4 2 3 3 4" xfId="24488" xr:uid="{93D98922-82CD-4986-8BD0-A4A8B5609575}"/>
    <cellStyle name="Percent 2 2 4 2 3 4" xfId="11432" xr:uid="{E940405E-5C0B-4146-9896-E43A274510A0}"/>
    <cellStyle name="Percent 2 2 4 2 3 4 2" xfId="38479" xr:uid="{B5FCB5CA-8E50-4912-A530-0B56781D9A0F}"/>
    <cellStyle name="Percent 2 2 4 2 3 4 3" xfId="50892" xr:uid="{B94C7E1E-16C9-4CC8-941A-B69CCFA79582}"/>
    <cellStyle name="Percent 2 2 4 2 3 4 4" xfId="26068" xr:uid="{2137BFAF-62E9-43B2-9DB0-75AC55CB1B69}"/>
    <cellStyle name="Percent 2 2 4 2 3 5" xfId="6159" xr:uid="{C0A3520D-FE85-4E7C-9CD4-A26AE6BF977A}"/>
    <cellStyle name="Percent 2 2 4 2 3 5 2" xfId="33206" xr:uid="{F4FDAF07-94D9-4E72-A8DB-2FAB793F7BDF}"/>
    <cellStyle name="Percent 2 2 4 2 3 5 3" xfId="45619" xr:uid="{AAB40353-62F2-4693-953A-366EE701D044}"/>
    <cellStyle name="Percent 2 2 4 2 3 5 4" xfId="20795" xr:uid="{ADA1FAEA-76CF-4A06-9113-AFD7555EF3B9}"/>
    <cellStyle name="Percent 2 2 4 2 3 6" xfId="17168" xr:uid="{23E8D2AD-6D34-4621-AC9A-196097C1347E}"/>
    <cellStyle name="Percent 2 2 4 2 3 7" xfId="29579" xr:uid="{36A43157-7486-4FC6-B47D-FE83286FC5F0}"/>
    <cellStyle name="Percent 2 2 4 2 3 8" xfId="41992" xr:uid="{1642A91B-2B30-40F0-9E1B-522725C0B460}"/>
    <cellStyle name="Percent 2 2 4 2 3 9" xfId="13657" xr:uid="{C0070D76-C5E8-4983-B0B2-CC4312B75E0A}"/>
    <cellStyle name="Percent 2 2 4 2 4" xfId="1470" xr:uid="{9F6A6F68-A4C1-481E-B303-5E0AC3D43F46}"/>
    <cellStyle name="Percent 2 2 4 2 4 2" xfId="4749" xr:uid="{2133B8C6-2FED-40A1-BF77-69233894EA83}"/>
    <cellStyle name="Percent 2 2 4 2 4 2 2" xfId="8796" xr:uid="{07D8CDCC-2135-48BD-A786-727B1F2030EA}"/>
    <cellStyle name="Percent 2 2 4 2 4 2 2 2" xfId="35843" xr:uid="{C72A8D43-63B2-4910-B5CC-28E4958FEBA0}"/>
    <cellStyle name="Percent 2 2 4 2 4 2 2 3" xfId="48256" xr:uid="{79D6EEA1-DC62-4A98-870C-3C34B47A7175}"/>
    <cellStyle name="Percent 2 2 4 2 4 2 2 4" xfId="23432" xr:uid="{B7C7F3FA-F422-47FD-9F88-A4B4BAF518A2}"/>
    <cellStyle name="Percent 2 2 4 2 4 2 3" xfId="31801" xr:uid="{3A4491C6-A761-4D53-85DA-89EB92001EBD}"/>
    <cellStyle name="Percent 2 2 4 2 4 2 4" xfId="44214" xr:uid="{AF85E4AB-73C6-4975-982A-919C22FF8676}"/>
    <cellStyle name="Percent 2 2 4 2 4 2 5" xfId="19390" xr:uid="{EB990BF9-795F-4EBC-A580-4FB3C2C808F2}"/>
    <cellStyle name="Percent 2 2 4 2 4 3" xfId="12073" xr:uid="{18F3AE67-34E7-4674-8653-F55D0D8D569D}"/>
    <cellStyle name="Percent 2 2 4 2 4 3 2" xfId="39119" xr:uid="{7B4C25BC-0648-4716-8ACB-3D46B8AAD3D7}"/>
    <cellStyle name="Percent 2 2 4 2 4 3 3" xfId="51532" xr:uid="{B6ECB57C-BEEB-40BB-A0D5-75BB510EA053}"/>
    <cellStyle name="Percent 2 2 4 2 4 3 4" xfId="26708" xr:uid="{C6685401-F297-49C8-9F67-918CF603572D}"/>
    <cellStyle name="Percent 2 2 4 2 4 4" xfId="6565" xr:uid="{A1EED9B5-53BF-4B63-8958-DD92C67E5649}"/>
    <cellStyle name="Percent 2 2 4 2 4 4 2" xfId="33612" xr:uid="{686164C2-6CFB-409A-9319-32161E015033}"/>
    <cellStyle name="Percent 2 2 4 2 4 4 3" xfId="46025" xr:uid="{9D990E88-8A42-4CAD-9E3A-7E7CC6726212}"/>
    <cellStyle name="Percent 2 2 4 2 4 4 4" xfId="21201" xr:uid="{6125B09A-3519-4393-ACB5-B191A6A77197}"/>
    <cellStyle name="Percent 2 2 4 2 4 5" xfId="16112" xr:uid="{873AF310-47A9-4B51-BBAF-01E1EAA94A74}"/>
    <cellStyle name="Percent 2 2 4 2 4 6" xfId="28523" xr:uid="{3A48A93E-D7EA-4009-84EF-8A3C1583FDED}"/>
    <cellStyle name="Percent 2 2 4 2 4 7" xfId="40936" xr:uid="{CB55C604-156B-4889-A4A7-F0688A1A13C9}"/>
    <cellStyle name="Percent 2 2 4 2 4 8" xfId="14297" xr:uid="{F2BC77C8-DDD1-493A-AC3A-1633E27F7683}"/>
    <cellStyle name="Percent 2 2 4 2 5" xfId="3053" xr:uid="{BC50CC44-A774-46D6-9CB3-C65F912DC391}"/>
    <cellStyle name="Percent 2 2 4 2 5 2" xfId="8274" xr:uid="{A08DD67E-8AEB-43BC-9B3B-939A4C7D65ED}"/>
    <cellStyle name="Percent 2 2 4 2 5 2 2" xfId="35321" xr:uid="{408E96B6-4C42-4E99-AE20-1856F57AF38D}"/>
    <cellStyle name="Percent 2 2 4 2 5 2 3" xfId="47734" xr:uid="{2510E79C-C8D8-4F2C-96AC-AFBC6B4F5601}"/>
    <cellStyle name="Percent 2 2 4 2 5 2 4" xfId="22910" xr:uid="{1A9B69B7-11B8-41BB-82A8-91B22B44F33A}"/>
    <cellStyle name="Percent 2 2 4 2 5 3" xfId="30105" xr:uid="{CD77669D-3A31-4F91-A704-945A1DD78B4C}"/>
    <cellStyle name="Percent 2 2 4 2 5 4" xfId="42518" xr:uid="{DFDD36B1-3D35-41A7-B77D-2723225916DF}"/>
    <cellStyle name="Percent 2 2 4 2 5 5" xfId="17694" xr:uid="{3BAA235A-B098-459E-AA0B-4A31B6DDA2AE}"/>
    <cellStyle name="Percent 2 2 4 2 6" xfId="948" xr:uid="{BDA2B678-E902-44BA-9C5C-FCDF3B74B245}"/>
    <cellStyle name="Percent 2 2 4 2 6 2" xfId="10376" xr:uid="{3EE49AEA-9216-4914-A727-468BC48162D6}"/>
    <cellStyle name="Percent 2 2 4 2 6 2 2" xfId="37423" xr:uid="{63C9E1F3-8D27-4F74-BB7E-2F197259244B}"/>
    <cellStyle name="Percent 2 2 4 2 6 2 3" xfId="49836" xr:uid="{1CBA50FF-7B8C-41CD-936A-7224971522CF}"/>
    <cellStyle name="Percent 2 2 4 2 6 2 4" xfId="25012" xr:uid="{FD4E2B06-4D0D-4EA3-9F6D-2DD893843986}"/>
    <cellStyle name="Percent 2 2 4 2 6 3" xfId="28001" xr:uid="{501812E5-1B29-4207-85CA-D2BA3B684E49}"/>
    <cellStyle name="Percent 2 2 4 2 6 4" xfId="40414" xr:uid="{A8383D55-444C-4CE9-ABC3-627BE327568E}"/>
    <cellStyle name="Percent 2 2 4 2 6 5" xfId="15590" xr:uid="{C3FF7CF6-2635-4DCC-B666-AA8C20E42E42}"/>
    <cellStyle name="Percent 2 2 4 2 7" xfId="5321" xr:uid="{83FCCD0B-72A5-47EB-BDE2-B370A4091383}"/>
    <cellStyle name="Percent 2 2 4 2 7 2" xfId="32368" xr:uid="{5A2510CA-2FFB-4E08-81FF-D340621F88E2}"/>
    <cellStyle name="Percent 2 2 4 2 7 3" xfId="44781" xr:uid="{128F4844-645C-43D0-9FB5-60A77F942E01}"/>
    <cellStyle name="Percent 2 2 4 2 7 4" xfId="19957" xr:uid="{96324294-53DD-41CD-8BF0-70DD413B5944}"/>
    <cellStyle name="Percent 2 2 4 2 8" xfId="14937" xr:uid="{B82CD55B-5A67-4EE3-865C-9A7EF6B0C630}"/>
    <cellStyle name="Percent 2 2 4 2 9" xfId="27348" xr:uid="{0BBB783A-5CF7-4DA8-AB40-BB97A19A9360}"/>
    <cellStyle name="Percent 2 2 4 3" xfId="410" xr:uid="{732AFAE3-EBDC-4C3A-8968-311DC0191C29}"/>
    <cellStyle name="Percent 2 2 4 3 10" xfId="39876" xr:uid="{8832E07B-736B-4DCF-88FB-AAFB9D345028}"/>
    <cellStyle name="Percent 2 2 4 3 11" xfId="12716" xr:uid="{A7DC8718-56B6-46D5-8F0D-13DFFBF1B7D3}"/>
    <cellStyle name="Percent 2 2 4 3 2" xfId="2119" xr:uid="{D6DE3820-1A60-478D-9651-8F4DF89239BF}"/>
    <cellStyle name="Percent 2 2 4 3 2 2" xfId="3702" xr:uid="{F74272CF-D9C5-4B33-AB62-643148F43958}"/>
    <cellStyle name="Percent 2 2 4 3 2 2 2" xfId="7214" xr:uid="{283F53B0-54D4-4FF6-AF8C-266E94582052}"/>
    <cellStyle name="Percent 2 2 4 3 2 2 2 2" xfId="34261" xr:uid="{33D45D51-4BE4-413C-8636-11BA56462E6C}"/>
    <cellStyle name="Percent 2 2 4 3 2 2 2 3" xfId="46674" xr:uid="{EABD1A92-A90B-42AC-8B20-A540C41C123B}"/>
    <cellStyle name="Percent 2 2 4 3 2 2 2 4" xfId="21850" xr:uid="{F8613ADB-952C-47B5-9482-6BEA39FA0FF2}"/>
    <cellStyle name="Percent 2 2 4 3 2 2 3" xfId="30754" xr:uid="{08FA43A0-33FD-430D-AC0C-736E8D772230}"/>
    <cellStyle name="Percent 2 2 4 3 2 2 4" xfId="43167" xr:uid="{E2DD9C34-D575-4F02-9E6C-5A9367957570}"/>
    <cellStyle name="Percent 2 2 4 3 2 2 5" xfId="18343" xr:uid="{C6D042B6-2666-45FD-8B7D-32992D712B63}"/>
    <cellStyle name="Percent 2 2 4 3 2 3" xfId="9445" xr:uid="{2D826322-C8E4-447B-802C-3AB3FC46437A}"/>
    <cellStyle name="Percent 2 2 4 3 2 3 2" xfId="36492" xr:uid="{F8BC9F28-9970-4FC0-9481-938BCFFFDF99}"/>
    <cellStyle name="Percent 2 2 4 3 2 3 3" xfId="48905" xr:uid="{AA7AE748-90B7-4AA9-B868-7CA466052CF8}"/>
    <cellStyle name="Percent 2 2 4 3 2 3 4" xfId="24081" xr:uid="{1FEC37DB-3BBF-4FEC-8E40-A63BA19D4FFD}"/>
    <cellStyle name="Percent 2 2 4 3 2 4" xfId="11025" xr:uid="{BDDD08F2-700D-408B-960D-FCBEF03D00C4}"/>
    <cellStyle name="Percent 2 2 4 3 2 4 2" xfId="38072" xr:uid="{5EF24561-FB48-4A42-8A07-23C516671ED1}"/>
    <cellStyle name="Percent 2 2 4 3 2 4 3" xfId="50485" xr:uid="{0C236411-687A-49AE-95D1-A1A2364F7B05}"/>
    <cellStyle name="Percent 2 2 4 3 2 4 4" xfId="25661" xr:uid="{1FF61188-F6D9-4427-8241-AFD827F2C351}"/>
    <cellStyle name="Percent 2 2 4 3 2 5" xfId="5868" xr:uid="{55D4724B-A9F7-4BD8-8DE8-64B16B29170C}"/>
    <cellStyle name="Percent 2 2 4 3 2 5 2" xfId="32915" xr:uid="{E3C2F31C-B416-4582-8AF5-6E2D39742210}"/>
    <cellStyle name="Percent 2 2 4 3 2 5 3" xfId="45328" xr:uid="{F83D3588-C128-4D58-A82C-81F14D436602}"/>
    <cellStyle name="Percent 2 2 4 3 2 5 4" xfId="20504" xr:uid="{7479A54B-2BC9-4F27-AC45-92375D296500}"/>
    <cellStyle name="Percent 2 2 4 3 2 6" xfId="16761" xr:uid="{E8F96A58-D882-4FC4-A673-CBB913B3DC33}"/>
    <cellStyle name="Percent 2 2 4 3 2 7" xfId="29172" xr:uid="{C5DE5FF3-0491-43E9-B986-E6D9A4F64261}"/>
    <cellStyle name="Percent 2 2 4 3 2 8" xfId="41585" xr:uid="{0826C704-1526-44D3-8CFC-40DEC94FE44E}"/>
    <cellStyle name="Percent 2 2 4 3 2 9" xfId="13250" xr:uid="{B4132312-AC99-4D46-AE4E-AFF12624E42D}"/>
    <cellStyle name="Percent 2 2 4 3 3" xfId="2641" xr:uid="{0D439C07-D903-41AA-B144-D32B16D80454}"/>
    <cellStyle name="Percent 2 2 4 3 3 2" xfId="4224" xr:uid="{E89579C2-9627-43A6-BD88-9558E4AE0063}"/>
    <cellStyle name="Percent 2 2 4 3 3 2 2" xfId="7736" xr:uid="{2666892B-B802-40B0-92D8-BCF1F13A60E8}"/>
    <cellStyle name="Percent 2 2 4 3 3 2 2 2" xfId="34783" xr:uid="{2DC36D1F-4C0E-4FDD-BD73-01F7599BC774}"/>
    <cellStyle name="Percent 2 2 4 3 3 2 2 3" xfId="47196" xr:uid="{6D4A762F-C6E4-47B8-B079-D11D88719F11}"/>
    <cellStyle name="Percent 2 2 4 3 3 2 2 4" xfId="22372" xr:uid="{2000ABDB-E2FE-4E72-8B1E-90B861EF30C6}"/>
    <cellStyle name="Percent 2 2 4 3 3 2 3" xfId="31276" xr:uid="{77DD511B-EE23-4194-AE09-D5D8F28355EC}"/>
    <cellStyle name="Percent 2 2 4 3 3 2 4" xfId="43689" xr:uid="{610AA839-783E-4F4D-8AA1-A717E08A6883}"/>
    <cellStyle name="Percent 2 2 4 3 3 2 5" xfId="18865" xr:uid="{A2F33CAC-D8B0-454F-84F9-CE91F24DC703}"/>
    <cellStyle name="Percent 2 2 4 3 3 3" xfId="9967" xr:uid="{D5B54E47-5A90-43E8-AD79-7EE50C8D865C}"/>
    <cellStyle name="Percent 2 2 4 3 3 3 2" xfId="37014" xr:uid="{EA1267DF-0FA1-4B2E-A56E-D985F5861966}"/>
    <cellStyle name="Percent 2 2 4 3 3 3 3" xfId="49427" xr:uid="{39529C34-42C5-4D83-8C0F-E0CCFECBD3AB}"/>
    <cellStyle name="Percent 2 2 4 3 3 3 4" xfId="24603" xr:uid="{8F456E58-0B59-42D5-B4EC-65524D426CE8}"/>
    <cellStyle name="Percent 2 2 4 3 3 4" xfId="11547" xr:uid="{FC932ABB-AF6D-40E7-84DC-6187A5F9A578}"/>
    <cellStyle name="Percent 2 2 4 3 3 4 2" xfId="38594" xr:uid="{BCC758F6-08F4-4BDD-8232-19E8B34DB9F0}"/>
    <cellStyle name="Percent 2 2 4 3 3 4 3" xfId="51007" xr:uid="{75B83FFE-9901-4C35-915B-E3E65E1155FB}"/>
    <cellStyle name="Percent 2 2 4 3 3 4 4" xfId="26183" xr:uid="{E56C8742-B34B-4934-BDE8-96959A58DA94}"/>
    <cellStyle name="Percent 2 2 4 3 3 5" xfId="6274" xr:uid="{D8FDC97C-A6D1-4D84-9CF4-B755EAC9256D}"/>
    <cellStyle name="Percent 2 2 4 3 3 5 2" xfId="33321" xr:uid="{506E94D4-3A85-48C4-840D-4D3AB059FE7B}"/>
    <cellStyle name="Percent 2 2 4 3 3 5 3" xfId="45734" xr:uid="{C204EA5F-4BA7-4BCE-A6EB-8CA1368F46DA}"/>
    <cellStyle name="Percent 2 2 4 3 3 5 4" xfId="20910" xr:uid="{DEFF4C29-5053-43AA-9C4A-EC98FBBA724B}"/>
    <cellStyle name="Percent 2 2 4 3 3 6" xfId="17283" xr:uid="{5F650D5E-69FB-4CC5-97C9-ED13B43B2683}"/>
    <cellStyle name="Percent 2 2 4 3 3 7" xfId="29694" xr:uid="{8A36BAE8-9914-4D01-A645-93618C1451E9}"/>
    <cellStyle name="Percent 2 2 4 3 3 8" xfId="42107" xr:uid="{8F2CA745-7D13-41F5-8F20-EB58B5B2220D}"/>
    <cellStyle name="Percent 2 2 4 3 3 9" xfId="13772" xr:uid="{06B41ADE-7AB7-4580-9B22-C580AD3B5987}"/>
    <cellStyle name="Percent 2 2 4 3 4" xfId="1585" xr:uid="{38E21EFC-BB95-4553-988A-FA4059D3631C}"/>
    <cellStyle name="Percent 2 2 4 3 4 2" xfId="4864" xr:uid="{B9EF48F5-0AE4-43AE-B111-FA60A682A3A1}"/>
    <cellStyle name="Percent 2 2 4 3 4 2 2" xfId="8911" xr:uid="{8165F161-B2E5-45BD-B442-B6F2F728D254}"/>
    <cellStyle name="Percent 2 2 4 3 4 2 2 2" xfId="35958" xr:uid="{D31FB85F-829F-44EF-A1E4-FA0762654E92}"/>
    <cellStyle name="Percent 2 2 4 3 4 2 2 3" xfId="48371" xr:uid="{9CDBC55D-EEC8-4549-B615-627E039E11AC}"/>
    <cellStyle name="Percent 2 2 4 3 4 2 2 4" xfId="23547" xr:uid="{A7537C33-2A77-4D6E-B9E1-C3E678997FC4}"/>
    <cellStyle name="Percent 2 2 4 3 4 2 3" xfId="31916" xr:uid="{DF7C9566-A35C-49A1-B2E0-067E6C45B66B}"/>
    <cellStyle name="Percent 2 2 4 3 4 2 4" xfId="44329" xr:uid="{ABDCEBD0-C933-4488-8991-3E00891A86AC}"/>
    <cellStyle name="Percent 2 2 4 3 4 2 5" xfId="19505" xr:uid="{BED931F9-267F-4361-AD22-5A7820E5A3DD}"/>
    <cellStyle name="Percent 2 2 4 3 4 3" xfId="12188" xr:uid="{F3893261-500E-4C3B-8DAE-F0320B22EDFA}"/>
    <cellStyle name="Percent 2 2 4 3 4 3 2" xfId="39234" xr:uid="{775A18C9-F065-4FF2-8BEC-2ADD84433027}"/>
    <cellStyle name="Percent 2 2 4 3 4 3 3" xfId="51647" xr:uid="{3DF7746A-D00E-423D-8003-195DA3E58BEA}"/>
    <cellStyle name="Percent 2 2 4 3 4 3 4" xfId="26823" xr:uid="{84144110-2019-47C3-98C9-EF0CF54F3F22}"/>
    <cellStyle name="Percent 2 2 4 3 4 4" xfId="6680" xr:uid="{9F737D0E-45EA-4A4D-835D-5366DB8C847A}"/>
    <cellStyle name="Percent 2 2 4 3 4 4 2" xfId="33727" xr:uid="{C70953AC-AAEA-4E3A-92B9-FA648757A907}"/>
    <cellStyle name="Percent 2 2 4 3 4 4 3" xfId="46140" xr:uid="{1292DCD1-4161-45F2-9F50-06DF18E0BF53}"/>
    <cellStyle name="Percent 2 2 4 3 4 4 4" xfId="21316" xr:uid="{7B37AC9C-36B4-44C0-9014-2275AAF920BC}"/>
    <cellStyle name="Percent 2 2 4 3 4 5" xfId="16227" xr:uid="{7F8460F2-B7AC-4216-9CCA-9ABE013C3174}"/>
    <cellStyle name="Percent 2 2 4 3 4 6" xfId="28638" xr:uid="{69DEAB19-3298-4DE7-B63C-A910301116C4}"/>
    <cellStyle name="Percent 2 2 4 3 4 7" xfId="41051" xr:uid="{0C591052-7FC7-443B-88DF-E937C998D1E2}"/>
    <cellStyle name="Percent 2 2 4 3 4 8" xfId="14412" xr:uid="{BDC9B1EC-1A4C-4738-8896-4E77AC130ADB}"/>
    <cellStyle name="Percent 2 2 4 3 5" xfId="3168" xr:uid="{A1F2FAEC-27F1-4B1C-ABEA-7EE7CBF39343}"/>
    <cellStyle name="Percent 2 2 4 3 5 2" xfId="8389" xr:uid="{CA7D3F39-595C-4C87-A41D-A76CB4431D30}"/>
    <cellStyle name="Percent 2 2 4 3 5 2 2" xfId="35436" xr:uid="{5433CEF6-E2C2-4904-8C53-11E9354FA257}"/>
    <cellStyle name="Percent 2 2 4 3 5 2 3" xfId="47849" xr:uid="{CFD371D7-48EF-4C6D-9260-501A6F81DA81}"/>
    <cellStyle name="Percent 2 2 4 3 5 2 4" xfId="23025" xr:uid="{208A278F-F305-4C61-8AE7-61AB42FF0B1D}"/>
    <cellStyle name="Percent 2 2 4 3 5 3" xfId="30220" xr:uid="{8F7698FB-C0DA-4E61-80DB-1CB373313F1F}"/>
    <cellStyle name="Percent 2 2 4 3 5 4" xfId="42633" xr:uid="{E6982C6D-13E5-406E-9446-3EFB17897C9E}"/>
    <cellStyle name="Percent 2 2 4 3 5 5" xfId="17809" xr:uid="{16BF699D-AA92-447C-BB62-0335FC22C06E}"/>
    <cellStyle name="Percent 2 2 4 3 6" xfId="1063" xr:uid="{EC0BD30E-4CFE-4F50-A110-99C79C281D12}"/>
    <cellStyle name="Percent 2 2 4 3 6 2" xfId="10491" xr:uid="{75EE8BBB-2118-4B68-B725-83B5E45A940F}"/>
    <cellStyle name="Percent 2 2 4 3 6 2 2" xfId="37538" xr:uid="{6E695C4C-251F-4C06-B9D9-88CFEAFFB221}"/>
    <cellStyle name="Percent 2 2 4 3 6 2 3" xfId="49951" xr:uid="{230898AB-F72B-4F4B-BB0D-0299143A62AC}"/>
    <cellStyle name="Percent 2 2 4 3 6 2 4" xfId="25127" xr:uid="{B1465544-A078-4039-85F2-C56C86D8AD86}"/>
    <cellStyle name="Percent 2 2 4 3 6 3" xfId="28116" xr:uid="{DB09E5A6-8559-4BBB-BACF-C5B2021B95CB}"/>
    <cellStyle name="Percent 2 2 4 3 6 4" xfId="40529" xr:uid="{2AC56D1B-7273-4728-B7AC-52A91A6CB51F}"/>
    <cellStyle name="Percent 2 2 4 3 6 5" xfId="15705" xr:uid="{AE168965-0257-4D6C-BB08-1F512BDA1AA4}"/>
    <cellStyle name="Percent 2 2 4 3 7" xfId="5409" xr:uid="{7EAC1F84-8D3F-45EC-97ED-2FD2D22FFA93}"/>
    <cellStyle name="Percent 2 2 4 3 7 2" xfId="32456" xr:uid="{46A625BB-CBDD-4754-AF5B-D6F0FF69DCC5}"/>
    <cellStyle name="Percent 2 2 4 3 7 3" xfId="44869" xr:uid="{8141E0AA-4CBC-41C3-ABE3-8330B8E59079}"/>
    <cellStyle name="Percent 2 2 4 3 7 4" xfId="20045" xr:uid="{4EFC8DF2-8C53-4ED4-98D5-60BB3EC0C036}"/>
    <cellStyle name="Percent 2 2 4 3 8" xfId="15052" xr:uid="{417E750D-38C2-44C2-A3F8-F9846ACF49F4}"/>
    <cellStyle name="Percent 2 2 4 3 9" xfId="27463" xr:uid="{62E56932-274D-4621-ADFC-2CF8BEF20525}"/>
    <cellStyle name="Percent 2 2 4 4" xfId="526" xr:uid="{D68EE7E8-2DB0-43E8-8623-F19D89A44523}"/>
    <cellStyle name="Percent 2 2 4 4 10" xfId="39992" xr:uid="{19317BFD-7487-4748-BC7A-EFA4AA007E3C}"/>
    <cellStyle name="Percent 2 2 4 4 11" xfId="12832" xr:uid="{E08BBAAB-E645-4B87-8534-7BE5320E7E59}"/>
    <cellStyle name="Percent 2 2 4 4 2" xfId="2235" xr:uid="{7B37DE75-7AC9-495D-B612-A2F2E59A10E7}"/>
    <cellStyle name="Percent 2 2 4 4 2 2" xfId="3818" xr:uid="{C589470A-A126-43EA-832E-A02D5140DEDD}"/>
    <cellStyle name="Percent 2 2 4 4 2 2 2" xfId="7330" xr:uid="{ADAC1A10-EB49-4954-BE8E-4088FEC15ED8}"/>
    <cellStyle name="Percent 2 2 4 4 2 2 2 2" xfId="34377" xr:uid="{881FD635-EE0A-4A37-9BF1-65B5C3C274D8}"/>
    <cellStyle name="Percent 2 2 4 4 2 2 2 3" xfId="46790" xr:uid="{C27FD5B6-04A6-4804-870D-F7577A2DB77D}"/>
    <cellStyle name="Percent 2 2 4 4 2 2 2 4" xfId="21966" xr:uid="{13D5594A-F785-4303-94DB-982CBA7CC2C2}"/>
    <cellStyle name="Percent 2 2 4 4 2 2 3" xfId="30870" xr:uid="{F8706679-6906-4F68-9DE7-E05DE1D699C6}"/>
    <cellStyle name="Percent 2 2 4 4 2 2 4" xfId="43283" xr:uid="{3A0C5E75-4AE8-47B3-A7BA-BF5A0C74EA58}"/>
    <cellStyle name="Percent 2 2 4 4 2 2 5" xfId="18459" xr:uid="{D47F2D93-0BB5-4490-A1D6-4F475DC3457D}"/>
    <cellStyle name="Percent 2 2 4 4 2 3" xfId="9561" xr:uid="{AAD3E883-6B15-4B4A-8085-FE3046FB7D9D}"/>
    <cellStyle name="Percent 2 2 4 4 2 3 2" xfId="36608" xr:uid="{11C6FA38-B9D7-46DD-80A0-DEDCB031E707}"/>
    <cellStyle name="Percent 2 2 4 4 2 3 3" xfId="49021" xr:uid="{79706D34-6642-4010-9891-79053163650E}"/>
    <cellStyle name="Percent 2 2 4 4 2 3 4" xfId="24197" xr:uid="{49161B73-1BA9-4612-8B77-32603FAFD2F3}"/>
    <cellStyle name="Percent 2 2 4 4 2 4" xfId="11141" xr:uid="{65AD7866-EC1D-404D-8CBC-4E168D0605F1}"/>
    <cellStyle name="Percent 2 2 4 4 2 4 2" xfId="38188" xr:uid="{E88CCE5D-CC63-4168-A7B1-5C0EAB98EBA1}"/>
    <cellStyle name="Percent 2 2 4 4 2 4 3" xfId="50601" xr:uid="{E5AC552E-D588-4E73-A5CC-7339145B2C98}"/>
    <cellStyle name="Percent 2 2 4 4 2 4 4" xfId="25777" xr:uid="{7A0B599F-67EC-4373-83CB-54CBF32539A8}"/>
    <cellStyle name="Percent 2 2 4 4 2 5" xfId="5984" xr:uid="{597F2714-259F-4076-8D21-223445D6259D}"/>
    <cellStyle name="Percent 2 2 4 4 2 5 2" xfId="33031" xr:uid="{04BFB101-889B-4C92-B833-1EB16FC264A4}"/>
    <cellStyle name="Percent 2 2 4 4 2 5 3" xfId="45444" xr:uid="{FCAE1FF0-455D-46E8-BBCE-3BE1C5075D1D}"/>
    <cellStyle name="Percent 2 2 4 4 2 5 4" xfId="20620" xr:uid="{33BE4B3E-799D-448C-98E8-5D0F30E97750}"/>
    <cellStyle name="Percent 2 2 4 4 2 6" xfId="16877" xr:uid="{42137989-7633-48EB-9E47-56CD6FD59132}"/>
    <cellStyle name="Percent 2 2 4 4 2 7" xfId="29288" xr:uid="{3F200D34-DB13-46E3-B6B8-A27143727FDC}"/>
    <cellStyle name="Percent 2 2 4 4 2 8" xfId="41701" xr:uid="{F78170B5-24F1-4E2B-8191-0369FEBF7F82}"/>
    <cellStyle name="Percent 2 2 4 4 2 9" xfId="13366" xr:uid="{1D1D247D-AC2E-446B-81F0-93DF56E86286}"/>
    <cellStyle name="Percent 2 2 4 4 3" xfId="2757" xr:uid="{9D36D8A9-1A4E-415B-B918-D5F36C4BFE14}"/>
    <cellStyle name="Percent 2 2 4 4 3 2" xfId="4340" xr:uid="{4292E5FA-B4DC-4CC7-8D0A-A870D11E90CF}"/>
    <cellStyle name="Percent 2 2 4 4 3 2 2" xfId="7852" xr:uid="{7B1939BB-6CAC-4A69-8AFE-1CA7567CE6D1}"/>
    <cellStyle name="Percent 2 2 4 4 3 2 2 2" xfId="34899" xr:uid="{464EF5E0-36BD-4F8A-B2C1-15F59D16B757}"/>
    <cellStyle name="Percent 2 2 4 4 3 2 2 3" xfId="47312" xr:uid="{439C3340-6BA0-414D-B948-B5247067A1E3}"/>
    <cellStyle name="Percent 2 2 4 4 3 2 2 4" xfId="22488" xr:uid="{ECE4747C-D924-448C-B85C-19FD846A322D}"/>
    <cellStyle name="Percent 2 2 4 4 3 2 3" xfId="31392" xr:uid="{B3C42E15-972C-49EE-9DFD-77ECB6CEDF89}"/>
    <cellStyle name="Percent 2 2 4 4 3 2 4" xfId="43805" xr:uid="{079E976E-AC1C-461D-B9A9-3C51DC879A41}"/>
    <cellStyle name="Percent 2 2 4 4 3 2 5" xfId="18981" xr:uid="{68AC717A-FD24-4296-ABA5-64301A3E38AD}"/>
    <cellStyle name="Percent 2 2 4 4 3 3" xfId="10083" xr:uid="{9F28FFA2-64A2-42F4-AB38-661508AE7901}"/>
    <cellStyle name="Percent 2 2 4 4 3 3 2" xfId="37130" xr:uid="{7047A28D-03F2-4ED2-B6D2-D68AF4136F7C}"/>
    <cellStyle name="Percent 2 2 4 4 3 3 3" xfId="49543" xr:uid="{29D37CBB-258C-415D-8428-6D7406D6E14E}"/>
    <cellStyle name="Percent 2 2 4 4 3 3 4" xfId="24719" xr:uid="{417B89AC-F29D-4C65-A73C-26B126BCC764}"/>
    <cellStyle name="Percent 2 2 4 4 3 4" xfId="11663" xr:uid="{F16D46BF-5A9A-4409-A498-E608C0532980}"/>
    <cellStyle name="Percent 2 2 4 4 3 4 2" xfId="38710" xr:uid="{8C256440-BFF5-4FDB-A2AA-C4B7269D5628}"/>
    <cellStyle name="Percent 2 2 4 4 3 4 3" xfId="51123" xr:uid="{045243DC-E390-47B2-B958-634933B7B3D0}"/>
    <cellStyle name="Percent 2 2 4 4 3 4 4" xfId="26299" xr:uid="{1D60BF70-1CD8-4B0F-B829-371D0FF9170B}"/>
    <cellStyle name="Percent 2 2 4 4 3 5" xfId="6390" xr:uid="{FA2AE7EB-8EFD-4E94-98B2-35EFE5F65D65}"/>
    <cellStyle name="Percent 2 2 4 4 3 5 2" xfId="33437" xr:uid="{AB743030-D00E-41F3-9121-33DA2ABE1735}"/>
    <cellStyle name="Percent 2 2 4 4 3 5 3" xfId="45850" xr:uid="{49B844CC-FFB8-4655-839C-C82C34D61560}"/>
    <cellStyle name="Percent 2 2 4 4 3 5 4" xfId="21026" xr:uid="{9197992C-B054-4DC5-A05C-5B7FDACC663C}"/>
    <cellStyle name="Percent 2 2 4 4 3 6" xfId="17399" xr:uid="{6CC2264F-DE08-4030-940E-6F5C6CBC84E7}"/>
    <cellStyle name="Percent 2 2 4 4 3 7" xfId="29810" xr:uid="{BBDBD02A-3C93-4DBB-945F-3018D3E6A956}"/>
    <cellStyle name="Percent 2 2 4 4 3 8" xfId="42223" xr:uid="{F8BD4039-CC6C-4B7C-9432-28E92E9EE548}"/>
    <cellStyle name="Percent 2 2 4 4 3 9" xfId="13888" xr:uid="{36D3BA1A-1605-4F92-936A-660A6070A3B2}"/>
    <cellStyle name="Percent 2 2 4 4 4" xfId="1701" xr:uid="{5BD7BCF3-5329-412E-9851-2990C6F8ACFC}"/>
    <cellStyle name="Percent 2 2 4 4 4 2" xfId="4980" xr:uid="{CA816C5F-7361-406E-BBCA-56DBAEF57049}"/>
    <cellStyle name="Percent 2 2 4 4 4 2 2" xfId="9027" xr:uid="{800D1C6F-AC59-4BE2-ADF0-176B0A44CFBC}"/>
    <cellStyle name="Percent 2 2 4 4 4 2 2 2" xfId="36074" xr:uid="{AC9765E0-6AA3-48F6-9D5C-983955AC18AA}"/>
    <cellStyle name="Percent 2 2 4 4 4 2 2 3" xfId="48487" xr:uid="{24C520D3-CD71-48A4-BC5A-1DE09DED7316}"/>
    <cellStyle name="Percent 2 2 4 4 4 2 2 4" xfId="23663" xr:uid="{ACCAD2E2-56A5-4D5E-A3E3-E156BA457D47}"/>
    <cellStyle name="Percent 2 2 4 4 4 2 3" xfId="32032" xr:uid="{57840FF0-AAAC-46B8-86B4-18BBC08BCDD8}"/>
    <cellStyle name="Percent 2 2 4 4 4 2 4" xfId="44445" xr:uid="{8B2F60F3-21A3-4E4D-A591-8DC6C8CF7C78}"/>
    <cellStyle name="Percent 2 2 4 4 4 2 5" xfId="19621" xr:uid="{9747B908-6219-4255-A765-7D4D87015541}"/>
    <cellStyle name="Percent 2 2 4 4 4 3" xfId="12304" xr:uid="{20A2F37C-B737-4AC0-8019-32E40B045986}"/>
    <cellStyle name="Percent 2 2 4 4 4 3 2" xfId="39350" xr:uid="{D0D925B6-C132-4F00-8D72-4C5041715F89}"/>
    <cellStyle name="Percent 2 2 4 4 4 3 3" xfId="51763" xr:uid="{21F6E1C8-169E-4B7A-AC37-7B3C65E3F100}"/>
    <cellStyle name="Percent 2 2 4 4 4 3 4" xfId="26939" xr:uid="{DDFB67A7-744E-4C4D-A3D8-4F63C8D2A002}"/>
    <cellStyle name="Percent 2 2 4 4 4 4" xfId="6796" xr:uid="{1FA15BD8-C847-492E-9EBC-5C35598615A6}"/>
    <cellStyle name="Percent 2 2 4 4 4 4 2" xfId="33843" xr:uid="{C8D0DF30-271C-45FB-894A-4FEDB40D9C94}"/>
    <cellStyle name="Percent 2 2 4 4 4 4 3" xfId="46256" xr:uid="{3D5B231E-B9CD-4668-BC97-29CBC15F0196}"/>
    <cellStyle name="Percent 2 2 4 4 4 4 4" xfId="21432" xr:uid="{A1E5AF25-7192-4540-99D1-0EA895F56EF2}"/>
    <cellStyle name="Percent 2 2 4 4 4 5" xfId="16343" xr:uid="{5268C822-0488-43A5-B434-C158CB38D1B9}"/>
    <cellStyle name="Percent 2 2 4 4 4 6" xfId="28754" xr:uid="{B32C60F2-21D8-4282-9477-6556B609ACA8}"/>
    <cellStyle name="Percent 2 2 4 4 4 7" xfId="41167" xr:uid="{A8AEFD39-25BD-4ADB-90B1-3C7C1B1CF72D}"/>
    <cellStyle name="Percent 2 2 4 4 4 8" xfId="14528" xr:uid="{446A8D25-35BC-4C1D-BC1D-C6BFCDEA3D91}"/>
    <cellStyle name="Percent 2 2 4 4 5" xfId="3284" xr:uid="{545C07EB-9A1E-4A06-BAF4-E93819CCE8D9}"/>
    <cellStyle name="Percent 2 2 4 4 5 2" xfId="8505" xr:uid="{0E1C96A4-6B45-4BF5-8970-15C233049F78}"/>
    <cellStyle name="Percent 2 2 4 4 5 2 2" xfId="35552" xr:uid="{05538393-6C9F-4E10-8E1E-0398F845AF7F}"/>
    <cellStyle name="Percent 2 2 4 4 5 2 3" xfId="47965" xr:uid="{78A027DD-7942-4399-9FFE-C7838A491FD2}"/>
    <cellStyle name="Percent 2 2 4 4 5 2 4" xfId="23141" xr:uid="{45B996D2-648C-4613-9F94-2129C3BAAAD6}"/>
    <cellStyle name="Percent 2 2 4 4 5 3" xfId="30336" xr:uid="{536C2AFB-CBA5-4832-B5A6-E47058431779}"/>
    <cellStyle name="Percent 2 2 4 4 5 4" xfId="42749" xr:uid="{485700D7-9520-438F-ACF8-2023688557F3}"/>
    <cellStyle name="Percent 2 2 4 4 5 5" xfId="17925" xr:uid="{7F846510-E452-44F8-9DF0-24B972D47F3A}"/>
    <cellStyle name="Percent 2 2 4 4 6" xfId="1179" xr:uid="{0B9F9AF5-BE58-44A6-B8B2-B9D6569E88CE}"/>
    <cellStyle name="Percent 2 2 4 4 6 2" xfId="10607" xr:uid="{A416A247-0765-4FC5-8A8B-D7A1F79987EA}"/>
    <cellStyle name="Percent 2 2 4 4 6 2 2" xfId="37654" xr:uid="{C4A4AFE9-9A4F-4211-A5C2-4C4943CB3149}"/>
    <cellStyle name="Percent 2 2 4 4 6 2 3" xfId="50067" xr:uid="{D8823F9E-0BFD-421E-B471-8C96B77DB5C9}"/>
    <cellStyle name="Percent 2 2 4 4 6 2 4" xfId="25243" xr:uid="{C0251003-84FB-4F0A-BA9A-020153B8A297}"/>
    <cellStyle name="Percent 2 2 4 4 6 3" xfId="28232" xr:uid="{D2BCD8FD-A1AF-4802-9CA8-7353E2638AAA}"/>
    <cellStyle name="Percent 2 2 4 4 6 4" xfId="40645" xr:uid="{C0B80CC9-6FB7-4A8F-B31C-A3EC3E1A8149}"/>
    <cellStyle name="Percent 2 2 4 4 6 5" xfId="15821" xr:uid="{11FE5959-8CD2-4E1D-9DA1-B6502B3C4207}"/>
    <cellStyle name="Percent 2 2 4 4 7" xfId="5495" xr:uid="{5352E420-436E-4351-ADD2-9F062C03B18A}"/>
    <cellStyle name="Percent 2 2 4 4 7 2" xfId="32542" xr:uid="{C3559093-71E4-42B6-96E2-7C6ED1499EAC}"/>
    <cellStyle name="Percent 2 2 4 4 7 3" xfId="44955" xr:uid="{A03C4162-F900-4F90-9513-5A1A84A19756}"/>
    <cellStyle name="Percent 2 2 4 4 7 4" xfId="20131" xr:uid="{51633D25-8717-4B78-A678-039BA18C8C7E}"/>
    <cellStyle name="Percent 2 2 4 4 8" xfId="15168" xr:uid="{876FDF08-F770-4081-9BC1-2AC6558655E2}"/>
    <cellStyle name="Percent 2 2 4 4 9" xfId="27579" xr:uid="{C7665207-9D85-4A84-A41E-475D88BC10D6}"/>
    <cellStyle name="Percent 2 2 4 5" xfId="642" xr:uid="{2E5FD41C-0B7D-4310-A625-0A356E44B408}"/>
    <cellStyle name="Percent 2 2 4 5 10" xfId="12948" xr:uid="{5074B5B2-247A-4A1F-831D-6C2111A0E90A}"/>
    <cellStyle name="Percent 2 2 4 5 2" xfId="2873" xr:uid="{9738662A-BA9F-4809-A11E-D915C981FA9A}"/>
    <cellStyle name="Percent 2 2 4 5 2 2" xfId="4456" xr:uid="{CEF995FA-91E1-4434-BA07-3DF2212D4178}"/>
    <cellStyle name="Percent 2 2 4 5 2 2 2" xfId="10199" xr:uid="{2BFE9175-6B9A-40F7-86D6-4EA7BBFEAB65}"/>
    <cellStyle name="Percent 2 2 4 5 2 2 2 2" xfId="37246" xr:uid="{60A16E71-F116-4C6B-BC4E-7A9C05B6E85E}"/>
    <cellStyle name="Percent 2 2 4 5 2 2 2 3" xfId="49659" xr:uid="{BFA447C6-7433-4866-A1B0-A1F3EEDA6A0F}"/>
    <cellStyle name="Percent 2 2 4 5 2 2 2 4" xfId="24835" xr:uid="{EF2BB089-3B5C-40A5-A3D8-5A1201AB10BE}"/>
    <cellStyle name="Percent 2 2 4 5 2 2 3" xfId="31508" xr:uid="{DB4EF306-3E27-4267-AF5C-9FF0683CE9DE}"/>
    <cellStyle name="Percent 2 2 4 5 2 2 4" xfId="43921" xr:uid="{0B611B6C-97B2-4194-A464-A21F00C491AB}"/>
    <cellStyle name="Percent 2 2 4 5 2 2 5" xfId="19097" xr:uid="{2C2D7989-7E27-4992-AB7A-BF0AEA28FC27}"/>
    <cellStyle name="Percent 2 2 4 5 2 3" xfId="11779" xr:uid="{CE38E7C7-5604-4927-89A5-60E8B72E8D7B}"/>
    <cellStyle name="Percent 2 2 4 5 2 3 2" xfId="38826" xr:uid="{EC6DA632-54EE-49B1-BDA1-278FFC90D8EA}"/>
    <cellStyle name="Percent 2 2 4 5 2 3 3" xfId="51239" xr:uid="{1C7FA28E-32F2-48CA-BD2E-467BD7CE2F1A}"/>
    <cellStyle name="Percent 2 2 4 5 2 3 4" xfId="26415" xr:uid="{7688F635-DCC0-41FE-B196-3F72546935F3}"/>
    <cellStyle name="Percent 2 2 4 5 2 4" xfId="7968" xr:uid="{468D0720-9874-4DBF-9295-A4E85691743A}"/>
    <cellStyle name="Percent 2 2 4 5 2 4 2" xfId="35015" xr:uid="{CAF2B653-A5C3-4DFB-A79D-2F9B145B2B8C}"/>
    <cellStyle name="Percent 2 2 4 5 2 4 3" xfId="47428" xr:uid="{58101156-963C-4E3C-A23E-18E0C1AC3E4C}"/>
    <cellStyle name="Percent 2 2 4 5 2 4 4" xfId="22604" xr:uid="{7D84AE3F-FE0E-4938-AAAA-5731B65B39B8}"/>
    <cellStyle name="Percent 2 2 4 5 2 5" xfId="17515" xr:uid="{A9F6EFF3-50B3-4152-A982-4D2A26E9795E}"/>
    <cellStyle name="Percent 2 2 4 5 2 6" xfId="29926" xr:uid="{478382C8-2A89-4D97-A438-6BB7472649C7}"/>
    <cellStyle name="Percent 2 2 4 5 2 7" xfId="42339" xr:uid="{14A81C56-F650-48D8-938E-C4DC2DE88276}"/>
    <cellStyle name="Percent 2 2 4 5 2 8" xfId="14004" xr:uid="{0FCEE5E2-7939-4907-B565-C0D4C9F2F505}"/>
    <cellStyle name="Percent 2 2 4 5 3" xfId="1817" xr:uid="{26CD9F5C-5981-4180-845E-71753022CB4F}"/>
    <cellStyle name="Percent 2 2 4 5 3 2" xfId="5096" xr:uid="{8585081F-32A2-4E40-B27A-D68E32E91F25}"/>
    <cellStyle name="Percent 2 2 4 5 3 2 2" xfId="9143" xr:uid="{D0E815D7-1AD7-4FCF-A879-E28DE7801E23}"/>
    <cellStyle name="Percent 2 2 4 5 3 2 2 2" xfId="36190" xr:uid="{5C1B845F-01B2-4DDE-B015-D4B4755C6A84}"/>
    <cellStyle name="Percent 2 2 4 5 3 2 2 3" xfId="48603" xr:uid="{A8BE57F3-2154-485B-A799-0CD38BD8FCBC}"/>
    <cellStyle name="Percent 2 2 4 5 3 2 2 4" xfId="23779" xr:uid="{EE52EA43-C148-418E-9CD3-72415B9666E3}"/>
    <cellStyle name="Percent 2 2 4 5 3 2 3" xfId="32148" xr:uid="{F5FFAA38-AD45-4AE9-A6EA-F93D30C8649C}"/>
    <cellStyle name="Percent 2 2 4 5 3 2 4" xfId="44561" xr:uid="{1926A804-F5D9-494F-9EC4-5D9924C05DDB}"/>
    <cellStyle name="Percent 2 2 4 5 3 2 5" xfId="19737" xr:uid="{1D34DE0B-E62E-4D13-8991-BC87A8C53B2A}"/>
    <cellStyle name="Percent 2 2 4 5 3 3" xfId="12420" xr:uid="{F1494D73-FBCD-40BC-B1C4-918C8B33E25F}"/>
    <cellStyle name="Percent 2 2 4 5 3 3 2" xfId="39466" xr:uid="{28538E4D-8A7D-4757-8DA4-BCDEBC999F13}"/>
    <cellStyle name="Percent 2 2 4 5 3 3 3" xfId="51879" xr:uid="{C79B9EB0-08C1-4441-83CB-E970E1E3B1AB}"/>
    <cellStyle name="Percent 2 2 4 5 3 3 4" xfId="27055" xr:uid="{C0F4A9B3-AFC3-41FD-B2B0-4BEA76C44C34}"/>
    <cellStyle name="Percent 2 2 4 5 3 4" xfId="6912" xr:uid="{874B4A9C-5FF1-4CE2-A6C3-1CF74938125C}"/>
    <cellStyle name="Percent 2 2 4 5 3 4 2" xfId="33959" xr:uid="{1C4DE25C-0D06-4792-AC6A-54076E464365}"/>
    <cellStyle name="Percent 2 2 4 5 3 4 3" xfId="46372" xr:uid="{5793D3E5-7734-4F88-8450-903DC44F6A4A}"/>
    <cellStyle name="Percent 2 2 4 5 3 4 4" xfId="21548" xr:uid="{407D4629-6DCE-475F-80C7-48DE89E5B4A5}"/>
    <cellStyle name="Percent 2 2 4 5 3 5" xfId="16459" xr:uid="{3F4ADB28-01E7-4529-8148-C7CE1775309C}"/>
    <cellStyle name="Percent 2 2 4 5 3 6" xfId="28870" xr:uid="{F85CAD9F-9F63-4CFE-A0C5-7DB1E7364D81}"/>
    <cellStyle name="Percent 2 2 4 5 3 7" xfId="41283" xr:uid="{0B0CE9F3-AB2E-40C1-AD97-A6309BEE0697}"/>
    <cellStyle name="Percent 2 2 4 5 3 8" xfId="14644" xr:uid="{F24A6CDE-C6C4-4C67-9145-154B34961655}"/>
    <cellStyle name="Percent 2 2 4 5 4" xfId="3400" xr:uid="{4065BC6E-9D60-4DFA-9AEF-B7D1F970A396}"/>
    <cellStyle name="Percent 2 2 4 5 4 2" xfId="8621" xr:uid="{57F5366B-D821-4752-9FD2-43F69FDE17BE}"/>
    <cellStyle name="Percent 2 2 4 5 4 2 2" xfId="35668" xr:uid="{7303115F-145E-47B5-9601-A76FBA953132}"/>
    <cellStyle name="Percent 2 2 4 5 4 2 3" xfId="48081" xr:uid="{5B0ADE4A-04B8-4D48-8F30-7A81C460AB75}"/>
    <cellStyle name="Percent 2 2 4 5 4 2 4" xfId="23257" xr:uid="{1CE1DEC2-32A1-4BAB-B682-3276112B6A38}"/>
    <cellStyle name="Percent 2 2 4 5 4 3" xfId="30452" xr:uid="{F6619F6C-8CA9-46C6-B05E-C6E2EC015EA6}"/>
    <cellStyle name="Percent 2 2 4 5 4 4" xfId="42865" xr:uid="{13DCAA5A-F68E-4DFC-9791-FC6E1AEEF042}"/>
    <cellStyle name="Percent 2 2 4 5 4 5" xfId="18041" xr:uid="{A4E21668-4A69-4A91-A28F-61A0474FD20F}"/>
    <cellStyle name="Percent 2 2 4 5 5" xfId="1295" xr:uid="{0EFCE9F6-5521-4FC8-A44F-210782D21AA1}"/>
    <cellStyle name="Percent 2 2 4 5 5 2" xfId="10723" xr:uid="{0E855853-8666-4C3C-99D7-AD6A9FF0ACF5}"/>
    <cellStyle name="Percent 2 2 4 5 5 2 2" xfId="37770" xr:uid="{0A001641-1F84-4294-B657-3CB090AB2A62}"/>
    <cellStyle name="Percent 2 2 4 5 5 2 3" xfId="50183" xr:uid="{17462A3E-8D05-4475-852C-3C5B731F305A}"/>
    <cellStyle name="Percent 2 2 4 5 5 2 4" xfId="25359" xr:uid="{62E9F408-69DB-40BF-BE76-24ADAB84A51F}"/>
    <cellStyle name="Percent 2 2 4 5 5 3" xfId="28348" xr:uid="{2FC46FD3-F733-48B3-BF7D-939DA91D0FD2}"/>
    <cellStyle name="Percent 2 2 4 5 5 4" xfId="40761" xr:uid="{D0428E88-4702-46FD-8B3A-BC8500CD8245}"/>
    <cellStyle name="Percent 2 2 4 5 5 5" xfId="15937" xr:uid="{4AD32675-C6A8-41CF-BA07-7D5F4BB5783B}"/>
    <cellStyle name="Percent 2 2 4 5 6" xfId="5580" xr:uid="{9D96DCE2-79EC-4D7F-AE2F-232BAA892720}"/>
    <cellStyle name="Percent 2 2 4 5 6 2" xfId="32627" xr:uid="{CA916BA8-FDC4-461D-838F-F0925B6ABED0}"/>
    <cellStyle name="Percent 2 2 4 5 6 3" xfId="45040" xr:uid="{052ADF67-7BAB-41D8-A7C7-B4CAE9CE325A}"/>
    <cellStyle name="Percent 2 2 4 5 6 4" xfId="20216" xr:uid="{D560937B-3FF6-401B-8455-88088F06D032}"/>
    <cellStyle name="Percent 2 2 4 5 7" xfId="15284" xr:uid="{337789EA-215C-4073-AEEE-F7786EC6397D}"/>
    <cellStyle name="Percent 2 2 4 5 8" xfId="27695" xr:uid="{215DAF9B-6BF9-4FCB-B2B0-F1B2EF4E9643}"/>
    <cellStyle name="Percent 2 2 4 5 9" xfId="40108" xr:uid="{E1E45079-30FE-44B3-9A68-06A23CE55BD3}"/>
    <cellStyle name="Percent 2 2 4 6" xfId="208" xr:uid="{61F2BAC4-3177-44CC-948A-C50DABD3F965}"/>
    <cellStyle name="Percent 2 2 4 6 10" xfId="13048" xr:uid="{336E2791-8372-4769-9485-5A6394E63C74}"/>
    <cellStyle name="Percent 2 2 4 6 2" xfId="2439" xr:uid="{743AF365-1F2F-4576-AF6D-6DD3CCDF04C5}"/>
    <cellStyle name="Percent 2 2 4 6 2 2" xfId="4022" xr:uid="{9B0D7F74-8FBA-4976-8810-FA02756518C2}"/>
    <cellStyle name="Percent 2 2 4 6 2 2 2" xfId="9765" xr:uid="{CB6B454A-6966-42E4-95C1-3C1631225F49}"/>
    <cellStyle name="Percent 2 2 4 6 2 2 2 2" xfId="36812" xr:uid="{6F1A91A5-BA76-4094-8093-80A8EA6FA262}"/>
    <cellStyle name="Percent 2 2 4 6 2 2 2 3" xfId="49225" xr:uid="{CC8B6F97-CA8E-4F3E-B85A-88B407F2FBC3}"/>
    <cellStyle name="Percent 2 2 4 6 2 2 2 4" xfId="24401" xr:uid="{414EF755-603A-466B-9DEC-0A03E9A97B55}"/>
    <cellStyle name="Percent 2 2 4 6 2 2 3" xfId="31074" xr:uid="{043AE6A7-49A7-46EB-AD41-D7D0F27A78FD}"/>
    <cellStyle name="Percent 2 2 4 6 2 2 4" xfId="43487" xr:uid="{A02FE9A2-E6FF-4DBF-B600-9BA41DF1514F}"/>
    <cellStyle name="Percent 2 2 4 6 2 2 5" xfId="18663" xr:uid="{748E9843-EC49-4294-9763-4ABCBD5FB3D3}"/>
    <cellStyle name="Percent 2 2 4 6 2 3" xfId="11345" xr:uid="{4A46B73E-D0A4-44B2-8862-B358983B05CC}"/>
    <cellStyle name="Percent 2 2 4 6 2 3 2" xfId="38392" xr:uid="{5B4F0409-5516-4DBC-B380-F06927AD5334}"/>
    <cellStyle name="Percent 2 2 4 6 2 3 3" xfId="50805" xr:uid="{E5D82E6A-CA11-401B-B56F-F4D42628A83E}"/>
    <cellStyle name="Percent 2 2 4 6 2 3 4" xfId="25981" xr:uid="{B4903246-4315-4208-9902-84BB678DD90F}"/>
    <cellStyle name="Percent 2 2 4 6 2 4" xfId="7534" xr:uid="{11849716-4332-452B-8BAD-91D1011C5F80}"/>
    <cellStyle name="Percent 2 2 4 6 2 4 2" xfId="34581" xr:uid="{1ACD6197-C782-4338-A309-8AD70FFB3503}"/>
    <cellStyle name="Percent 2 2 4 6 2 4 3" xfId="46994" xr:uid="{F2988FE5-6C95-4473-9DDF-68F90A0A2E8B}"/>
    <cellStyle name="Percent 2 2 4 6 2 4 4" xfId="22170" xr:uid="{FB6136B4-5CD5-4761-88A6-63EE47167FFD}"/>
    <cellStyle name="Percent 2 2 4 6 2 5" xfId="17081" xr:uid="{05E0891C-EB46-45A8-BD9C-2B4C1FAB28E5}"/>
    <cellStyle name="Percent 2 2 4 6 2 6" xfId="29492" xr:uid="{D23CDF4A-37E4-4512-A1F1-E47D7D52B0DA}"/>
    <cellStyle name="Percent 2 2 4 6 2 7" xfId="41905" xr:uid="{A8EC6E8D-F19E-4BC3-9B80-ACF0C845ADE8}"/>
    <cellStyle name="Percent 2 2 4 6 2 8" xfId="13570" xr:uid="{0161C4D3-E561-453D-97E3-90D9360C0F22}"/>
    <cellStyle name="Percent 2 2 4 6 3" xfId="1917" xr:uid="{34D3581F-C300-4E31-B62D-57F94580D028}"/>
    <cellStyle name="Percent 2 2 4 6 3 2" xfId="4662" xr:uid="{1471EE87-4BAA-4BEC-841B-EF1019E71036}"/>
    <cellStyle name="Percent 2 2 4 6 3 2 2" xfId="9243" xr:uid="{6D1078A2-7C0F-4C96-92AE-ADC6AEC7E745}"/>
    <cellStyle name="Percent 2 2 4 6 3 2 2 2" xfId="36290" xr:uid="{ED21E082-771C-44FA-8FFD-7C5A638340FD}"/>
    <cellStyle name="Percent 2 2 4 6 3 2 2 3" xfId="48703" xr:uid="{0E7EA70A-F4A7-443D-9B21-51563270D3C6}"/>
    <cellStyle name="Percent 2 2 4 6 3 2 2 4" xfId="23879" xr:uid="{678548DB-1CF7-4CE4-967A-9D9761432C13}"/>
    <cellStyle name="Percent 2 2 4 6 3 2 3" xfId="31714" xr:uid="{6880A736-468C-42A5-994E-BFF941328A60}"/>
    <cellStyle name="Percent 2 2 4 6 3 2 4" xfId="44127" xr:uid="{DF4795ED-D2D7-478F-8FDE-B5FD054B5FB3}"/>
    <cellStyle name="Percent 2 2 4 6 3 2 5" xfId="19303" xr:uid="{DEE4E0DB-A450-4C2F-B46F-F5DBD1339BD4}"/>
    <cellStyle name="Percent 2 2 4 6 3 3" xfId="11986" xr:uid="{07ABC499-67E1-4518-88FC-476D4BB71D3B}"/>
    <cellStyle name="Percent 2 2 4 6 3 3 2" xfId="39032" xr:uid="{05C6BADA-5584-47B7-A1D5-D5CF8766FC97}"/>
    <cellStyle name="Percent 2 2 4 6 3 3 3" xfId="51445" xr:uid="{9D05A1F7-D5A8-48F2-B05E-A75565EA3632}"/>
    <cellStyle name="Percent 2 2 4 6 3 3 4" xfId="26621" xr:uid="{5BDCCDBB-E12F-422E-8774-5F166C821E33}"/>
    <cellStyle name="Percent 2 2 4 6 3 4" xfId="7012" xr:uid="{FEA08199-F144-4570-97F3-478C46A2885E}"/>
    <cellStyle name="Percent 2 2 4 6 3 4 2" xfId="34059" xr:uid="{FA8692F0-D786-48AA-9041-D94F587D021A}"/>
    <cellStyle name="Percent 2 2 4 6 3 4 3" xfId="46472" xr:uid="{D49AF552-F8F0-4237-859F-A2DEAA1D9D82}"/>
    <cellStyle name="Percent 2 2 4 6 3 4 4" xfId="21648" xr:uid="{077F0800-4156-4A03-808D-E21CEABCA643}"/>
    <cellStyle name="Percent 2 2 4 6 3 5" xfId="16559" xr:uid="{69336CF2-465E-4FB2-B58F-EF7B1AED7FCF}"/>
    <cellStyle name="Percent 2 2 4 6 3 6" xfId="28970" xr:uid="{0058E073-B47A-46EB-9C7F-9BEAFC1C86A4}"/>
    <cellStyle name="Percent 2 2 4 6 3 7" xfId="41383" xr:uid="{4153F182-977A-4F8C-B15F-FBDEF5CF21A7}"/>
    <cellStyle name="Percent 2 2 4 6 3 8" xfId="14210" xr:uid="{BBAAB2D3-5D85-4C09-8BCA-3EDA2B84A23E}"/>
    <cellStyle name="Percent 2 2 4 6 4" xfId="3500" xr:uid="{D21B9B41-DF57-405B-B68A-8B5987A06FD0}"/>
    <cellStyle name="Percent 2 2 4 6 4 2" xfId="8187" xr:uid="{CD48CF65-E9D4-446C-9974-11F1811B8470}"/>
    <cellStyle name="Percent 2 2 4 6 4 2 2" xfId="35234" xr:uid="{109A91A7-A582-49C7-A03F-301165E40F71}"/>
    <cellStyle name="Percent 2 2 4 6 4 2 3" xfId="47647" xr:uid="{F1ED1AEB-A855-4F98-BF61-8B5CA88AD97F}"/>
    <cellStyle name="Percent 2 2 4 6 4 2 4" xfId="22823" xr:uid="{510ADCC2-2A9F-4FDE-8358-14DD50E39D9E}"/>
    <cellStyle name="Percent 2 2 4 6 4 3" xfId="30552" xr:uid="{610184D2-14C8-4BE7-B265-3D9EFE7329CE}"/>
    <cellStyle name="Percent 2 2 4 6 4 4" xfId="42965" xr:uid="{AD8D79C4-DDCD-4205-8140-F033F5002770}"/>
    <cellStyle name="Percent 2 2 4 6 4 5" xfId="18141" xr:uid="{6B1DEA63-51B9-4F20-BD77-0518D6C9DA36}"/>
    <cellStyle name="Percent 2 2 4 6 5" xfId="861" xr:uid="{CF05496C-D1EE-4705-9196-E5EA3C30A963}"/>
    <cellStyle name="Percent 2 2 4 6 5 2" xfId="10823" xr:uid="{2B04F8DA-1394-4942-80FD-E04B5BC45D9E}"/>
    <cellStyle name="Percent 2 2 4 6 5 2 2" xfId="37870" xr:uid="{BA05EE9E-6AD8-4AFD-8B23-38C963039248}"/>
    <cellStyle name="Percent 2 2 4 6 5 2 3" xfId="50283" xr:uid="{E3C33F08-647D-4409-A2A5-B0BC7526A088}"/>
    <cellStyle name="Percent 2 2 4 6 5 2 4" xfId="25459" xr:uid="{8054088F-1A03-4F89-A331-03CC1295E0D6}"/>
    <cellStyle name="Percent 2 2 4 6 5 3" xfId="27914" xr:uid="{FA6EF833-CFAE-49FC-A363-0B3593F23EC2}"/>
    <cellStyle name="Percent 2 2 4 6 5 4" xfId="40327" xr:uid="{33067132-8CB9-4AD0-9DA4-D9332DD7B837}"/>
    <cellStyle name="Percent 2 2 4 6 5 5" xfId="15503" xr:uid="{F57F4FE4-5B0E-426A-B261-72CA62116B95}"/>
    <cellStyle name="Percent 2 2 4 6 6" xfId="5666" xr:uid="{5557AC80-240B-47CF-B178-C978F551CC39}"/>
    <cellStyle name="Percent 2 2 4 6 6 2" xfId="32713" xr:uid="{0D6D48C0-7EDE-4C9B-883E-E3AF5916B309}"/>
    <cellStyle name="Percent 2 2 4 6 6 3" xfId="45126" xr:uid="{39FE9A74-FF89-49E8-AFAD-F7E0E5E967E8}"/>
    <cellStyle name="Percent 2 2 4 6 6 4" xfId="20302" xr:uid="{DE2B2203-2D21-4A28-8DCA-840AF64C6115}"/>
    <cellStyle name="Percent 2 2 4 6 7" xfId="14850" xr:uid="{581EB34A-6455-4B8E-8550-853D77AC6622}"/>
    <cellStyle name="Percent 2 2 4 6 8" xfId="27261" xr:uid="{80AE644F-74E2-41CA-99B0-977C7814B7DE}"/>
    <cellStyle name="Percent 2 2 4 6 9" xfId="39674" xr:uid="{E028D2B8-DEDF-48C3-90D2-BA30D8CBCA60}"/>
    <cellStyle name="Percent 2 2 4 7" xfId="2351" xr:uid="{87F6819D-ABCE-478E-A8D7-48C87CA2A33B}"/>
    <cellStyle name="Percent 2 2 4 7 2" xfId="3934" xr:uid="{3A5F1DAD-30A4-46D0-91EC-DECE56372253}"/>
    <cellStyle name="Percent 2 2 4 7 2 2" xfId="7446" xr:uid="{2FB86BA2-A71C-413A-BBC8-DE7D3A32BB63}"/>
    <cellStyle name="Percent 2 2 4 7 2 2 2" xfId="34493" xr:uid="{3FCE143F-4DD5-41A9-8411-966486AB721D}"/>
    <cellStyle name="Percent 2 2 4 7 2 2 3" xfId="46906" xr:uid="{EC4E9698-A1D4-4E3B-A59D-F1E8CAB55028}"/>
    <cellStyle name="Percent 2 2 4 7 2 2 4" xfId="22082" xr:uid="{3D7B267F-0E1A-41E0-86E6-55F5EFA655F4}"/>
    <cellStyle name="Percent 2 2 4 7 2 3" xfId="30986" xr:uid="{3CA59893-49DA-4B91-8A96-22F5163277C2}"/>
    <cellStyle name="Percent 2 2 4 7 2 4" xfId="43399" xr:uid="{C6F8CC16-1F05-4733-8406-D2F6C8C46DFB}"/>
    <cellStyle name="Percent 2 2 4 7 2 5" xfId="18575" xr:uid="{166BA622-AC8F-4D80-B4A3-F77F45CA5E45}"/>
    <cellStyle name="Percent 2 2 4 7 3" xfId="9677" xr:uid="{B030A8B8-F3F1-4C97-BDED-056ED0A27154}"/>
    <cellStyle name="Percent 2 2 4 7 3 2" xfId="36724" xr:uid="{AC1B5825-1A2F-4579-9F1D-5E5C82A9061D}"/>
    <cellStyle name="Percent 2 2 4 7 3 3" xfId="49137" xr:uid="{7F6F3614-CD52-4AB3-B601-24231DD05382}"/>
    <cellStyle name="Percent 2 2 4 7 3 4" xfId="24313" xr:uid="{82981A01-30AB-4A85-87DD-4D052FA4AA1C}"/>
    <cellStyle name="Percent 2 2 4 7 4" xfId="11257" xr:uid="{3EFC2987-321E-4BA8-B1D4-A4D09DB48841}"/>
    <cellStyle name="Percent 2 2 4 7 4 2" xfId="38304" xr:uid="{9BB93200-7CF1-4219-8749-2124D56B1260}"/>
    <cellStyle name="Percent 2 2 4 7 4 3" xfId="50717" xr:uid="{191544F5-35C3-4675-8474-DECE3FC65CD1}"/>
    <cellStyle name="Percent 2 2 4 7 4 4" xfId="25893" xr:uid="{C8910D1A-A58E-47ED-A927-7CA0343B4481}"/>
    <cellStyle name="Percent 2 2 4 7 5" xfId="6072" xr:uid="{5BEF7795-6EA9-42EA-86C0-E11673FD9EAA}"/>
    <cellStyle name="Percent 2 2 4 7 5 2" xfId="33119" xr:uid="{1BCC7629-CCB8-44CB-8359-CAE97C40BDC7}"/>
    <cellStyle name="Percent 2 2 4 7 5 3" xfId="45532" xr:uid="{74B4770E-814B-47A3-8B27-1B5753C42810}"/>
    <cellStyle name="Percent 2 2 4 7 5 4" xfId="20708" xr:uid="{BFD3F209-8A22-4F09-ADBE-22A2AADDC273}"/>
    <cellStyle name="Percent 2 2 4 7 6" xfId="16993" xr:uid="{96EE0BEC-FAA1-41E4-B79E-03DCE222C4B6}"/>
    <cellStyle name="Percent 2 2 4 7 7" xfId="29404" xr:uid="{941858DE-6F53-4826-BF60-B5FD831520F9}"/>
    <cellStyle name="Percent 2 2 4 7 8" xfId="41817" xr:uid="{E2623218-6990-40DF-BD78-FFD385AD9595}"/>
    <cellStyle name="Percent 2 2 4 7 9" xfId="13482" xr:uid="{50047322-8ECE-469B-97A4-1070BF80DE62}"/>
    <cellStyle name="Percent 2 2 4 8" xfId="1383" xr:uid="{FDF4DA3B-8ED7-4B0E-A69E-60690D0B0FC5}"/>
    <cellStyle name="Percent 2 2 4 8 2" xfId="4574" xr:uid="{C2736393-90ED-4F6A-A636-60E283FF3995}"/>
    <cellStyle name="Percent 2 2 4 8 2 2" xfId="8709" xr:uid="{DDC1F713-CC55-4BEA-9595-5C3D0FB4C3E4}"/>
    <cellStyle name="Percent 2 2 4 8 2 2 2" xfId="35756" xr:uid="{49F4BA5E-4359-4C22-B4E7-8DED89C7B413}"/>
    <cellStyle name="Percent 2 2 4 8 2 2 3" xfId="48169" xr:uid="{8A35D1CF-E81C-40CC-9553-AF0550834E1F}"/>
    <cellStyle name="Percent 2 2 4 8 2 2 4" xfId="23345" xr:uid="{4F8ED458-98DD-45AD-BC08-00A5DAB6A748}"/>
    <cellStyle name="Percent 2 2 4 8 2 3" xfId="31626" xr:uid="{7E16A823-D683-4BBF-B581-F9EDC8318EFC}"/>
    <cellStyle name="Percent 2 2 4 8 2 4" xfId="44039" xr:uid="{1863C8DF-9D0E-4BDC-ADA1-D4183EC2DE16}"/>
    <cellStyle name="Percent 2 2 4 8 2 5" xfId="19215" xr:uid="{00C8D9C4-7312-4927-8A51-90ED4E68FFA7}"/>
    <cellStyle name="Percent 2 2 4 8 3" xfId="11898" xr:uid="{0B575016-8EEC-46B2-A580-79B2839CA6D0}"/>
    <cellStyle name="Percent 2 2 4 8 3 2" xfId="38944" xr:uid="{5DB2A3F9-F918-4DD6-A363-2ED4298EDAEF}"/>
    <cellStyle name="Percent 2 2 4 8 3 3" xfId="51357" xr:uid="{0AC79059-E692-4891-ABAC-0FFDB9074941}"/>
    <cellStyle name="Percent 2 2 4 8 3 4" xfId="26533" xr:uid="{F4C38F54-86E2-40A6-A9D0-7D8813C7CB25}"/>
    <cellStyle name="Percent 2 2 4 8 4" xfId="6478" xr:uid="{FAEC4296-090B-4B3B-A750-AF6357C0A32C}"/>
    <cellStyle name="Percent 2 2 4 8 4 2" xfId="33525" xr:uid="{96579A5D-CCB8-4F47-A33E-048D6DCC5441}"/>
    <cellStyle name="Percent 2 2 4 8 4 3" xfId="45938" xr:uid="{2E028EE0-976C-4D3E-BA20-51931CFD0254}"/>
    <cellStyle name="Percent 2 2 4 8 4 4" xfId="21114" xr:uid="{751D47E4-3D59-4281-AEAA-659D2A03DF73}"/>
    <cellStyle name="Percent 2 2 4 8 5" xfId="16025" xr:uid="{951BF861-F69D-421E-A557-DCA8AA6594B1}"/>
    <cellStyle name="Percent 2 2 4 8 6" xfId="28436" xr:uid="{B85DD2B4-6909-4C9E-8504-2A0CF803F566}"/>
    <cellStyle name="Percent 2 2 4 8 7" xfId="40849" xr:uid="{49EB0E91-E745-4250-9022-539D57848D9E}"/>
    <cellStyle name="Percent 2 2 4 8 8" xfId="14122" xr:uid="{ABE10A35-4730-4ED1-A1D5-EAFA32440F9E}"/>
    <cellStyle name="Percent 2 2 4 9" xfId="2966" xr:uid="{35B90516-DEE6-44E7-9F08-759E9B51903F}"/>
    <cellStyle name="Percent 2 2 4 9 2" xfId="8099" xr:uid="{9410D62C-5676-47D1-851E-E8771BF9D83E}"/>
    <cellStyle name="Percent 2 2 4 9 2 2" xfId="35146" xr:uid="{AD3518C4-C585-4188-8BDA-0577B20B80B8}"/>
    <cellStyle name="Percent 2 2 4 9 2 3" xfId="47559" xr:uid="{15443220-FD78-4396-99ED-BCDABA3D2709}"/>
    <cellStyle name="Percent 2 2 4 9 2 4" xfId="22735" xr:uid="{676505A3-2FA4-49E9-A679-9A8C89E5748F}"/>
    <cellStyle name="Percent 2 2 4 9 3" xfId="30018" xr:uid="{B0D1FF5D-E85A-47A5-AD78-88EFAB744E2A}"/>
    <cellStyle name="Percent 2 2 4 9 4" xfId="42431" xr:uid="{CE2E52C5-9EB5-4A80-8626-3F4A15805C66}"/>
    <cellStyle name="Percent 2 2 4 9 5" xfId="17607" xr:uid="{3B5ED892-166F-4EDD-934C-16BC19527EFF}"/>
    <cellStyle name="Percent 2 2 5" xfId="55" xr:uid="{6FE3BE7E-1613-42D0-A04B-1AEB799E1DFA}"/>
    <cellStyle name="Percent 2 2 5 10" xfId="5191" xr:uid="{5D851724-435D-4BF9-8F15-AC96C0CABBEB}"/>
    <cellStyle name="Percent 2 2 5 10 2" xfId="32242" xr:uid="{63B45C03-34FE-4380-8E78-1286FA630EF3}"/>
    <cellStyle name="Percent 2 2 5 10 3" xfId="44655" xr:uid="{28FE0FD8-3DBB-465C-B5F0-E5694BDCF28D}"/>
    <cellStyle name="Percent 2 2 5 10 4" xfId="19831" xr:uid="{4BDD06D7-7596-41AC-91AB-1EC513E364E9}"/>
    <cellStyle name="Percent 2 2 5 11" xfId="14699" xr:uid="{DB05E672-304A-43CE-9D11-433B49B3683D}"/>
    <cellStyle name="Percent 2 2 5 12" xfId="27110" xr:uid="{BF87653F-06F1-4B51-8254-8B62C98D2FFA}"/>
    <cellStyle name="Percent 2 2 5 13" xfId="39523" xr:uid="{DCA20001-F4C7-48C9-AFE1-CF58777D99DE}"/>
    <cellStyle name="Percent 2 2 5 14" xfId="12538" xr:uid="{2B29E80C-7210-4DE7-B806-FD9EAEC58ECA}"/>
    <cellStyle name="Percent 2 2 5 2" xfId="347" xr:uid="{5D89B446-1554-4DB8-B22A-081530DCE57A}"/>
    <cellStyle name="Percent 2 2 5 2 10" xfId="39813" xr:uid="{A94BB02B-0D48-4697-851C-3BEA948E189F}"/>
    <cellStyle name="Percent 2 2 5 2 11" xfId="12653" xr:uid="{90F0A682-8D92-4477-888F-B91BF26CCE1A}"/>
    <cellStyle name="Percent 2 2 5 2 2" xfId="2056" xr:uid="{1EBBA9C0-454D-46B9-97D0-00AE121D8596}"/>
    <cellStyle name="Percent 2 2 5 2 2 2" xfId="3639" xr:uid="{37F2BF74-510F-4028-9F74-8E610C775947}"/>
    <cellStyle name="Percent 2 2 5 2 2 2 2" xfId="7151" xr:uid="{DA9A3FFA-3BEE-406F-94E7-0C4125746E79}"/>
    <cellStyle name="Percent 2 2 5 2 2 2 2 2" xfId="34198" xr:uid="{999AEACD-9FBC-4915-89EE-363851D3F92A}"/>
    <cellStyle name="Percent 2 2 5 2 2 2 2 3" xfId="46611" xr:uid="{C5934AD9-C15F-41F5-B102-2C75E80C4130}"/>
    <cellStyle name="Percent 2 2 5 2 2 2 2 4" xfId="21787" xr:uid="{2B4F2E3D-4EE4-4B0D-845E-4D641F12614D}"/>
    <cellStyle name="Percent 2 2 5 2 2 2 3" xfId="30691" xr:uid="{4FF338F3-E758-4DDE-9749-5CFE81FC01EB}"/>
    <cellStyle name="Percent 2 2 5 2 2 2 4" xfId="43104" xr:uid="{175B546F-8531-4A7D-94F8-82147CFE61D7}"/>
    <cellStyle name="Percent 2 2 5 2 2 2 5" xfId="18280" xr:uid="{AFC649B8-D6BA-4E8C-A040-3EA2BC3776A7}"/>
    <cellStyle name="Percent 2 2 5 2 2 3" xfId="9382" xr:uid="{30B554BB-DEB2-4E31-9289-F1D338FEDDBC}"/>
    <cellStyle name="Percent 2 2 5 2 2 3 2" xfId="36429" xr:uid="{88D59207-3D33-4985-9600-8619B2E6025D}"/>
    <cellStyle name="Percent 2 2 5 2 2 3 3" xfId="48842" xr:uid="{7449A129-088E-44C3-8E81-52A96BEC502D}"/>
    <cellStyle name="Percent 2 2 5 2 2 3 4" xfId="24018" xr:uid="{6732FE46-5E0D-448E-9FC6-3FC886BA53A2}"/>
    <cellStyle name="Percent 2 2 5 2 2 4" xfId="10962" xr:uid="{847B2704-1E80-42DF-A9B7-ECF03FEDA0F6}"/>
    <cellStyle name="Percent 2 2 5 2 2 4 2" xfId="38009" xr:uid="{F94EBFD6-AE4E-4214-964E-F574543E76B3}"/>
    <cellStyle name="Percent 2 2 5 2 2 4 3" xfId="50422" xr:uid="{D21F104B-8FF0-46A9-AE0D-1F365F319657}"/>
    <cellStyle name="Percent 2 2 5 2 2 4 4" xfId="25598" xr:uid="{4BA2A27F-A62E-4122-AB33-E923AB7F0472}"/>
    <cellStyle name="Percent 2 2 5 2 2 5" xfId="6211" xr:uid="{5997ECDC-E4AA-4D4A-811C-517B7A3E6AA7}"/>
    <cellStyle name="Percent 2 2 5 2 2 5 2" xfId="33258" xr:uid="{84C11215-00B9-46D1-B7C6-52F2E3C4D30D}"/>
    <cellStyle name="Percent 2 2 5 2 2 5 3" xfId="45671" xr:uid="{1471A639-5EB9-40B9-BF09-19E15EF38A09}"/>
    <cellStyle name="Percent 2 2 5 2 2 5 4" xfId="20847" xr:uid="{1588C691-E812-44D0-9749-9EE44C954C5C}"/>
    <cellStyle name="Percent 2 2 5 2 2 6" xfId="16698" xr:uid="{43D91EDA-4619-422D-B79C-3A908A36CEB0}"/>
    <cellStyle name="Percent 2 2 5 2 2 7" xfId="29109" xr:uid="{36C207D5-F5DC-4C9C-8CA9-CC5DA3E5E6E4}"/>
    <cellStyle name="Percent 2 2 5 2 2 8" xfId="41522" xr:uid="{F190C2A6-E743-41AD-AF58-9F343FCC192C}"/>
    <cellStyle name="Percent 2 2 5 2 2 9" xfId="13187" xr:uid="{F6114FD6-9532-46B0-8598-6CE3803956B3}"/>
    <cellStyle name="Percent 2 2 5 2 3" xfId="2578" xr:uid="{DC9423D2-06C0-4F27-8E12-64142FBB17B9}"/>
    <cellStyle name="Percent 2 2 5 2 3 2" xfId="4161" xr:uid="{8F2547BC-5BA5-4482-854C-92421A93530A}"/>
    <cellStyle name="Percent 2 2 5 2 3 2 2" xfId="9904" xr:uid="{F32BF5B3-A260-45D1-A12B-6166A5C87660}"/>
    <cellStyle name="Percent 2 2 5 2 3 2 2 2" xfId="36951" xr:uid="{65F3EF1D-BB1A-49BE-A5B8-B55A34C03CA3}"/>
    <cellStyle name="Percent 2 2 5 2 3 2 2 3" xfId="49364" xr:uid="{F6C33238-64F4-49EC-AD96-8A4502D00D69}"/>
    <cellStyle name="Percent 2 2 5 2 3 2 2 4" xfId="24540" xr:uid="{8D8A9AA4-CB78-4F13-A62B-EAF6784FE0F6}"/>
    <cellStyle name="Percent 2 2 5 2 3 2 3" xfId="31213" xr:uid="{76540428-6D21-4302-9F71-EC670DB8B250}"/>
    <cellStyle name="Percent 2 2 5 2 3 2 4" xfId="43626" xr:uid="{FF33C932-1226-4D39-AE4A-C80717EDFA5D}"/>
    <cellStyle name="Percent 2 2 5 2 3 2 5" xfId="18802" xr:uid="{8DC4B329-DF53-436C-856E-B783E672C330}"/>
    <cellStyle name="Percent 2 2 5 2 3 3" xfId="11484" xr:uid="{E518FFE5-40BD-45CA-AAB9-15B8195D66F8}"/>
    <cellStyle name="Percent 2 2 5 2 3 3 2" xfId="38531" xr:uid="{C31BE00D-B5B9-472D-BB6D-7C4B41D6B912}"/>
    <cellStyle name="Percent 2 2 5 2 3 3 3" xfId="50944" xr:uid="{79C391CA-2A35-4593-BF4A-C641CB725E32}"/>
    <cellStyle name="Percent 2 2 5 2 3 3 4" xfId="26120" xr:uid="{42DEC084-2E80-42E0-904B-262B3F6DDE37}"/>
    <cellStyle name="Percent 2 2 5 2 3 4" xfId="7673" xr:uid="{DC0F3F82-05E3-4B00-89AA-BD1DD4360FA3}"/>
    <cellStyle name="Percent 2 2 5 2 3 4 2" xfId="34720" xr:uid="{13DD388B-8C14-4808-80E8-051B4A9F41B8}"/>
    <cellStyle name="Percent 2 2 5 2 3 4 3" xfId="47133" xr:uid="{2B60F79B-E982-4F32-A8E9-74CF2703D72A}"/>
    <cellStyle name="Percent 2 2 5 2 3 4 4" xfId="22309" xr:uid="{38C7AE4E-2A4A-4EB8-BB16-941CFD6BCBE4}"/>
    <cellStyle name="Percent 2 2 5 2 3 5" xfId="17220" xr:uid="{FCEB2E66-B697-4297-8230-7E8EB015E42A}"/>
    <cellStyle name="Percent 2 2 5 2 3 6" xfId="29631" xr:uid="{6C06A65E-A201-49AB-8E32-F2D6797F327C}"/>
    <cellStyle name="Percent 2 2 5 2 3 7" xfId="42044" xr:uid="{90F90277-26F1-4DBD-A7E1-D27EDC7A5A63}"/>
    <cellStyle name="Percent 2 2 5 2 3 8" xfId="13709" xr:uid="{9418C76C-DE0A-4415-A97C-CA0932DCB01B}"/>
    <cellStyle name="Percent 2 2 5 2 4" xfId="1522" xr:uid="{C9F8EB59-36E6-455B-9251-069E6B902D2F}"/>
    <cellStyle name="Percent 2 2 5 2 4 2" xfId="4801" xr:uid="{624AD114-E09A-4B0D-A7E3-842D0FF94CB0}"/>
    <cellStyle name="Percent 2 2 5 2 4 2 2" xfId="8848" xr:uid="{1DACCF3B-7F83-4A65-BF8D-1001CEC93F35}"/>
    <cellStyle name="Percent 2 2 5 2 4 2 2 2" xfId="35895" xr:uid="{19425C07-104B-459B-8D7C-0C9D97A5012E}"/>
    <cellStyle name="Percent 2 2 5 2 4 2 2 3" xfId="48308" xr:uid="{78F18876-0F12-4576-B6CF-5778FC773008}"/>
    <cellStyle name="Percent 2 2 5 2 4 2 2 4" xfId="23484" xr:uid="{8936042F-AC94-40B3-AA8F-7D944D3D0778}"/>
    <cellStyle name="Percent 2 2 5 2 4 2 3" xfId="31853" xr:uid="{5B03B76E-202D-4F36-B024-AA8090213AFC}"/>
    <cellStyle name="Percent 2 2 5 2 4 2 4" xfId="44266" xr:uid="{3E0A744D-EABF-45E1-A8A1-8721F0D80A58}"/>
    <cellStyle name="Percent 2 2 5 2 4 2 5" xfId="19442" xr:uid="{D327525C-2A7D-4C3B-9C2D-9C93230F08D4}"/>
    <cellStyle name="Percent 2 2 5 2 4 3" xfId="12125" xr:uid="{8BF455F3-DB12-43B0-8F40-864EB1812FAE}"/>
    <cellStyle name="Percent 2 2 5 2 4 3 2" xfId="39171" xr:uid="{B41915A9-5091-4194-9275-EA7F1C12FF2A}"/>
    <cellStyle name="Percent 2 2 5 2 4 3 3" xfId="51584" xr:uid="{0FCEDB61-018B-4B65-8C19-B7E934B481DE}"/>
    <cellStyle name="Percent 2 2 5 2 4 3 4" xfId="26760" xr:uid="{50B54401-134B-41D6-AFC6-E618FFDA616D}"/>
    <cellStyle name="Percent 2 2 5 2 4 4" xfId="6617" xr:uid="{32C6C693-8B25-4BE7-BF52-E132173BED98}"/>
    <cellStyle name="Percent 2 2 5 2 4 4 2" xfId="33664" xr:uid="{2862C8D8-57D2-4D40-B438-9E6655250479}"/>
    <cellStyle name="Percent 2 2 5 2 4 4 3" xfId="46077" xr:uid="{9DC9F63E-F2C7-4B5F-84B0-B8A269408E8D}"/>
    <cellStyle name="Percent 2 2 5 2 4 4 4" xfId="21253" xr:uid="{7ECC9086-194B-47E9-9945-CDEB1941B48C}"/>
    <cellStyle name="Percent 2 2 5 2 4 5" xfId="16164" xr:uid="{DE69CCA1-6F60-47D4-96BC-CBDC6156184B}"/>
    <cellStyle name="Percent 2 2 5 2 4 6" xfId="28575" xr:uid="{95D22D13-3C01-43AF-91FB-0DB2F727E678}"/>
    <cellStyle name="Percent 2 2 5 2 4 7" xfId="40988" xr:uid="{B8C53FF1-2A8F-4AD9-B320-BEE7D74D1C78}"/>
    <cellStyle name="Percent 2 2 5 2 4 8" xfId="14349" xr:uid="{8AE25581-2D00-4B3E-BCC0-54B2AB9FA792}"/>
    <cellStyle name="Percent 2 2 5 2 5" xfId="3105" xr:uid="{B1CB2CA1-5CEC-40E7-9DC6-893ADB11B33B}"/>
    <cellStyle name="Percent 2 2 5 2 5 2" xfId="8326" xr:uid="{41F26988-3D52-4F87-92C0-6AEB41725DCD}"/>
    <cellStyle name="Percent 2 2 5 2 5 2 2" xfId="35373" xr:uid="{DEA7DFEB-AE23-4091-AD1B-891DE91C8D51}"/>
    <cellStyle name="Percent 2 2 5 2 5 2 3" xfId="47786" xr:uid="{E7F5E9F8-60BB-4561-9740-F9711E3A46A9}"/>
    <cellStyle name="Percent 2 2 5 2 5 2 4" xfId="22962" xr:uid="{02AD6E4C-7A32-46ED-BB62-62B3EA7164FC}"/>
    <cellStyle name="Percent 2 2 5 2 5 3" xfId="30157" xr:uid="{7262B1C9-B874-44A3-96BA-CB88C76EA212}"/>
    <cellStyle name="Percent 2 2 5 2 5 4" xfId="42570" xr:uid="{C4C04A6A-0BE6-41FD-B99E-B3FA43C59183}"/>
    <cellStyle name="Percent 2 2 5 2 5 5" xfId="17746" xr:uid="{E6850B31-FE1F-4BC9-9BA8-26DF84538D60}"/>
    <cellStyle name="Percent 2 2 5 2 6" xfId="1000" xr:uid="{81D5E2E2-2058-4105-AD45-0E972D2E4412}"/>
    <cellStyle name="Percent 2 2 5 2 6 2" xfId="10428" xr:uid="{26F34104-B129-4E3E-9204-6DB93B036CC4}"/>
    <cellStyle name="Percent 2 2 5 2 6 2 2" xfId="37475" xr:uid="{3D9AED54-DFA1-409B-9F6C-3D0053F5E114}"/>
    <cellStyle name="Percent 2 2 5 2 6 2 3" xfId="49888" xr:uid="{278107FB-0106-4AC8-9C63-F38F36F5E18F}"/>
    <cellStyle name="Percent 2 2 5 2 6 2 4" xfId="25064" xr:uid="{5198EBEF-771E-4381-8688-B1410D64A930}"/>
    <cellStyle name="Percent 2 2 5 2 6 3" xfId="28053" xr:uid="{A6656B66-6325-4305-A04A-796DBF00BD5D}"/>
    <cellStyle name="Percent 2 2 5 2 6 4" xfId="40466" xr:uid="{03706710-717A-43A1-BF21-5DFD1AE12367}"/>
    <cellStyle name="Percent 2 2 5 2 6 5" xfId="15642" xr:uid="{313DCD8A-3865-48E1-81DD-31CA1FBFEE94}"/>
    <cellStyle name="Percent 2 2 5 2 7" xfId="5805" xr:uid="{8D465CA6-5272-4E33-A8CE-1B6ACDB0E9CE}"/>
    <cellStyle name="Percent 2 2 5 2 7 2" xfId="32852" xr:uid="{14C76F6B-B6C5-4D62-B434-58C09401FD20}"/>
    <cellStyle name="Percent 2 2 5 2 7 3" xfId="45265" xr:uid="{97167965-CBBB-4C7C-AF32-2C6BA52AAE9D}"/>
    <cellStyle name="Percent 2 2 5 2 7 4" xfId="20441" xr:uid="{A18DB4BA-030F-436E-BB31-DD581ED223FD}"/>
    <cellStyle name="Percent 2 2 5 2 8" xfId="14989" xr:uid="{E5C78D12-3291-4864-8E60-626B60D59573}"/>
    <cellStyle name="Percent 2 2 5 2 9" xfId="27400" xr:uid="{99BDDD3D-0607-4DEA-8538-786B5FEDCA88}"/>
    <cellStyle name="Percent 2 2 5 3" xfId="463" xr:uid="{97B4C60E-B9AD-46DF-B9F8-CA5211F723D0}"/>
    <cellStyle name="Percent 2 2 5 3 10" xfId="39929" xr:uid="{1D0350F7-64E8-457C-84A2-5D06434A3171}"/>
    <cellStyle name="Percent 2 2 5 3 11" xfId="12769" xr:uid="{D3428A76-0A6F-44BE-9B3B-16A976956FD6}"/>
    <cellStyle name="Percent 2 2 5 3 2" xfId="2172" xr:uid="{C0107D9A-B38F-4417-AB2B-EED36E044A34}"/>
    <cellStyle name="Percent 2 2 5 3 2 2" xfId="3755" xr:uid="{FA4AC301-5049-4124-B62B-295ADA726C0F}"/>
    <cellStyle name="Percent 2 2 5 3 2 2 2" xfId="7267" xr:uid="{6A99F5C8-0202-4B40-BAA3-00ACFAE0E8F1}"/>
    <cellStyle name="Percent 2 2 5 3 2 2 2 2" xfId="34314" xr:uid="{213DC913-803B-4C4D-AB84-3E2A56B89609}"/>
    <cellStyle name="Percent 2 2 5 3 2 2 2 3" xfId="46727" xr:uid="{D7580BB0-46BF-4FD4-A249-BA82EF087C07}"/>
    <cellStyle name="Percent 2 2 5 3 2 2 2 4" xfId="21903" xr:uid="{5C563EC2-DA16-4296-BDA0-2D13F022F264}"/>
    <cellStyle name="Percent 2 2 5 3 2 2 3" xfId="30807" xr:uid="{48FE03B1-9203-4517-8D7A-F497DCCE751D}"/>
    <cellStyle name="Percent 2 2 5 3 2 2 4" xfId="43220" xr:uid="{CDE7A997-3535-4A44-803E-3A68342FD763}"/>
    <cellStyle name="Percent 2 2 5 3 2 2 5" xfId="18396" xr:uid="{0E185120-1D45-4147-8E07-1DC842DB8521}"/>
    <cellStyle name="Percent 2 2 5 3 2 3" xfId="9498" xr:uid="{1C8461C1-5758-4286-94C0-0F3FFF9B51DC}"/>
    <cellStyle name="Percent 2 2 5 3 2 3 2" xfId="36545" xr:uid="{3F4FA726-6351-4EDB-BD9C-CBE5A5FD026E}"/>
    <cellStyle name="Percent 2 2 5 3 2 3 3" xfId="48958" xr:uid="{A2D26D86-3485-41A7-A625-1281616FF724}"/>
    <cellStyle name="Percent 2 2 5 3 2 3 4" xfId="24134" xr:uid="{59A8B333-0BEE-40D2-92F3-6D640FAD20B3}"/>
    <cellStyle name="Percent 2 2 5 3 2 4" xfId="11078" xr:uid="{C8E6DB60-81E1-471C-8313-BC2E2A1C4943}"/>
    <cellStyle name="Percent 2 2 5 3 2 4 2" xfId="38125" xr:uid="{97B3CD67-7978-48DB-B1A1-1E38926526CB}"/>
    <cellStyle name="Percent 2 2 5 3 2 4 3" xfId="50538" xr:uid="{E3D3BBBE-ED88-4EC7-A938-F15CF33D18DD}"/>
    <cellStyle name="Percent 2 2 5 3 2 4 4" xfId="25714" xr:uid="{0CCEA55B-7C5C-4F90-8554-179234C3B7BE}"/>
    <cellStyle name="Percent 2 2 5 3 2 5" xfId="6327" xr:uid="{CAD3F431-5BE1-4025-AF18-B64FA1425D42}"/>
    <cellStyle name="Percent 2 2 5 3 2 5 2" xfId="33374" xr:uid="{4D7A583A-690C-4326-895E-D3537496AA07}"/>
    <cellStyle name="Percent 2 2 5 3 2 5 3" xfId="45787" xr:uid="{60C40E0B-CE96-4606-8542-DF8B26D98AFF}"/>
    <cellStyle name="Percent 2 2 5 3 2 5 4" xfId="20963" xr:uid="{B6A06175-C214-4E18-BA5E-C452FA150C9C}"/>
    <cellStyle name="Percent 2 2 5 3 2 6" xfId="16814" xr:uid="{BE4F69B5-388D-41E1-9B84-4208A6E07D72}"/>
    <cellStyle name="Percent 2 2 5 3 2 7" xfId="29225" xr:uid="{031AC7EA-8A60-4648-827E-DD867FFECC6E}"/>
    <cellStyle name="Percent 2 2 5 3 2 8" xfId="41638" xr:uid="{39054E0F-C8A4-48E5-9FF7-938E08C6B95F}"/>
    <cellStyle name="Percent 2 2 5 3 2 9" xfId="13303" xr:uid="{887DD0BF-5E39-4365-A91E-3A2556B52368}"/>
    <cellStyle name="Percent 2 2 5 3 3" xfId="2694" xr:uid="{BD27F72A-CA05-4549-A9A4-D5BE2C7A0E33}"/>
    <cellStyle name="Percent 2 2 5 3 3 2" xfId="4277" xr:uid="{C4FA136F-620D-4B1C-995D-8BC96FCB37FB}"/>
    <cellStyle name="Percent 2 2 5 3 3 2 2" xfId="10020" xr:uid="{88F8035B-8802-472F-86B7-A04048B72E61}"/>
    <cellStyle name="Percent 2 2 5 3 3 2 2 2" xfId="37067" xr:uid="{89C1C016-95E9-4D51-983A-1ED02A0B529D}"/>
    <cellStyle name="Percent 2 2 5 3 3 2 2 3" xfId="49480" xr:uid="{8AF3C911-7497-4C07-9258-BE20DF60ECD5}"/>
    <cellStyle name="Percent 2 2 5 3 3 2 2 4" xfId="24656" xr:uid="{FFEF13AC-A27C-4716-B3FE-59E1BD201A7E}"/>
    <cellStyle name="Percent 2 2 5 3 3 2 3" xfId="31329" xr:uid="{31B0F8DB-E64B-4499-9C46-5951735D168C}"/>
    <cellStyle name="Percent 2 2 5 3 3 2 4" xfId="43742" xr:uid="{F1FE285B-A386-4A96-AD60-1A1DC367850E}"/>
    <cellStyle name="Percent 2 2 5 3 3 2 5" xfId="18918" xr:uid="{AF8D6832-F544-4B50-8E8F-8F587D9AA6F5}"/>
    <cellStyle name="Percent 2 2 5 3 3 3" xfId="11600" xr:uid="{00B0AE3E-5449-495C-9D81-8CC478AEB49B}"/>
    <cellStyle name="Percent 2 2 5 3 3 3 2" xfId="38647" xr:uid="{94DF11F5-8112-4BE1-BA04-254A6CDC7467}"/>
    <cellStyle name="Percent 2 2 5 3 3 3 3" xfId="51060" xr:uid="{D5D9397E-276D-4CB3-99A8-0740BDA5EA75}"/>
    <cellStyle name="Percent 2 2 5 3 3 3 4" xfId="26236" xr:uid="{00044C47-A16B-4153-9E1A-05F6BF8CC425}"/>
    <cellStyle name="Percent 2 2 5 3 3 4" xfId="7789" xr:uid="{41E041A5-75E8-459E-BDC4-FE4D3089FC43}"/>
    <cellStyle name="Percent 2 2 5 3 3 4 2" xfId="34836" xr:uid="{061407AA-5DC8-4D4A-B915-6D82FA976344}"/>
    <cellStyle name="Percent 2 2 5 3 3 4 3" xfId="47249" xr:uid="{89B4ED98-E5F9-4B7B-B720-EC4CE0309809}"/>
    <cellStyle name="Percent 2 2 5 3 3 4 4" xfId="22425" xr:uid="{9E4B58CA-A8D8-4055-BFFF-47786977A49C}"/>
    <cellStyle name="Percent 2 2 5 3 3 5" xfId="17336" xr:uid="{2DFEE5AB-601A-4C02-B971-7911A2635679}"/>
    <cellStyle name="Percent 2 2 5 3 3 6" xfId="29747" xr:uid="{BD3F3505-6603-4194-A3C0-E39CB76C55BF}"/>
    <cellStyle name="Percent 2 2 5 3 3 7" xfId="42160" xr:uid="{E527ADD6-22FC-4414-8CE2-F2546BE4D7F1}"/>
    <cellStyle name="Percent 2 2 5 3 3 8" xfId="13825" xr:uid="{BC196159-6556-4B49-9AF4-05D033CD02C3}"/>
    <cellStyle name="Percent 2 2 5 3 4" xfId="1638" xr:uid="{B4481B3A-9396-4254-BC0D-AFB475549342}"/>
    <cellStyle name="Percent 2 2 5 3 4 2" xfId="4917" xr:uid="{0056F6DC-DE2A-4AAD-984E-5D90AE2AFC8A}"/>
    <cellStyle name="Percent 2 2 5 3 4 2 2" xfId="8964" xr:uid="{E1BB1308-B363-43AC-A132-D2AAE9820DA7}"/>
    <cellStyle name="Percent 2 2 5 3 4 2 2 2" xfId="36011" xr:uid="{35AEF6C0-0C9D-4117-BB6A-64E1FEC6B3A1}"/>
    <cellStyle name="Percent 2 2 5 3 4 2 2 3" xfId="48424" xr:uid="{A26D2D7D-4B0C-43D6-9F64-87978413EDF1}"/>
    <cellStyle name="Percent 2 2 5 3 4 2 2 4" xfId="23600" xr:uid="{FE549AE1-5FF4-4549-BC28-D2902F86FE16}"/>
    <cellStyle name="Percent 2 2 5 3 4 2 3" xfId="31969" xr:uid="{B211345F-4267-45EE-A3E7-4097AB6B2557}"/>
    <cellStyle name="Percent 2 2 5 3 4 2 4" xfId="44382" xr:uid="{53844EC8-6C72-44D6-A240-66E97A755B28}"/>
    <cellStyle name="Percent 2 2 5 3 4 2 5" xfId="19558" xr:uid="{43DA6D98-4E65-4ABB-ACAD-5DEA9D24B19C}"/>
    <cellStyle name="Percent 2 2 5 3 4 3" xfId="12241" xr:uid="{7AFD78F2-71EC-49F3-8E93-F0FF5E81CAB9}"/>
    <cellStyle name="Percent 2 2 5 3 4 3 2" xfId="39287" xr:uid="{91434458-F9D4-457D-853F-F70C0AA4B975}"/>
    <cellStyle name="Percent 2 2 5 3 4 3 3" xfId="51700" xr:uid="{357C8C83-B64E-4DA5-B98A-2C790789334C}"/>
    <cellStyle name="Percent 2 2 5 3 4 3 4" xfId="26876" xr:uid="{06DACA3E-7286-4A83-8D64-A54F41E9D1E0}"/>
    <cellStyle name="Percent 2 2 5 3 4 4" xfId="6733" xr:uid="{B3F1693E-789A-4645-90AB-10195D17BD9D}"/>
    <cellStyle name="Percent 2 2 5 3 4 4 2" xfId="33780" xr:uid="{CAFE58DB-B0CD-4342-AB2C-125FFD1FD7CB}"/>
    <cellStyle name="Percent 2 2 5 3 4 4 3" xfId="46193" xr:uid="{F6CE0702-EEA3-48CF-A761-C1D6D59BB18D}"/>
    <cellStyle name="Percent 2 2 5 3 4 4 4" xfId="21369" xr:uid="{2F99F433-2D7F-4C17-8DD9-A35B19A69762}"/>
    <cellStyle name="Percent 2 2 5 3 4 5" xfId="16280" xr:uid="{4194FCF8-F81F-4450-B39F-20B3F514CE17}"/>
    <cellStyle name="Percent 2 2 5 3 4 6" xfId="28691" xr:uid="{1E2A4202-C8DA-4F01-84B2-8B05FB16F249}"/>
    <cellStyle name="Percent 2 2 5 3 4 7" xfId="41104" xr:uid="{52D763A7-2FCB-4362-B5D7-3353357AF8C1}"/>
    <cellStyle name="Percent 2 2 5 3 4 8" xfId="14465" xr:uid="{F8B5B725-9441-42F6-978B-F002C03EF726}"/>
    <cellStyle name="Percent 2 2 5 3 5" xfId="3221" xr:uid="{D07CFDE1-82FF-4841-B53C-F4D938C95BD7}"/>
    <cellStyle name="Percent 2 2 5 3 5 2" xfId="8442" xr:uid="{C3C389A2-BE01-4117-B1A9-AAE7E0BC6F66}"/>
    <cellStyle name="Percent 2 2 5 3 5 2 2" xfId="35489" xr:uid="{94900314-C205-4713-8ACB-B47B9EEC6942}"/>
    <cellStyle name="Percent 2 2 5 3 5 2 3" xfId="47902" xr:uid="{DDD4A277-3405-40A6-B2E0-394691128C7A}"/>
    <cellStyle name="Percent 2 2 5 3 5 2 4" xfId="23078" xr:uid="{8DBD5658-8746-40B7-B5DC-047211816CAD}"/>
    <cellStyle name="Percent 2 2 5 3 5 3" xfId="30273" xr:uid="{656F7A14-DB73-4C73-9617-A7EC6AA55967}"/>
    <cellStyle name="Percent 2 2 5 3 5 4" xfId="42686" xr:uid="{3EDBF78C-3A32-40B9-80AE-914466008C1A}"/>
    <cellStyle name="Percent 2 2 5 3 5 5" xfId="17862" xr:uid="{9AC26F37-4956-44ED-96C2-7793546A9381}"/>
    <cellStyle name="Percent 2 2 5 3 6" xfId="1116" xr:uid="{89CDB8FE-4D05-479C-99C0-B6C9DA29373F}"/>
    <cellStyle name="Percent 2 2 5 3 6 2" xfId="10544" xr:uid="{F9AB8566-058A-4216-8276-AFE7C31E3474}"/>
    <cellStyle name="Percent 2 2 5 3 6 2 2" xfId="37591" xr:uid="{40AAE691-7B84-464A-929D-81725D3CB919}"/>
    <cellStyle name="Percent 2 2 5 3 6 2 3" xfId="50004" xr:uid="{179C9045-4233-42BB-A199-EB586940E22C}"/>
    <cellStyle name="Percent 2 2 5 3 6 2 4" xfId="25180" xr:uid="{358D73CD-5C9C-403F-971D-7EFD62F15516}"/>
    <cellStyle name="Percent 2 2 5 3 6 3" xfId="28169" xr:uid="{61467CC1-11FB-4C83-AAF7-1E049E59230B}"/>
    <cellStyle name="Percent 2 2 5 3 6 4" xfId="40582" xr:uid="{009DD3B6-6288-4E4A-9663-404A7A83A56E}"/>
    <cellStyle name="Percent 2 2 5 3 6 5" xfId="15758" xr:uid="{BBAE6B32-0212-4FBC-8C98-1A9270F34652}"/>
    <cellStyle name="Percent 2 2 5 3 7" xfId="5921" xr:uid="{5440D8F5-0D54-47F5-8973-7BF0D9842CC2}"/>
    <cellStyle name="Percent 2 2 5 3 7 2" xfId="32968" xr:uid="{B30099D6-41F5-4149-A3F2-AA3583721CA0}"/>
    <cellStyle name="Percent 2 2 5 3 7 3" xfId="45381" xr:uid="{4F1C6CDA-98FD-43BB-A3A8-4F2128C9E962}"/>
    <cellStyle name="Percent 2 2 5 3 7 4" xfId="20557" xr:uid="{721941E4-59E4-4902-B61D-FA0B32BAB81D}"/>
    <cellStyle name="Percent 2 2 5 3 8" xfId="15105" xr:uid="{A523BD85-D63B-40B4-8C6E-5C769C2EBC04}"/>
    <cellStyle name="Percent 2 2 5 3 9" xfId="27516" xr:uid="{CADD5BC2-0639-45C5-AEA2-2DCD4451BCD0}"/>
    <cellStyle name="Percent 2 2 5 4" xfId="579" xr:uid="{EEA26746-16B3-4ED8-BE28-DF36A80CBC83}"/>
    <cellStyle name="Percent 2 2 5 4 10" xfId="12885" xr:uid="{D4BCF999-92DD-45C1-B708-62C2A58AD95A}"/>
    <cellStyle name="Percent 2 2 5 4 2" xfId="2810" xr:uid="{F5038A76-5448-4465-991C-141958F9BD80}"/>
    <cellStyle name="Percent 2 2 5 4 2 2" xfId="4393" xr:uid="{1C26E194-F2EF-41BD-A75E-D313EB21469E}"/>
    <cellStyle name="Percent 2 2 5 4 2 2 2" xfId="10136" xr:uid="{32AD3FA9-F9A6-4205-BABA-D02ECF31332C}"/>
    <cellStyle name="Percent 2 2 5 4 2 2 2 2" xfId="37183" xr:uid="{6C7B5A90-7D6F-473E-8868-C93C858CC757}"/>
    <cellStyle name="Percent 2 2 5 4 2 2 2 3" xfId="49596" xr:uid="{8B788284-F5EE-4E42-8691-B263EC6F329F}"/>
    <cellStyle name="Percent 2 2 5 4 2 2 2 4" xfId="24772" xr:uid="{BC4F7CDE-564B-461A-B30A-BEFE03289551}"/>
    <cellStyle name="Percent 2 2 5 4 2 2 3" xfId="31445" xr:uid="{8772F48E-C1CB-4451-95AD-6C054DCA64E5}"/>
    <cellStyle name="Percent 2 2 5 4 2 2 4" xfId="43858" xr:uid="{E2277E8A-C50D-4B03-BA6A-0B17F8EB6F98}"/>
    <cellStyle name="Percent 2 2 5 4 2 2 5" xfId="19034" xr:uid="{2DD2B7B1-866F-4E77-984B-D7E98AC747F5}"/>
    <cellStyle name="Percent 2 2 5 4 2 3" xfId="11716" xr:uid="{9EFF239F-676A-473C-B57A-45D471B9CF1F}"/>
    <cellStyle name="Percent 2 2 5 4 2 3 2" xfId="38763" xr:uid="{B449B627-8C68-4231-A844-8652985E133A}"/>
    <cellStyle name="Percent 2 2 5 4 2 3 3" xfId="51176" xr:uid="{FD83D7E7-7D1B-45AE-9308-9680A2B73120}"/>
    <cellStyle name="Percent 2 2 5 4 2 3 4" xfId="26352" xr:uid="{860688C0-9842-4E8F-A36C-48B8C82430AE}"/>
    <cellStyle name="Percent 2 2 5 4 2 4" xfId="7905" xr:uid="{39703AD2-9DF3-4495-888B-DCE0884BD974}"/>
    <cellStyle name="Percent 2 2 5 4 2 4 2" xfId="34952" xr:uid="{63DBF761-58BD-401D-94C2-DF7B06438904}"/>
    <cellStyle name="Percent 2 2 5 4 2 4 3" xfId="47365" xr:uid="{91FCD1C9-5609-426F-A185-05BD1FAD003C}"/>
    <cellStyle name="Percent 2 2 5 4 2 4 4" xfId="22541" xr:uid="{4344473B-02BA-4550-B7D2-06A487E2F31A}"/>
    <cellStyle name="Percent 2 2 5 4 2 5" xfId="17452" xr:uid="{D99A9DB8-CF6E-445C-BE5F-DD140F2077B8}"/>
    <cellStyle name="Percent 2 2 5 4 2 6" xfId="29863" xr:uid="{08E7C4DC-D642-49BB-9CAB-18371D7F1F79}"/>
    <cellStyle name="Percent 2 2 5 4 2 7" xfId="42276" xr:uid="{A812751E-E858-427F-86D0-7C4BF531F483}"/>
    <cellStyle name="Percent 2 2 5 4 2 8" xfId="13941" xr:uid="{BD5E6F09-66EF-4370-AC10-24CA5474F8BE}"/>
    <cellStyle name="Percent 2 2 5 4 3" xfId="1754" xr:uid="{5C381F58-FA83-406D-A301-97BC30C61762}"/>
    <cellStyle name="Percent 2 2 5 4 3 2" xfId="5033" xr:uid="{EAA930F6-136B-4628-BEBC-D9D9F45B827F}"/>
    <cellStyle name="Percent 2 2 5 4 3 2 2" xfId="9080" xr:uid="{F9BEEE41-5EF4-4B12-A89B-0806218667CE}"/>
    <cellStyle name="Percent 2 2 5 4 3 2 2 2" xfId="36127" xr:uid="{F1F58B04-BC0A-48B8-92FD-52B14FA57050}"/>
    <cellStyle name="Percent 2 2 5 4 3 2 2 3" xfId="48540" xr:uid="{F7EF9776-87B2-406C-B5FD-6DCBE1376CD9}"/>
    <cellStyle name="Percent 2 2 5 4 3 2 2 4" xfId="23716" xr:uid="{F2624C6A-49BE-421A-8E31-067488F76E51}"/>
    <cellStyle name="Percent 2 2 5 4 3 2 3" xfId="32085" xr:uid="{E10388B3-4BEE-4BE4-A358-EEDCF5CBBB6F}"/>
    <cellStyle name="Percent 2 2 5 4 3 2 4" xfId="44498" xr:uid="{7F9AE218-B426-4F5E-BDC1-1F1882963E76}"/>
    <cellStyle name="Percent 2 2 5 4 3 2 5" xfId="19674" xr:uid="{C05E6E7E-20E1-461E-A8C5-F2BADBB5494C}"/>
    <cellStyle name="Percent 2 2 5 4 3 3" xfId="12357" xr:uid="{18983D3D-562A-4B79-83CA-A59E2DDDC880}"/>
    <cellStyle name="Percent 2 2 5 4 3 3 2" xfId="39403" xr:uid="{13FD3C70-1FA5-4170-AEB6-3A449782CCD8}"/>
    <cellStyle name="Percent 2 2 5 4 3 3 3" xfId="51816" xr:uid="{8B3E3894-B5F1-4567-9BFA-81CDAED188FE}"/>
    <cellStyle name="Percent 2 2 5 4 3 3 4" xfId="26992" xr:uid="{EEC609CC-E7F3-49DC-A6B3-AD044A60B1DF}"/>
    <cellStyle name="Percent 2 2 5 4 3 4" xfId="6849" xr:uid="{C6DC6A0D-38E5-4279-A433-36C999756CE1}"/>
    <cellStyle name="Percent 2 2 5 4 3 4 2" xfId="33896" xr:uid="{6F2AC355-0346-42F3-9994-FB68E159DBA1}"/>
    <cellStyle name="Percent 2 2 5 4 3 4 3" xfId="46309" xr:uid="{378EFD78-EFE3-4CEE-A965-EDA9F15905F2}"/>
    <cellStyle name="Percent 2 2 5 4 3 4 4" xfId="21485" xr:uid="{A285A2F5-D2FB-40F9-B11E-B463951BF0F5}"/>
    <cellStyle name="Percent 2 2 5 4 3 5" xfId="16396" xr:uid="{42D3DC68-FB1F-46FA-8DCB-8CBD8298AF11}"/>
    <cellStyle name="Percent 2 2 5 4 3 6" xfId="28807" xr:uid="{6ACDB209-5979-4CA6-B338-D548BCC34D06}"/>
    <cellStyle name="Percent 2 2 5 4 3 7" xfId="41220" xr:uid="{1205A6BF-BFBE-41D7-8875-88E2281DEB16}"/>
    <cellStyle name="Percent 2 2 5 4 3 8" xfId="14581" xr:uid="{ED8169FC-9A26-479D-AA6D-EFC63C62BBF6}"/>
    <cellStyle name="Percent 2 2 5 4 4" xfId="3337" xr:uid="{EBD140C4-EB1C-4806-9CA8-424DE6B0A4A6}"/>
    <cellStyle name="Percent 2 2 5 4 4 2" xfId="8558" xr:uid="{6BB4057E-3857-487C-B3CD-14C820288E27}"/>
    <cellStyle name="Percent 2 2 5 4 4 2 2" xfId="35605" xr:uid="{87D8212D-5E52-42F3-B45B-3DFEF52BEEB3}"/>
    <cellStyle name="Percent 2 2 5 4 4 2 3" xfId="48018" xr:uid="{8A942438-40F5-4228-B53A-9EEDFB329E5B}"/>
    <cellStyle name="Percent 2 2 5 4 4 2 4" xfId="23194" xr:uid="{4B81900E-214A-48D4-99B4-CBCD172BF14D}"/>
    <cellStyle name="Percent 2 2 5 4 4 3" xfId="30389" xr:uid="{94E619D2-2D60-4663-A950-C4936CCEFF8F}"/>
    <cellStyle name="Percent 2 2 5 4 4 4" xfId="42802" xr:uid="{49AE788F-5698-4C9D-8762-7930A68C8264}"/>
    <cellStyle name="Percent 2 2 5 4 4 5" xfId="17978" xr:uid="{A11D00B7-2AC4-45E1-9F37-3E6133930050}"/>
    <cellStyle name="Percent 2 2 5 4 5" xfId="1232" xr:uid="{48937338-8F16-4375-ACDA-5C6CA6C0D17C}"/>
    <cellStyle name="Percent 2 2 5 4 5 2" xfId="10660" xr:uid="{C20640A2-680B-4186-BF38-D40BA4D1A69A}"/>
    <cellStyle name="Percent 2 2 5 4 5 2 2" xfId="37707" xr:uid="{09F4B342-23D2-4A4B-924E-7286AFB2A7A0}"/>
    <cellStyle name="Percent 2 2 5 4 5 2 3" xfId="50120" xr:uid="{4E4A72A6-48A7-4C62-AB91-6FA6530E87FC}"/>
    <cellStyle name="Percent 2 2 5 4 5 2 4" xfId="25296" xr:uid="{53C9C580-B3BD-4C3C-B4A6-ED4BB3985A96}"/>
    <cellStyle name="Percent 2 2 5 4 5 3" xfId="28285" xr:uid="{1079803E-74F9-4DD2-9BC5-B22A3D348288}"/>
    <cellStyle name="Percent 2 2 5 4 5 4" xfId="40698" xr:uid="{FEF9EC77-8EB5-41B4-8729-280E49B30AB2}"/>
    <cellStyle name="Percent 2 2 5 4 5 5" xfId="15874" xr:uid="{A31DBD27-8826-4BF0-8FC0-376F1C7E3E96}"/>
    <cellStyle name="Percent 2 2 5 4 6" xfId="5690" xr:uid="{475117FD-A29A-4DED-B4F3-24E044AA7A8A}"/>
    <cellStyle name="Percent 2 2 5 4 6 2" xfId="32737" xr:uid="{996EA5A3-18E1-41F9-B842-49FE57048C94}"/>
    <cellStyle name="Percent 2 2 5 4 6 3" xfId="45150" xr:uid="{F7FDFFD1-1B0C-49AE-A326-94B4063A4267}"/>
    <cellStyle name="Percent 2 2 5 4 6 4" xfId="20326" xr:uid="{5B6D1FC0-577A-4F94-906A-9E8CBE0ECA6A}"/>
    <cellStyle name="Percent 2 2 5 4 7" xfId="15221" xr:uid="{5D0542E2-651E-447E-9730-33A531E01027}"/>
    <cellStyle name="Percent 2 2 5 4 8" xfId="27632" xr:uid="{52B42DE6-5D5A-4F02-8F92-94FCBA6BCDFB}"/>
    <cellStyle name="Percent 2 2 5 4 9" xfId="40045" xr:uid="{630A7943-887E-4E4A-9911-A78E52E91273}"/>
    <cellStyle name="Percent 2 2 5 5" xfId="232" xr:uid="{1E02AEDE-E5F1-4AF5-8D80-C2954694659C}"/>
    <cellStyle name="Percent 2 2 5 5 10" xfId="13072" xr:uid="{103187B3-57A8-477C-B5D1-AAAD46FEAF11}"/>
    <cellStyle name="Percent 2 2 5 5 2" xfId="2463" xr:uid="{5FBC83EC-1605-4353-AE3C-45AC54A94FA0}"/>
    <cellStyle name="Percent 2 2 5 5 2 2" xfId="4046" xr:uid="{A5EBD71E-50A4-4449-BD83-402843C48C46}"/>
    <cellStyle name="Percent 2 2 5 5 2 2 2" xfId="9789" xr:uid="{0625FF19-AF5E-4888-8129-4DC4E26F9C8C}"/>
    <cellStyle name="Percent 2 2 5 5 2 2 2 2" xfId="36836" xr:uid="{9C688A49-6FC9-4413-93A3-D980E4E7662D}"/>
    <cellStyle name="Percent 2 2 5 5 2 2 2 3" xfId="49249" xr:uid="{FB017158-FF28-4868-9582-7169CA2511DC}"/>
    <cellStyle name="Percent 2 2 5 5 2 2 2 4" xfId="24425" xr:uid="{6E1DB307-16A3-4AA0-81CA-40A9FBE60292}"/>
    <cellStyle name="Percent 2 2 5 5 2 2 3" xfId="31098" xr:uid="{1B885905-3DAD-48EC-B6DA-D742950ACE77}"/>
    <cellStyle name="Percent 2 2 5 5 2 2 4" xfId="43511" xr:uid="{561A2217-8640-4588-A2D5-1417868CCBD8}"/>
    <cellStyle name="Percent 2 2 5 5 2 2 5" xfId="18687" xr:uid="{4FBC5D91-B786-46DF-B6B8-7E9B933A49F8}"/>
    <cellStyle name="Percent 2 2 5 5 2 3" xfId="11369" xr:uid="{580F5FA9-AC97-44E1-95AA-0B77841B4C8D}"/>
    <cellStyle name="Percent 2 2 5 5 2 3 2" xfId="38416" xr:uid="{8A1F4069-9F3A-4B74-8E01-C50938C77204}"/>
    <cellStyle name="Percent 2 2 5 5 2 3 3" xfId="50829" xr:uid="{BA5585E2-EE09-4DCB-813D-A967D9001D66}"/>
    <cellStyle name="Percent 2 2 5 5 2 3 4" xfId="26005" xr:uid="{786D36C4-5798-4978-8A9B-37A269D8664B}"/>
    <cellStyle name="Percent 2 2 5 5 2 4" xfId="7558" xr:uid="{39F7344C-1F75-4194-816B-670362840235}"/>
    <cellStyle name="Percent 2 2 5 5 2 4 2" xfId="34605" xr:uid="{95232B6B-DECE-4AEF-BAD2-0F5EDFA9A097}"/>
    <cellStyle name="Percent 2 2 5 5 2 4 3" xfId="47018" xr:uid="{A018C2DA-AAA0-4BE2-98E9-B5587A0086C3}"/>
    <cellStyle name="Percent 2 2 5 5 2 4 4" xfId="22194" xr:uid="{9A7455A3-858F-4C7E-91D6-B0BD6B7D6AFB}"/>
    <cellStyle name="Percent 2 2 5 5 2 5" xfId="17105" xr:uid="{CD8BA66B-9A3A-42DF-A072-B59801A8B123}"/>
    <cellStyle name="Percent 2 2 5 5 2 6" xfId="29516" xr:uid="{C3CB745A-F558-486E-90FD-B5CC14B43542}"/>
    <cellStyle name="Percent 2 2 5 5 2 7" xfId="41929" xr:uid="{CC2CBFFD-1879-4695-BB94-10D6B098BB19}"/>
    <cellStyle name="Percent 2 2 5 5 2 8" xfId="13594" xr:uid="{6C747413-0995-4CDE-89D6-05773B250E5A}"/>
    <cellStyle name="Percent 2 2 5 5 3" xfId="1941" xr:uid="{0E0D3507-9647-4C0F-A856-053924489547}"/>
    <cellStyle name="Percent 2 2 5 5 3 2" xfId="4686" xr:uid="{3E9553C5-573F-49C6-B49D-75A2D84A5B50}"/>
    <cellStyle name="Percent 2 2 5 5 3 2 2" xfId="9267" xr:uid="{2547F884-560D-4B38-A7FE-AD0A7F14741B}"/>
    <cellStyle name="Percent 2 2 5 5 3 2 2 2" xfId="36314" xr:uid="{FFEE141E-D9FA-4319-BEAC-DDE19D50DD1E}"/>
    <cellStyle name="Percent 2 2 5 5 3 2 2 3" xfId="48727" xr:uid="{68797D28-ECBF-469D-B73C-DF6AD939E872}"/>
    <cellStyle name="Percent 2 2 5 5 3 2 2 4" xfId="23903" xr:uid="{A0BD0A47-A8C8-4D7F-A435-37DFE0ED21B9}"/>
    <cellStyle name="Percent 2 2 5 5 3 2 3" xfId="31738" xr:uid="{2D72C9D2-DA7D-493E-B33C-5F9B09CA1CD7}"/>
    <cellStyle name="Percent 2 2 5 5 3 2 4" xfId="44151" xr:uid="{BB5D65DB-B8E2-4F94-B0F8-B2EEF8E214E9}"/>
    <cellStyle name="Percent 2 2 5 5 3 2 5" xfId="19327" xr:uid="{24CAFF7A-1694-4A79-8866-F914A7CD8F6A}"/>
    <cellStyle name="Percent 2 2 5 5 3 3" xfId="12010" xr:uid="{2207D5A1-D80A-4A40-B6A5-63045AC33694}"/>
    <cellStyle name="Percent 2 2 5 5 3 3 2" xfId="39056" xr:uid="{2C7A2CA6-79CF-4352-95C5-A58656DA60B1}"/>
    <cellStyle name="Percent 2 2 5 5 3 3 3" xfId="51469" xr:uid="{DA01913B-DBAA-4298-A5C9-10457BA1ED67}"/>
    <cellStyle name="Percent 2 2 5 5 3 3 4" xfId="26645" xr:uid="{0AEAF426-FE12-4E76-96A3-3256AD444A89}"/>
    <cellStyle name="Percent 2 2 5 5 3 4" xfId="7036" xr:uid="{7508F7AD-0612-43BB-9A44-EC46BD02618D}"/>
    <cellStyle name="Percent 2 2 5 5 3 4 2" xfId="34083" xr:uid="{23B7B37B-3B17-40C2-8442-F2CD5C6AE43A}"/>
    <cellStyle name="Percent 2 2 5 5 3 4 3" xfId="46496" xr:uid="{E6567534-D7AD-4662-B627-7E813672196F}"/>
    <cellStyle name="Percent 2 2 5 5 3 4 4" xfId="21672" xr:uid="{716C3CD2-7DD6-47F4-B783-125CB124C7D6}"/>
    <cellStyle name="Percent 2 2 5 5 3 5" xfId="16583" xr:uid="{82535B31-AF43-4B27-B6A0-85CF739DDF6B}"/>
    <cellStyle name="Percent 2 2 5 5 3 6" xfId="28994" xr:uid="{70F4DFF7-FE78-4466-BD44-DC3D8EE79DF1}"/>
    <cellStyle name="Percent 2 2 5 5 3 7" xfId="41407" xr:uid="{7D1122D5-418A-41ED-BFE7-2B6118DCFC38}"/>
    <cellStyle name="Percent 2 2 5 5 3 8" xfId="14234" xr:uid="{A93E1132-254D-486B-BA26-0BB36B62CBFE}"/>
    <cellStyle name="Percent 2 2 5 5 4" xfId="3524" xr:uid="{84131DB0-0FB4-4512-BB90-BD71CA75D488}"/>
    <cellStyle name="Percent 2 2 5 5 4 2" xfId="8211" xr:uid="{A0152CBB-305A-4C91-AA28-729331E9DA0D}"/>
    <cellStyle name="Percent 2 2 5 5 4 2 2" xfId="35258" xr:uid="{E6FB1CFE-9A6E-4F6D-989A-8E96742D92D9}"/>
    <cellStyle name="Percent 2 2 5 5 4 2 3" xfId="47671" xr:uid="{F21A4E56-4750-407A-B8F9-1D4FF26902F9}"/>
    <cellStyle name="Percent 2 2 5 5 4 2 4" xfId="22847" xr:uid="{DBDC199C-9CAE-4B4D-8081-B63098F59834}"/>
    <cellStyle name="Percent 2 2 5 5 4 3" xfId="30576" xr:uid="{0EDD7CCB-5892-4A2D-AD5E-97B85A56E88E}"/>
    <cellStyle name="Percent 2 2 5 5 4 4" xfId="42989" xr:uid="{495B5212-D210-4D3C-97FC-24B20AA412A6}"/>
    <cellStyle name="Percent 2 2 5 5 4 5" xfId="18165" xr:uid="{E4793298-A296-4C95-9271-812BEE8F0F02}"/>
    <cellStyle name="Percent 2 2 5 5 5" xfId="885" xr:uid="{56B62F63-BAC1-40D7-A251-C851C241A0CA}"/>
    <cellStyle name="Percent 2 2 5 5 5 2" xfId="10847" xr:uid="{95AFD460-B20F-4281-BF8B-9DDA303B2A20}"/>
    <cellStyle name="Percent 2 2 5 5 5 2 2" xfId="37894" xr:uid="{D039EB4D-1EE5-4C7D-A930-A57E83D78F86}"/>
    <cellStyle name="Percent 2 2 5 5 5 2 3" xfId="50307" xr:uid="{EEFC802E-4A13-4FCF-8AB6-AA986A5C7052}"/>
    <cellStyle name="Percent 2 2 5 5 5 2 4" xfId="25483" xr:uid="{FE28E360-D9BD-4452-B2EE-1627272E676C}"/>
    <cellStyle name="Percent 2 2 5 5 5 3" xfId="27938" xr:uid="{B6E735B8-8AB9-4555-8E7F-69BCC13B8CF5}"/>
    <cellStyle name="Percent 2 2 5 5 5 4" xfId="40351" xr:uid="{CE3E95C7-E49B-436A-9EC2-6690763B9CBF}"/>
    <cellStyle name="Percent 2 2 5 5 5 5" xfId="15527" xr:uid="{613FD7F1-1F74-4FF9-84DD-0548A804AE79}"/>
    <cellStyle name="Percent 2 2 5 5 6" xfId="6096" xr:uid="{AAC7BD8C-7B54-407E-A3CB-C0BA8E204F53}"/>
    <cellStyle name="Percent 2 2 5 5 6 2" xfId="33143" xr:uid="{7A36EED8-437E-4BE7-BEA8-14676806AEE7}"/>
    <cellStyle name="Percent 2 2 5 5 6 3" xfId="45556" xr:uid="{5CA21C9D-9E24-4456-B16D-6C5A054A61FD}"/>
    <cellStyle name="Percent 2 2 5 5 6 4" xfId="20732" xr:uid="{FBE17152-63D2-43E4-BBF7-9834334F0887}"/>
    <cellStyle name="Percent 2 2 5 5 7" xfId="14874" xr:uid="{A5787B43-24D8-4200-8675-D199898DE52F}"/>
    <cellStyle name="Percent 2 2 5 5 8" xfId="27285" xr:uid="{E5A65836-5549-4555-8B64-09865F7EAE96}"/>
    <cellStyle name="Percent 2 2 5 5 9" xfId="39698" xr:uid="{099DCBCC-6F37-472C-8E13-EBF47CE23A01}"/>
    <cellStyle name="Percent 2 2 5 6" xfId="2288" xr:uid="{432EB6F6-3B8A-46CC-B7AC-26CAAE9644F2}"/>
    <cellStyle name="Percent 2 2 5 6 2" xfId="3871" xr:uid="{00AAA0EB-62E1-47B0-8E15-D5748D580BEE}"/>
    <cellStyle name="Percent 2 2 5 6 2 2" xfId="9614" xr:uid="{26250327-1461-458A-A49B-C2486ECF97B1}"/>
    <cellStyle name="Percent 2 2 5 6 2 2 2" xfId="36661" xr:uid="{495CEAE0-5AC7-4657-B030-2208AF237AD9}"/>
    <cellStyle name="Percent 2 2 5 6 2 2 3" xfId="49074" xr:uid="{F12F6D11-0F1E-46AE-B7F4-253E948A33A9}"/>
    <cellStyle name="Percent 2 2 5 6 2 2 4" xfId="24250" xr:uid="{1E4EB772-DAFA-4F77-A76C-62D4AAA8C226}"/>
    <cellStyle name="Percent 2 2 5 6 2 3" xfId="30923" xr:uid="{2F440C9C-C9C4-4755-A488-6B409AEB550B}"/>
    <cellStyle name="Percent 2 2 5 6 2 4" xfId="43336" xr:uid="{60F6849E-1C63-460B-8257-5D88E079A875}"/>
    <cellStyle name="Percent 2 2 5 6 2 5" xfId="18512" xr:uid="{318D598F-027D-43C1-ACE5-DE1BFC6E2EE8}"/>
    <cellStyle name="Percent 2 2 5 6 3" xfId="11194" xr:uid="{A7035BAB-2929-44AC-8090-038E7D632A3E}"/>
    <cellStyle name="Percent 2 2 5 6 3 2" xfId="38241" xr:uid="{3FD5B0D6-A664-4275-AD68-6933C58A288B}"/>
    <cellStyle name="Percent 2 2 5 6 3 3" xfId="50654" xr:uid="{8B91C6BC-D349-45FA-865E-49861AB079C8}"/>
    <cellStyle name="Percent 2 2 5 6 3 4" xfId="25830" xr:uid="{B3345CE3-11B4-4673-ACAD-F3BE3F31E971}"/>
    <cellStyle name="Percent 2 2 5 6 4" xfId="7383" xr:uid="{9A277DBA-2DDD-4C4F-8776-FA982C295BED}"/>
    <cellStyle name="Percent 2 2 5 6 4 2" xfId="34430" xr:uid="{CB252371-DA41-4ACE-B46E-464E1943E0EE}"/>
    <cellStyle name="Percent 2 2 5 6 4 3" xfId="46843" xr:uid="{1140AE18-5EFB-4346-8BF8-21A474DC984B}"/>
    <cellStyle name="Percent 2 2 5 6 4 4" xfId="22019" xr:uid="{7A75A2D2-DCE2-476E-BFD0-406BC81617AC}"/>
    <cellStyle name="Percent 2 2 5 6 5" xfId="16930" xr:uid="{81DA81A9-80BE-49B7-816D-3E89E1C4E887}"/>
    <cellStyle name="Percent 2 2 5 6 6" xfId="29341" xr:uid="{C64F1D5D-49C3-4899-8838-5608832F13B7}"/>
    <cellStyle name="Percent 2 2 5 6 7" xfId="41754" xr:uid="{634F1DCE-90C2-434C-A0BD-8B437B8EC224}"/>
    <cellStyle name="Percent 2 2 5 6 8" xfId="13419" xr:uid="{0D73AAD3-19C1-4439-A4CB-8E729B2151CE}"/>
    <cellStyle name="Percent 2 2 5 7" xfId="1407" xr:uid="{B9D8A083-68E7-4E32-ADE7-EB5A0144A9B6}"/>
    <cellStyle name="Percent 2 2 5 7 2" xfId="4511" xr:uid="{9C34285C-5F21-4B33-AAB7-34F021942030}"/>
    <cellStyle name="Percent 2 2 5 7 2 2" xfId="8733" xr:uid="{E8AC7DBD-FF61-4280-A202-81107FC1BB68}"/>
    <cellStyle name="Percent 2 2 5 7 2 2 2" xfId="35780" xr:uid="{0ED8AAB9-033A-4443-95ED-59A263556724}"/>
    <cellStyle name="Percent 2 2 5 7 2 2 3" xfId="48193" xr:uid="{02FD7FAC-CEED-4E3E-8F69-F035C93C3694}"/>
    <cellStyle name="Percent 2 2 5 7 2 2 4" xfId="23369" xr:uid="{0460C54B-8A89-4F85-AC07-E8710844398F}"/>
    <cellStyle name="Percent 2 2 5 7 2 3" xfId="31563" xr:uid="{690FB7FC-1D06-40D8-BE9C-4DE0603E36AC}"/>
    <cellStyle name="Percent 2 2 5 7 2 4" xfId="43976" xr:uid="{DE7B3922-3B3B-49D7-AE90-DCCC7443B2F7}"/>
    <cellStyle name="Percent 2 2 5 7 2 5" xfId="19152" xr:uid="{551C0BC3-9CD7-4DC3-BCE4-1B0EFB10A36F}"/>
    <cellStyle name="Percent 2 2 5 7 3" xfId="11835" xr:uid="{8A980350-B94A-4B7C-9C96-C79F4EA32A16}"/>
    <cellStyle name="Percent 2 2 5 7 3 2" xfId="38881" xr:uid="{E3DF07FF-D707-44BE-8E1A-6D1CE16B72C8}"/>
    <cellStyle name="Percent 2 2 5 7 3 3" xfId="51294" xr:uid="{BF5D4244-87E0-4D50-94CC-814AD61FA343}"/>
    <cellStyle name="Percent 2 2 5 7 3 4" xfId="26470" xr:uid="{8A606559-FDC0-47FE-8B76-B1B94A48A756}"/>
    <cellStyle name="Percent 2 2 5 7 4" xfId="6502" xr:uid="{66780008-2CDD-414D-ABDD-5EEFBCE85F16}"/>
    <cellStyle name="Percent 2 2 5 7 4 2" xfId="33549" xr:uid="{2ED9DD17-66D5-43F0-960F-67258EC4CC86}"/>
    <cellStyle name="Percent 2 2 5 7 4 3" xfId="45962" xr:uid="{2B98F020-E0D4-4268-9CBA-032F7FAAB68B}"/>
    <cellStyle name="Percent 2 2 5 7 4 4" xfId="21138" xr:uid="{10777059-0399-43F7-9BCD-B6AE5AF7B8C2}"/>
    <cellStyle name="Percent 2 2 5 7 5" xfId="16049" xr:uid="{219F479E-E885-49FA-BCCC-12A983472906}"/>
    <cellStyle name="Percent 2 2 5 7 6" xfId="28460" xr:uid="{31386DAB-D6F0-4644-BC7B-187C2E202990}"/>
    <cellStyle name="Percent 2 2 5 7 7" xfId="40873" xr:uid="{2627F324-A486-4093-BAA0-EE446228BE64}"/>
    <cellStyle name="Percent 2 2 5 7 8" xfId="14059" xr:uid="{A892B6E1-865F-4C9D-B89E-E99046BDD9AD}"/>
    <cellStyle name="Percent 2 2 5 8" xfId="2990" xr:uid="{8EFBD5E5-4334-4A41-94C7-B5DC09D4764D}"/>
    <cellStyle name="Percent 2 2 5 8 2" xfId="8036" xr:uid="{AEC7E4C7-6085-4D20-A229-03D8D0817096}"/>
    <cellStyle name="Percent 2 2 5 8 2 2" xfId="35083" xr:uid="{82D03F01-D20C-47D1-AC5B-91E1611A54F5}"/>
    <cellStyle name="Percent 2 2 5 8 2 3" xfId="47496" xr:uid="{264E8A20-7781-4FC6-978D-F25E2FB40490}"/>
    <cellStyle name="Percent 2 2 5 8 2 4" xfId="22672" xr:uid="{073ACAD6-A73A-41ED-8D43-B7E32B9F6DC0}"/>
    <cellStyle name="Percent 2 2 5 8 3" xfId="30042" xr:uid="{2492EEA2-7E16-4AE4-9973-82F09784486E}"/>
    <cellStyle name="Percent 2 2 5 8 4" xfId="42455" xr:uid="{0632AD0E-6AC7-4452-A4A0-1690F41A7F9F}"/>
    <cellStyle name="Percent 2 2 5 8 5" xfId="17631" xr:uid="{17286412-6C45-4D15-8F17-06FE628F3877}"/>
    <cellStyle name="Percent 2 2 5 9" xfId="710" xr:uid="{6BF10AD6-C987-4A7D-BE97-B8F9530E1C09}"/>
    <cellStyle name="Percent 2 2 5 9 2" xfId="10313" xr:uid="{3D416D2E-F355-4207-9C04-68E4E7FB80F3}"/>
    <cellStyle name="Percent 2 2 5 9 2 2" xfId="37360" xr:uid="{DDE7E840-49CF-480C-9E15-AE255078C537}"/>
    <cellStyle name="Percent 2 2 5 9 2 3" xfId="49773" xr:uid="{7AEEE2EE-9B9E-48CE-B131-90758C0DBD0B}"/>
    <cellStyle name="Percent 2 2 5 9 2 4" xfId="24949" xr:uid="{F1A5709E-A753-4AAD-9E98-D58817AD4073}"/>
    <cellStyle name="Percent 2 2 5 9 3" xfId="27763" xr:uid="{518E33E9-6541-4D0C-9B39-6C237D535D9E}"/>
    <cellStyle name="Percent 2 2 5 9 4" xfId="40176" xr:uid="{61416208-90F3-4DB2-906F-8AC92905AD91}"/>
    <cellStyle name="Percent 2 2 5 9 5" xfId="15352" xr:uid="{00A7DD4B-3DC5-4B3D-B41D-139E9E3BC425}"/>
    <cellStyle name="Percent 2 2 6" xfId="324" xr:uid="{BD7A20C2-120F-4586-A55B-D529E92A8BA2}"/>
    <cellStyle name="Percent 2 2 6 10" xfId="39790" xr:uid="{02F00747-4194-42D1-8352-A90436862778}"/>
    <cellStyle name="Percent 2 2 6 11" xfId="12630" xr:uid="{1DB2C64E-46ED-4446-BEBD-74ADBF8A5854}"/>
    <cellStyle name="Percent 2 2 6 2" xfId="2033" xr:uid="{A441ACF2-2508-4FB0-9E29-66AE1C3DE145}"/>
    <cellStyle name="Percent 2 2 6 2 2" xfId="3616" xr:uid="{176247B2-B3E4-4031-A070-3A3EEAF56B02}"/>
    <cellStyle name="Percent 2 2 6 2 2 2" xfId="7128" xr:uid="{09291E65-D98D-407F-9885-9D65384DB55F}"/>
    <cellStyle name="Percent 2 2 6 2 2 2 2" xfId="34175" xr:uid="{4B5A230F-8110-48BE-8DD6-4F639B5F9A26}"/>
    <cellStyle name="Percent 2 2 6 2 2 2 3" xfId="46588" xr:uid="{1BDCF1BD-0CDB-4B36-B876-E424B01BCC96}"/>
    <cellStyle name="Percent 2 2 6 2 2 2 4" xfId="21764" xr:uid="{0CEB678B-76FE-4243-B2AE-2995D330A694}"/>
    <cellStyle name="Percent 2 2 6 2 2 3" xfId="30668" xr:uid="{631C3D86-61CC-40C4-9F14-2AB78EC593E3}"/>
    <cellStyle name="Percent 2 2 6 2 2 4" xfId="43081" xr:uid="{FFB73261-D5E8-4A4A-B0FC-A0188C4161BC}"/>
    <cellStyle name="Percent 2 2 6 2 2 5" xfId="18257" xr:uid="{2347CDC0-387C-439E-AA05-B8D8BE35CFB0}"/>
    <cellStyle name="Percent 2 2 6 2 3" xfId="9359" xr:uid="{20FD2CF6-7899-4142-B40D-73A903C838DD}"/>
    <cellStyle name="Percent 2 2 6 2 3 2" xfId="36406" xr:uid="{3E5F9502-FCE3-4622-B269-9CC503F5D348}"/>
    <cellStyle name="Percent 2 2 6 2 3 3" xfId="48819" xr:uid="{9BED3A7D-A905-41BC-9ED8-842F4D34ED98}"/>
    <cellStyle name="Percent 2 2 6 2 3 4" xfId="23995" xr:uid="{D707557D-600B-4F24-BCDB-E63DDB73FE83}"/>
    <cellStyle name="Percent 2 2 6 2 4" xfId="10939" xr:uid="{8924A2BE-46F3-4FEA-B8BA-071DEE9040E1}"/>
    <cellStyle name="Percent 2 2 6 2 4 2" xfId="37986" xr:uid="{FCC0E5AF-1B88-4D0E-8074-9DCC6CB3A2F6}"/>
    <cellStyle name="Percent 2 2 6 2 4 3" xfId="50399" xr:uid="{C974A3DF-8CAA-45B4-90BB-D88AD68E4E78}"/>
    <cellStyle name="Percent 2 2 6 2 4 4" xfId="25575" xr:uid="{8D5688A2-049E-46B5-A511-84299DEC35B3}"/>
    <cellStyle name="Percent 2 2 6 2 5" xfId="5782" xr:uid="{897B1230-4AAE-479A-8445-783E91F7C857}"/>
    <cellStyle name="Percent 2 2 6 2 5 2" xfId="32829" xr:uid="{21940AAE-5193-4AD4-A11F-2EC991997480}"/>
    <cellStyle name="Percent 2 2 6 2 5 3" xfId="45242" xr:uid="{281DDFBD-D9C9-462C-8DC6-4C13D1C6B71A}"/>
    <cellStyle name="Percent 2 2 6 2 5 4" xfId="20418" xr:uid="{06EB391E-4161-4895-B9D4-D7E6B2F3A0E5}"/>
    <cellStyle name="Percent 2 2 6 2 6" xfId="16675" xr:uid="{621E4796-2553-4D0B-9F8D-C57A28E49F32}"/>
    <cellStyle name="Percent 2 2 6 2 7" xfId="29086" xr:uid="{C52906E1-555D-4A23-B481-38CB824432C1}"/>
    <cellStyle name="Percent 2 2 6 2 8" xfId="41499" xr:uid="{D719CBDD-0574-4E2D-97F2-705B57782ABC}"/>
    <cellStyle name="Percent 2 2 6 2 9" xfId="13164" xr:uid="{335C675C-1E76-4DC4-BC21-A39DB6315372}"/>
    <cellStyle name="Percent 2 2 6 3" xfId="2555" xr:uid="{B484A853-BB9F-4DE5-B1C7-A7D64220C04F}"/>
    <cellStyle name="Percent 2 2 6 3 2" xfId="4138" xr:uid="{6AC84CAE-7E76-412C-A9B3-8907121C466A}"/>
    <cellStyle name="Percent 2 2 6 3 2 2" xfId="7650" xr:uid="{856E2238-F951-4147-8CA9-CA1704320E37}"/>
    <cellStyle name="Percent 2 2 6 3 2 2 2" xfId="34697" xr:uid="{E4DCA6E7-35D1-4C91-AA22-F4ACC3B7D309}"/>
    <cellStyle name="Percent 2 2 6 3 2 2 3" xfId="47110" xr:uid="{5B6BE45C-4AA9-4E9F-9FB3-8FB837717898}"/>
    <cellStyle name="Percent 2 2 6 3 2 2 4" xfId="22286" xr:uid="{5B9F6CFC-7A6F-45A0-97FF-E490E82D190A}"/>
    <cellStyle name="Percent 2 2 6 3 2 3" xfId="31190" xr:uid="{771E8C8A-861D-4E50-95BF-5B4D33F6F4FF}"/>
    <cellStyle name="Percent 2 2 6 3 2 4" xfId="43603" xr:uid="{3645449F-153E-4938-9C7A-0CFEFE2B81F0}"/>
    <cellStyle name="Percent 2 2 6 3 2 5" xfId="18779" xr:uid="{6B68550F-6172-473A-8C9B-FF8DE9639CA6}"/>
    <cellStyle name="Percent 2 2 6 3 3" xfId="9881" xr:uid="{94E74033-6099-4D57-90EA-9AF81DB2B1BB}"/>
    <cellStyle name="Percent 2 2 6 3 3 2" xfId="36928" xr:uid="{DCD10A47-04B2-43C4-B301-CBB437D4B8DD}"/>
    <cellStyle name="Percent 2 2 6 3 3 3" xfId="49341" xr:uid="{0CB96FD6-5297-4E7D-93F5-16A9D5AB6243}"/>
    <cellStyle name="Percent 2 2 6 3 3 4" xfId="24517" xr:uid="{470928B1-ECD8-4D23-BF4C-BFB234A4C944}"/>
    <cellStyle name="Percent 2 2 6 3 4" xfId="11461" xr:uid="{39D3DF04-6165-4403-A78E-8FE0B2354442}"/>
    <cellStyle name="Percent 2 2 6 3 4 2" xfId="38508" xr:uid="{10454667-D9A9-46A1-BAFB-03E81E6A8745}"/>
    <cellStyle name="Percent 2 2 6 3 4 3" xfId="50921" xr:uid="{8A72DDC1-1A36-4166-8E56-D103A86FAF18}"/>
    <cellStyle name="Percent 2 2 6 3 4 4" xfId="26097" xr:uid="{E4EABB49-7FC4-4AF2-832C-6E5AC5C71948}"/>
    <cellStyle name="Percent 2 2 6 3 5" xfId="6188" xr:uid="{30BEDF08-44B2-4FC6-8F94-6C4BC6D353B0}"/>
    <cellStyle name="Percent 2 2 6 3 5 2" xfId="33235" xr:uid="{EA96D06A-9A15-472F-919B-24477592AA8C}"/>
    <cellStyle name="Percent 2 2 6 3 5 3" xfId="45648" xr:uid="{96379132-70AF-400F-8199-1237E17A0B43}"/>
    <cellStyle name="Percent 2 2 6 3 5 4" xfId="20824" xr:uid="{30011D6E-D769-4B97-9866-E0E0F178E5AE}"/>
    <cellStyle name="Percent 2 2 6 3 6" xfId="17197" xr:uid="{13FA3EC4-E60F-4B6F-91E3-841B4BA66714}"/>
    <cellStyle name="Percent 2 2 6 3 7" xfId="29608" xr:uid="{26D13137-1A09-4105-8D04-4F8816986024}"/>
    <cellStyle name="Percent 2 2 6 3 8" xfId="42021" xr:uid="{DAB6B84B-7968-449B-B5B8-A27A2089351B}"/>
    <cellStyle name="Percent 2 2 6 3 9" xfId="13686" xr:uid="{629AD278-B7BA-4622-A933-E090A7464103}"/>
    <cellStyle name="Percent 2 2 6 4" xfId="1499" xr:uid="{E1B2F0BE-3264-4A94-98AD-5A35E9784E1D}"/>
    <cellStyle name="Percent 2 2 6 4 2" xfId="4778" xr:uid="{6C5241F4-8E28-4B28-86EC-A59C622B05ED}"/>
    <cellStyle name="Percent 2 2 6 4 2 2" xfId="8825" xr:uid="{22BA0D66-9CA6-4FD4-9AB8-6F1D452C95A1}"/>
    <cellStyle name="Percent 2 2 6 4 2 2 2" xfId="35872" xr:uid="{BCD6B878-1D56-43C4-BF5D-3EC86131FE9A}"/>
    <cellStyle name="Percent 2 2 6 4 2 2 3" xfId="48285" xr:uid="{F50B965F-E900-4354-A203-DDD423089F9B}"/>
    <cellStyle name="Percent 2 2 6 4 2 2 4" xfId="23461" xr:uid="{164368FA-86D6-48A6-A2E8-55BD1B7F4864}"/>
    <cellStyle name="Percent 2 2 6 4 2 3" xfId="31830" xr:uid="{1488DD71-1587-4491-B362-C1BCDF301722}"/>
    <cellStyle name="Percent 2 2 6 4 2 4" xfId="44243" xr:uid="{B445A8FA-C2AD-4225-9387-C25FF36EC8E1}"/>
    <cellStyle name="Percent 2 2 6 4 2 5" xfId="19419" xr:uid="{0FD49D8E-65E7-4B67-83B0-76672002670F}"/>
    <cellStyle name="Percent 2 2 6 4 3" xfId="12102" xr:uid="{4F8BAC57-C3AA-42FA-8EF3-2D99939FF693}"/>
    <cellStyle name="Percent 2 2 6 4 3 2" xfId="39148" xr:uid="{2780CC55-76B8-4354-9CB1-0FBF9B5EDB0A}"/>
    <cellStyle name="Percent 2 2 6 4 3 3" xfId="51561" xr:uid="{CD6DBEB0-94AA-4359-A01A-D93968BDA55D}"/>
    <cellStyle name="Percent 2 2 6 4 3 4" xfId="26737" xr:uid="{1156F57C-C53A-48A1-BB73-36D1F4D3CB71}"/>
    <cellStyle name="Percent 2 2 6 4 4" xfId="6594" xr:uid="{FF1DC343-6B49-4E09-8027-5AD24360DC3A}"/>
    <cellStyle name="Percent 2 2 6 4 4 2" xfId="33641" xr:uid="{E15EC791-6BA5-46BD-81C9-C2F53C188D37}"/>
    <cellStyle name="Percent 2 2 6 4 4 3" xfId="46054" xr:uid="{346B7856-DFB8-417F-B3CF-507B3CF0866B}"/>
    <cellStyle name="Percent 2 2 6 4 4 4" xfId="21230" xr:uid="{CB5134E2-AEC0-4B7E-8A3E-C0E23AB5B48A}"/>
    <cellStyle name="Percent 2 2 6 4 5" xfId="16141" xr:uid="{4D53870B-419B-43DC-85B2-D9703FAD6071}"/>
    <cellStyle name="Percent 2 2 6 4 6" xfId="28552" xr:uid="{AD110953-698F-412E-825F-A70A8F78EC17}"/>
    <cellStyle name="Percent 2 2 6 4 7" xfId="40965" xr:uid="{BB21B3D7-5608-4C5D-A63F-0254B2AF287C}"/>
    <cellStyle name="Percent 2 2 6 4 8" xfId="14326" xr:uid="{26D98707-E86C-4689-8F74-60660EEEC524}"/>
    <cellStyle name="Percent 2 2 6 5" xfId="3082" xr:uid="{C0272506-426E-4517-AEAB-7E9FF32EFC56}"/>
    <cellStyle name="Percent 2 2 6 5 2" xfId="8303" xr:uid="{C55D4E99-C04A-4D9A-B2B4-40D43572CED4}"/>
    <cellStyle name="Percent 2 2 6 5 2 2" xfId="35350" xr:uid="{CAEEE26B-2F2E-43A6-BBB4-B087045C2135}"/>
    <cellStyle name="Percent 2 2 6 5 2 3" xfId="47763" xr:uid="{BCD00983-2B00-4311-B15F-12C220921BD0}"/>
    <cellStyle name="Percent 2 2 6 5 2 4" xfId="22939" xr:uid="{07B8BF39-7CE2-414D-AB68-E3CF09754DD8}"/>
    <cellStyle name="Percent 2 2 6 5 3" xfId="30134" xr:uid="{C174D421-8E66-44E4-A950-FC68ECD16F93}"/>
    <cellStyle name="Percent 2 2 6 5 4" xfId="42547" xr:uid="{8D51DBFD-F82F-4C7B-9F69-539B0D46B62D}"/>
    <cellStyle name="Percent 2 2 6 5 5" xfId="17723" xr:uid="{227724E0-F266-4FC1-AF63-707B218B9369}"/>
    <cellStyle name="Percent 2 2 6 6" xfId="977" xr:uid="{B0D00F46-2D43-43DE-AF4B-5DF20FE52C89}"/>
    <cellStyle name="Percent 2 2 6 6 2" xfId="10405" xr:uid="{9799BA94-3E4C-4F44-B37E-B9034D1898C8}"/>
    <cellStyle name="Percent 2 2 6 6 2 2" xfId="37452" xr:uid="{09C2C0E4-041E-4724-B56C-B8C6202481DC}"/>
    <cellStyle name="Percent 2 2 6 6 2 3" xfId="49865" xr:uid="{BC378D67-6E8B-4A0A-A419-ACDE3AB5CF3E}"/>
    <cellStyle name="Percent 2 2 6 6 2 4" xfId="25041" xr:uid="{14B7A1FC-CBB0-43BA-9617-1DD75BA0A08B}"/>
    <cellStyle name="Percent 2 2 6 6 3" xfId="28030" xr:uid="{D887DFCD-A49B-4C28-B8D3-B763F9135326}"/>
    <cellStyle name="Percent 2 2 6 6 4" xfId="40443" xr:uid="{1A6E5C7B-675A-420C-8DBB-CF3147A1D00E}"/>
    <cellStyle name="Percent 2 2 6 6 5" xfId="15619" xr:uid="{8961FB1C-8375-46E1-9E4C-17C4D6C119CB}"/>
    <cellStyle name="Percent 2 2 6 7" xfId="5212" xr:uid="{406EC694-53D8-4FD7-A629-18CDCD0A947A}"/>
    <cellStyle name="Percent 2 2 6 7 2" xfId="32261" xr:uid="{0ACFA5A0-962D-4DF9-8354-F77832D4EF4F}"/>
    <cellStyle name="Percent 2 2 6 7 3" xfId="44674" xr:uid="{0591048F-189C-4BCB-8DB7-94EB1620D412}"/>
    <cellStyle name="Percent 2 2 6 7 4" xfId="19850" xr:uid="{F700C90C-B04F-4336-9C23-4187E8C26D43}"/>
    <cellStyle name="Percent 2 2 6 8" xfId="14966" xr:uid="{6BB1FFCB-AB62-44C8-8ABC-A31A2C3549D1}"/>
    <cellStyle name="Percent 2 2 6 9" xfId="27377" xr:uid="{59874C5D-66CE-4FF4-A200-2F0DEFDB3F19}"/>
    <cellStyle name="Percent 2 2 7" xfId="440" xr:uid="{60D13390-D762-42ED-B0C3-BF2F7C547409}"/>
    <cellStyle name="Percent 2 2 7 10" xfId="39906" xr:uid="{7ACBFCFC-BCED-4AB5-B21D-5E355EA6ED1D}"/>
    <cellStyle name="Percent 2 2 7 11" xfId="12746" xr:uid="{0187C015-D89B-4A6E-B70E-42A54172CCB2}"/>
    <cellStyle name="Percent 2 2 7 2" xfId="2149" xr:uid="{C54BD3DE-1A68-4064-978D-3377622D9224}"/>
    <cellStyle name="Percent 2 2 7 2 2" xfId="3732" xr:uid="{754BE415-26EB-456E-82DE-0A9DA7CDC8EB}"/>
    <cellStyle name="Percent 2 2 7 2 2 2" xfId="7244" xr:uid="{44701D1E-A4D9-4710-A87F-0F0719210F4B}"/>
    <cellStyle name="Percent 2 2 7 2 2 2 2" xfId="34291" xr:uid="{E188665D-C2A5-47FF-9743-E7F433FF530E}"/>
    <cellStyle name="Percent 2 2 7 2 2 2 3" xfId="46704" xr:uid="{85BDDCD7-03C7-4C51-A604-188FF4E18882}"/>
    <cellStyle name="Percent 2 2 7 2 2 2 4" xfId="21880" xr:uid="{8DEEE099-1EB9-46F8-BD90-70F77A5C18C8}"/>
    <cellStyle name="Percent 2 2 7 2 2 3" xfId="30784" xr:uid="{0F1359F4-488D-4C96-8DDA-5C1B4DD40A5D}"/>
    <cellStyle name="Percent 2 2 7 2 2 4" xfId="43197" xr:uid="{183EB71C-575F-46DC-BBD9-B1EA370F75EE}"/>
    <cellStyle name="Percent 2 2 7 2 2 5" xfId="18373" xr:uid="{18A55523-7683-471D-B740-D1FEFEA3AC11}"/>
    <cellStyle name="Percent 2 2 7 2 3" xfId="9475" xr:uid="{BB19CDF7-1827-4BD5-B23F-A1D44496F128}"/>
    <cellStyle name="Percent 2 2 7 2 3 2" xfId="36522" xr:uid="{B2C80185-B807-4570-8511-E3E541CA7488}"/>
    <cellStyle name="Percent 2 2 7 2 3 3" xfId="48935" xr:uid="{AA74A13D-7F2F-4D7E-8D7E-8A494D3D2A80}"/>
    <cellStyle name="Percent 2 2 7 2 3 4" xfId="24111" xr:uid="{B9972607-34A7-47FF-965F-76B041DF0B07}"/>
    <cellStyle name="Percent 2 2 7 2 4" xfId="11055" xr:uid="{7604029F-8EDE-4B56-83D6-5141DB629CBF}"/>
    <cellStyle name="Percent 2 2 7 2 4 2" xfId="38102" xr:uid="{587D0C44-2D90-4302-B91B-09708ED2EC70}"/>
    <cellStyle name="Percent 2 2 7 2 4 3" xfId="50515" xr:uid="{5A8F6253-5C12-45EF-B329-8DD9FA575F29}"/>
    <cellStyle name="Percent 2 2 7 2 4 4" xfId="25691" xr:uid="{412365ED-357F-4A07-867B-FDB5D43DEC64}"/>
    <cellStyle name="Percent 2 2 7 2 5" xfId="5898" xr:uid="{719FDB4A-8C01-475D-8A38-496513E33CF4}"/>
    <cellStyle name="Percent 2 2 7 2 5 2" xfId="32945" xr:uid="{C4E20E74-8EB8-4F06-9FCC-476EDF6722DE}"/>
    <cellStyle name="Percent 2 2 7 2 5 3" xfId="45358" xr:uid="{D76A6465-727E-4D60-8B96-7406FE2D7520}"/>
    <cellStyle name="Percent 2 2 7 2 5 4" xfId="20534" xr:uid="{9A1C4C7F-7C28-4905-9326-ED4A68E08E0D}"/>
    <cellStyle name="Percent 2 2 7 2 6" xfId="16791" xr:uid="{59025BB1-BE28-4AE5-B94D-44DE3A630887}"/>
    <cellStyle name="Percent 2 2 7 2 7" xfId="29202" xr:uid="{C7F567E3-1C99-4DE7-9E77-9D2ABB287247}"/>
    <cellStyle name="Percent 2 2 7 2 8" xfId="41615" xr:uid="{4E847CC2-6F87-4D7D-B58D-D75A3F183A2F}"/>
    <cellStyle name="Percent 2 2 7 2 9" xfId="13280" xr:uid="{60DE7CD5-EEE5-44AC-A1D6-A27BD3B80667}"/>
    <cellStyle name="Percent 2 2 7 3" xfId="2671" xr:uid="{71A5C0A7-9FAB-4F00-8C70-809A7F0AE1DA}"/>
    <cellStyle name="Percent 2 2 7 3 2" xfId="4254" xr:uid="{D65B4240-ECE6-4D5A-A277-A9F1F886AC08}"/>
    <cellStyle name="Percent 2 2 7 3 2 2" xfId="7766" xr:uid="{B1BFBBF2-F9BE-415B-AFDA-7FAA5DCE1EFC}"/>
    <cellStyle name="Percent 2 2 7 3 2 2 2" xfId="34813" xr:uid="{4A9EEC97-6CA6-4FD4-A470-0C9CEA050307}"/>
    <cellStyle name="Percent 2 2 7 3 2 2 3" xfId="47226" xr:uid="{788D72EB-E3B7-4F19-93A7-81FC3807860A}"/>
    <cellStyle name="Percent 2 2 7 3 2 2 4" xfId="22402" xr:uid="{9DF56A63-A879-44A3-ABE7-A4A7319BC0B3}"/>
    <cellStyle name="Percent 2 2 7 3 2 3" xfId="31306" xr:uid="{64F27499-4FB4-4863-AFB8-FAF52258FA4E}"/>
    <cellStyle name="Percent 2 2 7 3 2 4" xfId="43719" xr:uid="{D78114F0-BB84-4196-8EC3-CF005236B563}"/>
    <cellStyle name="Percent 2 2 7 3 2 5" xfId="18895" xr:uid="{9491718D-2A15-4A12-90EB-7DED42C3C5BF}"/>
    <cellStyle name="Percent 2 2 7 3 3" xfId="9997" xr:uid="{5C5B2A3B-E994-4D24-A098-04F6AF41F779}"/>
    <cellStyle name="Percent 2 2 7 3 3 2" xfId="37044" xr:uid="{ED86B534-3780-40D8-A4D2-FFC1FAB4C82B}"/>
    <cellStyle name="Percent 2 2 7 3 3 3" xfId="49457" xr:uid="{CFE4D836-12EC-447D-981B-286F2BDE4DA0}"/>
    <cellStyle name="Percent 2 2 7 3 3 4" xfId="24633" xr:uid="{56DF0B16-8DCB-4007-A50F-F60A802F5228}"/>
    <cellStyle name="Percent 2 2 7 3 4" xfId="11577" xr:uid="{B0D02B7C-93B5-44E2-A387-F8B97252B848}"/>
    <cellStyle name="Percent 2 2 7 3 4 2" xfId="38624" xr:uid="{17759481-F70F-45FE-A2A4-57AE1F6868BD}"/>
    <cellStyle name="Percent 2 2 7 3 4 3" xfId="51037" xr:uid="{654407F3-3002-48BB-B91D-70C7511F3305}"/>
    <cellStyle name="Percent 2 2 7 3 4 4" xfId="26213" xr:uid="{F59022C6-9298-45EB-9EE7-78517AD535F6}"/>
    <cellStyle name="Percent 2 2 7 3 5" xfId="6304" xr:uid="{DB6382CA-04D8-4592-85EA-D312C2F3B4CC}"/>
    <cellStyle name="Percent 2 2 7 3 5 2" xfId="33351" xr:uid="{3694F5EF-1FC6-4F3D-AC4C-9BD152112E8C}"/>
    <cellStyle name="Percent 2 2 7 3 5 3" xfId="45764" xr:uid="{A5CDB8F8-2C11-4268-936B-0636DB1A1DA2}"/>
    <cellStyle name="Percent 2 2 7 3 5 4" xfId="20940" xr:uid="{6B183103-687A-4EB1-AB18-99E8A306CD9C}"/>
    <cellStyle name="Percent 2 2 7 3 6" xfId="17313" xr:uid="{1B0F3D71-C5E5-49AA-A9E8-51E0C09348A9}"/>
    <cellStyle name="Percent 2 2 7 3 7" xfId="29724" xr:uid="{6BEA6590-C4A1-4D91-85A7-24897CB36ED2}"/>
    <cellStyle name="Percent 2 2 7 3 8" xfId="42137" xr:uid="{B423F0E0-DFCD-4B16-8947-9CB0ABAA1EEA}"/>
    <cellStyle name="Percent 2 2 7 3 9" xfId="13802" xr:uid="{1FBEA0FF-5E04-4948-9A27-E2A256F5BC8D}"/>
    <cellStyle name="Percent 2 2 7 4" xfId="1615" xr:uid="{7AC00FF4-A37F-42DF-B916-96491DBDD4BA}"/>
    <cellStyle name="Percent 2 2 7 4 2" xfId="4894" xr:uid="{6E3C6215-5C38-4DB5-812E-FBAE9509B673}"/>
    <cellStyle name="Percent 2 2 7 4 2 2" xfId="8941" xr:uid="{DF4E4201-5048-405B-8389-872D972A28F4}"/>
    <cellStyle name="Percent 2 2 7 4 2 2 2" xfId="35988" xr:uid="{9ECCF9EA-CF0F-4A4E-805E-077796D391DC}"/>
    <cellStyle name="Percent 2 2 7 4 2 2 3" xfId="48401" xr:uid="{9DA3C6F5-3D00-4927-BEF9-1B2A69159BCE}"/>
    <cellStyle name="Percent 2 2 7 4 2 2 4" xfId="23577" xr:uid="{7B9CF86E-0898-4795-85F6-F75B6449595B}"/>
    <cellStyle name="Percent 2 2 7 4 2 3" xfId="31946" xr:uid="{B9C5DB39-8D34-4961-ADB6-8F654B6CA0CD}"/>
    <cellStyle name="Percent 2 2 7 4 2 4" xfId="44359" xr:uid="{7C6F6941-0762-426B-AC00-C8181F01B192}"/>
    <cellStyle name="Percent 2 2 7 4 2 5" xfId="19535" xr:uid="{2CCE3BF4-3477-4BF1-81E1-C258DBE2A514}"/>
    <cellStyle name="Percent 2 2 7 4 3" xfId="12218" xr:uid="{5160424D-0DC7-4CAB-989E-139403DB3D4F}"/>
    <cellStyle name="Percent 2 2 7 4 3 2" xfId="39264" xr:uid="{8FE92F38-797D-4852-B008-A34A5C17207D}"/>
    <cellStyle name="Percent 2 2 7 4 3 3" xfId="51677" xr:uid="{CA1E099F-B560-45EB-94C9-BAA5FBAEBBD0}"/>
    <cellStyle name="Percent 2 2 7 4 3 4" xfId="26853" xr:uid="{BEFB63E5-5541-4DF0-AF21-C91A9A1FBF88}"/>
    <cellStyle name="Percent 2 2 7 4 4" xfId="6710" xr:uid="{64AB8DE2-4AA6-4164-9723-B59C94F9ABAD}"/>
    <cellStyle name="Percent 2 2 7 4 4 2" xfId="33757" xr:uid="{5B4D3AC1-036D-4E54-8EC7-5FBA3E41E047}"/>
    <cellStyle name="Percent 2 2 7 4 4 3" xfId="46170" xr:uid="{F95965F6-8098-4A2B-AE19-EF043F27E257}"/>
    <cellStyle name="Percent 2 2 7 4 4 4" xfId="21346" xr:uid="{DB309921-A3A9-40E9-938B-BAA7E9D2BC10}"/>
    <cellStyle name="Percent 2 2 7 4 5" xfId="16257" xr:uid="{AC189D90-6BFD-4140-9590-D1C3CC493038}"/>
    <cellStyle name="Percent 2 2 7 4 6" xfId="28668" xr:uid="{AF6799B4-4A90-491F-8CC3-52157120EA41}"/>
    <cellStyle name="Percent 2 2 7 4 7" xfId="41081" xr:uid="{8D420436-BD8A-451D-A805-D41268D351CA}"/>
    <cellStyle name="Percent 2 2 7 4 8" xfId="14442" xr:uid="{69459F62-165C-4606-865E-E1AF7B4E07FC}"/>
    <cellStyle name="Percent 2 2 7 5" xfId="3198" xr:uid="{69F3F45F-D72E-4C9E-A291-8B42B6B71B7C}"/>
    <cellStyle name="Percent 2 2 7 5 2" xfId="8419" xr:uid="{066CCCF5-D1C6-4E13-B11E-6108AC0A539E}"/>
    <cellStyle name="Percent 2 2 7 5 2 2" xfId="35466" xr:uid="{4F20A0F5-16A6-4D1E-995E-1A61CD395690}"/>
    <cellStyle name="Percent 2 2 7 5 2 3" xfId="47879" xr:uid="{87EF72D4-5A57-4F0A-B9C3-6B4F599BC61B}"/>
    <cellStyle name="Percent 2 2 7 5 2 4" xfId="23055" xr:uid="{1FAE3893-9635-4AC6-85AD-7EACD1158644}"/>
    <cellStyle name="Percent 2 2 7 5 3" xfId="30250" xr:uid="{E2680280-EBCF-424E-AA2E-40DC3495F84E}"/>
    <cellStyle name="Percent 2 2 7 5 4" xfId="42663" xr:uid="{98EFF4CD-C89C-404A-B8AB-41521919A79E}"/>
    <cellStyle name="Percent 2 2 7 5 5" xfId="17839" xr:uid="{FC211258-56BA-4AB3-8D56-D7480E4E307E}"/>
    <cellStyle name="Percent 2 2 7 6" xfId="1093" xr:uid="{4CFA8183-90C6-4C31-9DD8-47D24BCA33AC}"/>
    <cellStyle name="Percent 2 2 7 6 2" xfId="10521" xr:uid="{00C28068-D53D-4C2E-B919-188D9CD35D59}"/>
    <cellStyle name="Percent 2 2 7 6 2 2" xfId="37568" xr:uid="{C5AAD8DD-8706-44C2-8960-92C2418C85A6}"/>
    <cellStyle name="Percent 2 2 7 6 2 3" xfId="49981" xr:uid="{985D883A-751E-4E9A-91F3-244FD26B8938}"/>
    <cellStyle name="Percent 2 2 7 6 2 4" xfId="25157" xr:uid="{669D2619-D2D4-4217-BFB3-D9CC90262969}"/>
    <cellStyle name="Percent 2 2 7 6 3" xfId="28146" xr:uid="{9F4A1A71-4AB7-4ABA-A9AD-5CC0E8E30140}"/>
    <cellStyle name="Percent 2 2 7 6 4" xfId="40559" xr:uid="{55325C5D-9711-4FB7-9F72-5A271DF12300}"/>
    <cellStyle name="Percent 2 2 7 6 5" xfId="15735" xr:uid="{E6C94B28-B483-4527-A971-4538A19DB40E}"/>
    <cellStyle name="Percent 2 2 7 7" xfId="5225" xr:uid="{37C0B013-F991-4C73-BF63-7A0E2FDCD0C6}"/>
    <cellStyle name="Percent 2 2 7 7 2" xfId="32273" xr:uid="{63CEF61C-26D4-4D1F-A1B8-7F39C9E6AB66}"/>
    <cellStyle name="Percent 2 2 7 7 3" xfId="44686" xr:uid="{CFDF01BD-433A-41A4-B43F-443043F8B5BA}"/>
    <cellStyle name="Percent 2 2 7 7 4" xfId="19862" xr:uid="{4B85D5A6-F40E-4FF1-8E4B-C603BE837920}"/>
    <cellStyle name="Percent 2 2 7 8" xfId="15082" xr:uid="{40DC8C92-6D3B-4A13-8018-373E418A0F7C}"/>
    <cellStyle name="Percent 2 2 7 9" xfId="27493" xr:uid="{EE492ABA-F91F-4517-A173-959BEE706DAC}"/>
    <cellStyle name="Percent 2 2 8" xfId="556" xr:uid="{0F0555E4-F316-44E4-9BD9-FB371D40C230}"/>
    <cellStyle name="Percent 2 2 8 10" xfId="12862" xr:uid="{DB671479-15EE-4BD5-B96D-CD03605E52EB}"/>
    <cellStyle name="Percent 2 2 8 2" xfId="2787" xr:uid="{44D7889A-5D95-4A1A-A176-740C3C713307}"/>
    <cellStyle name="Percent 2 2 8 2 2" xfId="4370" xr:uid="{99217330-BD7B-4FDC-A919-0AD75171001D}"/>
    <cellStyle name="Percent 2 2 8 2 2 2" xfId="10113" xr:uid="{D6C6B161-45E5-4EAC-BCD9-525916EC1F0E}"/>
    <cellStyle name="Percent 2 2 8 2 2 2 2" xfId="37160" xr:uid="{BAC95321-703A-4D4D-A6F7-732CCF67DEDA}"/>
    <cellStyle name="Percent 2 2 8 2 2 2 3" xfId="49573" xr:uid="{A813F01C-0041-4AD9-B13D-192089F6BF72}"/>
    <cellStyle name="Percent 2 2 8 2 2 2 4" xfId="24749" xr:uid="{EF22F689-94F7-4CA7-BFA1-09107D455922}"/>
    <cellStyle name="Percent 2 2 8 2 2 3" xfId="31422" xr:uid="{C56C129A-0860-4559-9CD1-DCB4031E79A7}"/>
    <cellStyle name="Percent 2 2 8 2 2 4" xfId="43835" xr:uid="{EC09B488-E342-4938-9E20-240614970DA6}"/>
    <cellStyle name="Percent 2 2 8 2 2 5" xfId="19011" xr:uid="{8476619F-AE97-4959-8164-171B436307C4}"/>
    <cellStyle name="Percent 2 2 8 2 3" xfId="11693" xr:uid="{87B8B8F5-BB90-4501-AF6F-9AABAF3814F6}"/>
    <cellStyle name="Percent 2 2 8 2 3 2" xfId="38740" xr:uid="{98757B31-9329-4C17-BED2-125B2D2DBE9C}"/>
    <cellStyle name="Percent 2 2 8 2 3 3" xfId="51153" xr:uid="{C3D2589B-F6F5-450B-A577-D40DE158408F}"/>
    <cellStyle name="Percent 2 2 8 2 3 4" xfId="26329" xr:uid="{AF775883-D9F4-4495-B335-AEF75853AF03}"/>
    <cellStyle name="Percent 2 2 8 2 4" xfId="7882" xr:uid="{6D94E868-F677-4ECA-926F-2E9B6444AB3D}"/>
    <cellStyle name="Percent 2 2 8 2 4 2" xfId="34929" xr:uid="{B70D23BA-2736-46BC-8A84-80EA7D3BCAA2}"/>
    <cellStyle name="Percent 2 2 8 2 4 3" xfId="47342" xr:uid="{3A343CA1-A230-479A-87B1-E736ED0DF39C}"/>
    <cellStyle name="Percent 2 2 8 2 4 4" xfId="22518" xr:uid="{4CA165D7-E019-4492-9BD4-3E2D10CB1751}"/>
    <cellStyle name="Percent 2 2 8 2 5" xfId="17429" xr:uid="{9FC45AEC-816D-48F8-BE2D-BD22F116033E}"/>
    <cellStyle name="Percent 2 2 8 2 6" xfId="29840" xr:uid="{8B39A741-3743-4044-B577-E1757CBA1C2B}"/>
    <cellStyle name="Percent 2 2 8 2 7" xfId="42253" xr:uid="{562CDDA5-47C2-4974-BCB5-ECC0BD1DACC5}"/>
    <cellStyle name="Percent 2 2 8 2 8" xfId="13918" xr:uid="{FF69A1E7-E4E2-46F4-AD63-243510F6D5F0}"/>
    <cellStyle name="Percent 2 2 8 3" xfId="1731" xr:uid="{B2AE5BC1-C8B3-413E-80F8-AAEFFC33829E}"/>
    <cellStyle name="Percent 2 2 8 3 2" xfId="5010" xr:uid="{C94FB17F-3836-4905-885E-FECB63A63995}"/>
    <cellStyle name="Percent 2 2 8 3 2 2" xfId="9057" xr:uid="{C01D2BC8-76FD-4DD7-AB16-919D88C0297F}"/>
    <cellStyle name="Percent 2 2 8 3 2 2 2" xfId="36104" xr:uid="{5398AE11-4AEA-4EFD-8F9C-53844A069CDA}"/>
    <cellStyle name="Percent 2 2 8 3 2 2 3" xfId="48517" xr:uid="{DD014C8A-A812-49AE-890D-2024D86313F5}"/>
    <cellStyle name="Percent 2 2 8 3 2 2 4" xfId="23693" xr:uid="{4AAFA711-F36E-47C2-A5EB-7C9AF2E054F1}"/>
    <cellStyle name="Percent 2 2 8 3 2 3" xfId="32062" xr:uid="{C34997D4-EEDE-4140-A12C-B22D3C5F0640}"/>
    <cellStyle name="Percent 2 2 8 3 2 4" xfId="44475" xr:uid="{764C5348-3D09-4F92-92DA-4E97C93BE7C4}"/>
    <cellStyle name="Percent 2 2 8 3 2 5" xfId="19651" xr:uid="{90CFF713-FCE8-4FD8-AB31-EE5A47557DC4}"/>
    <cellStyle name="Percent 2 2 8 3 3" xfId="12334" xr:uid="{C2B6E3C1-CD19-4B33-B047-4131AA58E11D}"/>
    <cellStyle name="Percent 2 2 8 3 3 2" xfId="39380" xr:uid="{564AD7BA-9B57-4621-8E35-6F2291FFBB9B}"/>
    <cellStyle name="Percent 2 2 8 3 3 3" xfId="51793" xr:uid="{696E2A3D-7936-451B-BEF3-BB2809DD95F9}"/>
    <cellStyle name="Percent 2 2 8 3 3 4" xfId="26969" xr:uid="{EB7D19B6-352E-4620-BFA9-9693FBA4DE33}"/>
    <cellStyle name="Percent 2 2 8 3 4" xfId="6826" xr:uid="{38954B22-5A42-41F2-8977-4234B0357156}"/>
    <cellStyle name="Percent 2 2 8 3 4 2" xfId="33873" xr:uid="{C3A475EB-3269-4BC7-8B87-7BC7803A1C40}"/>
    <cellStyle name="Percent 2 2 8 3 4 3" xfId="46286" xr:uid="{4A412C99-E2FD-43FE-A68F-A9D62162B4E7}"/>
    <cellStyle name="Percent 2 2 8 3 4 4" xfId="21462" xr:uid="{E2DD9DC4-ECAD-49B5-9F53-171E9ACD9FDD}"/>
    <cellStyle name="Percent 2 2 8 3 5" xfId="16373" xr:uid="{6B392971-B4E0-4B8F-9A43-AC52235D5022}"/>
    <cellStyle name="Percent 2 2 8 3 6" xfId="28784" xr:uid="{209EEC9E-F4BC-4A26-85F4-5C2EE26326E4}"/>
    <cellStyle name="Percent 2 2 8 3 7" xfId="41197" xr:uid="{6AA34627-7397-4414-9856-57A8FD583A3E}"/>
    <cellStyle name="Percent 2 2 8 3 8" xfId="14558" xr:uid="{DA2AACE0-D009-43F6-B826-256B51CC62BB}"/>
    <cellStyle name="Percent 2 2 8 4" xfId="3314" xr:uid="{081F6BF6-0939-44F5-8CEE-5289FA477DA5}"/>
    <cellStyle name="Percent 2 2 8 4 2" xfId="8535" xr:uid="{BD9198AC-15BE-4850-A3E4-95B1B76E94F2}"/>
    <cellStyle name="Percent 2 2 8 4 2 2" xfId="35582" xr:uid="{88366D99-253F-48DC-BE52-3D06B2539BD2}"/>
    <cellStyle name="Percent 2 2 8 4 2 3" xfId="47995" xr:uid="{EA643E47-EFB3-4AFB-AF9A-BC19691718D3}"/>
    <cellStyle name="Percent 2 2 8 4 2 4" xfId="23171" xr:uid="{26C987BE-C1E7-402F-BD6D-BF27FEECEE83}"/>
    <cellStyle name="Percent 2 2 8 4 3" xfId="30366" xr:uid="{56292977-BF27-4C47-8FAA-B01C11215A65}"/>
    <cellStyle name="Percent 2 2 8 4 4" xfId="42779" xr:uid="{4BA8C2EB-0094-44C2-98C6-23388CE8B3D4}"/>
    <cellStyle name="Percent 2 2 8 4 5" xfId="17955" xr:uid="{630FECC7-0252-4EC4-86D6-1FA927CE06C9}"/>
    <cellStyle name="Percent 2 2 8 5" xfId="1209" xr:uid="{50407D2B-EDA4-4D48-A526-052824A4B385}"/>
    <cellStyle name="Percent 2 2 8 5 2" xfId="10637" xr:uid="{7149951C-F840-44B7-B2E9-F1291D1FCD7E}"/>
    <cellStyle name="Percent 2 2 8 5 2 2" xfId="37684" xr:uid="{EFDC3EF2-DCB3-4201-94DC-619380D1C6E0}"/>
    <cellStyle name="Percent 2 2 8 5 2 3" xfId="50097" xr:uid="{5B0E8458-4BB4-4B80-B818-CE266EDF1D69}"/>
    <cellStyle name="Percent 2 2 8 5 2 4" xfId="25273" xr:uid="{90630CD3-D8A5-4062-AD4D-61D1FBC7FEC5}"/>
    <cellStyle name="Percent 2 2 8 5 3" xfId="28262" xr:uid="{4B714AA7-18FA-426C-B4F9-646F421BFD77}"/>
    <cellStyle name="Percent 2 2 8 5 4" xfId="40675" xr:uid="{417B98EE-67E0-4CFC-83A8-00462F855912}"/>
    <cellStyle name="Percent 2 2 8 5 5" xfId="15851" xr:uid="{6067411B-4FF5-4F16-BA2B-2BEFFE2597B4}"/>
    <cellStyle name="Percent 2 2 8 6" xfId="5260" xr:uid="{F3D01CFC-BA66-494F-9937-9CD211A1080D}"/>
    <cellStyle name="Percent 2 2 8 6 2" xfId="32307" xr:uid="{50171CA5-4E71-4E31-B20F-028C9E0477D6}"/>
    <cellStyle name="Percent 2 2 8 6 3" xfId="44720" xr:uid="{75003F95-F504-4DBB-859A-BB23DCFF4DA6}"/>
    <cellStyle name="Percent 2 2 8 6 4" xfId="19896" xr:uid="{DF6CAD4C-1632-4635-B502-015BB7833561}"/>
    <cellStyle name="Percent 2 2 8 7" xfId="15198" xr:uid="{13E51E26-2983-4349-99FD-5D3037ACA408}"/>
    <cellStyle name="Percent 2 2 8 8" xfId="27609" xr:uid="{DDEF7B61-1F3D-4F42-8071-0F593586B694}"/>
    <cellStyle name="Percent 2 2 8 9" xfId="40022" xr:uid="{ADEDF14B-E2C1-48C4-9D45-0E639C37C2E0}"/>
    <cellStyle name="Percent 2 2 9" xfId="145" xr:uid="{E021AB15-3B76-4432-B7AA-602DDF11FA9B}"/>
    <cellStyle name="Percent 2 2 9 10" xfId="12985" xr:uid="{8C7E5CD8-DF7C-4539-902B-CEDF8511CC53}"/>
    <cellStyle name="Percent 2 2 9 2" xfId="2376" xr:uid="{CF664719-2871-4BE7-B797-A798E4FB4479}"/>
    <cellStyle name="Percent 2 2 9 2 2" xfId="3959" xr:uid="{7F628CA4-613F-4FBB-9342-3880DCC3E5AE}"/>
    <cellStyle name="Percent 2 2 9 2 2 2" xfId="9702" xr:uid="{82E2DCB4-8A20-4C9F-9793-C838E5E353F0}"/>
    <cellStyle name="Percent 2 2 9 2 2 2 2" xfId="36749" xr:uid="{212653FC-A760-4C50-AF6A-BD12133A01CC}"/>
    <cellStyle name="Percent 2 2 9 2 2 2 3" xfId="49162" xr:uid="{7DAB9392-0B11-442B-A9EF-A4333A1B0A01}"/>
    <cellStyle name="Percent 2 2 9 2 2 2 4" xfId="24338" xr:uid="{BCD51A1B-B2AA-47C7-9E86-5CF46A284721}"/>
    <cellStyle name="Percent 2 2 9 2 2 3" xfId="31011" xr:uid="{17A4682E-75C5-47F2-9875-7966857CECFE}"/>
    <cellStyle name="Percent 2 2 9 2 2 4" xfId="43424" xr:uid="{5E67DCF3-CBD9-4CED-B267-359AE43EA93B}"/>
    <cellStyle name="Percent 2 2 9 2 2 5" xfId="18600" xr:uid="{729D45DC-6D57-4871-81DE-CD0530B02208}"/>
    <cellStyle name="Percent 2 2 9 2 3" xfId="11282" xr:uid="{99C5A38D-8D67-47D4-97C8-C1C73790A9EF}"/>
    <cellStyle name="Percent 2 2 9 2 3 2" xfId="38329" xr:uid="{AC2451C6-FBE4-47A0-8C2F-8D6E54DA3C1C}"/>
    <cellStyle name="Percent 2 2 9 2 3 3" xfId="50742" xr:uid="{6D407355-9843-47CE-A330-0B80DDD37B78}"/>
    <cellStyle name="Percent 2 2 9 2 3 4" xfId="25918" xr:uid="{1C359557-741D-4EF7-986F-9D4D682D103B}"/>
    <cellStyle name="Percent 2 2 9 2 4" xfId="7471" xr:uid="{96B78F2E-7ED9-44FC-882E-6993847EEE22}"/>
    <cellStyle name="Percent 2 2 9 2 4 2" xfId="34518" xr:uid="{1173F9EB-1526-4537-9124-F231250F2DE2}"/>
    <cellStyle name="Percent 2 2 9 2 4 3" xfId="46931" xr:uid="{2ECCCB9D-4F07-4D74-99C0-C5D0BF2DA566}"/>
    <cellStyle name="Percent 2 2 9 2 4 4" xfId="22107" xr:uid="{17F52D8C-3BA9-4338-AE0C-0EC9BB6617C8}"/>
    <cellStyle name="Percent 2 2 9 2 5" xfId="17018" xr:uid="{906CBD7D-DAD8-489B-ADC6-840B4CA112BA}"/>
    <cellStyle name="Percent 2 2 9 2 6" xfId="29429" xr:uid="{8D3DBFC1-0FC8-4414-908F-1F9DA659F13C}"/>
    <cellStyle name="Percent 2 2 9 2 7" xfId="41842" xr:uid="{C52DDDA6-5BC0-44E3-86E1-9E168234BF8D}"/>
    <cellStyle name="Percent 2 2 9 2 8" xfId="13507" xr:uid="{1E9B73AC-3277-4963-9845-C38EBCCBD56D}"/>
    <cellStyle name="Percent 2 2 9 3" xfId="1854" xr:uid="{649513AB-284A-45F1-84D7-02C98FE1C549}"/>
    <cellStyle name="Percent 2 2 9 3 2" xfId="4599" xr:uid="{DEF19BB0-CF2D-4EF6-8A97-6AD4A4971395}"/>
    <cellStyle name="Percent 2 2 9 3 2 2" xfId="9180" xr:uid="{0198D3B3-CF3C-44D7-B4CB-7BF109DFBD4E}"/>
    <cellStyle name="Percent 2 2 9 3 2 2 2" xfId="36227" xr:uid="{86910D67-B170-4A85-8F65-49121788D701}"/>
    <cellStyle name="Percent 2 2 9 3 2 2 3" xfId="48640" xr:uid="{5BB95B17-7542-40DD-980C-1B5241A2910A}"/>
    <cellStyle name="Percent 2 2 9 3 2 2 4" xfId="23816" xr:uid="{83B40BC5-B761-4797-8765-5A32CC28F16E}"/>
    <cellStyle name="Percent 2 2 9 3 2 3" xfId="31651" xr:uid="{F9BDA1CE-3257-4164-BE11-170C2D8E5D8A}"/>
    <cellStyle name="Percent 2 2 9 3 2 4" xfId="44064" xr:uid="{8475AAD8-20A3-49EC-8BF0-3FBCDC877474}"/>
    <cellStyle name="Percent 2 2 9 3 2 5" xfId="19240" xr:uid="{C2C3EF75-609C-43D2-8A6F-ACE9482C3CFF}"/>
    <cellStyle name="Percent 2 2 9 3 3" xfId="11923" xr:uid="{AEC0A0BC-54EA-4659-950B-DF9B8BD4BF81}"/>
    <cellStyle name="Percent 2 2 9 3 3 2" xfId="38969" xr:uid="{6CE4FEA8-3222-491F-906C-F4B265194172}"/>
    <cellStyle name="Percent 2 2 9 3 3 3" xfId="51382" xr:uid="{BE39DBA1-D213-474D-BCEB-49E9B20E784B}"/>
    <cellStyle name="Percent 2 2 9 3 3 4" xfId="26558" xr:uid="{8900A301-16DC-4344-876D-39581DEA18EC}"/>
    <cellStyle name="Percent 2 2 9 3 4" xfId="6949" xr:uid="{B136F336-DAEC-417E-B1C3-818FE334D3C2}"/>
    <cellStyle name="Percent 2 2 9 3 4 2" xfId="33996" xr:uid="{EF07FC1F-F59F-41BE-A296-27D32531F9FD}"/>
    <cellStyle name="Percent 2 2 9 3 4 3" xfId="46409" xr:uid="{594160B9-82DF-4322-B7C3-FE90D9C5849B}"/>
    <cellStyle name="Percent 2 2 9 3 4 4" xfId="21585" xr:uid="{42D48E6C-C285-443B-A746-755A51F5AC27}"/>
    <cellStyle name="Percent 2 2 9 3 5" xfId="16496" xr:uid="{9CB5DDC0-01C9-4910-A1E7-292C01AF7D13}"/>
    <cellStyle name="Percent 2 2 9 3 6" xfId="28907" xr:uid="{F1DBB208-0451-468A-99CA-C9947C2F78FF}"/>
    <cellStyle name="Percent 2 2 9 3 7" xfId="41320" xr:uid="{1BB7EA39-DED6-4D40-B75E-B844721F430F}"/>
    <cellStyle name="Percent 2 2 9 3 8" xfId="14147" xr:uid="{EE86F968-2266-413A-8978-A46DD089AEBA}"/>
    <cellStyle name="Percent 2 2 9 4" xfId="3437" xr:uid="{045A96FA-0C7A-494F-9562-70E192AD69C2}"/>
    <cellStyle name="Percent 2 2 9 4 2" xfId="8124" xr:uid="{E78C6819-9F69-4320-AEBD-C53E57989F1D}"/>
    <cellStyle name="Percent 2 2 9 4 2 2" xfId="35171" xr:uid="{2FB59329-CDF7-4033-9BAB-09B27F02D28A}"/>
    <cellStyle name="Percent 2 2 9 4 2 3" xfId="47584" xr:uid="{C724868A-1959-4C78-B71F-715374AB7AB3}"/>
    <cellStyle name="Percent 2 2 9 4 2 4" xfId="22760" xr:uid="{285079DD-4A8C-49E1-8A44-5C830FA5E6C9}"/>
    <cellStyle name="Percent 2 2 9 4 3" xfId="30489" xr:uid="{5635723C-A216-4B39-90C4-59FFA5C2DBC8}"/>
    <cellStyle name="Percent 2 2 9 4 4" xfId="42902" xr:uid="{020EF506-DF08-470D-BBC8-5BBEE232853D}"/>
    <cellStyle name="Percent 2 2 9 4 5" xfId="18078" xr:uid="{B36B5C85-1CEB-4101-A665-9AF1FF5F359E}"/>
    <cellStyle name="Percent 2 2 9 5" xfId="798" xr:uid="{E8A6A417-E0AA-47ED-BEBC-6B319C241579}"/>
    <cellStyle name="Percent 2 2 9 5 2" xfId="10760" xr:uid="{EEDEEACB-13AD-45D5-9175-425A2BA66AC6}"/>
    <cellStyle name="Percent 2 2 9 5 2 2" xfId="37807" xr:uid="{97028B1F-55B7-470F-8ACF-67B52FC9EABF}"/>
    <cellStyle name="Percent 2 2 9 5 2 3" xfId="50220" xr:uid="{4E06B9E3-8E68-423F-9744-F6F124DBDF4F}"/>
    <cellStyle name="Percent 2 2 9 5 2 4" xfId="25396" xr:uid="{AEF78173-0B67-4B3E-93EE-13D1BA805950}"/>
    <cellStyle name="Percent 2 2 9 5 3" xfId="27851" xr:uid="{EF8A02DC-AA3A-4081-9C27-E1207B31C79B}"/>
    <cellStyle name="Percent 2 2 9 5 4" xfId="40264" xr:uid="{50C702EC-E63B-4A4C-A547-710CA0C8BC5B}"/>
    <cellStyle name="Percent 2 2 9 5 5" xfId="15440" xr:uid="{3D3DD288-0FC6-4502-BF9D-1AB792C9E93D}"/>
    <cellStyle name="Percent 2 2 9 6" xfId="5354" xr:uid="{6B10CF4B-2708-4F15-9EFD-10EEC292745B}"/>
    <cellStyle name="Percent 2 2 9 6 2" xfId="32401" xr:uid="{FEEC2222-EB5A-4025-8BCF-B1D79EF2A2AB}"/>
    <cellStyle name="Percent 2 2 9 6 3" xfId="44814" xr:uid="{1A1B3166-1DFE-4238-BF62-8DA20F55084E}"/>
    <cellStyle name="Percent 2 2 9 6 4" xfId="19990" xr:uid="{AF181EE0-A312-4310-81E5-BB8B19AB6AAF}"/>
    <cellStyle name="Percent 2 2 9 7" xfId="14787" xr:uid="{82EE03DF-496F-4FFA-94C7-0D124C216239}"/>
    <cellStyle name="Percent 2 2 9 8" xfId="27198" xr:uid="{1D70C691-9D42-48B1-AEB9-F71E681707A1}"/>
    <cellStyle name="Percent 2 2 9 9" xfId="39611" xr:uid="{50110C36-B15C-4920-953C-6ED095E49485}"/>
    <cellStyle name="Percent 2 20" xfId="10222" xr:uid="{41F02142-7B15-411D-AC7F-C3A4A4F5B2A5}"/>
    <cellStyle name="Percent 2 20 2" xfId="37269" xr:uid="{5575D4CA-70A1-44CA-B8AC-682FDE8E851C}"/>
    <cellStyle name="Percent 2 20 3" xfId="49682" xr:uid="{7619AD6B-7170-4414-9C72-F22AFCD4E553}"/>
    <cellStyle name="Percent 2 20 4" xfId="24858" xr:uid="{87CA5D9D-1D85-49B8-AE8F-D0B4A69F3001}"/>
    <cellStyle name="Percent 2 21" xfId="5117" xr:uid="{1064295B-8D98-413D-9249-6BED21FC3743}"/>
    <cellStyle name="Percent 2 21 2" xfId="32169" xr:uid="{9F688C8B-1288-4C93-8475-D1E8835607BB}"/>
    <cellStyle name="Percent 2 21 3" xfId="44582" xr:uid="{22045EF8-11DC-44C6-8B76-2623F41E6017}"/>
    <cellStyle name="Percent 2 21 4" xfId="19758" xr:uid="{07C53252-E4BD-40F4-8941-A64C8F096DBB}"/>
    <cellStyle name="Percent 2 22" xfId="14665" xr:uid="{CE99E193-5AE4-4256-882E-16F604FEE4AB}"/>
    <cellStyle name="Percent 2 23" xfId="27076" xr:uid="{398B247A-50DE-46DD-9E66-3030AEF54129}"/>
    <cellStyle name="Percent 2 24" xfId="39489" xr:uid="{9E6686A1-CA67-422D-8BC6-1EAFB8475B63}"/>
    <cellStyle name="Percent 2 25" xfId="12447" xr:uid="{A33C94B9-B331-43EA-B3F3-BF1F4206FB8A}"/>
    <cellStyle name="Percent 2 3" xfId="17" xr:uid="{FEE0CA87-337D-49C0-95E6-3C4A3401EDA5}"/>
    <cellStyle name="Percent 2 3 10" xfId="1331" xr:uid="{EE42EED9-8840-4448-8A95-F2E60651BE98}"/>
    <cellStyle name="Percent 2 3 10 2" xfId="4483" xr:uid="{D43811FA-ECDA-49F0-8676-F6D216C1460A}"/>
    <cellStyle name="Percent 2 3 10 2 2" xfId="8657" xr:uid="{2C1EECD8-AB46-4CE0-9CA1-06421D89EFD2}"/>
    <cellStyle name="Percent 2 3 10 2 2 2" xfId="35704" xr:uid="{F824DBC4-E9EB-42C2-BDB1-9E1CEACE520E}"/>
    <cellStyle name="Percent 2 3 10 2 2 3" xfId="48117" xr:uid="{4F720E1E-F2BD-494C-B114-5B0AA14BC37F}"/>
    <cellStyle name="Percent 2 3 10 2 2 4" xfId="23293" xr:uid="{5CCB43BC-CE4A-46B8-9771-138069B3D7CA}"/>
    <cellStyle name="Percent 2 3 10 2 3" xfId="31535" xr:uid="{474CBDC9-7044-4539-A9AB-A918D1565B1B}"/>
    <cellStyle name="Percent 2 3 10 2 4" xfId="43948" xr:uid="{AD2016F4-4470-4552-8D48-E23D15AEC49B}"/>
    <cellStyle name="Percent 2 3 10 2 5" xfId="19124" xr:uid="{B1573248-6515-4C31-8B6A-0DD122777203}"/>
    <cellStyle name="Percent 2 3 10 3" xfId="11807" xr:uid="{EE1E20DF-8DE2-4782-8CC1-267B6B64F4D0}"/>
    <cellStyle name="Percent 2 3 10 3 2" xfId="38853" xr:uid="{0AB42A9D-9BE6-4697-AA35-8F22B545FAFD}"/>
    <cellStyle name="Percent 2 3 10 3 3" xfId="51266" xr:uid="{16E279A7-A16E-42D1-BAD7-CB779DAA41BF}"/>
    <cellStyle name="Percent 2 3 10 3 4" xfId="26442" xr:uid="{474DDC76-0928-4DC6-A014-B6FC7BE5B3B6}"/>
    <cellStyle name="Percent 2 3 10 4" xfId="6426" xr:uid="{E6D5BE26-01F5-4590-A6F6-5889E3D75718}"/>
    <cellStyle name="Percent 2 3 10 4 2" xfId="33473" xr:uid="{EAD79878-E6D0-4816-8842-350D4E2F8E97}"/>
    <cellStyle name="Percent 2 3 10 4 3" xfId="45886" xr:uid="{13A47F2F-116A-4F91-A6CA-11EE891860C5}"/>
    <cellStyle name="Percent 2 3 10 4 4" xfId="21062" xr:uid="{A6100E4E-2F37-4F1F-83D0-74A521870B2B}"/>
    <cellStyle name="Percent 2 3 10 5" xfId="15973" xr:uid="{309746C5-82AA-4C63-9A67-E58381BDC788}"/>
    <cellStyle name="Percent 2 3 10 6" xfId="28384" xr:uid="{30600DBE-3AD1-408A-87DD-6258EC8BEEEE}"/>
    <cellStyle name="Percent 2 3 10 7" xfId="40797" xr:uid="{EA9DD3CF-98A0-4251-BEA6-C70C6D4BB3E5}"/>
    <cellStyle name="Percent 2 3 10 8" xfId="14031" xr:uid="{147325EB-A860-4EB4-A0EA-9D11E94FA784}"/>
    <cellStyle name="Percent 2 3 11" xfId="2914" xr:uid="{3267BD53-EF8C-425D-953B-3D4BD63E2E7F}"/>
    <cellStyle name="Percent 2 3 11 2" xfId="8008" xr:uid="{F6B8D3E5-B519-44A7-B57B-E679D634F55A}"/>
    <cellStyle name="Percent 2 3 11 2 2" xfId="35055" xr:uid="{C3BE020F-5B92-4ADE-8DDD-73B5534CE604}"/>
    <cellStyle name="Percent 2 3 11 2 3" xfId="47468" xr:uid="{E99AD749-9F37-4FA8-8286-9BC764F530A6}"/>
    <cellStyle name="Percent 2 3 11 2 4" xfId="22644" xr:uid="{7520C72E-B121-443B-B4BB-9837D4AFE4BF}"/>
    <cellStyle name="Percent 2 3 11 3" xfId="29966" xr:uid="{D2F485A6-B2FE-45A9-8466-1E26C759AC0C}"/>
    <cellStyle name="Percent 2 3 11 4" xfId="42379" xr:uid="{72E4AAFB-F247-4C59-860B-9A1409AD6D2D}"/>
    <cellStyle name="Percent 2 3 11 5" xfId="17555" xr:uid="{221C4ABF-2D07-4BBF-8C9F-83EF9188EA6B}"/>
    <cellStyle name="Percent 2 3 12" xfId="682" xr:uid="{7F98E360-7A2D-41BB-823B-FBEF53D6FF12}"/>
    <cellStyle name="Percent 2 3 12 2" xfId="10237" xr:uid="{C9CBFEE1-A479-4FD9-8403-D1D69E562AEC}"/>
    <cellStyle name="Percent 2 3 12 2 2" xfId="37284" xr:uid="{AED3263F-9C7A-4EA9-BE9D-0BDD6089B8D4}"/>
    <cellStyle name="Percent 2 3 12 2 3" xfId="49697" xr:uid="{BC82C0C1-A5A6-41B9-990C-BFEDD1399B09}"/>
    <cellStyle name="Percent 2 3 12 2 4" xfId="24873" xr:uid="{D47D0AB9-E491-43A8-BF71-10E30E2A3DE6}"/>
    <cellStyle name="Percent 2 3 12 3" xfId="27735" xr:uid="{AD5BEED2-B443-48F2-A701-BC77109F296E}"/>
    <cellStyle name="Percent 2 3 12 4" xfId="40148" xr:uid="{11E11E8A-E7B6-481F-BE88-4C36C7BDD42E}"/>
    <cellStyle name="Percent 2 3 12 5" xfId="15324" xr:uid="{1785604B-D4B0-4AE8-864A-111DEE9C7BDC}"/>
    <cellStyle name="Percent 2 3 13" xfId="5125" xr:uid="{5F6A4E74-F38B-48F5-9D2D-866F5BFDA38F}"/>
    <cellStyle name="Percent 2 3 13 2" xfId="32177" xr:uid="{978C274A-442A-4DC9-A323-C5B7F3D143CA}"/>
    <cellStyle name="Percent 2 3 13 3" xfId="44590" xr:uid="{C9D4B3DE-9F6F-4CDA-99E9-AB74613319FF}"/>
    <cellStyle name="Percent 2 3 13 4" xfId="19766" xr:uid="{4008D336-8B6C-4A28-920A-1D91136D92F9}"/>
    <cellStyle name="Percent 2 3 14" xfId="14671" xr:uid="{4A8E46B2-675A-4912-B569-EBD41D06A2FB}"/>
    <cellStyle name="Percent 2 3 15" xfId="27082" xr:uid="{F68E2C1B-DD7C-42AA-839E-7304FD49CCBC}"/>
    <cellStyle name="Percent 2 3 16" xfId="39495" xr:uid="{5D7C73B1-4758-4B6E-BAD7-887F95BA98A9}"/>
    <cellStyle name="Percent 2 3 17" xfId="12462" xr:uid="{01DBD7BD-E63F-4C13-9954-7AEE644504CE}"/>
    <cellStyle name="Percent 2 3 2" xfId="96" xr:uid="{1F961AF8-3DB9-45B1-9DCB-0EBB778E8902}"/>
    <cellStyle name="Percent 2 3 2 10" xfId="750" xr:uid="{B0DD92B0-27F9-427F-BD2C-DB086DB1CFFE}"/>
    <cellStyle name="Percent 2 3 2 10 2" xfId="10266" xr:uid="{3CA98BC1-410D-4E86-8FC2-54608BCC9AE5}"/>
    <cellStyle name="Percent 2 3 2 10 2 2" xfId="37313" xr:uid="{9EC5D0EC-F30F-4B9E-998D-85EA50ED7821}"/>
    <cellStyle name="Percent 2 3 2 10 2 3" xfId="49726" xr:uid="{824D5047-400C-45BE-B6F3-9EA60470AC77}"/>
    <cellStyle name="Percent 2 3 2 10 2 4" xfId="24902" xr:uid="{F68BC84D-DED1-4D5C-9760-54CAF4A557F4}"/>
    <cellStyle name="Percent 2 3 2 10 3" xfId="27803" xr:uid="{E5C65240-733C-4A5F-BA65-64B8DE8B333B}"/>
    <cellStyle name="Percent 2 3 2 10 4" xfId="40216" xr:uid="{9A11C9C2-D8FB-425B-8A8C-BCEBEFB25030}"/>
    <cellStyle name="Percent 2 3 2 10 5" xfId="15392" xr:uid="{6A1C5E9B-29B0-4401-8CC2-97E51E8B1EA3}"/>
    <cellStyle name="Percent 2 3 2 11" xfId="5207" xr:uid="{DB38107F-C848-468E-A7A2-305C14CFC9C5}"/>
    <cellStyle name="Percent 2 3 2 11 2" xfId="32256" xr:uid="{35E95249-E5B0-4486-AEF0-6679C5FB6FF7}"/>
    <cellStyle name="Percent 2 3 2 11 3" xfId="44669" xr:uid="{204666BF-9F98-4A3C-AD4E-EC571195A298}"/>
    <cellStyle name="Percent 2 3 2 11 4" xfId="19845" xr:uid="{8387F65B-43C2-4192-8527-5C553A3ABCDD}"/>
    <cellStyle name="Percent 2 3 2 12" xfId="14739" xr:uid="{DA86B602-38DC-43A3-890C-0DE8AA511297}"/>
    <cellStyle name="Percent 2 3 2 13" xfId="27150" xr:uid="{586830B7-D18B-4638-9F45-624105BB0544}"/>
    <cellStyle name="Percent 2 3 2 14" xfId="39563" xr:uid="{1F7508BE-3087-4C8C-B5AF-AD8ED20DE08E}"/>
    <cellStyle name="Percent 2 3 2 15" xfId="12491" xr:uid="{2AAC8513-F3F9-4D3C-AAC5-BF6559D5B33C}"/>
    <cellStyle name="Percent 2 3 2 2" xfId="272" xr:uid="{534D579A-B3AF-482E-B670-95382B992DCD}"/>
    <cellStyle name="Percent 2 3 2 2 10" xfId="39738" xr:uid="{F418348A-BC59-480C-8159-105ECF4D5657}"/>
    <cellStyle name="Percent 2 3 2 2 11" xfId="12578" xr:uid="{14310F46-71F3-46D5-A240-824B01CFA544}"/>
    <cellStyle name="Percent 2 3 2 2 2" xfId="1981" xr:uid="{D5AA5C11-6454-4F4C-8FE2-E0FBFB81E8F6}"/>
    <cellStyle name="Percent 2 3 2 2 2 2" xfId="3564" xr:uid="{CC742921-D254-453C-9FDC-AD40347B83CD}"/>
    <cellStyle name="Percent 2 3 2 2 2 2 2" xfId="7076" xr:uid="{D1AE32EE-070B-4F67-8420-9A13C3430842}"/>
    <cellStyle name="Percent 2 3 2 2 2 2 2 2" xfId="34123" xr:uid="{D084701D-DB0F-4386-AE1F-B251945A136C}"/>
    <cellStyle name="Percent 2 3 2 2 2 2 2 3" xfId="46536" xr:uid="{6D97D3EA-8D81-421F-A3AC-24500275AEB5}"/>
    <cellStyle name="Percent 2 3 2 2 2 2 2 4" xfId="21712" xr:uid="{8F8F1573-8A2A-420D-BA67-FB96B8C04525}"/>
    <cellStyle name="Percent 2 3 2 2 2 2 3" xfId="30616" xr:uid="{18EDA3C9-0447-4B0F-B8FC-9CDD5034EADB}"/>
    <cellStyle name="Percent 2 3 2 2 2 2 4" xfId="43029" xr:uid="{C554CBFB-D076-417D-BDFD-C1D0FEDE9697}"/>
    <cellStyle name="Percent 2 3 2 2 2 2 5" xfId="18205" xr:uid="{EB01DF38-8893-4AAF-80AA-4B1B7BED6D40}"/>
    <cellStyle name="Percent 2 3 2 2 2 3" xfId="9307" xr:uid="{65797094-D7AE-453B-B896-0BF29F81E468}"/>
    <cellStyle name="Percent 2 3 2 2 2 3 2" xfId="36354" xr:uid="{426FC313-9909-45D3-AD09-BCE3AE66C8EB}"/>
    <cellStyle name="Percent 2 3 2 2 2 3 3" xfId="48767" xr:uid="{75AB1EEB-F32B-45E3-8924-1072E61D1F96}"/>
    <cellStyle name="Percent 2 3 2 2 2 3 4" xfId="23943" xr:uid="{D37B1D80-E1EE-47B1-BEEC-04350C94BA80}"/>
    <cellStyle name="Percent 2 3 2 2 2 4" xfId="10887" xr:uid="{3EA506BA-40FE-45E7-9E67-3B08AD3A268B}"/>
    <cellStyle name="Percent 2 3 2 2 2 4 2" xfId="37934" xr:uid="{7C4444BC-3528-4904-BAEF-F63991823DC3}"/>
    <cellStyle name="Percent 2 3 2 2 2 4 3" xfId="50347" xr:uid="{62998019-1551-4A1C-B535-79B2983EA986}"/>
    <cellStyle name="Percent 2 3 2 2 2 4 4" xfId="25523" xr:uid="{D9287ABB-4033-4EB8-8789-B372D14C18B3}"/>
    <cellStyle name="Percent 2 3 2 2 2 5" xfId="5730" xr:uid="{CF9E3F24-BD12-4429-8A62-68E490B34500}"/>
    <cellStyle name="Percent 2 3 2 2 2 5 2" xfId="32777" xr:uid="{CC510A2D-D043-45B1-B734-C0D5E29DEF9B}"/>
    <cellStyle name="Percent 2 3 2 2 2 5 3" xfId="45190" xr:uid="{4171FF20-BDFE-4E28-8983-1D113F04674D}"/>
    <cellStyle name="Percent 2 3 2 2 2 5 4" xfId="20366" xr:uid="{E5EF1F77-D32F-49C9-A5AB-704B81B967AB}"/>
    <cellStyle name="Percent 2 3 2 2 2 6" xfId="16623" xr:uid="{BECD09EA-6176-4BD5-99FD-E45A244E3353}"/>
    <cellStyle name="Percent 2 3 2 2 2 7" xfId="29034" xr:uid="{11B05BF6-D58F-49F9-AC67-4906C5271E56}"/>
    <cellStyle name="Percent 2 3 2 2 2 8" xfId="41447" xr:uid="{27AC3585-254E-404E-AD7D-57928187EEE9}"/>
    <cellStyle name="Percent 2 3 2 2 2 9" xfId="13112" xr:uid="{08039AD2-070A-42EF-B269-368E47C7EFFB}"/>
    <cellStyle name="Percent 2 3 2 2 3" xfId="2503" xr:uid="{EC0436AB-C61E-4D2A-8048-51DDF33CEEE5}"/>
    <cellStyle name="Percent 2 3 2 2 3 2" xfId="4086" xr:uid="{AB3AD7CC-86DB-48B6-A826-20128A57914A}"/>
    <cellStyle name="Percent 2 3 2 2 3 2 2" xfId="7598" xr:uid="{76BB7D51-2779-4D1E-9682-C0FAF3AC16C0}"/>
    <cellStyle name="Percent 2 3 2 2 3 2 2 2" xfId="34645" xr:uid="{D7A4D593-F618-4F8D-A6F0-BBF035563C9A}"/>
    <cellStyle name="Percent 2 3 2 2 3 2 2 3" xfId="47058" xr:uid="{6E313251-2364-4324-9B87-E51AAE364B32}"/>
    <cellStyle name="Percent 2 3 2 2 3 2 2 4" xfId="22234" xr:uid="{4930FA42-DA0E-404A-90FF-CD5DC1E33E4E}"/>
    <cellStyle name="Percent 2 3 2 2 3 2 3" xfId="31138" xr:uid="{7EA27212-2E54-4A64-87F6-E1D7BCC14AF9}"/>
    <cellStyle name="Percent 2 3 2 2 3 2 4" xfId="43551" xr:uid="{15779423-2469-491E-814F-C36548D9950E}"/>
    <cellStyle name="Percent 2 3 2 2 3 2 5" xfId="18727" xr:uid="{883871DC-748B-4ED8-ABBC-3388F5FF7301}"/>
    <cellStyle name="Percent 2 3 2 2 3 3" xfId="9829" xr:uid="{B19E8AB5-D905-4323-90A5-ADA8517204CD}"/>
    <cellStyle name="Percent 2 3 2 2 3 3 2" xfId="36876" xr:uid="{AA910AB3-4D76-4FD0-9C04-C800A2ADE7FB}"/>
    <cellStyle name="Percent 2 3 2 2 3 3 3" xfId="49289" xr:uid="{B3F0B14E-7EDA-464B-A214-2480E4758712}"/>
    <cellStyle name="Percent 2 3 2 2 3 3 4" xfId="24465" xr:uid="{E003A8B1-A971-4B9F-832F-C91F1E8D016F}"/>
    <cellStyle name="Percent 2 3 2 2 3 4" xfId="11409" xr:uid="{4C6F3CF7-1B4B-4945-90CE-CA64B8671831}"/>
    <cellStyle name="Percent 2 3 2 2 3 4 2" xfId="38456" xr:uid="{704D723F-5A29-4E83-92AF-89A92445AC15}"/>
    <cellStyle name="Percent 2 3 2 2 3 4 3" xfId="50869" xr:uid="{27B9D4E3-11A3-4C6D-8567-D09CD81FE92B}"/>
    <cellStyle name="Percent 2 3 2 2 3 4 4" xfId="26045" xr:uid="{B508B4A3-BFFF-45E2-8DE3-6B7C78F77C39}"/>
    <cellStyle name="Percent 2 3 2 2 3 5" xfId="6136" xr:uid="{CCD5BCCE-A274-4416-B8DA-2907D82EA545}"/>
    <cellStyle name="Percent 2 3 2 2 3 5 2" xfId="33183" xr:uid="{A15A3385-E0C6-4929-83B1-9B8996E2CAF7}"/>
    <cellStyle name="Percent 2 3 2 2 3 5 3" xfId="45596" xr:uid="{06342983-8EA0-4B0F-96AF-5A2B777E7025}"/>
    <cellStyle name="Percent 2 3 2 2 3 5 4" xfId="20772" xr:uid="{E2930BCB-27DF-4359-AF2F-DE2FFFB82588}"/>
    <cellStyle name="Percent 2 3 2 2 3 6" xfId="17145" xr:uid="{7385817A-5483-4DA9-8A00-2AD5E8A42E1D}"/>
    <cellStyle name="Percent 2 3 2 2 3 7" xfId="29556" xr:uid="{9A58C2B5-E934-456D-8EC0-77F02907BFCA}"/>
    <cellStyle name="Percent 2 3 2 2 3 8" xfId="41969" xr:uid="{24A8E8CB-E790-461E-BB2E-B81890CC10B3}"/>
    <cellStyle name="Percent 2 3 2 2 3 9" xfId="13634" xr:uid="{519FA6CD-5908-4ACB-ADF4-A833400D7D38}"/>
    <cellStyle name="Percent 2 3 2 2 4" xfId="1447" xr:uid="{51C65C72-9510-4EC6-A4BA-71CC8B055CC7}"/>
    <cellStyle name="Percent 2 3 2 2 4 2" xfId="4726" xr:uid="{E34C0B6B-7E54-4F10-B157-3F054AD444D2}"/>
    <cellStyle name="Percent 2 3 2 2 4 2 2" xfId="8773" xr:uid="{C75B8E6C-D6CB-4A0B-B289-D93B6E237DF5}"/>
    <cellStyle name="Percent 2 3 2 2 4 2 2 2" xfId="35820" xr:uid="{630E1136-2BC5-4745-B58E-DCC84BD9F83A}"/>
    <cellStyle name="Percent 2 3 2 2 4 2 2 3" xfId="48233" xr:uid="{C4FF1034-71B3-450C-BB19-69BF150C403F}"/>
    <cellStyle name="Percent 2 3 2 2 4 2 2 4" xfId="23409" xr:uid="{CBB4AAE8-7BEB-4EB8-9D04-49D9AC22A36C}"/>
    <cellStyle name="Percent 2 3 2 2 4 2 3" xfId="31778" xr:uid="{845D50EE-96B1-4716-888F-173C55B29DE3}"/>
    <cellStyle name="Percent 2 3 2 2 4 2 4" xfId="44191" xr:uid="{49C47252-2B34-4E16-A766-D3672DCFDCBB}"/>
    <cellStyle name="Percent 2 3 2 2 4 2 5" xfId="19367" xr:uid="{DE1F9D30-DD61-4053-9FF2-B71E0B9C2FC0}"/>
    <cellStyle name="Percent 2 3 2 2 4 3" xfId="12050" xr:uid="{FC2E855B-1BD9-4FCC-A4D4-73384711BCE6}"/>
    <cellStyle name="Percent 2 3 2 2 4 3 2" xfId="39096" xr:uid="{F1658FF6-8314-4CF7-82BE-1C097AFD8138}"/>
    <cellStyle name="Percent 2 3 2 2 4 3 3" xfId="51509" xr:uid="{DFAAE0DE-48D9-4922-9CED-BD70AF7DEAAA}"/>
    <cellStyle name="Percent 2 3 2 2 4 3 4" xfId="26685" xr:uid="{8AD1E7F1-9522-4614-8EA2-3BEA03464A97}"/>
    <cellStyle name="Percent 2 3 2 2 4 4" xfId="6542" xr:uid="{C6B2CFD6-D0B0-46FF-B01F-72734D373660}"/>
    <cellStyle name="Percent 2 3 2 2 4 4 2" xfId="33589" xr:uid="{6497E1C1-BB67-403E-8B95-E50A7C10815E}"/>
    <cellStyle name="Percent 2 3 2 2 4 4 3" xfId="46002" xr:uid="{9D8E4DDC-1D65-45D9-942E-2919527B1545}"/>
    <cellStyle name="Percent 2 3 2 2 4 4 4" xfId="21178" xr:uid="{7EE54CFB-B4C5-43E0-8996-1597E9B43093}"/>
    <cellStyle name="Percent 2 3 2 2 4 5" xfId="16089" xr:uid="{F7CFF1C8-D7A8-43A7-89C0-66C1C3AAA5A2}"/>
    <cellStyle name="Percent 2 3 2 2 4 6" xfId="28500" xr:uid="{D9555D1B-AF47-4E6F-BF96-8BA74594A0CB}"/>
    <cellStyle name="Percent 2 3 2 2 4 7" xfId="40913" xr:uid="{2FA176CC-5563-43AE-B6B3-6C8B94DD3625}"/>
    <cellStyle name="Percent 2 3 2 2 4 8" xfId="14274" xr:uid="{A38FEBA6-9AFA-48AF-BDA6-0BD6921FFB8B}"/>
    <cellStyle name="Percent 2 3 2 2 5" xfId="3030" xr:uid="{AA7AB48F-F700-48E1-A38D-3DDA1C820096}"/>
    <cellStyle name="Percent 2 3 2 2 5 2" xfId="8251" xr:uid="{8107442E-F312-4782-8490-28121E5B33EC}"/>
    <cellStyle name="Percent 2 3 2 2 5 2 2" xfId="35298" xr:uid="{9A2E9652-EC77-4963-AE0D-E753ED38D9F5}"/>
    <cellStyle name="Percent 2 3 2 2 5 2 3" xfId="47711" xr:uid="{57B129A3-DB88-4FA5-87D2-C4789B6066DD}"/>
    <cellStyle name="Percent 2 3 2 2 5 2 4" xfId="22887" xr:uid="{28D91299-63E6-49E7-BFFD-CD4185C4F96A}"/>
    <cellStyle name="Percent 2 3 2 2 5 3" xfId="30082" xr:uid="{C60035EA-6B1B-4B83-97BD-B77FF90B466F}"/>
    <cellStyle name="Percent 2 3 2 2 5 4" xfId="42495" xr:uid="{E87FB1B1-5529-4026-A7FF-331B40F29177}"/>
    <cellStyle name="Percent 2 3 2 2 5 5" xfId="17671" xr:uid="{9F63CB5B-6B45-414E-8C89-BE55B6C3441E}"/>
    <cellStyle name="Percent 2 3 2 2 6" xfId="925" xr:uid="{67B2556C-AD8E-443C-8A81-AA5C7F03F29F}"/>
    <cellStyle name="Percent 2 3 2 2 6 2" xfId="10353" xr:uid="{815C88A8-60B2-4158-A02F-3E941433279C}"/>
    <cellStyle name="Percent 2 3 2 2 6 2 2" xfId="37400" xr:uid="{14F5CD97-3C67-4EDE-B53F-5E58025F2CBF}"/>
    <cellStyle name="Percent 2 3 2 2 6 2 3" xfId="49813" xr:uid="{C220828C-E05B-45E3-87EE-5CA32B74AFE3}"/>
    <cellStyle name="Percent 2 3 2 2 6 2 4" xfId="24989" xr:uid="{559C750D-15FB-40E3-B42A-92BAAA5E379B}"/>
    <cellStyle name="Percent 2 3 2 2 6 3" xfId="27978" xr:uid="{22AD43A7-ECCD-4371-899A-85977B184730}"/>
    <cellStyle name="Percent 2 3 2 2 6 4" xfId="40391" xr:uid="{2BCAE7F0-7BF9-4111-82A4-C34A616383A1}"/>
    <cellStyle name="Percent 2 3 2 2 6 5" xfId="15567" xr:uid="{21100ED5-4D3A-4343-BB41-79151D674B7C}"/>
    <cellStyle name="Percent 2 3 2 2 7" xfId="5298" xr:uid="{DF3ED2D2-EDC9-4A53-A3C8-843E2741A4A6}"/>
    <cellStyle name="Percent 2 3 2 2 7 2" xfId="32345" xr:uid="{E7E78D28-EBA1-432D-8F5C-6E74A42BD8BE}"/>
    <cellStyle name="Percent 2 3 2 2 7 3" xfId="44758" xr:uid="{E92240D2-13E3-494A-BFC5-BEA0E6199870}"/>
    <cellStyle name="Percent 2 3 2 2 7 4" xfId="19934" xr:uid="{EC13DDC4-1392-4DE8-84F5-27EED4FE5D15}"/>
    <cellStyle name="Percent 2 3 2 2 8" xfId="14914" xr:uid="{A4966F01-9DDF-4C10-8680-10712393D8C0}"/>
    <cellStyle name="Percent 2 3 2 2 9" xfId="27325" xr:uid="{CC610181-C2BC-4F22-A81D-6F8F8B996C79}"/>
    <cellStyle name="Percent 2 3 2 3" xfId="387" xr:uid="{E5211E89-2424-4B54-9B1A-35D899DA9585}"/>
    <cellStyle name="Percent 2 3 2 3 10" xfId="39853" xr:uid="{754FF396-2019-45FD-9E7D-82184E858573}"/>
    <cellStyle name="Percent 2 3 2 3 11" xfId="12693" xr:uid="{EED20A76-92B6-4AF2-A0C9-2560556BC820}"/>
    <cellStyle name="Percent 2 3 2 3 2" xfId="2096" xr:uid="{BD625CBE-B9AE-4125-BE8F-89F5E3508CAD}"/>
    <cellStyle name="Percent 2 3 2 3 2 2" xfId="3679" xr:uid="{9B06B812-F203-4FD6-B6F5-148B29122564}"/>
    <cellStyle name="Percent 2 3 2 3 2 2 2" xfId="7191" xr:uid="{81774EA3-1546-4E7C-955D-32169A00A8F6}"/>
    <cellStyle name="Percent 2 3 2 3 2 2 2 2" xfId="34238" xr:uid="{316DF077-6723-42BC-B299-D29FAECA6CDE}"/>
    <cellStyle name="Percent 2 3 2 3 2 2 2 3" xfId="46651" xr:uid="{36713A2D-04D3-40D1-9A29-FB9F31D83C6D}"/>
    <cellStyle name="Percent 2 3 2 3 2 2 2 4" xfId="21827" xr:uid="{8D43457C-C584-4D1B-9EA3-EDCE9132CBEE}"/>
    <cellStyle name="Percent 2 3 2 3 2 2 3" xfId="30731" xr:uid="{80D1391C-973E-4A33-B7E2-C70E292FB95A}"/>
    <cellStyle name="Percent 2 3 2 3 2 2 4" xfId="43144" xr:uid="{59D95A91-1B4B-42D5-9D34-1DEFC515DBC2}"/>
    <cellStyle name="Percent 2 3 2 3 2 2 5" xfId="18320" xr:uid="{2D0B259F-EB54-4601-A45C-291CE5691E5A}"/>
    <cellStyle name="Percent 2 3 2 3 2 3" xfId="9422" xr:uid="{F5373BC0-A56D-4D16-9272-3EF57AADFE71}"/>
    <cellStyle name="Percent 2 3 2 3 2 3 2" xfId="36469" xr:uid="{96371BCC-8BA6-48BB-B73D-752C73DE07DE}"/>
    <cellStyle name="Percent 2 3 2 3 2 3 3" xfId="48882" xr:uid="{2720217D-D392-4646-A7AC-51B1E2B7EE5B}"/>
    <cellStyle name="Percent 2 3 2 3 2 3 4" xfId="24058" xr:uid="{36EC1AFE-EB62-4432-9887-094435AF9CFF}"/>
    <cellStyle name="Percent 2 3 2 3 2 4" xfId="11002" xr:uid="{1D27AE79-A1D3-4D59-A8AE-DD4894F4BD8D}"/>
    <cellStyle name="Percent 2 3 2 3 2 4 2" xfId="38049" xr:uid="{56E02404-3010-4266-A47A-B87BC90FACAD}"/>
    <cellStyle name="Percent 2 3 2 3 2 4 3" xfId="50462" xr:uid="{02D746B4-05B6-4DBF-A5CF-5EC869E797FC}"/>
    <cellStyle name="Percent 2 3 2 3 2 4 4" xfId="25638" xr:uid="{384ADC79-71EF-4B6B-B9B5-029B0F2A8B53}"/>
    <cellStyle name="Percent 2 3 2 3 2 5" xfId="5845" xr:uid="{86BBD906-9477-4A7F-81BE-30C9D80322FF}"/>
    <cellStyle name="Percent 2 3 2 3 2 5 2" xfId="32892" xr:uid="{C467466E-5E31-4C6A-B7B3-5A595E30E147}"/>
    <cellStyle name="Percent 2 3 2 3 2 5 3" xfId="45305" xr:uid="{550B7D92-0364-431B-BB95-3854EC202DED}"/>
    <cellStyle name="Percent 2 3 2 3 2 5 4" xfId="20481" xr:uid="{62D70EA6-6527-44B4-A0C0-9B64C9C72F06}"/>
    <cellStyle name="Percent 2 3 2 3 2 6" xfId="16738" xr:uid="{F2985E5C-93C5-4F67-9868-A8D2465262AC}"/>
    <cellStyle name="Percent 2 3 2 3 2 7" xfId="29149" xr:uid="{C86C5F9E-7216-42B3-A344-A1F393B458F6}"/>
    <cellStyle name="Percent 2 3 2 3 2 8" xfId="41562" xr:uid="{806D5743-8C0C-4B15-84F6-19A3F59D1C72}"/>
    <cellStyle name="Percent 2 3 2 3 2 9" xfId="13227" xr:uid="{5DCF0EA8-7C76-487A-95ED-F5FE53921FCA}"/>
    <cellStyle name="Percent 2 3 2 3 3" xfId="2618" xr:uid="{10A3A1B1-111A-496D-A29A-FCF4B01540B3}"/>
    <cellStyle name="Percent 2 3 2 3 3 2" xfId="4201" xr:uid="{8094BC4F-5C19-452C-B619-9500455D5193}"/>
    <cellStyle name="Percent 2 3 2 3 3 2 2" xfId="7713" xr:uid="{172FD028-7103-4510-B370-A04FFEB60CDE}"/>
    <cellStyle name="Percent 2 3 2 3 3 2 2 2" xfId="34760" xr:uid="{1B1F63FB-6484-4B7E-B0A5-D26D55FAC88E}"/>
    <cellStyle name="Percent 2 3 2 3 3 2 2 3" xfId="47173" xr:uid="{365F24CD-9F97-449B-9A56-CD2A602A4E4D}"/>
    <cellStyle name="Percent 2 3 2 3 3 2 2 4" xfId="22349" xr:uid="{E7BCF86B-5C7C-41CD-B25D-FA2A0E611226}"/>
    <cellStyle name="Percent 2 3 2 3 3 2 3" xfId="31253" xr:uid="{EDEAF0C7-B6EB-474E-9B79-301C71CF3DDD}"/>
    <cellStyle name="Percent 2 3 2 3 3 2 4" xfId="43666" xr:uid="{A9305D31-E356-49C7-B169-BC9609EE8D4F}"/>
    <cellStyle name="Percent 2 3 2 3 3 2 5" xfId="18842" xr:uid="{26817978-0344-4F69-BD5D-B3EA22F2BCE8}"/>
    <cellStyle name="Percent 2 3 2 3 3 3" xfId="9944" xr:uid="{246152B2-A867-43B1-AD32-58F5D2F34A34}"/>
    <cellStyle name="Percent 2 3 2 3 3 3 2" xfId="36991" xr:uid="{622134B1-DB39-4CA7-99FD-551705AFD6C8}"/>
    <cellStyle name="Percent 2 3 2 3 3 3 3" xfId="49404" xr:uid="{3CBF9F94-6C56-4F8D-8B03-BCE2CC3996A3}"/>
    <cellStyle name="Percent 2 3 2 3 3 3 4" xfId="24580" xr:uid="{47EE62D9-3DE5-4BBC-AB7D-B76C4F954AC0}"/>
    <cellStyle name="Percent 2 3 2 3 3 4" xfId="11524" xr:uid="{5ADE7651-3792-4225-B24D-703A427543ED}"/>
    <cellStyle name="Percent 2 3 2 3 3 4 2" xfId="38571" xr:uid="{16475BB4-7D33-4213-B9DA-B3CDBFE181F0}"/>
    <cellStyle name="Percent 2 3 2 3 3 4 3" xfId="50984" xr:uid="{7C2D7E1C-52CB-4BBB-A109-D78C02F73D35}"/>
    <cellStyle name="Percent 2 3 2 3 3 4 4" xfId="26160" xr:uid="{2CAE5889-3C9F-44F0-BC91-D7E044DC2ED3}"/>
    <cellStyle name="Percent 2 3 2 3 3 5" xfId="6251" xr:uid="{3FE9C5CE-F9DF-4F1D-9103-DDFD202FDA8C}"/>
    <cellStyle name="Percent 2 3 2 3 3 5 2" xfId="33298" xr:uid="{6365DCE2-EC64-4DEC-90BC-2CE18AE55DA6}"/>
    <cellStyle name="Percent 2 3 2 3 3 5 3" xfId="45711" xr:uid="{551BC4F8-728C-488C-A60B-D1FAA7B7357D}"/>
    <cellStyle name="Percent 2 3 2 3 3 5 4" xfId="20887" xr:uid="{83253B77-61EE-4791-9C0C-B1725CAF8DDB}"/>
    <cellStyle name="Percent 2 3 2 3 3 6" xfId="17260" xr:uid="{0C3AFD84-1699-4550-9B11-3E7A22EB5811}"/>
    <cellStyle name="Percent 2 3 2 3 3 7" xfId="29671" xr:uid="{77AA094A-5C92-40D6-AB26-1B2C3643DE38}"/>
    <cellStyle name="Percent 2 3 2 3 3 8" xfId="42084" xr:uid="{E4293350-6E04-4187-AD5A-FDE8910B55C4}"/>
    <cellStyle name="Percent 2 3 2 3 3 9" xfId="13749" xr:uid="{9D80D17A-5165-4FD4-83AD-FFD7A29A11F9}"/>
    <cellStyle name="Percent 2 3 2 3 4" xfId="1562" xr:uid="{B48F32FD-E066-4DBF-96EA-1435E0875674}"/>
    <cellStyle name="Percent 2 3 2 3 4 2" xfId="4841" xr:uid="{00223768-AF96-42E2-BC2E-E9EF1EB2F86E}"/>
    <cellStyle name="Percent 2 3 2 3 4 2 2" xfId="8888" xr:uid="{3C135877-1EA9-48F8-9FDC-9F048571C9C4}"/>
    <cellStyle name="Percent 2 3 2 3 4 2 2 2" xfId="35935" xr:uid="{4BE04282-75D2-4BAC-9E51-7BA01DBB2BD0}"/>
    <cellStyle name="Percent 2 3 2 3 4 2 2 3" xfId="48348" xr:uid="{4C2A3AB6-F5F7-4225-9D5C-FE0EC2680B58}"/>
    <cellStyle name="Percent 2 3 2 3 4 2 2 4" xfId="23524" xr:uid="{91D422C6-2E0E-4F10-BA91-567644AD814A}"/>
    <cellStyle name="Percent 2 3 2 3 4 2 3" xfId="31893" xr:uid="{E03C3FAA-E4B9-4270-A90B-6C5EFBF2E33A}"/>
    <cellStyle name="Percent 2 3 2 3 4 2 4" xfId="44306" xr:uid="{1D7122B5-BCE3-4382-9F4B-8E3DC345B028}"/>
    <cellStyle name="Percent 2 3 2 3 4 2 5" xfId="19482" xr:uid="{65FF9A44-6E09-4350-8A88-F28AA8A3B2DB}"/>
    <cellStyle name="Percent 2 3 2 3 4 3" xfId="12165" xr:uid="{2372B6E0-C5FF-48C0-AAC0-6315217B2DCA}"/>
    <cellStyle name="Percent 2 3 2 3 4 3 2" xfId="39211" xr:uid="{F54E4B30-8645-43E7-92D2-3653C02C2BA5}"/>
    <cellStyle name="Percent 2 3 2 3 4 3 3" xfId="51624" xr:uid="{1F653AE2-B7EE-499B-818D-9B193AB23C0B}"/>
    <cellStyle name="Percent 2 3 2 3 4 3 4" xfId="26800" xr:uid="{843230DD-23BF-4896-90D5-8A2E31275E00}"/>
    <cellStyle name="Percent 2 3 2 3 4 4" xfId="6657" xr:uid="{04A1501C-7D2F-4ACB-BE1B-CEA1BF07DF53}"/>
    <cellStyle name="Percent 2 3 2 3 4 4 2" xfId="33704" xr:uid="{82BD2048-ECC4-4354-AE96-9C2823DC9E76}"/>
    <cellStyle name="Percent 2 3 2 3 4 4 3" xfId="46117" xr:uid="{80C18EC6-DAAB-4CF2-978F-D1E25E8E2BC3}"/>
    <cellStyle name="Percent 2 3 2 3 4 4 4" xfId="21293" xr:uid="{19F1685F-0DA2-421A-9A64-84D18568053D}"/>
    <cellStyle name="Percent 2 3 2 3 4 5" xfId="16204" xr:uid="{156E82E6-6FEF-464E-9369-711EE11DD6CE}"/>
    <cellStyle name="Percent 2 3 2 3 4 6" xfId="28615" xr:uid="{5D53F1D8-7365-4263-AA02-24FDD16C2E4C}"/>
    <cellStyle name="Percent 2 3 2 3 4 7" xfId="41028" xr:uid="{0CBB0D79-DE56-4AD6-808F-E0C6891B96FE}"/>
    <cellStyle name="Percent 2 3 2 3 4 8" xfId="14389" xr:uid="{F71F5CD8-9D2F-4905-A78B-8EC146E4622A}"/>
    <cellStyle name="Percent 2 3 2 3 5" xfId="3145" xr:uid="{791F8D46-BB2B-4096-B035-0CD6E5761B24}"/>
    <cellStyle name="Percent 2 3 2 3 5 2" xfId="8366" xr:uid="{F080CA49-B5E7-419F-B291-EF8C2CD7A226}"/>
    <cellStyle name="Percent 2 3 2 3 5 2 2" xfId="35413" xr:uid="{77449CF5-0997-492B-92AC-9447199883A7}"/>
    <cellStyle name="Percent 2 3 2 3 5 2 3" xfId="47826" xr:uid="{2AEDC85D-2336-4C1B-82C3-96E231C3DC07}"/>
    <cellStyle name="Percent 2 3 2 3 5 2 4" xfId="23002" xr:uid="{00EB46C3-1691-4D50-BFB0-328A9AA5ACC3}"/>
    <cellStyle name="Percent 2 3 2 3 5 3" xfId="30197" xr:uid="{A8216942-E82C-4152-8C1F-9541A3980647}"/>
    <cellStyle name="Percent 2 3 2 3 5 4" xfId="42610" xr:uid="{C99FEEA4-9269-483E-AB61-0287505F1E44}"/>
    <cellStyle name="Percent 2 3 2 3 5 5" xfId="17786" xr:uid="{430D6075-A215-4998-B408-56724BC418C2}"/>
    <cellStyle name="Percent 2 3 2 3 6" xfId="1040" xr:uid="{A92540C0-5E71-44A0-ACD9-113D3E91AE29}"/>
    <cellStyle name="Percent 2 3 2 3 6 2" xfId="10468" xr:uid="{5B3EBA2E-CC8E-41DE-8BEC-0152B6FA0B1A}"/>
    <cellStyle name="Percent 2 3 2 3 6 2 2" xfId="37515" xr:uid="{64CC7FAB-96F6-449F-8491-B7D77EE716F5}"/>
    <cellStyle name="Percent 2 3 2 3 6 2 3" xfId="49928" xr:uid="{202775DE-C3F8-449E-B814-D80407C5101D}"/>
    <cellStyle name="Percent 2 3 2 3 6 2 4" xfId="25104" xr:uid="{8A7C0F51-34DD-45C8-AF65-7354F70ED089}"/>
    <cellStyle name="Percent 2 3 2 3 6 3" xfId="28093" xr:uid="{D915B334-C0F4-4B4B-B918-9DE9564A628B}"/>
    <cellStyle name="Percent 2 3 2 3 6 4" xfId="40506" xr:uid="{BBC0F05D-24C2-4809-AB3A-AE28B0CA8B33}"/>
    <cellStyle name="Percent 2 3 2 3 6 5" xfId="15682" xr:uid="{0176E878-A21E-4481-9625-0586D13A1470}"/>
    <cellStyle name="Percent 2 3 2 3 7" xfId="5388" xr:uid="{817C5B0B-901C-4773-BF80-E37AEA9DA23C}"/>
    <cellStyle name="Percent 2 3 2 3 7 2" xfId="32435" xr:uid="{3BE984EF-1167-4B0F-9EAF-2E29E836A1FF}"/>
    <cellStyle name="Percent 2 3 2 3 7 3" xfId="44848" xr:uid="{CA69110E-2877-4202-B61E-E713CDACEE9C}"/>
    <cellStyle name="Percent 2 3 2 3 7 4" xfId="20024" xr:uid="{E3121AEE-E272-457A-BF2E-E86D55ED5E7D}"/>
    <cellStyle name="Percent 2 3 2 3 8" xfId="15029" xr:uid="{84E10A9F-999E-455D-8A8E-DA93F4766CC0}"/>
    <cellStyle name="Percent 2 3 2 3 9" xfId="27440" xr:uid="{E8F4ACC4-8B90-453A-9FC5-66E96050990E}"/>
    <cellStyle name="Percent 2 3 2 4" xfId="503" xr:uid="{09AE9309-6279-4824-B48E-129FB8C01E52}"/>
    <cellStyle name="Percent 2 3 2 4 10" xfId="39969" xr:uid="{B620B143-09DE-4C26-96C7-1265FE19FFCD}"/>
    <cellStyle name="Percent 2 3 2 4 11" xfId="12809" xr:uid="{BD0AE035-9DFD-40EE-AAFA-B528BDC268FF}"/>
    <cellStyle name="Percent 2 3 2 4 2" xfId="2212" xr:uid="{FD2DD44C-FF3B-457B-A1C6-D6318FC0BCB9}"/>
    <cellStyle name="Percent 2 3 2 4 2 2" xfId="3795" xr:uid="{D99589A2-8C1D-4847-BAB1-ACF927337188}"/>
    <cellStyle name="Percent 2 3 2 4 2 2 2" xfId="7307" xr:uid="{1471EED4-3FEC-438D-BB8C-10D3CD5BEC07}"/>
    <cellStyle name="Percent 2 3 2 4 2 2 2 2" xfId="34354" xr:uid="{7D3A4AF9-2E01-44D3-8CA9-0C64BA772813}"/>
    <cellStyle name="Percent 2 3 2 4 2 2 2 3" xfId="46767" xr:uid="{4BD9370A-5893-4D9E-8BDE-E3C4452B9BDF}"/>
    <cellStyle name="Percent 2 3 2 4 2 2 2 4" xfId="21943" xr:uid="{E19636AF-1BA1-458D-BB3B-3B215DC3AFA7}"/>
    <cellStyle name="Percent 2 3 2 4 2 2 3" xfId="30847" xr:uid="{D6D8207F-1D5B-44A1-B871-4C84D275CBB3}"/>
    <cellStyle name="Percent 2 3 2 4 2 2 4" xfId="43260" xr:uid="{9EFD7D91-2AFA-4C2A-9203-4372F8AE718B}"/>
    <cellStyle name="Percent 2 3 2 4 2 2 5" xfId="18436" xr:uid="{599D62CA-5935-4340-99A5-6093D533D6C0}"/>
    <cellStyle name="Percent 2 3 2 4 2 3" xfId="9538" xr:uid="{C6A8C773-11B6-4C2C-8A2F-03D19273224B}"/>
    <cellStyle name="Percent 2 3 2 4 2 3 2" xfId="36585" xr:uid="{37C37A0A-88DF-4CE8-B210-847CBA15834F}"/>
    <cellStyle name="Percent 2 3 2 4 2 3 3" xfId="48998" xr:uid="{509EEE8D-C8B0-4711-A758-6F39E970D84F}"/>
    <cellStyle name="Percent 2 3 2 4 2 3 4" xfId="24174" xr:uid="{9E14FA38-89B3-42B0-9D22-009329F94122}"/>
    <cellStyle name="Percent 2 3 2 4 2 4" xfId="11118" xr:uid="{3B2105D3-8BF0-428C-9C93-B83F4A850B95}"/>
    <cellStyle name="Percent 2 3 2 4 2 4 2" xfId="38165" xr:uid="{BD97679C-A2B2-4C5E-9574-54B82ED3339C}"/>
    <cellStyle name="Percent 2 3 2 4 2 4 3" xfId="50578" xr:uid="{8D1ABAD3-1CC5-4823-99E2-7B0AD38B1C89}"/>
    <cellStyle name="Percent 2 3 2 4 2 4 4" xfId="25754" xr:uid="{6663733E-1F73-4472-812B-689CF68334BB}"/>
    <cellStyle name="Percent 2 3 2 4 2 5" xfId="5961" xr:uid="{9A32CD9D-091C-4C19-A10E-419AF4A19914}"/>
    <cellStyle name="Percent 2 3 2 4 2 5 2" xfId="33008" xr:uid="{FF3BD987-F93B-4BD0-9F08-250529985F8B}"/>
    <cellStyle name="Percent 2 3 2 4 2 5 3" xfId="45421" xr:uid="{DF77B35F-4B1B-41CA-AF1A-650E353289A6}"/>
    <cellStyle name="Percent 2 3 2 4 2 5 4" xfId="20597" xr:uid="{EB575C51-37C9-4D95-BC38-9CB875A3BB1B}"/>
    <cellStyle name="Percent 2 3 2 4 2 6" xfId="16854" xr:uid="{199C5DB6-CDBC-4B14-824C-3603D6D89DBC}"/>
    <cellStyle name="Percent 2 3 2 4 2 7" xfId="29265" xr:uid="{BE5B18CE-DC7B-4CE0-9538-34A7326019E6}"/>
    <cellStyle name="Percent 2 3 2 4 2 8" xfId="41678" xr:uid="{688FDAC9-03CC-4BB7-BA45-1BF17E4AC718}"/>
    <cellStyle name="Percent 2 3 2 4 2 9" xfId="13343" xr:uid="{A8FA9F13-FA8D-49F6-B1A5-ED6BD13F13D3}"/>
    <cellStyle name="Percent 2 3 2 4 3" xfId="2734" xr:uid="{F10CEA56-6840-49B8-AE79-3182226E15C5}"/>
    <cellStyle name="Percent 2 3 2 4 3 2" xfId="4317" xr:uid="{B70610B3-1C51-450D-9E64-D448C5EE75FD}"/>
    <cellStyle name="Percent 2 3 2 4 3 2 2" xfId="7829" xr:uid="{1FD69878-9EBE-4E97-970B-BA087100AF4E}"/>
    <cellStyle name="Percent 2 3 2 4 3 2 2 2" xfId="34876" xr:uid="{277DCDF3-EF6C-47D0-A8DF-34AF5F674BE4}"/>
    <cellStyle name="Percent 2 3 2 4 3 2 2 3" xfId="47289" xr:uid="{1DA1B0B4-CF06-4795-B9B9-597A5D1A72B6}"/>
    <cellStyle name="Percent 2 3 2 4 3 2 2 4" xfId="22465" xr:uid="{4B8D59A0-A950-40E5-9958-A2DAB7F22C1A}"/>
    <cellStyle name="Percent 2 3 2 4 3 2 3" xfId="31369" xr:uid="{AE8005FA-6D74-42B2-B5BC-5F7CDCBF1D49}"/>
    <cellStyle name="Percent 2 3 2 4 3 2 4" xfId="43782" xr:uid="{7590F8EA-D342-4936-B0A4-863CFC22D813}"/>
    <cellStyle name="Percent 2 3 2 4 3 2 5" xfId="18958" xr:uid="{67B0AEBF-DEF3-4E7D-8D6D-D97DB79A4E82}"/>
    <cellStyle name="Percent 2 3 2 4 3 3" xfId="10060" xr:uid="{F20A2ACC-FB30-4423-9E45-E0D78B957110}"/>
    <cellStyle name="Percent 2 3 2 4 3 3 2" xfId="37107" xr:uid="{25123679-D20A-49F6-8A94-B7F1DEA37C09}"/>
    <cellStyle name="Percent 2 3 2 4 3 3 3" xfId="49520" xr:uid="{3B6764F2-A736-4C60-98EF-A4C8C60223E3}"/>
    <cellStyle name="Percent 2 3 2 4 3 3 4" xfId="24696" xr:uid="{3CA03C23-2C36-41B6-9D5A-7F9BC82E4A11}"/>
    <cellStyle name="Percent 2 3 2 4 3 4" xfId="11640" xr:uid="{D69B6C22-2EA3-450D-9C92-B661D9E00EEC}"/>
    <cellStyle name="Percent 2 3 2 4 3 4 2" xfId="38687" xr:uid="{9BA842A2-6ABD-454E-9EF5-1B5DE26108CE}"/>
    <cellStyle name="Percent 2 3 2 4 3 4 3" xfId="51100" xr:uid="{B4B40F08-379F-43C3-AD99-D826C2540C93}"/>
    <cellStyle name="Percent 2 3 2 4 3 4 4" xfId="26276" xr:uid="{0F2D154D-263B-486D-B0F0-2898A2E5CF8C}"/>
    <cellStyle name="Percent 2 3 2 4 3 5" xfId="6367" xr:uid="{15946788-7AE4-4096-BDF0-FC82BC17F052}"/>
    <cellStyle name="Percent 2 3 2 4 3 5 2" xfId="33414" xr:uid="{757663F7-9CB6-4399-BAEF-7B10D45128DC}"/>
    <cellStyle name="Percent 2 3 2 4 3 5 3" xfId="45827" xr:uid="{8C854DDF-E94D-4176-B3D7-B78C5AC863DB}"/>
    <cellStyle name="Percent 2 3 2 4 3 5 4" xfId="21003" xr:uid="{5E6CF352-8955-4D8E-935B-A35DB9EC1E91}"/>
    <cellStyle name="Percent 2 3 2 4 3 6" xfId="17376" xr:uid="{A0C7EEC2-FB84-4022-8A20-FFBD21A01583}"/>
    <cellStyle name="Percent 2 3 2 4 3 7" xfId="29787" xr:uid="{90E0F441-899F-4E8E-9D4E-A2EE899B3C06}"/>
    <cellStyle name="Percent 2 3 2 4 3 8" xfId="42200" xr:uid="{E8B1E2A6-C3AB-4133-B79F-485F017B61E6}"/>
    <cellStyle name="Percent 2 3 2 4 3 9" xfId="13865" xr:uid="{F2164367-D817-46A5-AB83-785895401C7E}"/>
    <cellStyle name="Percent 2 3 2 4 4" xfId="1678" xr:uid="{FC4C2A91-C3E8-4D2D-B039-740751C2481D}"/>
    <cellStyle name="Percent 2 3 2 4 4 2" xfId="4957" xr:uid="{B192D4B6-301B-4E64-88AF-5FC328D96D45}"/>
    <cellStyle name="Percent 2 3 2 4 4 2 2" xfId="9004" xr:uid="{C0B81B3F-E478-43F9-A743-267F214CCC8A}"/>
    <cellStyle name="Percent 2 3 2 4 4 2 2 2" xfId="36051" xr:uid="{7C3350F3-28D2-40C2-AB73-77141B21C9A9}"/>
    <cellStyle name="Percent 2 3 2 4 4 2 2 3" xfId="48464" xr:uid="{748DA53D-BA97-4A91-8B01-C3781E19C911}"/>
    <cellStyle name="Percent 2 3 2 4 4 2 2 4" xfId="23640" xr:uid="{69E6BD65-A4F1-4ECB-80B3-C1B1CD174CFA}"/>
    <cellStyle name="Percent 2 3 2 4 4 2 3" xfId="32009" xr:uid="{5A045523-B45F-410A-9406-4DC3E7AA4EE9}"/>
    <cellStyle name="Percent 2 3 2 4 4 2 4" xfId="44422" xr:uid="{86A7CF2B-C42C-443F-92E6-25BA2C6847BB}"/>
    <cellStyle name="Percent 2 3 2 4 4 2 5" xfId="19598" xr:uid="{BEEC05A4-AE69-4A77-8752-B1F7751EA4DB}"/>
    <cellStyle name="Percent 2 3 2 4 4 3" xfId="12281" xr:uid="{DD183E5A-42C8-43C8-8898-7795F6313360}"/>
    <cellStyle name="Percent 2 3 2 4 4 3 2" xfId="39327" xr:uid="{ED69F1C0-4D53-42FE-A86F-94CE36199DEC}"/>
    <cellStyle name="Percent 2 3 2 4 4 3 3" xfId="51740" xr:uid="{083ACBEB-76FC-401D-B55F-A9EFDBCCE95B}"/>
    <cellStyle name="Percent 2 3 2 4 4 3 4" xfId="26916" xr:uid="{B54D7670-FC3B-4108-A382-169BB3B228DA}"/>
    <cellStyle name="Percent 2 3 2 4 4 4" xfId="6773" xr:uid="{59EA7B10-24A1-4469-89F2-5E133A6FB560}"/>
    <cellStyle name="Percent 2 3 2 4 4 4 2" xfId="33820" xr:uid="{221F1F2F-B421-4AFF-98B5-9F645BC3C544}"/>
    <cellStyle name="Percent 2 3 2 4 4 4 3" xfId="46233" xr:uid="{D169EE0E-7EFB-4CE6-9303-DBE21A6DF5CB}"/>
    <cellStyle name="Percent 2 3 2 4 4 4 4" xfId="21409" xr:uid="{D94139F6-907B-4798-996A-28B03A2EB183}"/>
    <cellStyle name="Percent 2 3 2 4 4 5" xfId="16320" xr:uid="{000C13E4-9B73-4894-87F9-9301B5476AA3}"/>
    <cellStyle name="Percent 2 3 2 4 4 6" xfId="28731" xr:uid="{6236D81B-C0C1-4214-AF27-B22DBEE6F1A2}"/>
    <cellStyle name="Percent 2 3 2 4 4 7" xfId="41144" xr:uid="{CC0B183D-3A87-4D54-897E-236EDD8E3032}"/>
    <cellStyle name="Percent 2 3 2 4 4 8" xfId="14505" xr:uid="{F4D7C8B8-DACA-4F82-8CEA-26103B227CA5}"/>
    <cellStyle name="Percent 2 3 2 4 5" xfId="3261" xr:uid="{536D2635-8223-4F91-8F64-4053488E96F7}"/>
    <cellStyle name="Percent 2 3 2 4 5 2" xfId="8482" xr:uid="{AD67F767-1226-4561-8060-03D657DDC334}"/>
    <cellStyle name="Percent 2 3 2 4 5 2 2" xfId="35529" xr:uid="{D279E1BF-DD40-43C5-9D77-A78FAC530A36}"/>
    <cellStyle name="Percent 2 3 2 4 5 2 3" xfId="47942" xr:uid="{96A10822-6357-4017-B1EE-C4E9F1D1EEE7}"/>
    <cellStyle name="Percent 2 3 2 4 5 2 4" xfId="23118" xr:uid="{E2EDFCC5-BB71-437C-B93F-DFAF90BBEFB2}"/>
    <cellStyle name="Percent 2 3 2 4 5 3" xfId="30313" xr:uid="{B374C86D-3B6D-464D-83D0-6AB358E2DF4D}"/>
    <cellStyle name="Percent 2 3 2 4 5 4" xfId="42726" xr:uid="{85E63D68-7D8B-4D79-8957-FBECDD8F5503}"/>
    <cellStyle name="Percent 2 3 2 4 5 5" xfId="17902" xr:uid="{1744A4C5-8287-459A-868C-AF28A6ECBE49}"/>
    <cellStyle name="Percent 2 3 2 4 6" xfId="1156" xr:uid="{77E906D5-CDB9-4D84-A932-9FB3F8E380E2}"/>
    <cellStyle name="Percent 2 3 2 4 6 2" xfId="10584" xr:uid="{7ECC3B21-BE1F-40F6-BF88-72CA45F499B2}"/>
    <cellStyle name="Percent 2 3 2 4 6 2 2" xfId="37631" xr:uid="{FA139CC2-E839-4D72-BD40-804A988637F5}"/>
    <cellStyle name="Percent 2 3 2 4 6 2 3" xfId="50044" xr:uid="{5AA5EF8C-5DD2-49DB-B066-BFF75AFC414A}"/>
    <cellStyle name="Percent 2 3 2 4 6 2 4" xfId="25220" xr:uid="{776C747B-2F05-438E-9A57-D4EABD90FF67}"/>
    <cellStyle name="Percent 2 3 2 4 6 3" xfId="28209" xr:uid="{08F8308D-B64D-481D-9ED8-386607628D81}"/>
    <cellStyle name="Percent 2 3 2 4 6 4" xfId="40622" xr:uid="{88B4F0B3-CF9E-4FBE-819A-A1456173DE73}"/>
    <cellStyle name="Percent 2 3 2 4 6 5" xfId="15798" xr:uid="{022303CA-F2D3-42B8-9451-DFF3014584FC}"/>
    <cellStyle name="Percent 2 3 2 4 7" xfId="5474" xr:uid="{4BF1EA77-D404-439F-BDBC-96D82A805BA8}"/>
    <cellStyle name="Percent 2 3 2 4 7 2" xfId="32521" xr:uid="{B2DCB400-0142-44AB-84C2-5A48A1B6DA9F}"/>
    <cellStyle name="Percent 2 3 2 4 7 3" xfId="44934" xr:uid="{6AB8A88C-37BE-4551-9103-9DF6F4FF5836}"/>
    <cellStyle name="Percent 2 3 2 4 7 4" xfId="20110" xr:uid="{8842AE75-D681-4360-BB70-9E95E61ED43B}"/>
    <cellStyle name="Percent 2 3 2 4 8" xfId="15145" xr:uid="{C8E161A6-851B-4E88-9C88-F9094DF209CF}"/>
    <cellStyle name="Percent 2 3 2 4 9" xfId="27556" xr:uid="{53DE52A9-6FEE-4A49-85B2-F5450D21CCC2}"/>
    <cellStyle name="Percent 2 3 2 5" xfId="619" xr:uid="{9D1D49AA-7243-4874-803C-C7E0905E08C5}"/>
    <cellStyle name="Percent 2 3 2 5 10" xfId="12925" xr:uid="{66ACD2B3-90CF-48C1-82FB-DFD1F16C0951}"/>
    <cellStyle name="Percent 2 3 2 5 2" xfId="2850" xr:uid="{DAC93BDE-168E-479B-B1CF-BC3854F9A84A}"/>
    <cellStyle name="Percent 2 3 2 5 2 2" xfId="4433" xr:uid="{56BAB96E-4F5D-4A2D-A44E-0D4198E930A9}"/>
    <cellStyle name="Percent 2 3 2 5 2 2 2" xfId="10176" xr:uid="{47E7585E-D82F-48CC-83E4-511826B8AE51}"/>
    <cellStyle name="Percent 2 3 2 5 2 2 2 2" xfId="37223" xr:uid="{6ED64C07-0375-4481-A060-8CEECF374D8D}"/>
    <cellStyle name="Percent 2 3 2 5 2 2 2 3" xfId="49636" xr:uid="{11E69F2A-C70F-4D3C-82EB-2FCAEBE4AD98}"/>
    <cellStyle name="Percent 2 3 2 5 2 2 2 4" xfId="24812" xr:uid="{7619D025-86FD-44E0-94DA-514488A4EB76}"/>
    <cellStyle name="Percent 2 3 2 5 2 2 3" xfId="31485" xr:uid="{148963A9-D93D-43A8-B921-475AE72D5FB9}"/>
    <cellStyle name="Percent 2 3 2 5 2 2 4" xfId="43898" xr:uid="{CFF6B4AB-4F9E-44C2-AC55-9BD84DD67537}"/>
    <cellStyle name="Percent 2 3 2 5 2 2 5" xfId="19074" xr:uid="{5794706B-8218-44F7-8F50-27BADE870A95}"/>
    <cellStyle name="Percent 2 3 2 5 2 3" xfId="11756" xr:uid="{3816FBA6-9E82-4D99-A4EA-4E7CD79FD542}"/>
    <cellStyle name="Percent 2 3 2 5 2 3 2" xfId="38803" xr:uid="{5ED49579-9E2C-45EE-8248-2C8BD3ADCF44}"/>
    <cellStyle name="Percent 2 3 2 5 2 3 3" xfId="51216" xr:uid="{12142E7C-D195-42FF-B0BE-8FE7818A1AAF}"/>
    <cellStyle name="Percent 2 3 2 5 2 3 4" xfId="26392" xr:uid="{EF896E34-2C8E-4AE0-A381-04C25FE3B713}"/>
    <cellStyle name="Percent 2 3 2 5 2 4" xfId="7945" xr:uid="{92AC29E4-2B2B-4120-8B23-1B2823C46C4F}"/>
    <cellStyle name="Percent 2 3 2 5 2 4 2" xfId="34992" xr:uid="{6951B4E2-A2D8-4F53-8204-7312ACB190F2}"/>
    <cellStyle name="Percent 2 3 2 5 2 4 3" xfId="47405" xr:uid="{D4F2F083-93E7-4925-943F-B0B194745532}"/>
    <cellStyle name="Percent 2 3 2 5 2 4 4" xfId="22581" xr:uid="{E62ED94C-9E66-4209-8C5A-11406D6F2C19}"/>
    <cellStyle name="Percent 2 3 2 5 2 5" xfId="17492" xr:uid="{A536CA5E-8D0E-471A-9EAB-2F395953714E}"/>
    <cellStyle name="Percent 2 3 2 5 2 6" xfId="29903" xr:uid="{F86AA3DA-BBA7-4ADB-8416-938C61022B84}"/>
    <cellStyle name="Percent 2 3 2 5 2 7" xfId="42316" xr:uid="{85CC2D2E-95A6-41F6-824B-C64EFD866011}"/>
    <cellStyle name="Percent 2 3 2 5 2 8" xfId="13981" xr:uid="{8B4AD0EE-5135-4247-AB2F-78B3741F07FB}"/>
    <cellStyle name="Percent 2 3 2 5 3" xfId="1794" xr:uid="{C0A3D326-AAA8-4522-943B-19702514959A}"/>
    <cellStyle name="Percent 2 3 2 5 3 2" xfId="5073" xr:uid="{1AD35B31-0E0C-45AD-B18C-2C911E85491E}"/>
    <cellStyle name="Percent 2 3 2 5 3 2 2" xfId="9120" xr:uid="{B4B4F41D-A7A3-4B80-BB7A-64404622392C}"/>
    <cellStyle name="Percent 2 3 2 5 3 2 2 2" xfId="36167" xr:uid="{52A2D8B8-3DEB-43FE-87C7-6E08005D86E4}"/>
    <cellStyle name="Percent 2 3 2 5 3 2 2 3" xfId="48580" xr:uid="{A50801C1-83F4-402C-93B9-78E4854D9CAE}"/>
    <cellStyle name="Percent 2 3 2 5 3 2 2 4" xfId="23756" xr:uid="{F3AFDC53-4443-42EA-B85B-50CE2339B1EB}"/>
    <cellStyle name="Percent 2 3 2 5 3 2 3" xfId="32125" xr:uid="{C32381A5-F074-429D-AB83-E9741977D1FE}"/>
    <cellStyle name="Percent 2 3 2 5 3 2 4" xfId="44538" xr:uid="{EA1C9F6A-20EF-4463-BD3A-8A49879C8D25}"/>
    <cellStyle name="Percent 2 3 2 5 3 2 5" xfId="19714" xr:uid="{041E6298-A6BB-44E8-81B2-3AE799916314}"/>
    <cellStyle name="Percent 2 3 2 5 3 3" xfId="12397" xr:uid="{E6400FC7-2251-4B4A-BC76-4F36BD73D447}"/>
    <cellStyle name="Percent 2 3 2 5 3 3 2" xfId="39443" xr:uid="{FAE63404-8337-4ABA-8D0D-33295898F0C3}"/>
    <cellStyle name="Percent 2 3 2 5 3 3 3" xfId="51856" xr:uid="{B1973597-3651-4200-9646-D1926BE3AAE8}"/>
    <cellStyle name="Percent 2 3 2 5 3 3 4" xfId="27032" xr:uid="{9477B2AE-D44F-4F5D-8BBA-95C97B343DA4}"/>
    <cellStyle name="Percent 2 3 2 5 3 4" xfId="6889" xr:uid="{A1136F44-CF64-4F44-96DA-E0BECBDEC18E}"/>
    <cellStyle name="Percent 2 3 2 5 3 4 2" xfId="33936" xr:uid="{806CF4A8-FD4C-4D89-BB87-EA09779B118F}"/>
    <cellStyle name="Percent 2 3 2 5 3 4 3" xfId="46349" xr:uid="{4747F6A6-A459-4D35-ADF2-987036A9968F}"/>
    <cellStyle name="Percent 2 3 2 5 3 4 4" xfId="21525" xr:uid="{ED2629E9-AE18-4E75-9C0C-CB15C6B59967}"/>
    <cellStyle name="Percent 2 3 2 5 3 5" xfId="16436" xr:uid="{6DD88332-A66A-4A85-8B2F-EAF68D011992}"/>
    <cellStyle name="Percent 2 3 2 5 3 6" xfId="28847" xr:uid="{F5D6125C-B320-42C5-A64F-28B9AB3FC8EC}"/>
    <cellStyle name="Percent 2 3 2 5 3 7" xfId="41260" xr:uid="{D92043E0-1A49-4ADB-8437-E0F00A3D1206}"/>
    <cellStyle name="Percent 2 3 2 5 3 8" xfId="14621" xr:uid="{2787E2FA-4902-4C8A-A872-7D7FFAD9ED18}"/>
    <cellStyle name="Percent 2 3 2 5 4" xfId="3377" xr:uid="{8FF7AE9B-163A-46E2-A4B0-9B47D084E4B5}"/>
    <cellStyle name="Percent 2 3 2 5 4 2" xfId="8598" xr:uid="{01FF35DE-3E09-4DAC-8DBB-E129F3BC79C8}"/>
    <cellStyle name="Percent 2 3 2 5 4 2 2" xfId="35645" xr:uid="{794DF558-E5BC-4D00-A7C7-2E973AD2D4C7}"/>
    <cellStyle name="Percent 2 3 2 5 4 2 3" xfId="48058" xr:uid="{F83C39E4-8A13-4196-9921-A27DBF4CC721}"/>
    <cellStyle name="Percent 2 3 2 5 4 2 4" xfId="23234" xr:uid="{B9736D1E-3A2C-4E6F-AAC7-1AF33DB2F65B}"/>
    <cellStyle name="Percent 2 3 2 5 4 3" xfId="30429" xr:uid="{13689A9C-1336-41D8-8BAB-C93163194B7D}"/>
    <cellStyle name="Percent 2 3 2 5 4 4" xfId="42842" xr:uid="{1776F63A-5FA4-4D47-9D3F-EA2E7D3C9DD6}"/>
    <cellStyle name="Percent 2 3 2 5 4 5" xfId="18018" xr:uid="{C91F76F2-62FA-4C82-89DB-CBEFD9F48993}"/>
    <cellStyle name="Percent 2 3 2 5 5" xfId="1272" xr:uid="{04F25F64-EFAF-4CD4-89C7-FB5D5D892A78}"/>
    <cellStyle name="Percent 2 3 2 5 5 2" xfId="10700" xr:uid="{493BAB2C-BE41-4A52-ACF0-E7B6F62C1EDD}"/>
    <cellStyle name="Percent 2 3 2 5 5 2 2" xfId="37747" xr:uid="{023CC40C-9667-46D8-873B-A56C10BF688C}"/>
    <cellStyle name="Percent 2 3 2 5 5 2 3" xfId="50160" xr:uid="{C4BE0E64-14A3-4CA4-BF5F-59A55B3BD940}"/>
    <cellStyle name="Percent 2 3 2 5 5 2 4" xfId="25336" xr:uid="{ED3E9DA3-DF36-42E3-931D-A61B988DDEC4}"/>
    <cellStyle name="Percent 2 3 2 5 5 3" xfId="28325" xr:uid="{B4A8D49A-8E96-4251-8661-F0D8F764DB64}"/>
    <cellStyle name="Percent 2 3 2 5 5 4" xfId="40738" xr:uid="{DE3DD8BD-77C6-461B-AC96-C0E32B588585}"/>
    <cellStyle name="Percent 2 3 2 5 5 5" xfId="15914" xr:uid="{1285D7D4-5D34-4BB6-845F-0EDB35549C07}"/>
    <cellStyle name="Percent 2 3 2 5 6" xfId="5557" xr:uid="{8C5AECCD-BE0B-4A75-9565-129AB67734CA}"/>
    <cellStyle name="Percent 2 3 2 5 6 2" xfId="32604" xr:uid="{4494AFB5-61CE-4BAD-8834-725204ABBA5F}"/>
    <cellStyle name="Percent 2 3 2 5 6 3" xfId="45017" xr:uid="{6B74D4CC-2A88-45AF-8C44-FE7A77362231}"/>
    <cellStyle name="Percent 2 3 2 5 6 4" xfId="20193" xr:uid="{D8CD63A5-5EA0-48CA-B617-32BCD6471F3D}"/>
    <cellStyle name="Percent 2 3 2 5 7" xfId="15261" xr:uid="{23612F4D-483C-4508-A5A0-F214F7C6A747}"/>
    <cellStyle name="Percent 2 3 2 5 8" xfId="27672" xr:uid="{65C507D6-FB56-4E29-8676-CDCFB63B4879}"/>
    <cellStyle name="Percent 2 3 2 5 9" xfId="40085" xr:uid="{17EBB64F-51FF-4768-AA37-0C637116034D}"/>
    <cellStyle name="Percent 2 3 2 6" xfId="185" xr:uid="{FC856D6A-0F2E-4AAB-986C-DDBB5AD4BC19}"/>
    <cellStyle name="Percent 2 3 2 6 10" xfId="13025" xr:uid="{4C946B80-FF8E-43FB-B545-F986A882448D}"/>
    <cellStyle name="Percent 2 3 2 6 2" xfId="2416" xr:uid="{FA0D2780-12BC-4795-AF21-8A6C4ACBD4E4}"/>
    <cellStyle name="Percent 2 3 2 6 2 2" xfId="3999" xr:uid="{539920AA-9C98-4D8A-9C5B-93EC57B6325C}"/>
    <cellStyle name="Percent 2 3 2 6 2 2 2" xfId="9742" xr:uid="{EF7EB960-2A0A-420E-8EB6-5364F8DCD942}"/>
    <cellStyle name="Percent 2 3 2 6 2 2 2 2" xfId="36789" xr:uid="{BC2F3094-BAAD-42FE-9ACE-4088FE1206E2}"/>
    <cellStyle name="Percent 2 3 2 6 2 2 2 3" xfId="49202" xr:uid="{F3FCF1DB-B9C2-4FD5-A28B-8A630F0993D4}"/>
    <cellStyle name="Percent 2 3 2 6 2 2 2 4" xfId="24378" xr:uid="{646F13A4-F67A-49FD-AB95-65E366B6B408}"/>
    <cellStyle name="Percent 2 3 2 6 2 2 3" xfId="31051" xr:uid="{02A86648-2C47-42F0-A857-697CCA2FEF4F}"/>
    <cellStyle name="Percent 2 3 2 6 2 2 4" xfId="43464" xr:uid="{92CC21F8-E357-4749-9D98-AA1DF7536BE7}"/>
    <cellStyle name="Percent 2 3 2 6 2 2 5" xfId="18640" xr:uid="{F621320F-B554-4A58-A063-D9A8C03B4A94}"/>
    <cellStyle name="Percent 2 3 2 6 2 3" xfId="11322" xr:uid="{ADC48052-1E0F-4A6A-8932-4EEB6DCBDB40}"/>
    <cellStyle name="Percent 2 3 2 6 2 3 2" xfId="38369" xr:uid="{85609556-CB94-40D9-9CAB-FCBF0CB5EFE3}"/>
    <cellStyle name="Percent 2 3 2 6 2 3 3" xfId="50782" xr:uid="{6422572E-F00A-4DDD-B628-F62B9EE35961}"/>
    <cellStyle name="Percent 2 3 2 6 2 3 4" xfId="25958" xr:uid="{003BD618-FD5A-4B08-88AF-838B18E711A4}"/>
    <cellStyle name="Percent 2 3 2 6 2 4" xfId="7511" xr:uid="{AFB1709A-4004-473B-A58A-49144940C2CD}"/>
    <cellStyle name="Percent 2 3 2 6 2 4 2" xfId="34558" xr:uid="{E5C86117-0D39-4D20-9B2A-167E493C85CF}"/>
    <cellStyle name="Percent 2 3 2 6 2 4 3" xfId="46971" xr:uid="{A9BB2B54-4594-4C0E-B88D-9045F66E47F1}"/>
    <cellStyle name="Percent 2 3 2 6 2 4 4" xfId="22147" xr:uid="{788B2FB1-8F2F-4B71-B6D9-19168BC88D55}"/>
    <cellStyle name="Percent 2 3 2 6 2 5" xfId="17058" xr:uid="{CECBA827-2EBF-4D34-9075-96575AB5913A}"/>
    <cellStyle name="Percent 2 3 2 6 2 6" xfId="29469" xr:uid="{BF55455D-5330-4FE2-BC9C-41F49C454743}"/>
    <cellStyle name="Percent 2 3 2 6 2 7" xfId="41882" xr:uid="{A0AD3EB3-D5FA-480A-A1B2-83A76A85177B}"/>
    <cellStyle name="Percent 2 3 2 6 2 8" xfId="13547" xr:uid="{14AAE65F-AE53-4D00-864B-A28A793ACD08}"/>
    <cellStyle name="Percent 2 3 2 6 3" xfId="1894" xr:uid="{8067D93C-224E-4E53-B143-5D94B5A2CA0A}"/>
    <cellStyle name="Percent 2 3 2 6 3 2" xfId="4639" xr:uid="{7764893E-656C-47EE-8816-11F1B07B5042}"/>
    <cellStyle name="Percent 2 3 2 6 3 2 2" xfId="9220" xr:uid="{2DAB3DFF-B8AF-4442-980C-D6CE9D55C482}"/>
    <cellStyle name="Percent 2 3 2 6 3 2 2 2" xfId="36267" xr:uid="{FACA5E2E-78A5-4FA1-9500-139CE8DC043F}"/>
    <cellStyle name="Percent 2 3 2 6 3 2 2 3" xfId="48680" xr:uid="{9DBB0833-A242-4290-91D4-C0BC9A857ABB}"/>
    <cellStyle name="Percent 2 3 2 6 3 2 2 4" xfId="23856" xr:uid="{DE62BA0D-3C3B-4DDC-85A3-86FF30F1E350}"/>
    <cellStyle name="Percent 2 3 2 6 3 2 3" xfId="31691" xr:uid="{5A3CA543-BB54-4B9D-A6C4-0DFD38EC8972}"/>
    <cellStyle name="Percent 2 3 2 6 3 2 4" xfId="44104" xr:uid="{C07FD286-8DF4-47E8-BD7B-C8022CA49E9F}"/>
    <cellStyle name="Percent 2 3 2 6 3 2 5" xfId="19280" xr:uid="{2F4D169B-CB61-413B-898B-91D7F6BBCE0A}"/>
    <cellStyle name="Percent 2 3 2 6 3 3" xfId="11963" xr:uid="{6AD8A9E4-E287-4C6A-8FD2-4C87EFCCDB97}"/>
    <cellStyle name="Percent 2 3 2 6 3 3 2" xfId="39009" xr:uid="{FAAB42AA-D8A0-463F-B41C-3AC07F63635D}"/>
    <cellStyle name="Percent 2 3 2 6 3 3 3" xfId="51422" xr:uid="{800145A2-80EF-4712-BBE7-0334EDBE195D}"/>
    <cellStyle name="Percent 2 3 2 6 3 3 4" xfId="26598" xr:uid="{BA931A1D-C5DB-4779-B6FE-9F048856C6F9}"/>
    <cellStyle name="Percent 2 3 2 6 3 4" xfId="6989" xr:uid="{3805FA9E-1959-4EF9-A097-22612DF1BA40}"/>
    <cellStyle name="Percent 2 3 2 6 3 4 2" xfId="34036" xr:uid="{20994517-65D5-4925-8A6A-AFC8A367B6F1}"/>
    <cellStyle name="Percent 2 3 2 6 3 4 3" xfId="46449" xr:uid="{D3F51B51-4F57-4231-9AEC-B45CA33505B0}"/>
    <cellStyle name="Percent 2 3 2 6 3 4 4" xfId="21625" xr:uid="{E479D85B-C832-4066-90B0-3D4BD7CC2C91}"/>
    <cellStyle name="Percent 2 3 2 6 3 5" xfId="16536" xr:uid="{C03734F3-1292-4FAB-8824-BB6F64F27B1F}"/>
    <cellStyle name="Percent 2 3 2 6 3 6" xfId="28947" xr:uid="{4AFFA370-8C95-4DF0-A69C-A70B24EE151F}"/>
    <cellStyle name="Percent 2 3 2 6 3 7" xfId="41360" xr:uid="{2078E5DB-CABB-4644-B3A3-499449EEBC63}"/>
    <cellStyle name="Percent 2 3 2 6 3 8" xfId="14187" xr:uid="{B3E0375F-DE6C-45E0-9568-1107119596C6}"/>
    <cellStyle name="Percent 2 3 2 6 4" xfId="3477" xr:uid="{F6EAA33F-BF91-472C-8FBC-5AD95028F46D}"/>
    <cellStyle name="Percent 2 3 2 6 4 2" xfId="8164" xr:uid="{917BE6DC-514A-4AF4-AF8E-43D8688BCE0E}"/>
    <cellStyle name="Percent 2 3 2 6 4 2 2" xfId="35211" xr:uid="{C06EB45B-D2C6-4A6B-AC3B-46048F135C93}"/>
    <cellStyle name="Percent 2 3 2 6 4 2 3" xfId="47624" xr:uid="{CD75336D-411B-47DA-BE24-D30CA196B2D6}"/>
    <cellStyle name="Percent 2 3 2 6 4 2 4" xfId="22800" xr:uid="{4207F100-BB61-481A-9C35-D941BF0EB0E3}"/>
    <cellStyle name="Percent 2 3 2 6 4 3" xfId="30529" xr:uid="{E19D06A5-3D01-4384-BAB0-7C2C90A9358F}"/>
    <cellStyle name="Percent 2 3 2 6 4 4" xfId="42942" xr:uid="{3D37E9DA-DB1B-4C51-A8C4-993409A47CB3}"/>
    <cellStyle name="Percent 2 3 2 6 4 5" xfId="18118" xr:uid="{B6857110-7DF7-4999-89BA-71FEBBEE23FC}"/>
    <cellStyle name="Percent 2 3 2 6 5" xfId="838" xr:uid="{00DFF55D-C6EF-4284-942F-AFF70A95EB92}"/>
    <cellStyle name="Percent 2 3 2 6 5 2" xfId="10800" xr:uid="{EBBC9A3E-7FF8-44EE-8AA9-22ACE2569F01}"/>
    <cellStyle name="Percent 2 3 2 6 5 2 2" xfId="37847" xr:uid="{D9F9FE50-8520-41E8-A9B3-0867111B16F6}"/>
    <cellStyle name="Percent 2 3 2 6 5 2 3" xfId="50260" xr:uid="{37C0A792-43D1-42FC-B6B5-0045CA492C10}"/>
    <cellStyle name="Percent 2 3 2 6 5 2 4" xfId="25436" xr:uid="{88946DB0-E6E8-48C3-8021-2BC70B76AA5B}"/>
    <cellStyle name="Percent 2 3 2 6 5 3" xfId="27891" xr:uid="{AE7E29AB-1127-4E6F-91BC-BE23334BEB7B}"/>
    <cellStyle name="Percent 2 3 2 6 5 4" xfId="40304" xr:uid="{55F63CBC-4088-4897-9013-B2A1E96181EB}"/>
    <cellStyle name="Percent 2 3 2 6 5 5" xfId="15480" xr:uid="{CAB4FF28-0971-4DA5-9554-59941D035126}"/>
    <cellStyle name="Percent 2 3 2 6 6" xfId="5643" xr:uid="{EBBD83BC-4C96-4E10-8ED7-4CE848D49A30}"/>
    <cellStyle name="Percent 2 3 2 6 6 2" xfId="32690" xr:uid="{C22C7B2E-3EB6-468B-AAD0-150679F426EE}"/>
    <cellStyle name="Percent 2 3 2 6 6 3" xfId="45103" xr:uid="{21E11034-F3A0-431E-9DFD-075F534CD411}"/>
    <cellStyle name="Percent 2 3 2 6 6 4" xfId="20279" xr:uid="{5492C64E-07E8-4B5B-AB6D-8C5B60E53C45}"/>
    <cellStyle name="Percent 2 3 2 6 7" xfId="14827" xr:uid="{C68867B2-0BA8-41D3-9155-E037DE94DFC4}"/>
    <cellStyle name="Percent 2 3 2 6 8" xfId="27238" xr:uid="{94557CC6-EE18-46A6-846E-7D46F5E1B435}"/>
    <cellStyle name="Percent 2 3 2 6 9" xfId="39651" xr:uid="{94B296BD-5AA5-4A27-8944-052FDB0771A6}"/>
    <cellStyle name="Percent 2 3 2 7" xfId="2328" xr:uid="{162FA8E3-4F5D-4605-A3C3-3AE8218E7D63}"/>
    <cellStyle name="Percent 2 3 2 7 2" xfId="3911" xr:uid="{37D4E761-A835-499B-B8F4-7234ABD5FEC3}"/>
    <cellStyle name="Percent 2 3 2 7 2 2" xfId="7423" xr:uid="{18BC1BF7-A857-4FD1-AF24-96C6EF84541B}"/>
    <cellStyle name="Percent 2 3 2 7 2 2 2" xfId="34470" xr:uid="{FD2DE7E1-0404-4A8E-ADC3-688C5F63289A}"/>
    <cellStyle name="Percent 2 3 2 7 2 2 3" xfId="46883" xr:uid="{871906E1-AB12-4F80-A1F2-01BCDE83AD34}"/>
    <cellStyle name="Percent 2 3 2 7 2 2 4" xfId="22059" xr:uid="{7378A34B-AF2A-4D4D-B39E-1867C28D07F4}"/>
    <cellStyle name="Percent 2 3 2 7 2 3" xfId="30963" xr:uid="{AAFD2A53-F449-47BD-AD95-19BBA48765BD}"/>
    <cellStyle name="Percent 2 3 2 7 2 4" xfId="43376" xr:uid="{B0566F92-BB0B-4A00-BC40-03CBF5F81397}"/>
    <cellStyle name="Percent 2 3 2 7 2 5" xfId="18552" xr:uid="{6168643E-68F8-48E6-B6F2-88B75C6F7FD0}"/>
    <cellStyle name="Percent 2 3 2 7 3" xfId="9654" xr:uid="{DC638CA8-C276-4F2E-9174-41499D14364C}"/>
    <cellStyle name="Percent 2 3 2 7 3 2" xfId="36701" xr:uid="{60EB373A-D84A-4C0C-B934-A5CC60EA6B6D}"/>
    <cellStyle name="Percent 2 3 2 7 3 3" xfId="49114" xr:uid="{C898236E-0532-4EA8-928D-3C7A5BA9BFFB}"/>
    <cellStyle name="Percent 2 3 2 7 3 4" xfId="24290" xr:uid="{1EDD254B-2D91-41FD-8D05-700E9E8DFA13}"/>
    <cellStyle name="Percent 2 3 2 7 4" xfId="11234" xr:uid="{A9200FCB-5CA7-4C27-9591-0158A3DF7639}"/>
    <cellStyle name="Percent 2 3 2 7 4 2" xfId="38281" xr:uid="{24DC2DF5-888A-4D7A-A524-BE04293C259B}"/>
    <cellStyle name="Percent 2 3 2 7 4 3" xfId="50694" xr:uid="{09A69C8F-E29B-4565-8E46-DDB32E36ABCC}"/>
    <cellStyle name="Percent 2 3 2 7 4 4" xfId="25870" xr:uid="{91D7CEA8-86A7-408C-B7D4-62DDE98AE01B}"/>
    <cellStyle name="Percent 2 3 2 7 5" xfId="6049" xr:uid="{1C5F67EE-9EFE-44E3-8B41-104B29CD7BBB}"/>
    <cellStyle name="Percent 2 3 2 7 5 2" xfId="33096" xr:uid="{8326E350-D9D0-47B4-839E-B597D6FFB6C8}"/>
    <cellStyle name="Percent 2 3 2 7 5 3" xfId="45509" xr:uid="{1CE2F152-E2E3-4929-A492-248BBB165FD6}"/>
    <cellStyle name="Percent 2 3 2 7 5 4" xfId="20685" xr:uid="{744556F6-7AE8-41E8-B6DF-4DA833583A5B}"/>
    <cellStyle name="Percent 2 3 2 7 6" xfId="16970" xr:uid="{67A7BF2B-7E2B-4D2A-A54B-FE406115AD52}"/>
    <cellStyle name="Percent 2 3 2 7 7" xfId="29381" xr:uid="{16A0DE62-1246-4F3C-AAA3-635B7EBAEDC9}"/>
    <cellStyle name="Percent 2 3 2 7 8" xfId="41794" xr:uid="{4243584F-48B2-4738-A6C9-5156486FC7EA}"/>
    <cellStyle name="Percent 2 3 2 7 9" xfId="13459" xr:uid="{22B5A4C1-07E6-428E-8330-17B77280AD28}"/>
    <cellStyle name="Percent 2 3 2 8" xfId="1360" xr:uid="{3E348F32-8C8E-4F2C-9560-4BEFE8F1D122}"/>
    <cellStyle name="Percent 2 3 2 8 2" xfId="4551" xr:uid="{DA02B2FA-0DAD-4295-9736-13CFCAB33A06}"/>
    <cellStyle name="Percent 2 3 2 8 2 2" xfId="8686" xr:uid="{432352D1-2E2D-41DC-B21F-AF6CD45D1974}"/>
    <cellStyle name="Percent 2 3 2 8 2 2 2" xfId="35733" xr:uid="{B9123089-93AE-489D-AD99-CBE540DCDA84}"/>
    <cellStyle name="Percent 2 3 2 8 2 2 3" xfId="48146" xr:uid="{444093B3-6873-4DDB-931C-7B5DCC4A3A04}"/>
    <cellStyle name="Percent 2 3 2 8 2 2 4" xfId="23322" xr:uid="{518F8D79-AEAA-4541-B7B0-15BEF2FCBB38}"/>
    <cellStyle name="Percent 2 3 2 8 2 3" xfId="31603" xr:uid="{7FEC65A5-1692-4F1C-A586-80AE4004315D}"/>
    <cellStyle name="Percent 2 3 2 8 2 4" xfId="44016" xr:uid="{505C6831-1AAA-462F-88C3-9B0D4ED1379D}"/>
    <cellStyle name="Percent 2 3 2 8 2 5" xfId="19192" xr:uid="{14504A89-3E25-454E-9CEB-DFF487B221CA}"/>
    <cellStyle name="Percent 2 3 2 8 3" xfId="11875" xr:uid="{538533B4-D7C5-4D37-BC45-897934733D18}"/>
    <cellStyle name="Percent 2 3 2 8 3 2" xfId="38921" xr:uid="{2EB77B52-0926-4AA5-B21B-CDDCA3994A7C}"/>
    <cellStyle name="Percent 2 3 2 8 3 3" xfId="51334" xr:uid="{EF478FB8-D5E6-4875-9F64-78BDABA56C4F}"/>
    <cellStyle name="Percent 2 3 2 8 3 4" xfId="26510" xr:uid="{A1BB1E75-B7BF-4503-8E93-AFB062A11243}"/>
    <cellStyle name="Percent 2 3 2 8 4" xfId="6455" xr:uid="{6277DEA0-9379-469B-B03D-1B03963F1634}"/>
    <cellStyle name="Percent 2 3 2 8 4 2" xfId="33502" xr:uid="{F8D6ED3B-269D-4312-9F3B-B08BB9D82C7A}"/>
    <cellStyle name="Percent 2 3 2 8 4 3" xfId="45915" xr:uid="{70442998-6FB8-4842-9446-22E98788C462}"/>
    <cellStyle name="Percent 2 3 2 8 4 4" xfId="21091" xr:uid="{A08EC818-D5A2-4A4A-A99A-7E76EDC3FB0A}"/>
    <cellStyle name="Percent 2 3 2 8 5" xfId="16002" xr:uid="{D713D7B4-7042-40A4-82A2-C74744BAD651}"/>
    <cellStyle name="Percent 2 3 2 8 6" xfId="28413" xr:uid="{F8E92AA3-FD0A-4A6A-BECF-0B79B54EEBD5}"/>
    <cellStyle name="Percent 2 3 2 8 7" xfId="40826" xr:uid="{9914E906-FB03-45B9-A36F-6D171995445A}"/>
    <cellStyle name="Percent 2 3 2 8 8" xfId="14099" xr:uid="{57D29168-005C-40A2-AD03-90EF2F30719F}"/>
    <cellStyle name="Percent 2 3 2 9" xfId="2943" xr:uid="{29E1824D-4C20-41E4-944B-4CE035F1A80E}"/>
    <cellStyle name="Percent 2 3 2 9 2" xfId="8076" xr:uid="{6B1FBA18-2C97-4326-B79B-B59760CAB330}"/>
    <cellStyle name="Percent 2 3 2 9 2 2" xfId="35123" xr:uid="{42ECF286-CA89-44AF-8793-13C8BD206226}"/>
    <cellStyle name="Percent 2 3 2 9 2 3" xfId="47536" xr:uid="{3B55F238-6B8D-436B-AA17-D2F03EBB34C4}"/>
    <cellStyle name="Percent 2 3 2 9 2 4" xfId="22712" xr:uid="{120794FE-C8DC-498D-A114-23996E1DD62B}"/>
    <cellStyle name="Percent 2 3 2 9 3" xfId="29995" xr:uid="{05B5E9D4-7D15-45A2-B5B8-20C1AC6DCE04}"/>
    <cellStyle name="Percent 2 3 2 9 4" xfId="42408" xr:uid="{E97A4C7A-B866-45BF-AB58-E9BEE55E8EEE}"/>
    <cellStyle name="Percent 2 3 2 9 5" xfId="17584" xr:uid="{5230AB97-1EBD-4D51-88B4-AA399CBD10EA}"/>
    <cellStyle name="Percent 2 3 3" xfId="114" xr:uid="{5262923E-2E92-4DC4-A0E4-787F75E6B7BD}"/>
    <cellStyle name="Percent 2 3 3 10" xfId="768" xr:uid="{93B4FE73-CFD9-4166-A3F8-1DECB29F493F}"/>
    <cellStyle name="Percent 2 3 3 10 2" xfId="10284" xr:uid="{E2CC6748-5F1D-4466-980F-8C788D4FDBC2}"/>
    <cellStyle name="Percent 2 3 3 10 2 2" xfId="37331" xr:uid="{DB5FBC4F-B949-4FC3-B9F2-F4F0C336E5A6}"/>
    <cellStyle name="Percent 2 3 3 10 2 3" xfId="49744" xr:uid="{FC483178-2193-421E-8EE5-8DB2062A2F1A}"/>
    <cellStyle name="Percent 2 3 3 10 2 4" xfId="24920" xr:uid="{6D26A209-414B-4E09-AD71-38CA6876251E}"/>
    <cellStyle name="Percent 2 3 3 10 3" xfId="27821" xr:uid="{15A8A249-DE24-43A4-A45F-AA3CFE476F3C}"/>
    <cellStyle name="Percent 2 3 3 10 4" xfId="40234" xr:uid="{98BFB96B-FE7C-42FD-BFF3-3FA1F5E79DBA}"/>
    <cellStyle name="Percent 2 3 3 10 5" xfId="15410" xr:uid="{38E03CDC-7896-460C-A472-1F567E56F540}"/>
    <cellStyle name="Percent 2 3 3 11" xfId="5236" xr:uid="{2F63C081-B7A3-4A82-B3E8-A37C75FCA8F0}"/>
    <cellStyle name="Percent 2 3 3 11 2" xfId="32284" xr:uid="{09EAA642-BA04-4579-B461-30068737C59F}"/>
    <cellStyle name="Percent 2 3 3 11 3" xfId="44697" xr:uid="{B231D82F-8CD9-4DDA-95A1-7DB7C0BFD7BB}"/>
    <cellStyle name="Percent 2 3 3 11 4" xfId="19873" xr:uid="{00DC1DA5-198E-4F6D-8F4F-46F32ED98A83}"/>
    <cellStyle name="Percent 2 3 3 12" xfId="14757" xr:uid="{7168B78B-C38B-4F63-8AF3-8C0429C1F4ED}"/>
    <cellStyle name="Percent 2 3 3 13" xfId="27168" xr:uid="{F0B9D91C-043E-4EAC-8E43-7B95B3BE3AE3}"/>
    <cellStyle name="Percent 2 3 3 14" xfId="39581" xr:uid="{9CE9CAED-FD26-441F-A884-E0CF45D1FC5E}"/>
    <cellStyle name="Percent 2 3 3 15" xfId="12509" xr:uid="{532B6257-84C7-40EA-8AA5-2BD75DFA5A3F}"/>
    <cellStyle name="Percent 2 3 3 2" xfId="290" xr:uid="{F7E5D777-576F-4CBC-93A4-BD74F209E49A}"/>
    <cellStyle name="Percent 2 3 3 2 10" xfId="39756" xr:uid="{F2011B0D-CBF6-4977-82D6-FBFB6E86EC05}"/>
    <cellStyle name="Percent 2 3 3 2 11" xfId="12596" xr:uid="{AF011679-213E-4E41-AF4D-01EE4B8A70B9}"/>
    <cellStyle name="Percent 2 3 3 2 2" xfId="1999" xr:uid="{5DC96DDE-E9F6-4901-B6C0-FD0145308AC2}"/>
    <cellStyle name="Percent 2 3 3 2 2 2" xfId="3582" xr:uid="{40A359E4-CAAF-4125-B4C3-1E61EB0D308D}"/>
    <cellStyle name="Percent 2 3 3 2 2 2 2" xfId="7094" xr:uid="{9F371544-7ACE-4DF2-8B1E-8ACE9DE7F8D8}"/>
    <cellStyle name="Percent 2 3 3 2 2 2 2 2" xfId="34141" xr:uid="{9517C3E5-A8BA-4F3B-A90F-1EAB03949599}"/>
    <cellStyle name="Percent 2 3 3 2 2 2 2 3" xfId="46554" xr:uid="{6DD44C0A-A0D4-46FD-961E-13FCD05DE859}"/>
    <cellStyle name="Percent 2 3 3 2 2 2 2 4" xfId="21730" xr:uid="{C006E43F-1E96-4D3E-93BC-B7AD7219ED9D}"/>
    <cellStyle name="Percent 2 3 3 2 2 2 3" xfId="30634" xr:uid="{FDFDD52C-CA24-4CC1-8E67-2DAEE8396F94}"/>
    <cellStyle name="Percent 2 3 3 2 2 2 4" xfId="43047" xr:uid="{A1C95DE4-E6E1-437B-B69F-34D104302CF0}"/>
    <cellStyle name="Percent 2 3 3 2 2 2 5" xfId="18223" xr:uid="{79BF97F1-B744-49F8-9FE0-2BDA0C10EB09}"/>
    <cellStyle name="Percent 2 3 3 2 2 3" xfId="9325" xr:uid="{AC705936-C314-4F40-AAB4-4B54A7242569}"/>
    <cellStyle name="Percent 2 3 3 2 2 3 2" xfId="36372" xr:uid="{73837C9B-0EB3-440A-B0F5-543952BACBAF}"/>
    <cellStyle name="Percent 2 3 3 2 2 3 3" xfId="48785" xr:uid="{649302DA-B781-4CB5-9D73-C951E9BCB7B9}"/>
    <cellStyle name="Percent 2 3 3 2 2 3 4" xfId="23961" xr:uid="{B483FA5D-FE5F-4316-AD98-DAE45C89D5F4}"/>
    <cellStyle name="Percent 2 3 3 2 2 4" xfId="10905" xr:uid="{A0FDFE7C-B59B-475B-8574-EECBBFB80EB7}"/>
    <cellStyle name="Percent 2 3 3 2 2 4 2" xfId="37952" xr:uid="{B78E0513-350C-4A6D-A6A0-A6C6C9E760AB}"/>
    <cellStyle name="Percent 2 3 3 2 2 4 3" xfId="50365" xr:uid="{95775FDC-8658-4E26-B9B7-3D2DC37B256F}"/>
    <cellStyle name="Percent 2 3 3 2 2 4 4" xfId="25541" xr:uid="{5674037F-6BD1-46E3-AB13-E36FB95BB410}"/>
    <cellStyle name="Percent 2 3 3 2 2 5" xfId="5748" xr:uid="{46D18BA2-2062-4E28-A08A-019A5C274C42}"/>
    <cellStyle name="Percent 2 3 3 2 2 5 2" xfId="32795" xr:uid="{5C659E0B-064B-474B-B651-6E96B2CBDED3}"/>
    <cellStyle name="Percent 2 3 3 2 2 5 3" xfId="45208" xr:uid="{9E12E448-B21F-4F34-AFCF-B376DBAA8C0C}"/>
    <cellStyle name="Percent 2 3 3 2 2 5 4" xfId="20384" xr:uid="{E84C460C-38A1-40D3-9746-582443194B85}"/>
    <cellStyle name="Percent 2 3 3 2 2 6" xfId="16641" xr:uid="{DEA6E277-CE9B-487C-8C41-C9AB6E764D33}"/>
    <cellStyle name="Percent 2 3 3 2 2 7" xfId="29052" xr:uid="{8B25CADA-F146-41B5-8187-7C1A39FBF614}"/>
    <cellStyle name="Percent 2 3 3 2 2 8" xfId="41465" xr:uid="{31385A50-ACE6-459C-8B1B-8D955F41EF21}"/>
    <cellStyle name="Percent 2 3 3 2 2 9" xfId="13130" xr:uid="{63D1CC6F-38B0-46B9-9138-52AAA518C698}"/>
    <cellStyle name="Percent 2 3 3 2 3" xfId="2521" xr:uid="{F42CC96E-CB19-4575-B163-4820BBF85F5A}"/>
    <cellStyle name="Percent 2 3 3 2 3 2" xfId="4104" xr:uid="{986D78DE-031C-48C0-B201-C9F576C79926}"/>
    <cellStyle name="Percent 2 3 3 2 3 2 2" xfId="7616" xr:uid="{DC392FF5-4059-42F5-B014-CCBC77E3E4AC}"/>
    <cellStyle name="Percent 2 3 3 2 3 2 2 2" xfId="34663" xr:uid="{1E3E79D6-248B-4B37-B524-DDE2727C6DDD}"/>
    <cellStyle name="Percent 2 3 3 2 3 2 2 3" xfId="47076" xr:uid="{F704AC87-0A6D-468F-A37C-2B597D185584}"/>
    <cellStyle name="Percent 2 3 3 2 3 2 2 4" xfId="22252" xr:uid="{F2632997-2B72-46A2-9544-EF5C3F93244C}"/>
    <cellStyle name="Percent 2 3 3 2 3 2 3" xfId="31156" xr:uid="{F4F5EBD6-5ECE-4BAA-BDD5-EFEB0CA8A761}"/>
    <cellStyle name="Percent 2 3 3 2 3 2 4" xfId="43569" xr:uid="{6E70BC42-D55F-4F10-AB3F-546C95BFD199}"/>
    <cellStyle name="Percent 2 3 3 2 3 2 5" xfId="18745" xr:uid="{2E2715FB-8C52-4291-B3E7-2D5855A5B008}"/>
    <cellStyle name="Percent 2 3 3 2 3 3" xfId="9847" xr:uid="{57974D3C-7643-40F1-A3C1-6937DA671B45}"/>
    <cellStyle name="Percent 2 3 3 2 3 3 2" xfId="36894" xr:uid="{3F587052-2553-4691-93C6-C739A09D5EDF}"/>
    <cellStyle name="Percent 2 3 3 2 3 3 3" xfId="49307" xr:uid="{03626C33-AD43-46E0-A5BA-EA894964433C}"/>
    <cellStyle name="Percent 2 3 3 2 3 3 4" xfId="24483" xr:uid="{7BD58BF5-0394-49F7-B67A-5B513F355BBA}"/>
    <cellStyle name="Percent 2 3 3 2 3 4" xfId="11427" xr:uid="{B6420975-08DC-43E8-9AE7-E566501B8FBA}"/>
    <cellStyle name="Percent 2 3 3 2 3 4 2" xfId="38474" xr:uid="{94E46878-A41F-4CCE-9CAB-4851F531B998}"/>
    <cellStyle name="Percent 2 3 3 2 3 4 3" xfId="50887" xr:uid="{FEB6122E-BE03-4EB3-ABC4-33D122732853}"/>
    <cellStyle name="Percent 2 3 3 2 3 4 4" xfId="26063" xr:uid="{29317FB1-6365-44A9-ADDC-1120A2F6B0AC}"/>
    <cellStyle name="Percent 2 3 3 2 3 5" xfId="6154" xr:uid="{CF0A6076-788B-4581-BFC7-33FB7F90E770}"/>
    <cellStyle name="Percent 2 3 3 2 3 5 2" xfId="33201" xr:uid="{0124B506-5EFB-4D37-92E7-0CC5AAC6E971}"/>
    <cellStyle name="Percent 2 3 3 2 3 5 3" xfId="45614" xr:uid="{79C4E0BF-F42E-4B5B-94C9-9177E700B031}"/>
    <cellStyle name="Percent 2 3 3 2 3 5 4" xfId="20790" xr:uid="{2A057110-DA5D-4309-87E7-1BD9A8EF5C81}"/>
    <cellStyle name="Percent 2 3 3 2 3 6" xfId="17163" xr:uid="{F33C811C-9634-4C0E-9D91-CC18E3D7CB67}"/>
    <cellStyle name="Percent 2 3 3 2 3 7" xfId="29574" xr:uid="{9AC7DF86-B27A-4C4F-8A34-1F1D8F24EA85}"/>
    <cellStyle name="Percent 2 3 3 2 3 8" xfId="41987" xr:uid="{848A9DF4-9688-4D10-9014-516188AB3137}"/>
    <cellStyle name="Percent 2 3 3 2 3 9" xfId="13652" xr:uid="{A7814980-727B-486E-AEA2-7C19ABCEEDD4}"/>
    <cellStyle name="Percent 2 3 3 2 4" xfId="1465" xr:uid="{FC2ECED8-AECD-49DE-948E-57B9164E9BB0}"/>
    <cellStyle name="Percent 2 3 3 2 4 2" xfId="4744" xr:uid="{050CCEE2-EDED-4B98-848F-F037D3C449EB}"/>
    <cellStyle name="Percent 2 3 3 2 4 2 2" xfId="8791" xr:uid="{E8E4428A-4CB2-4084-8775-A227A45AD5A4}"/>
    <cellStyle name="Percent 2 3 3 2 4 2 2 2" xfId="35838" xr:uid="{73D950DE-B6B6-4CC9-820F-F28E885056C2}"/>
    <cellStyle name="Percent 2 3 3 2 4 2 2 3" xfId="48251" xr:uid="{D56411AF-737B-44F6-BBD6-E229BCCFBEA0}"/>
    <cellStyle name="Percent 2 3 3 2 4 2 2 4" xfId="23427" xr:uid="{BED46877-1E47-406A-99FD-00DE6AA9968D}"/>
    <cellStyle name="Percent 2 3 3 2 4 2 3" xfId="31796" xr:uid="{EADDF3C5-9AB9-494C-AA46-A6D3C8B41573}"/>
    <cellStyle name="Percent 2 3 3 2 4 2 4" xfId="44209" xr:uid="{C6A4EEEE-4254-4B98-AB33-8ECACA1CB9D6}"/>
    <cellStyle name="Percent 2 3 3 2 4 2 5" xfId="19385" xr:uid="{2D33B890-8DD6-4875-8D03-5EB97F33AEE5}"/>
    <cellStyle name="Percent 2 3 3 2 4 3" xfId="12068" xr:uid="{34376E11-4897-48B1-8481-6ED1277884F5}"/>
    <cellStyle name="Percent 2 3 3 2 4 3 2" xfId="39114" xr:uid="{252E1AB8-C409-4288-8743-4CC4EC5FEE39}"/>
    <cellStyle name="Percent 2 3 3 2 4 3 3" xfId="51527" xr:uid="{BC67D406-0B56-4736-B521-F5EDA82C12EC}"/>
    <cellStyle name="Percent 2 3 3 2 4 3 4" xfId="26703" xr:uid="{7128C4C9-5FE4-419C-B8D8-E2E8ABEADCF2}"/>
    <cellStyle name="Percent 2 3 3 2 4 4" xfId="6560" xr:uid="{2C931BB7-1E5F-4CEE-9790-BBFB62293A5A}"/>
    <cellStyle name="Percent 2 3 3 2 4 4 2" xfId="33607" xr:uid="{EE9949FD-7E1B-48DA-AB21-FBC4FC011909}"/>
    <cellStyle name="Percent 2 3 3 2 4 4 3" xfId="46020" xr:uid="{E42076BB-9F71-4E50-8E69-F03AF9096918}"/>
    <cellStyle name="Percent 2 3 3 2 4 4 4" xfId="21196" xr:uid="{44971718-DF06-46CA-AC07-F87354C24B9C}"/>
    <cellStyle name="Percent 2 3 3 2 4 5" xfId="16107" xr:uid="{E3500804-BF80-47A5-9FAF-B78E6C93F539}"/>
    <cellStyle name="Percent 2 3 3 2 4 6" xfId="28518" xr:uid="{C9AC90B3-C87F-4ACD-9EF1-23FD9E05AB5E}"/>
    <cellStyle name="Percent 2 3 3 2 4 7" xfId="40931" xr:uid="{53225A8C-4C06-4734-A144-507A25A73BD9}"/>
    <cellStyle name="Percent 2 3 3 2 4 8" xfId="14292" xr:uid="{EC586F42-772B-4196-A3CB-CD3D6DDB0E6E}"/>
    <cellStyle name="Percent 2 3 3 2 5" xfId="3048" xr:uid="{B6E4BCBD-613A-4889-8170-0099C930DE6D}"/>
    <cellStyle name="Percent 2 3 3 2 5 2" xfId="8269" xr:uid="{A10DE74C-7A8B-493C-826E-97AC1B7A2427}"/>
    <cellStyle name="Percent 2 3 3 2 5 2 2" xfId="35316" xr:uid="{9DFE1A58-8ACA-47C8-8775-BF699722AED6}"/>
    <cellStyle name="Percent 2 3 3 2 5 2 3" xfId="47729" xr:uid="{DD6F259A-CF7A-4500-9845-A7E8FEB74080}"/>
    <cellStyle name="Percent 2 3 3 2 5 2 4" xfId="22905" xr:uid="{6F9D7902-778D-4876-B2C8-0AF104901B1D}"/>
    <cellStyle name="Percent 2 3 3 2 5 3" xfId="30100" xr:uid="{D503CD82-EEFD-4400-91F2-51A33BE45B3A}"/>
    <cellStyle name="Percent 2 3 3 2 5 4" xfId="42513" xr:uid="{CA84D366-8472-4070-9359-598E04376B65}"/>
    <cellStyle name="Percent 2 3 3 2 5 5" xfId="17689" xr:uid="{9C3B8BDF-FD0E-405F-8F06-ADBA83456AF6}"/>
    <cellStyle name="Percent 2 3 3 2 6" xfId="943" xr:uid="{C4002ED1-0699-4B40-9FBE-DE14400F6A82}"/>
    <cellStyle name="Percent 2 3 3 2 6 2" xfId="10371" xr:uid="{14819291-F676-4D64-928E-B906593BBF70}"/>
    <cellStyle name="Percent 2 3 3 2 6 2 2" xfId="37418" xr:uid="{BE446CAC-ADFA-46C2-A641-C807E41804CA}"/>
    <cellStyle name="Percent 2 3 3 2 6 2 3" xfId="49831" xr:uid="{C1FD855D-7C27-4C24-8C6A-72B3DC2CC481}"/>
    <cellStyle name="Percent 2 3 3 2 6 2 4" xfId="25007" xr:uid="{6868572F-19EF-48BA-B5C2-02D74F5469DB}"/>
    <cellStyle name="Percent 2 3 3 2 6 3" xfId="27996" xr:uid="{9BB770F6-6313-4CF2-B257-6DC34983BF1A}"/>
    <cellStyle name="Percent 2 3 3 2 6 4" xfId="40409" xr:uid="{A71B74E5-E13A-40DB-A16D-96AABD1BAF08}"/>
    <cellStyle name="Percent 2 3 3 2 6 5" xfId="15585" xr:uid="{DB8E6B7C-B35F-4C55-B35B-CBB8D2EEB6D6}"/>
    <cellStyle name="Percent 2 3 3 2 7" xfId="5316" xr:uid="{880C98AB-0B1D-4870-A8EF-3430612E8061}"/>
    <cellStyle name="Percent 2 3 3 2 7 2" xfId="32363" xr:uid="{5E2937D9-6EFE-4C88-8A52-DEEC20932EE5}"/>
    <cellStyle name="Percent 2 3 3 2 7 3" xfId="44776" xr:uid="{C3B789FF-C340-41FE-8469-0777DD2595C9}"/>
    <cellStyle name="Percent 2 3 3 2 7 4" xfId="19952" xr:uid="{7A0B8074-43D3-4828-92C0-FED088A8D8CB}"/>
    <cellStyle name="Percent 2 3 3 2 8" xfId="14932" xr:uid="{33D8695A-AA62-493E-AF05-286E1B6AC9C1}"/>
    <cellStyle name="Percent 2 3 3 2 9" xfId="27343" xr:uid="{922AE743-01DF-406B-ABE0-8D1029C1706B}"/>
    <cellStyle name="Percent 2 3 3 3" xfId="405" xr:uid="{5694A595-A1EF-4326-A73B-E4E04ECD40AB}"/>
    <cellStyle name="Percent 2 3 3 3 10" xfId="39871" xr:uid="{5373BEFE-08DE-49A5-B51C-AD7077C285E6}"/>
    <cellStyle name="Percent 2 3 3 3 11" xfId="12711" xr:uid="{2444232C-11D3-4895-95DD-FDCB0894DC13}"/>
    <cellStyle name="Percent 2 3 3 3 2" xfId="2114" xr:uid="{994957C6-3F61-44D0-B33D-75BC160B9EBD}"/>
    <cellStyle name="Percent 2 3 3 3 2 2" xfId="3697" xr:uid="{E64AC493-97BD-4FCB-85C7-C3BDFC97263C}"/>
    <cellStyle name="Percent 2 3 3 3 2 2 2" xfId="7209" xr:uid="{9FF2D574-6D23-44AA-B4D3-4B717F30D6EE}"/>
    <cellStyle name="Percent 2 3 3 3 2 2 2 2" xfId="34256" xr:uid="{7F9C187F-81B7-405D-93B8-494DDEE5918F}"/>
    <cellStyle name="Percent 2 3 3 3 2 2 2 3" xfId="46669" xr:uid="{5F95C25B-3C9B-456C-A113-1F024E89F7EA}"/>
    <cellStyle name="Percent 2 3 3 3 2 2 2 4" xfId="21845" xr:uid="{B91BC2EF-8954-4D27-B291-C41286004E66}"/>
    <cellStyle name="Percent 2 3 3 3 2 2 3" xfId="30749" xr:uid="{33A2D079-6F3B-4B74-91DA-5EDFCFE766D2}"/>
    <cellStyle name="Percent 2 3 3 3 2 2 4" xfId="43162" xr:uid="{71AF526C-EB1C-4A81-8E58-6427DA26CA68}"/>
    <cellStyle name="Percent 2 3 3 3 2 2 5" xfId="18338" xr:uid="{1676A836-CBCC-4C39-8703-F607BE54F286}"/>
    <cellStyle name="Percent 2 3 3 3 2 3" xfId="9440" xr:uid="{8638C0BE-D3FB-452E-9F4E-DA6439875CDC}"/>
    <cellStyle name="Percent 2 3 3 3 2 3 2" xfId="36487" xr:uid="{11E584D6-63C2-47BD-A8A9-D77259BA125B}"/>
    <cellStyle name="Percent 2 3 3 3 2 3 3" xfId="48900" xr:uid="{A0508CE9-10F9-4500-9130-FC046E5102D9}"/>
    <cellStyle name="Percent 2 3 3 3 2 3 4" xfId="24076" xr:uid="{C588C862-A183-4962-8A50-C1AA15DE8168}"/>
    <cellStyle name="Percent 2 3 3 3 2 4" xfId="11020" xr:uid="{A3B02530-639B-4E84-884B-5F87ABFEB825}"/>
    <cellStyle name="Percent 2 3 3 3 2 4 2" xfId="38067" xr:uid="{24C9179B-37E2-4F96-8C20-347AF103CED2}"/>
    <cellStyle name="Percent 2 3 3 3 2 4 3" xfId="50480" xr:uid="{2E0E73FE-0B34-4CEA-954C-89692086730E}"/>
    <cellStyle name="Percent 2 3 3 3 2 4 4" xfId="25656" xr:uid="{EDC937E6-5E6F-4DC4-AE72-97E6BBF7DDD5}"/>
    <cellStyle name="Percent 2 3 3 3 2 5" xfId="5863" xr:uid="{156B5F2C-D4C5-44A3-A205-1F81B941AFC3}"/>
    <cellStyle name="Percent 2 3 3 3 2 5 2" xfId="32910" xr:uid="{E3343864-61FD-486D-B301-5D18182DEAF4}"/>
    <cellStyle name="Percent 2 3 3 3 2 5 3" xfId="45323" xr:uid="{38203393-90CD-4057-A6CD-FD2031461183}"/>
    <cellStyle name="Percent 2 3 3 3 2 5 4" xfId="20499" xr:uid="{DCC607F1-828B-4FBE-918A-880C179AC0C3}"/>
    <cellStyle name="Percent 2 3 3 3 2 6" xfId="16756" xr:uid="{84B19642-E5AC-4FCF-864C-19D0BD118A0F}"/>
    <cellStyle name="Percent 2 3 3 3 2 7" xfId="29167" xr:uid="{0D067D93-0545-4411-B9E9-5CDC244C827E}"/>
    <cellStyle name="Percent 2 3 3 3 2 8" xfId="41580" xr:uid="{07E36ED3-C353-4F37-A27D-696219C25ABA}"/>
    <cellStyle name="Percent 2 3 3 3 2 9" xfId="13245" xr:uid="{6C2EDA3C-E140-45DA-806D-6DE695E3529F}"/>
    <cellStyle name="Percent 2 3 3 3 3" xfId="2636" xr:uid="{0ACDE7B5-F8B8-4CC7-8FA8-A0100CCF5D4E}"/>
    <cellStyle name="Percent 2 3 3 3 3 2" xfId="4219" xr:uid="{BE05FD7D-836C-468B-91D4-57BBBB14D818}"/>
    <cellStyle name="Percent 2 3 3 3 3 2 2" xfId="7731" xr:uid="{AE444CFF-D73A-4519-A329-AD1A40891913}"/>
    <cellStyle name="Percent 2 3 3 3 3 2 2 2" xfId="34778" xr:uid="{AAF6E672-FC6E-45C7-8D69-7DFD47B8DF9F}"/>
    <cellStyle name="Percent 2 3 3 3 3 2 2 3" xfId="47191" xr:uid="{8A2C4696-C7BD-422F-A709-38BFFA00100D}"/>
    <cellStyle name="Percent 2 3 3 3 3 2 2 4" xfId="22367" xr:uid="{CC1A1BBD-B4FA-485C-A54F-2730D3123414}"/>
    <cellStyle name="Percent 2 3 3 3 3 2 3" xfId="31271" xr:uid="{156C9C84-EFF2-485F-B371-68E6C3198344}"/>
    <cellStyle name="Percent 2 3 3 3 3 2 4" xfId="43684" xr:uid="{212CD72E-9203-4D7A-80D8-3DA5989FAA05}"/>
    <cellStyle name="Percent 2 3 3 3 3 2 5" xfId="18860" xr:uid="{8E7BB497-31AB-4FE3-B7A0-BCDF7FC8FB57}"/>
    <cellStyle name="Percent 2 3 3 3 3 3" xfId="9962" xr:uid="{B690D9DC-4B83-4869-BB1E-1994A2FB7AC9}"/>
    <cellStyle name="Percent 2 3 3 3 3 3 2" xfId="37009" xr:uid="{A090E43A-78E1-4279-B78D-B5AE31FC3ADC}"/>
    <cellStyle name="Percent 2 3 3 3 3 3 3" xfId="49422" xr:uid="{BCCF3565-EC25-447F-94ED-74BF1442CD0E}"/>
    <cellStyle name="Percent 2 3 3 3 3 3 4" xfId="24598" xr:uid="{63656323-1254-43AD-A348-2B5D5A6BB1DB}"/>
    <cellStyle name="Percent 2 3 3 3 3 4" xfId="11542" xr:uid="{D76C55E2-D524-49EF-9E71-5690634F9CED}"/>
    <cellStyle name="Percent 2 3 3 3 3 4 2" xfId="38589" xr:uid="{F3DA604B-2B0E-460F-9DC7-4EB3EC72D7F1}"/>
    <cellStyle name="Percent 2 3 3 3 3 4 3" xfId="51002" xr:uid="{E59CD9D0-39C5-4A20-AB91-43BA17D7613A}"/>
    <cellStyle name="Percent 2 3 3 3 3 4 4" xfId="26178" xr:uid="{6024C7BD-36F0-4F50-9086-BB356B1D87F1}"/>
    <cellStyle name="Percent 2 3 3 3 3 5" xfId="6269" xr:uid="{D7B7A6DE-7C47-4588-82B8-6CDA42D7433E}"/>
    <cellStyle name="Percent 2 3 3 3 3 5 2" xfId="33316" xr:uid="{7B905F54-C6EA-49E3-BD80-7BEA50D89ABF}"/>
    <cellStyle name="Percent 2 3 3 3 3 5 3" xfId="45729" xr:uid="{4BE2FD06-01CA-48B5-96B1-EA55F4C4C2BA}"/>
    <cellStyle name="Percent 2 3 3 3 3 5 4" xfId="20905" xr:uid="{6DCF3983-ABB1-4137-A874-D641CBDDF531}"/>
    <cellStyle name="Percent 2 3 3 3 3 6" xfId="17278" xr:uid="{8B600D36-F4E0-4D87-BDD5-2BE82A5F19D0}"/>
    <cellStyle name="Percent 2 3 3 3 3 7" xfId="29689" xr:uid="{100D2DFB-C187-4E25-BD8B-AA38FAEA7CD4}"/>
    <cellStyle name="Percent 2 3 3 3 3 8" xfId="42102" xr:uid="{826DBF0E-FAD9-47AC-9265-362AF8CEB033}"/>
    <cellStyle name="Percent 2 3 3 3 3 9" xfId="13767" xr:uid="{14C6225F-A1E9-4E50-AD26-0B8617D3C70A}"/>
    <cellStyle name="Percent 2 3 3 3 4" xfId="1580" xr:uid="{B4EDEF75-C82C-43BE-BA00-9F1071928BA1}"/>
    <cellStyle name="Percent 2 3 3 3 4 2" xfId="4859" xr:uid="{8B7EAFAD-CC59-4026-ABED-484DAE903ED2}"/>
    <cellStyle name="Percent 2 3 3 3 4 2 2" xfId="8906" xr:uid="{F89D9DC7-837A-467E-AB1B-A068C1AB832F}"/>
    <cellStyle name="Percent 2 3 3 3 4 2 2 2" xfId="35953" xr:uid="{3B45BFAD-C177-4DA7-AB4F-41E6EDE2662B}"/>
    <cellStyle name="Percent 2 3 3 3 4 2 2 3" xfId="48366" xr:uid="{DEC41C26-B1EB-4E27-BA23-2FEC5332E34B}"/>
    <cellStyle name="Percent 2 3 3 3 4 2 2 4" xfId="23542" xr:uid="{19B5F632-0AFA-45E4-95F0-1FC8F47D2FE7}"/>
    <cellStyle name="Percent 2 3 3 3 4 2 3" xfId="31911" xr:uid="{27F9ED7F-E9AB-4E90-B5C1-EE8C2536D29E}"/>
    <cellStyle name="Percent 2 3 3 3 4 2 4" xfId="44324" xr:uid="{A986E60A-1A70-4829-8A71-E78EBB314C27}"/>
    <cellStyle name="Percent 2 3 3 3 4 2 5" xfId="19500" xr:uid="{03F39036-0F46-4B2E-B2A8-88E83F76170C}"/>
    <cellStyle name="Percent 2 3 3 3 4 3" xfId="12183" xr:uid="{9E545CCB-2D48-4D01-B808-3401F9B6F0DD}"/>
    <cellStyle name="Percent 2 3 3 3 4 3 2" xfId="39229" xr:uid="{1FB683F8-590A-4066-95C8-744BE3DE046A}"/>
    <cellStyle name="Percent 2 3 3 3 4 3 3" xfId="51642" xr:uid="{D9A822AA-C040-4F94-B02C-9C0D788B8A9F}"/>
    <cellStyle name="Percent 2 3 3 3 4 3 4" xfId="26818" xr:uid="{8F1FDEA8-B257-4646-AD45-A77E7D7D321E}"/>
    <cellStyle name="Percent 2 3 3 3 4 4" xfId="6675" xr:uid="{2F4EFF6F-1136-46F2-B88C-9CD2913E3804}"/>
    <cellStyle name="Percent 2 3 3 3 4 4 2" xfId="33722" xr:uid="{A74C1809-C3BD-4C25-9F66-FD8DF95C9B2D}"/>
    <cellStyle name="Percent 2 3 3 3 4 4 3" xfId="46135" xr:uid="{0FCBCD6F-D792-4803-AA61-DFB6A15B2961}"/>
    <cellStyle name="Percent 2 3 3 3 4 4 4" xfId="21311" xr:uid="{E0EEF373-89D2-4A1A-A465-C4F118EC4452}"/>
    <cellStyle name="Percent 2 3 3 3 4 5" xfId="16222" xr:uid="{6D824003-F85E-4607-884A-1F93CB156708}"/>
    <cellStyle name="Percent 2 3 3 3 4 6" xfId="28633" xr:uid="{EF237ADB-102B-4896-A1B8-B513A3CE6105}"/>
    <cellStyle name="Percent 2 3 3 3 4 7" xfId="41046" xr:uid="{7FB04E53-5971-4702-87E1-CEF8AB1F3030}"/>
    <cellStyle name="Percent 2 3 3 3 4 8" xfId="14407" xr:uid="{01A6C78E-AF92-4A75-9B44-A081782BD3AE}"/>
    <cellStyle name="Percent 2 3 3 3 5" xfId="3163" xr:uid="{90748DBD-22CD-4A81-BCFF-029C0DCA6800}"/>
    <cellStyle name="Percent 2 3 3 3 5 2" xfId="8384" xr:uid="{2BA0D357-BBF7-4A60-A3C5-55E9E03694F0}"/>
    <cellStyle name="Percent 2 3 3 3 5 2 2" xfId="35431" xr:uid="{42CF645A-6F72-45A7-805B-7952016BAD2F}"/>
    <cellStyle name="Percent 2 3 3 3 5 2 3" xfId="47844" xr:uid="{3CD42454-A25F-455A-8928-C52FC54E3018}"/>
    <cellStyle name="Percent 2 3 3 3 5 2 4" xfId="23020" xr:uid="{21038E85-36C0-464B-9D30-D3BB7769DCDA}"/>
    <cellStyle name="Percent 2 3 3 3 5 3" xfId="30215" xr:uid="{005A6AAE-1F6C-49BA-9760-EA64D58BA233}"/>
    <cellStyle name="Percent 2 3 3 3 5 4" xfId="42628" xr:uid="{EB0FDA38-C313-402D-8AA3-42B99655BF51}"/>
    <cellStyle name="Percent 2 3 3 3 5 5" xfId="17804" xr:uid="{BADE4463-B7ED-4B58-B300-665578794A00}"/>
    <cellStyle name="Percent 2 3 3 3 6" xfId="1058" xr:uid="{9C350F26-68EF-4A26-8B4F-51CDD4DA3055}"/>
    <cellStyle name="Percent 2 3 3 3 6 2" xfId="10486" xr:uid="{6B9B434F-D288-46F5-9574-082DD7A707A9}"/>
    <cellStyle name="Percent 2 3 3 3 6 2 2" xfId="37533" xr:uid="{70D2C9B6-05DE-40C8-A192-B89AEB70A790}"/>
    <cellStyle name="Percent 2 3 3 3 6 2 3" xfId="49946" xr:uid="{E3B4C0AA-6702-4A20-A436-88FDD95AF78D}"/>
    <cellStyle name="Percent 2 3 3 3 6 2 4" xfId="25122" xr:uid="{A034D0FA-86FB-4C30-A578-DB7010CC3DBF}"/>
    <cellStyle name="Percent 2 3 3 3 6 3" xfId="28111" xr:uid="{1925245C-E8F3-4793-82EF-61CFC5F86050}"/>
    <cellStyle name="Percent 2 3 3 3 6 4" xfId="40524" xr:uid="{63EB8E4A-7938-4847-BC3A-7B681EDB3D6E}"/>
    <cellStyle name="Percent 2 3 3 3 6 5" xfId="15700" xr:uid="{48176578-E5B2-480F-82E5-23CFA833327D}"/>
    <cellStyle name="Percent 2 3 3 3 7" xfId="5404" xr:uid="{3B756BB5-9053-4287-8BC0-9173FCD4E8A3}"/>
    <cellStyle name="Percent 2 3 3 3 7 2" xfId="32451" xr:uid="{F7C1AC46-BCED-4C88-927A-57C8B15AC1A3}"/>
    <cellStyle name="Percent 2 3 3 3 7 3" xfId="44864" xr:uid="{08D509C3-B7D1-4AE8-B1CC-9DBCEB5BE98E}"/>
    <cellStyle name="Percent 2 3 3 3 7 4" xfId="20040" xr:uid="{DA8F2DEA-897D-4DFB-A63C-6A3D1057E279}"/>
    <cellStyle name="Percent 2 3 3 3 8" xfId="15047" xr:uid="{11A1277B-DEC2-4199-A2A9-13CEEA882FF9}"/>
    <cellStyle name="Percent 2 3 3 3 9" xfId="27458" xr:uid="{A5627736-4354-4A0A-B893-EE9B1D61FEFA}"/>
    <cellStyle name="Percent 2 3 3 4" xfId="521" xr:uid="{B33DE6FD-21CC-43F7-8A3F-3398EFF75573}"/>
    <cellStyle name="Percent 2 3 3 4 10" xfId="39987" xr:uid="{43637DE5-8354-4DD9-862D-69184D01770B}"/>
    <cellStyle name="Percent 2 3 3 4 11" xfId="12827" xr:uid="{E9F6F287-1FF0-4FD0-8D87-E0E815D5D57F}"/>
    <cellStyle name="Percent 2 3 3 4 2" xfId="2230" xr:uid="{7F33ABB1-E6A3-46A7-B828-3F3AD3A1E3CE}"/>
    <cellStyle name="Percent 2 3 3 4 2 2" xfId="3813" xr:uid="{DA8B7C11-139D-43ED-AD71-F2094260E112}"/>
    <cellStyle name="Percent 2 3 3 4 2 2 2" xfId="7325" xr:uid="{A9A74BF2-5AEE-42C5-943F-16792F9D9396}"/>
    <cellStyle name="Percent 2 3 3 4 2 2 2 2" xfId="34372" xr:uid="{8FB4F268-420E-4385-BAFF-AA0D2756FC29}"/>
    <cellStyle name="Percent 2 3 3 4 2 2 2 3" xfId="46785" xr:uid="{D44F4379-10DA-4234-8CD8-F6A397BBD8A0}"/>
    <cellStyle name="Percent 2 3 3 4 2 2 2 4" xfId="21961" xr:uid="{EAD26E98-3068-4051-9609-430EB60D6E7F}"/>
    <cellStyle name="Percent 2 3 3 4 2 2 3" xfId="30865" xr:uid="{3CD5C74A-ACBF-4380-8732-D0D5D2C6E941}"/>
    <cellStyle name="Percent 2 3 3 4 2 2 4" xfId="43278" xr:uid="{0D7C8743-A1F5-404D-9146-97A756C7990C}"/>
    <cellStyle name="Percent 2 3 3 4 2 2 5" xfId="18454" xr:uid="{8AF17544-B651-41EB-87E2-6D23D15722D5}"/>
    <cellStyle name="Percent 2 3 3 4 2 3" xfId="9556" xr:uid="{F8DAF690-F0A4-42EE-9B4E-B64E6687149F}"/>
    <cellStyle name="Percent 2 3 3 4 2 3 2" xfId="36603" xr:uid="{9570BC9E-A2C1-43B5-BDF8-F7FB59232C28}"/>
    <cellStyle name="Percent 2 3 3 4 2 3 3" xfId="49016" xr:uid="{00A757AB-74A7-4118-AFB0-82B09F8C8319}"/>
    <cellStyle name="Percent 2 3 3 4 2 3 4" xfId="24192" xr:uid="{66D637A7-A8AE-4AEE-986D-CA79E0BA275C}"/>
    <cellStyle name="Percent 2 3 3 4 2 4" xfId="11136" xr:uid="{9E1BB98E-BEC3-4FB8-BACD-472365A77682}"/>
    <cellStyle name="Percent 2 3 3 4 2 4 2" xfId="38183" xr:uid="{63863B8B-48F3-4DF0-8EA9-AA9C4F443937}"/>
    <cellStyle name="Percent 2 3 3 4 2 4 3" xfId="50596" xr:uid="{E6C8C24A-04DB-4B3E-9312-1D6D3441B95E}"/>
    <cellStyle name="Percent 2 3 3 4 2 4 4" xfId="25772" xr:uid="{78F9F11B-8C3E-4CE3-93CF-137B48081EAB}"/>
    <cellStyle name="Percent 2 3 3 4 2 5" xfId="5979" xr:uid="{DB0EC70C-66FD-406A-85CE-5B42D2ADBC41}"/>
    <cellStyle name="Percent 2 3 3 4 2 5 2" xfId="33026" xr:uid="{F7F21586-05F6-426A-99F3-AF7D70CEFF5B}"/>
    <cellStyle name="Percent 2 3 3 4 2 5 3" xfId="45439" xr:uid="{D30BE2BA-997D-4DCF-A198-4DEBCDA8F8C7}"/>
    <cellStyle name="Percent 2 3 3 4 2 5 4" xfId="20615" xr:uid="{CB62B959-D6FC-41DF-9A74-F766AB9BA420}"/>
    <cellStyle name="Percent 2 3 3 4 2 6" xfId="16872" xr:uid="{2AEFD1F3-943C-4FCE-9E94-E1F884A5A5F7}"/>
    <cellStyle name="Percent 2 3 3 4 2 7" xfId="29283" xr:uid="{9203F4A3-F2C0-4BD5-A256-81BBEC09D2FD}"/>
    <cellStyle name="Percent 2 3 3 4 2 8" xfId="41696" xr:uid="{02B16C96-1723-47F1-83DF-921B0438D0FC}"/>
    <cellStyle name="Percent 2 3 3 4 2 9" xfId="13361" xr:uid="{461A4CB1-3F6B-4B34-82CF-BD75E43A116B}"/>
    <cellStyle name="Percent 2 3 3 4 3" xfId="2752" xr:uid="{650C2287-A3BF-4024-A34E-C7AEAFA021BF}"/>
    <cellStyle name="Percent 2 3 3 4 3 2" xfId="4335" xr:uid="{EA59DC85-9B29-4605-ACB2-7F512247E035}"/>
    <cellStyle name="Percent 2 3 3 4 3 2 2" xfId="7847" xr:uid="{70CB9D63-A782-4757-8162-916712076E92}"/>
    <cellStyle name="Percent 2 3 3 4 3 2 2 2" xfId="34894" xr:uid="{90FE5C92-83F6-4569-9D56-E92C3DADDB40}"/>
    <cellStyle name="Percent 2 3 3 4 3 2 2 3" xfId="47307" xr:uid="{62C3131A-7597-4074-9473-97596CD6C716}"/>
    <cellStyle name="Percent 2 3 3 4 3 2 2 4" xfId="22483" xr:uid="{A9873B96-2CC5-4B91-82E8-26E2D15699BE}"/>
    <cellStyle name="Percent 2 3 3 4 3 2 3" xfId="31387" xr:uid="{4384A19F-4FFC-4383-90A7-1E60EF82CEA6}"/>
    <cellStyle name="Percent 2 3 3 4 3 2 4" xfId="43800" xr:uid="{416956B2-8C5B-43A6-ACA4-E46E4491DCB5}"/>
    <cellStyle name="Percent 2 3 3 4 3 2 5" xfId="18976" xr:uid="{32CB066B-A558-47E8-9EBC-953CB401A8F1}"/>
    <cellStyle name="Percent 2 3 3 4 3 3" xfId="10078" xr:uid="{C59C7659-0344-4B9B-B23F-7F6F380D7944}"/>
    <cellStyle name="Percent 2 3 3 4 3 3 2" xfId="37125" xr:uid="{B0D93304-D658-4E46-B253-B7A5A953AEC2}"/>
    <cellStyle name="Percent 2 3 3 4 3 3 3" xfId="49538" xr:uid="{D598748D-5C86-4E7A-8E7F-13475371BE15}"/>
    <cellStyle name="Percent 2 3 3 4 3 3 4" xfId="24714" xr:uid="{D33FC2E2-47A0-4596-91A0-30C723BEA035}"/>
    <cellStyle name="Percent 2 3 3 4 3 4" xfId="11658" xr:uid="{6A2E17D9-4084-4022-B453-71CD3B8A1DD9}"/>
    <cellStyle name="Percent 2 3 3 4 3 4 2" xfId="38705" xr:uid="{9121E8E1-B9D0-45CC-A013-D3CCBAD73EEF}"/>
    <cellStyle name="Percent 2 3 3 4 3 4 3" xfId="51118" xr:uid="{57B829F1-646F-44E4-9EDD-3F665E2007D8}"/>
    <cellStyle name="Percent 2 3 3 4 3 4 4" xfId="26294" xr:uid="{B601A436-93F9-4DB4-BB80-7B506D78187D}"/>
    <cellStyle name="Percent 2 3 3 4 3 5" xfId="6385" xr:uid="{BF97E5BB-EEC7-439E-8C5F-8A6CB5985798}"/>
    <cellStyle name="Percent 2 3 3 4 3 5 2" xfId="33432" xr:uid="{8116376A-7409-4DDE-9522-BE5A128C9B72}"/>
    <cellStyle name="Percent 2 3 3 4 3 5 3" xfId="45845" xr:uid="{3E9A93A4-3C92-4A9C-ABD2-421D837DE151}"/>
    <cellStyle name="Percent 2 3 3 4 3 5 4" xfId="21021" xr:uid="{A985EEDA-0583-4E0D-BEFD-FD3B6C552C27}"/>
    <cellStyle name="Percent 2 3 3 4 3 6" xfId="17394" xr:uid="{298A1D93-C3DB-4363-857D-0B76C1647DE6}"/>
    <cellStyle name="Percent 2 3 3 4 3 7" xfId="29805" xr:uid="{85808FD0-C081-477B-AEFA-0ABA434EC920}"/>
    <cellStyle name="Percent 2 3 3 4 3 8" xfId="42218" xr:uid="{AA3D572A-8ABD-4B93-AD2D-F678F01C92EA}"/>
    <cellStyle name="Percent 2 3 3 4 3 9" xfId="13883" xr:uid="{CBAB9CF2-D11B-42CA-B4AA-52E07A441B56}"/>
    <cellStyle name="Percent 2 3 3 4 4" xfId="1696" xr:uid="{FD7D9396-5867-4979-AAC6-488248AC0497}"/>
    <cellStyle name="Percent 2 3 3 4 4 2" xfId="4975" xr:uid="{F4E76443-DB8D-498F-A66C-2AD7A83F3DCC}"/>
    <cellStyle name="Percent 2 3 3 4 4 2 2" xfId="9022" xr:uid="{5C36DA27-EEE8-4000-AE46-AA1B95FCB524}"/>
    <cellStyle name="Percent 2 3 3 4 4 2 2 2" xfId="36069" xr:uid="{105552AB-8EE5-4D5B-BAF4-B7F7FFB5F4B5}"/>
    <cellStyle name="Percent 2 3 3 4 4 2 2 3" xfId="48482" xr:uid="{338B18B0-EF11-4D07-BE52-A90F3A50AAEC}"/>
    <cellStyle name="Percent 2 3 3 4 4 2 2 4" xfId="23658" xr:uid="{5E339AF6-B85A-4E5A-AB32-EC3E2BE6668A}"/>
    <cellStyle name="Percent 2 3 3 4 4 2 3" xfId="32027" xr:uid="{3F371640-0AAC-463F-ADBF-DECBA2DA749B}"/>
    <cellStyle name="Percent 2 3 3 4 4 2 4" xfId="44440" xr:uid="{A3338C7E-A3A0-4F5C-AAD4-DB4681FE3EB3}"/>
    <cellStyle name="Percent 2 3 3 4 4 2 5" xfId="19616" xr:uid="{7DDA1E6F-1829-474D-9D25-9E8FA6C2794B}"/>
    <cellStyle name="Percent 2 3 3 4 4 3" xfId="12299" xr:uid="{B7CF30AB-29A4-42AF-9A65-FC4D47DACDA1}"/>
    <cellStyle name="Percent 2 3 3 4 4 3 2" xfId="39345" xr:uid="{6C18D21A-8409-4412-AC74-8C6281D16A1A}"/>
    <cellStyle name="Percent 2 3 3 4 4 3 3" xfId="51758" xr:uid="{0C6D2135-17D5-4E55-AACF-2FCFD2EDB1A7}"/>
    <cellStyle name="Percent 2 3 3 4 4 3 4" xfId="26934" xr:uid="{1F2340A2-5F7B-42A9-9E0D-8B6091D8A8AB}"/>
    <cellStyle name="Percent 2 3 3 4 4 4" xfId="6791" xr:uid="{6F445F14-F834-45FB-B831-ACC39498B746}"/>
    <cellStyle name="Percent 2 3 3 4 4 4 2" xfId="33838" xr:uid="{5B4E35B9-14B6-48CA-ABFC-FA585E216DA5}"/>
    <cellStyle name="Percent 2 3 3 4 4 4 3" xfId="46251" xr:uid="{C8C273F7-60B3-46DC-926B-133E3B5D5344}"/>
    <cellStyle name="Percent 2 3 3 4 4 4 4" xfId="21427" xr:uid="{EDE54E04-1CC7-4F34-89B3-3A288B5CF8C8}"/>
    <cellStyle name="Percent 2 3 3 4 4 5" xfId="16338" xr:uid="{26FAC3C5-C339-4C66-8CF8-ED56342D5FE3}"/>
    <cellStyle name="Percent 2 3 3 4 4 6" xfId="28749" xr:uid="{F2A2510A-1BDA-4B22-9E2E-42A56A23FDEF}"/>
    <cellStyle name="Percent 2 3 3 4 4 7" xfId="41162" xr:uid="{BA01ABEA-6605-4778-89DA-218B17503D1B}"/>
    <cellStyle name="Percent 2 3 3 4 4 8" xfId="14523" xr:uid="{DFCEE87A-E47A-4E6C-879B-D0F3C02D9AE4}"/>
    <cellStyle name="Percent 2 3 3 4 5" xfId="3279" xr:uid="{1B9A6436-9C3E-4F8E-B612-E30F5321EC79}"/>
    <cellStyle name="Percent 2 3 3 4 5 2" xfId="8500" xr:uid="{83803DDF-A4F7-4E4B-81BC-209DA2911B74}"/>
    <cellStyle name="Percent 2 3 3 4 5 2 2" xfId="35547" xr:uid="{311DD944-4B3A-4D11-AA46-26BA4CC92C1A}"/>
    <cellStyle name="Percent 2 3 3 4 5 2 3" xfId="47960" xr:uid="{53D5EC2A-C45D-4A55-9FA6-48968FB0C25C}"/>
    <cellStyle name="Percent 2 3 3 4 5 2 4" xfId="23136" xr:uid="{320F3B73-1AE3-411E-B870-0A35A0E12463}"/>
    <cellStyle name="Percent 2 3 3 4 5 3" xfId="30331" xr:uid="{18F0EC32-986D-48A6-8D43-7CBA52172C8B}"/>
    <cellStyle name="Percent 2 3 3 4 5 4" xfId="42744" xr:uid="{34CE0246-CCE1-4F16-8A29-2578C980DF1A}"/>
    <cellStyle name="Percent 2 3 3 4 5 5" xfId="17920" xr:uid="{224022AD-03B1-4159-90B2-7D0E042C6D9B}"/>
    <cellStyle name="Percent 2 3 3 4 6" xfId="1174" xr:uid="{D932162B-3431-465E-9EF8-929D45F7C3F3}"/>
    <cellStyle name="Percent 2 3 3 4 6 2" xfId="10602" xr:uid="{B7D129D8-FE3B-4F4F-9EC7-34E8B6298A18}"/>
    <cellStyle name="Percent 2 3 3 4 6 2 2" xfId="37649" xr:uid="{839E74D9-4C38-469A-86CA-D9F69182CD58}"/>
    <cellStyle name="Percent 2 3 3 4 6 2 3" xfId="50062" xr:uid="{ABE0EE7B-19FF-439C-BA7D-006913D700F4}"/>
    <cellStyle name="Percent 2 3 3 4 6 2 4" xfId="25238" xr:uid="{756FE5C2-FA2C-43A9-9247-FB8DFD5F5455}"/>
    <cellStyle name="Percent 2 3 3 4 6 3" xfId="28227" xr:uid="{07DFD167-1959-4CD6-B4C7-644589359B96}"/>
    <cellStyle name="Percent 2 3 3 4 6 4" xfId="40640" xr:uid="{5E6E2BE4-8704-4FC4-B923-0E067EC16D1B}"/>
    <cellStyle name="Percent 2 3 3 4 6 5" xfId="15816" xr:uid="{43F3DBE6-8357-4B78-8091-3F7B9ADFE913}"/>
    <cellStyle name="Percent 2 3 3 4 7" xfId="5490" xr:uid="{EDD751F9-2DE7-4B98-9868-B96E65A84B3C}"/>
    <cellStyle name="Percent 2 3 3 4 7 2" xfId="32537" xr:uid="{53465909-53D2-4EC8-B280-819FFC692379}"/>
    <cellStyle name="Percent 2 3 3 4 7 3" xfId="44950" xr:uid="{06529434-DFB0-4CC6-80F8-1BBDC72706CB}"/>
    <cellStyle name="Percent 2 3 3 4 7 4" xfId="20126" xr:uid="{27178DC2-6A96-480D-A012-B7A062BD27DF}"/>
    <cellStyle name="Percent 2 3 3 4 8" xfId="15163" xr:uid="{F7615487-7759-4C86-B4C4-365F16D7E8CC}"/>
    <cellStyle name="Percent 2 3 3 4 9" xfId="27574" xr:uid="{308477FB-7A33-45BF-B1AC-AF3926EBF79F}"/>
    <cellStyle name="Percent 2 3 3 5" xfId="637" xr:uid="{440F6F28-2765-4D0B-B43A-4BB701E3B227}"/>
    <cellStyle name="Percent 2 3 3 5 10" xfId="12943" xr:uid="{3D71DC12-C73B-4DF7-A21D-9541423997C9}"/>
    <cellStyle name="Percent 2 3 3 5 2" xfId="2868" xr:uid="{159F1715-C0D0-4409-A850-8AA0D315B285}"/>
    <cellStyle name="Percent 2 3 3 5 2 2" xfId="4451" xr:uid="{4914380F-7F10-4DD1-BF2D-B1F1BFB8B3F0}"/>
    <cellStyle name="Percent 2 3 3 5 2 2 2" xfId="10194" xr:uid="{610E1B54-7648-4576-B485-B795DABD7851}"/>
    <cellStyle name="Percent 2 3 3 5 2 2 2 2" xfId="37241" xr:uid="{D30A97E1-5F70-4549-8595-63B38C1E8E49}"/>
    <cellStyle name="Percent 2 3 3 5 2 2 2 3" xfId="49654" xr:uid="{17E42B6B-5C90-4992-A03B-C3B38CBAE33E}"/>
    <cellStyle name="Percent 2 3 3 5 2 2 2 4" xfId="24830" xr:uid="{2E819168-FFE9-4D93-AB78-E36FC31432F4}"/>
    <cellStyle name="Percent 2 3 3 5 2 2 3" xfId="31503" xr:uid="{CF07755B-1C6F-4ED1-BAC6-CF4D06DFD18E}"/>
    <cellStyle name="Percent 2 3 3 5 2 2 4" xfId="43916" xr:uid="{218415DF-A7C6-4471-8E05-740DE988BC72}"/>
    <cellStyle name="Percent 2 3 3 5 2 2 5" xfId="19092" xr:uid="{62849A80-D196-4B48-920D-17F67F7FA378}"/>
    <cellStyle name="Percent 2 3 3 5 2 3" xfId="11774" xr:uid="{7E0CC559-C9F2-41BA-9A86-A63A0BC82E26}"/>
    <cellStyle name="Percent 2 3 3 5 2 3 2" xfId="38821" xr:uid="{6769AEC1-7DBB-43DC-9556-6820D55EE408}"/>
    <cellStyle name="Percent 2 3 3 5 2 3 3" xfId="51234" xr:uid="{A3702BD9-99A6-4E12-AE94-85B5BA7717CE}"/>
    <cellStyle name="Percent 2 3 3 5 2 3 4" xfId="26410" xr:uid="{08FF49C5-978F-40C2-B513-00A032E63A93}"/>
    <cellStyle name="Percent 2 3 3 5 2 4" xfId="7963" xr:uid="{E9A8A5F7-A416-4FD5-808B-D9B27E99990F}"/>
    <cellStyle name="Percent 2 3 3 5 2 4 2" xfId="35010" xr:uid="{7AA051AB-FF71-443D-9351-44BEB4E49315}"/>
    <cellStyle name="Percent 2 3 3 5 2 4 3" xfId="47423" xr:uid="{26B49D94-005F-41F9-9524-10A9755AD2E4}"/>
    <cellStyle name="Percent 2 3 3 5 2 4 4" xfId="22599" xr:uid="{9B00C2CA-5456-443A-8E3B-E1F6DDE2FC8C}"/>
    <cellStyle name="Percent 2 3 3 5 2 5" xfId="17510" xr:uid="{2BBF654A-91DA-40C4-AADC-0EC9C939560F}"/>
    <cellStyle name="Percent 2 3 3 5 2 6" xfId="29921" xr:uid="{243A2355-38D7-4138-B24B-88B16C3382EB}"/>
    <cellStyle name="Percent 2 3 3 5 2 7" xfId="42334" xr:uid="{2C795810-5C62-4665-88B8-2AC955C01473}"/>
    <cellStyle name="Percent 2 3 3 5 2 8" xfId="13999" xr:uid="{2FCF3CB9-F6D5-4660-B4F3-3D4EB9F7DA15}"/>
    <cellStyle name="Percent 2 3 3 5 3" xfId="1812" xr:uid="{EF191A20-107E-4548-969E-1B700299B3C5}"/>
    <cellStyle name="Percent 2 3 3 5 3 2" xfId="5091" xr:uid="{BE580824-64E3-4C57-934F-7914CD3D739E}"/>
    <cellStyle name="Percent 2 3 3 5 3 2 2" xfId="9138" xr:uid="{BCE180EA-AEC0-4642-B6B1-0B090852C102}"/>
    <cellStyle name="Percent 2 3 3 5 3 2 2 2" xfId="36185" xr:uid="{E2412AE9-22D7-4AE4-9838-1BBAF4DDAAEE}"/>
    <cellStyle name="Percent 2 3 3 5 3 2 2 3" xfId="48598" xr:uid="{5B3D9A2C-2ADD-4EC1-8D03-EA3FFE5099D7}"/>
    <cellStyle name="Percent 2 3 3 5 3 2 2 4" xfId="23774" xr:uid="{7454F150-0D24-4788-985B-B998BFDACD87}"/>
    <cellStyle name="Percent 2 3 3 5 3 2 3" xfId="32143" xr:uid="{D1B1C410-D424-4BAF-9471-3DC2A7EB7424}"/>
    <cellStyle name="Percent 2 3 3 5 3 2 4" xfId="44556" xr:uid="{6C21E62A-B181-43C6-94B3-1E80CA642D55}"/>
    <cellStyle name="Percent 2 3 3 5 3 2 5" xfId="19732" xr:uid="{BB8E8AA9-44CA-4A4F-83AE-72F4FE9C0C77}"/>
    <cellStyle name="Percent 2 3 3 5 3 3" xfId="12415" xr:uid="{BADFF952-1006-4FE9-9145-56A06840453E}"/>
    <cellStyle name="Percent 2 3 3 5 3 3 2" xfId="39461" xr:uid="{5B020EF4-3E9F-4131-9F40-27CBAD90C210}"/>
    <cellStyle name="Percent 2 3 3 5 3 3 3" xfId="51874" xr:uid="{1780E45E-C634-4738-81D7-7D377C327210}"/>
    <cellStyle name="Percent 2 3 3 5 3 3 4" xfId="27050" xr:uid="{F1B80D0F-C5F0-428B-A053-A0BE3F25CB9A}"/>
    <cellStyle name="Percent 2 3 3 5 3 4" xfId="6907" xr:uid="{46BF4CCC-74DB-46E5-AFA9-A00D78F285A3}"/>
    <cellStyle name="Percent 2 3 3 5 3 4 2" xfId="33954" xr:uid="{67B16EAF-AF55-4C80-AB96-6CCAE9072C84}"/>
    <cellStyle name="Percent 2 3 3 5 3 4 3" xfId="46367" xr:uid="{CE36CF21-8CF9-4FF9-A756-55F7252B57C0}"/>
    <cellStyle name="Percent 2 3 3 5 3 4 4" xfId="21543" xr:uid="{0B65A183-597A-424A-9881-8603511A89C3}"/>
    <cellStyle name="Percent 2 3 3 5 3 5" xfId="16454" xr:uid="{143AD0A4-B298-4DE9-880A-848865BBFAC8}"/>
    <cellStyle name="Percent 2 3 3 5 3 6" xfId="28865" xr:uid="{7E19E5B3-E6F3-48FB-8DCA-0EB046AA7875}"/>
    <cellStyle name="Percent 2 3 3 5 3 7" xfId="41278" xr:uid="{FFF2E809-19B7-4208-973E-65530E1AB8CB}"/>
    <cellStyle name="Percent 2 3 3 5 3 8" xfId="14639" xr:uid="{C7C25027-AADC-496B-9829-D15349FE7CE2}"/>
    <cellStyle name="Percent 2 3 3 5 4" xfId="3395" xr:uid="{D9F37916-D2B2-4762-B774-0BB7D94A4D9A}"/>
    <cellStyle name="Percent 2 3 3 5 4 2" xfId="8616" xr:uid="{F19A977E-529D-4AA5-82F1-50239AF9F618}"/>
    <cellStyle name="Percent 2 3 3 5 4 2 2" xfId="35663" xr:uid="{EEFD3DF5-18FC-4049-8445-3BBD6EB8A30E}"/>
    <cellStyle name="Percent 2 3 3 5 4 2 3" xfId="48076" xr:uid="{CC398837-B120-4565-836F-163CA15D26B2}"/>
    <cellStyle name="Percent 2 3 3 5 4 2 4" xfId="23252" xr:uid="{6F2EEFA8-E688-42E9-9C6E-930AB2393BDF}"/>
    <cellStyle name="Percent 2 3 3 5 4 3" xfId="30447" xr:uid="{686C58F8-DBC6-411F-B52D-B1DC4B147FFA}"/>
    <cellStyle name="Percent 2 3 3 5 4 4" xfId="42860" xr:uid="{DE52B638-4E8A-4C88-A0A5-1A2E67D4C2CB}"/>
    <cellStyle name="Percent 2 3 3 5 4 5" xfId="18036" xr:uid="{2D6D4FE6-E02D-44FF-88EE-69B9E005E30A}"/>
    <cellStyle name="Percent 2 3 3 5 5" xfId="1290" xr:uid="{9E8BAD29-5928-486F-976D-A96ED7E9EA25}"/>
    <cellStyle name="Percent 2 3 3 5 5 2" xfId="10718" xr:uid="{3DD2CC60-1829-4110-AA5F-12372D84C178}"/>
    <cellStyle name="Percent 2 3 3 5 5 2 2" xfId="37765" xr:uid="{65D594B5-008D-46A8-A060-BA1D4F69A4E1}"/>
    <cellStyle name="Percent 2 3 3 5 5 2 3" xfId="50178" xr:uid="{E636B8AA-9CD6-4EA9-9E15-7C691E1C8218}"/>
    <cellStyle name="Percent 2 3 3 5 5 2 4" xfId="25354" xr:uid="{2B549DB2-4501-4927-B946-7CDF7A6EDBF3}"/>
    <cellStyle name="Percent 2 3 3 5 5 3" xfId="28343" xr:uid="{5BA565DD-A98C-4B1D-B14F-F6E1EA5EA10F}"/>
    <cellStyle name="Percent 2 3 3 5 5 4" xfId="40756" xr:uid="{BB6F7D0E-F7C8-43DD-ADCB-0E4FBEBA059D}"/>
    <cellStyle name="Percent 2 3 3 5 5 5" xfId="15932" xr:uid="{6A5367FB-48C1-4E1D-878D-5D9D6B9B951A}"/>
    <cellStyle name="Percent 2 3 3 5 6" xfId="5575" xr:uid="{26DE6BA4-66E1-4378-8985-183CA9AFDBF9}"/>
    <cellStyle name="Percent 2 3 3 5 6 2" xfId="32622" xr:uid="{4D522DEA-3126-4167-AB08-D083C34DDFF6}"/>
    <cellStyle name="Percent 2 3 3 5 6 3" xfId="45035" xr:uid="{D1E89DAD-F76E-4049-AF22-C2D5DE1AD658}"/>
    <cellStyle name="Percent 2 3 3 5 6 4" xfId="20211" xr:uid="{03290650-2FF3-464D-8C53-025616D19CD4}"/>
    <cellStyle name="Percent 2 3 3 5 7" xfId="15279" xr:uid="{01DB1C5F-18C8-4FEA-9A4F-8B25762219A6}"/>
    <cellStyle name="Percent 2 3 3 5 8" xfId="27690" xr:uid="{C22A357A-6E11-4E07-AD36-3923DB34DC05}"/>
    <cellStyle name="Percent 2 3 3 5 9" xfId="40103" xr:uid="{C77EE795-7AC0-4406-9C03-A43FFE5D784C}"/>
    <cellStyle name="Percent 2 3 3 6" xfId="203" xr:uid="{7B7408BD-0E6E-4D87-B74F-2278C28FD0DD}"/>
    <cellStyle name="Percent 2 3 3 6 10" xfId="13043" xr:uid="{B6A6F405-73FE-4846-9269-84CC0BDADFB3}"/>
    <cellStyle name="Percent 2 3 3 6 2" xfId="2434" xr:uid="{B5D46007-3B2B-4C42-9E92-AF979FF67F67}"/>
    <cellStyle name="Percent 2 3 3 6 2 2" xfId="4017" xr:uid="{651A1B5F-24FE-4135-B492-23F802BC7501}"/>
    <cellStyle name="Percent 2 3 3 6 2 2 2" xfId="9760" xr:uid="{DA612750-12A6-40D4-9CD9-CEC2EC62216A}"/>
    <cellStyle name="Percent 2 3 3 6 2 2 2 2" xfId="36807" xr:uid="{A1D41A40-6349-40B2-8710-C00CF62C93B8}"/>
    <cellStyle name="Percent 2 3 3 6 2 2 2 3" xfId="49220" xr:uid="{AFB06E6E-8B67-489F-9CA0-B9BA0C6064FE}"/>
    <cellStyle name="Percent 2 3 3 6 2 2 2 4" xfId="24396" xr:uid="{380316FB-13BD-4E67-A4F1-0BF59EBA383A}"/>
    <cellStyle name="Percent 2 3 3 6 2 2 3" xfId="31069" xr:uid="{B75A404D-A3A7-4B49-97EC-617270FAEF40}"/>
    <cellStyle name="Percent 2 3 3 6 2 2 4" xfId="43482" xr:uid="{DC4F0D08-E31B-4B05-B98B-A23151A43C0C}"/>
    <cellStyle name="Percent 2 3 3 6 2 2 5" xfId="18658" xr:uid="{47A479EB-7B9C-49AA-B2B2-1339B3DAD009}"/>
    <cellStyle name="Percent 2 3 3 6 2 3" xfId="11340" xr:uid="{AAA18D4C-A7B1-4C84-871D-A8D4FC960AB8}"/>
    <cellStyle name="Percent 2 3 3 6 2 3 2" xfId="38387" xr:uid="{A388AFBA-22EE-43DA-8230-C18F38E1A3D1}"/>
    <cellStyle name="Percent 2 3 3 6 2 3 3" xfId="50800" xr:uid="{04D0BA64-13C0-4716-8BAA-FB22BB3043AE}"/>
    <cellStyle name="Percent 2 3 3 6 2 3 4" xfId="25976" xr:uid="{6A0E9899-B86A-475C-BA1D-6AA270FEB3C1}"/>
    <cellStyle name="Percent 2 3 3 6 2 4" xfId="7529" xr:uid="{86E03FB9-E438-4713-9282-E12CAEDCE0B0}"/>
    <cellStyle name="Percent 2 3 3 6 2 4 2" xfId="34576" xr:uid="{849DC3B9-C106-4F86-91EA-450CD0FA4D36}"/>
    <cellStyle name="Percent 2 3 3 6 2 4 3" xfId="46989" xr:uid="{62D3FC19-B066-45D6-998B-CAF3FE423734}"/>
    <cellStyle name="Percent 2 3 3 6 2 4 4" xfId="22165" xr:uid="{31BF4AAF-CFD3-49B1-9B9D-9DDCEAEE100E}"/>
    <cellStyle name="Percent 2 3 3 6 2 5" xfId="17076" xr:uid="{31D36DD1-1784-4AC8-98C3-2F66C6A35F98}"/>
    <cellStyle name="Percent 2 3 3 6 2 6" xfId="29487" xr:uid="{C8020597-6096-4E88-895D-00DC548D4BFA}"/>
    <cellStyle name="Percent 2 3 3 6 2 7" xfId="41900" xr:uid="{9205E0B5-A8AF-4200-9224-544A49AB0D26}"/>
    <cellStyle name="Percent 2 3 3 6 2 8" xfId="13565" xr:uid="{19C0EC90-E31A-456F-9687-B0C7FAEA087C}"/>
    <cellStyle name="Percent 2 3 3 6 3" xfId="1912" xr:uid="{E9F3749B-B555-4D7D-904F-4F986711B325}"/>
    <cellStyle name="Percent 2 3 3 6 3 2" xfId="4657" xr:uid="{E4A75398-59E0-45D0-A1F9-F7D653682517}"/>
    <cellStyle name="Percent 2 3 3 6 3 2 2" xfId="9238" xr:uid="{09FD7A4A-6734-40D6-86E0-F5C281D80BA7}"/>
    <cellStyle name="Percent 2 3 3 6 3 2 2 2" xfId="36285" xr:uid="{3E228605-B047-4869-BBAA-4535F4C81BE5}"/>
    <cellStyle name="Percent 2 3 3 6 3 2 2 3" xfId="48698" xr:uid="{C058A719-1654-436D-97D5-34BAEB2E101A}"/>
    <cellStyle name="Percent 2 3 3 6 3 2 2 4" xfId="23874" xr:uid="{1E64B1BF-6ECC-4FBE-8C83-0E317AD51652}"/>
    <cellStyle name="Percent 2 3 3 6 3 2 3" xfId="31709" xr:uid="{3F7BE479-B333-4C70-9184-D763F3B62E50}"/>
    <cellStyle name="Percent 2 3 3 6 3 2 4" xfId="44122" xr:uid="{6369FA42-EB0A-4685-8537-4D73E7501ED6}"/>
    <cellStyle name="Percent 2 3 3 6 3 2 5" xfId="19298" xr:uid="{76D2540A-5A49-409C-8245-670393FCE047}"/>
    <cellStyle name="Percent 2 3 3 6 3 3" xfId="11981" xr:uid="{3855D1AC-026F-42F1-9F75-0EFC7DE08ADD}"/>
    <cellStyle name="Percent 2 3 3 6 3 3 2" xfId="39027" xr:uid="{F342679C-17B9-41B8-9998-267E4890547A}"/>
    <cellStyle name="Percent 2 3 3 6 3 3 3" xfId="51440" xr:uid="{7FD86DA9-2E3B-46AC-9642-D431C916D955}"/>
    <cellStyle name="Percent 2 3 3 6 3 3 4" xfId="26616" xr:uid="{2833B90D-1B8B-4031-AE60-86B6B593AD05}"/>
    <cellStyle name="Percent 2 3 3 6 3 4" xfId="7007" xr:uid="{9B5DB6A0-6F74-4E1B-AB69-C147EC1102FB}"/>
    <cellStyle name="Percent 2 3 3 6 3 4 2" xfId="34054" xr:uid="{CB6ADDB3-76A4-4F6D-B110-5F4406E873A3}"/>
    <cellStyle name="Percent 2 3 3 6 3 4 3" xfId="46467" xr:uid="{39EF858B-F107-4E5D-9458-9B229420E396}"/>
    <cellStyle name="Percent 2 3 3 6 3 4 4" xfId="21643" xr:uid="{8C4B100D-D080-4E7B-BB73-98ED08D76D03}"/>
    <cellStyle name="Percent 2 3 3 6 3 5" xfId="16554" xr:uid="{7C364985-5654-4A7F-8BF6-42711C4FC823}"/>
    <cellStyle name="Percent 2 3 3 6 3 6" xfId="28965" xr:uid="{2C8DA190-35A9-4A82-B901-AC672D1F8F8B}"/>
    <cellStyle name="Percent 2 3 3 6 3 7" xfId="41378" xr:uid="{FFE8C06F-1E68-4CD9-84F0-57C046B2774B}"/>
    <cellStyle name="Percent 2 3 3 6 3 8" xfId="14205" xr:uid="{19CDDFA8-E2EC-4A67-9A71-ABEA1EE99C79}"/>
    <cellStyle name="Percent 2 3 3 6 4" xfId="3495" xr:uid="{0912A829-4964-4DA1-A1C1-28707D780CF7}"/>
    <cellStyle name="Percent 2 3 3 6 4 2" xfId="8182" xr:uid="{64F78EAD-48C4-44A9-A3A1-B1828404EBED}"/>
    <cellStyle name="Percent 2 3 3 6 4 2 2" xfId="35229" xr:uid="{3F6D3BD0-98AE-4EE2-A8B4-4E652D594C02}"/>
    <cellStyle name="Percent 2 3 3 6 4 2 3" xfId="47642" xr:uid="{7A127191-A2ED-49A6-B0B7-B0F17084B2CB}"/>
    <cellStyle name="Percent 2 3 3 6 4 2 4" xfId="22818" xr:uid="{B0D1C1BB-84EA-4AF4-BCEA-2E5230F92F24}"/>
    <cellStyle name="Percent 2 3 3 6 4 3" xfId="30547" xr:uid="{B2CABB4D-A4E8-446D-ACF2-09D2ACB7E559}"/>
    <cellStyle name="Percent 2 3 3 6 4 4" xfId="42960" xr:uid="{2CD60D2C-027A-4FD9-B78F-0E70520DB114}"/>
    <cellStyle name="Percent 2 3 3 6 4 5" xfId="18136" xr:uid="{EE5C361F-5D0E-4BB1-B538-7B6EEC226B8F}"/>
    <cellStyle name="Percent 2 3 3 6 5" xfId="856" xr:uid="{2696938C-A019-4246-9DC4-01BFF7758CF4}"/>
    <cellStyle name="Percent 2 3 3 6 5 2" xfId="10818" xr:uid="{CA1E95DA-46FB-4D6D-9581-39344EECE4DF}"/>
    <cellStyle name="Percent 2 3 3 6 5 2 2" xfId="37865" xr:uid="{66835EAF-7288-472F-9C3B-BB4E9DFE5AD3}"/>
    <cellStyle name="Percent 2 3 3 6 5 2 3" xfId="50278" xr:uid="{1ABC6F96-7413-4F00-8250-93C1C9C7600E}"/>
    <cellStyle name="Percent 2 3 3 6 5 2 4" xfId="25454" xr:uid="{AE5262AE-3198-4287-8253-D7696437F516}"/>
    <cellStyle name="Percent 2 3 3 6 5 3" xfId="27909" xr:uid="{F13784F5-0F46-4BE0-A713-70EB5B282079}"/>
    <cellStyle name="Percent 2 3 3 6 5 4" xfId="40322" xr:uid="{BA22E6EA-F660-4296-9A0E-D3D86585C070}"/>
    <cellStyle name="Percent 2 3 3 6 5 5" xfId="15498" xr:uid="{5B5B2179-A827-48E4-AA45-4A039EAFA57D}"/>
    <cellStyle name="Percent 2 3 3 6 6" xfId="5661" xr:uid="{C391C51A-0EA0-4C1F-A0BC-AEFA42F12146}"/>
    <cellStyle name="Percent 2 3 3 6 6 2" xfId="32708" xr:uid="{5BA65CD5-0511-4704-A94C-D1D9A54B115D}"/>
    <cellStyle name="Percent 2 3 3 6 6 3" xfId="45121" xr:uid="{5E8DDBAD-4E57-49C7-9306-E703865D4FC0}"/>
    <cellStyle name="Percent 2 3 3 6 6 4" xfId="20297" xr:uid="{D79CABFF-6E89-44D5-94C1-7EA01B5567D6}"/>
    <cellStyle name="Percent 2 3 3 6 7" xfId="14845" xr:uid="{F1B19F86-9E46-41B3-A9E5-41E7836D276D}"/>
    <cellStyle name="Percent 2 3 3 6 8" xfId="27256" xr:uid="{05208C30-FCCC-43C0-AC41-3B5D7DAA81E6}"/>
    <cellStyle name="Percent 2 3 3 6 9" xfId="39669" xr:uid="{45964C29-B687-4A7F-982E-52E9A3088C15}"/>
    <cellStyle name="Percent 2 3 3 7" xfId="2346" xr:uid="{6AA447A6-D5BC-4619-A452-2087F5C38FD7}"/>
    <cellStyle name="Percent 2 3 3 7 2" xfId="3929" xr:uid="{D0AE454C-ECA3-42BB-96B6-E0C4112D0571}"/>
    <cellStyle name="Percent 2 3 3 7 2 2" xfId="7441" xr:uid="{4A9D06DF-3C3F-4776-A6A5-EC6A46175A8E}"/>
    <cellStyle name="Percent 2 3 3 7 2 2 2" xfId="34488" xr:uid="{08247A7B-A619-45FA-91E9-E341189241CF}"/>
    <cellStyle name="Percent 2 3 3 7 2 2 3" xfId="46901" xr:uid="{FE419D56-9112-40F4-ADB0-E95AFA052074}"/>
    <cellStyle name="Percent 2 3 3 7 2 2 4" xfId="22077" xr:uid="{146798EA-89A4-4136-A31F-A812DE2622F5}"/>
    <cellStyle name="Percent 2 3 3 7 2 3" xfId="30981" xr:uid="{22343C82-B925-4623-B57A-12806BE80DE5}"/>
    <cellStyle name="Percent 2 3 3 7 2 4" xfId="43394" xr:uid="{175356BD-635D-4D78-A43D-31D51F398FED}"/>
    <cellStyle name="Percent 2 3 3 7 2 5" xfId="18570" xr:uid="{D01F3A61-5F27-495B-8666-9D2BA5DF2AC6}"/>
    <cellStyle name="Percent 2 3 3 7 3" xfId="9672" xr:uid="{F4815812-54BA-4142-A8B1-26155A9E5DB3}"/>
    <cellStyle name="Percent 2 3 3 7 3 2" xfId="36719" xr:uid="{EB5123F4-B24F-4991-9A77-07DE9A492486}"/>
    <cellStyle name="Percent 2 3 3 7 3 3" xfId="49132" xr:uid="{58A30CCE-FADB-4274-82DC-11956D082432}"/>
    <cellStyle name="Percent 2 3 3 7 3 4" xfId="24308" xr:uid="{6D40D178-1CE6-45E3-86EB-21DDE9263EAA}"/>
    <cellStyle name="Percent 2 3 3 7 4" xfId="11252" xr:uid="{5CED0B98-E7C1-40E1-8B0C-75F1AC2D5468}"/>
    <cellStyle name="Percent 2 3 3 7 4 2" xfId="38299" xr:uid="{546ECE7D-737B-4743-BBD7-38F0E4863F0D}"/>
    <cellStyle name="Percent 2 3 3 7 4 3" xfId="50712" xr:uid="{3ED9B82A-2B3D-4DDF-A9A0-83C9381CA70B}"/>
    <cellStyle name="Percent 2 3 3 7 4 4" xfId="25888" xr:uid="{AC58C01F-4CBD-4459-ABC5-B46B4CF263D8}"/>
    <cellStyle name="Percent 2 3 3 7 5" xfId="6067" xr:uid="{FD7F4475-EA37-466E-839A-3147DFC32C3F}"/>
    <cellStyle name="Percent 2 3 3 7 5 2" xfId="33114" xr:uid="{A7101F85-C9F9-4D9E-A776-312ED762ED76}"/>
    <cellStyle name="Percent 2 3 3 7 5 3" xfId="45527" xr:uid="{EF96708E-2114-4374-8526-87F010D33325}"/>
    <cellStyle name="Percent 2 3 3 7 5 4" xfId="20703" xr:uid="{80951810-E70C-442B-8E81-03465E46F2E1}"/>
    <cellStyle name="Percent 2 3 3 7 6" xfId="16988" xr:uid="{711FA1E0-5754-4F03-9490-2CF5306A3BA7}"/>
    <cellStyle name="Percent 2 3 3 7 7" xfId="29399" xr:uid="{B34AD39A-B12C-4A58-A9DA-8C4C8A1FC775}"/>
    <cellStyle name="Percent 2 3 3 7 8" xfId="41812" xr:uid="{6EC4C0BA-6AED-477A-8FC0-D46CB2E81A0B}"/>
    <cellStyle name="Percent 2 3 3 7 9" xfId="13477" xr:uid="{487E89CE-AED4-488D-84A9-BD66847AD384}"/>
    <cellStyle name="Percent 2 3 3 8" xfId="1378" xr:uid="{E7047001-9B1A-4B47-9CF0-215E4A3A085F}"/>
    <cellStyle name="Percent 2 3 3 8 2" xfId="4569" xr:uid="{15242F4D-8592-4A64-BB67-C59D9FA90F34}"/>
    <cellStyle name="Percent 2 3 3 8 2 2" xfId="8704" xr:uid="{45CD06A0-F867-4217-8F7D-246BECDD41AB}"/>
    <cellStyle name="Percent 2 3 3 8 2 2 2" xfId="35751" xr:uid="{6D9385E8-31E2-4623-AD7E-38CEF8AC5C32}"/>
    <cellStyle name="Percent 2 3 3 8 2 2 3" xfId="48164" xr:uid="{2611DACC-B5F3-47E3-8C02-7BA03CEFB896}"/>
    <cellStyle name="Percent 2 3 3 8 2 2 4" xfId="23340" xr:uid="{16D155E2-0B49-4725-A248-0C465B7CD51E}"/>
    <cellStyle name="Percent 2 3 3 8 2 3" xfId="31621" xr:uid="{C105DAC1-1A90-4701-B4F2-77DA23952169}"/>
    <cellStyle name="Percent 2 3 3 8 2 4" xfId="44034" xr:uid="{AE8FC506-B3B0-45D8-8EE3-5CA718FF6761}"/>
    <cellStyle name="Percent 2 3 3 8 2 5" xfId="19210" xr:uid="{10EB0813-7167-43C1-BD63-3F5D99AE7EF5}"/>
    <cellStyle name="Percent 2 3 3 8 3" xfId="11893" xr:uid="{6592AFB5-86CB-40E8-A670-6CF415D2EC14}"/>
    <cellStyle name="Percent 2 3 3 8 3 2" xfId="38939" xr:uid="{FDC61A03-E547-45E3-BA68-4A143CBAACCB}"/>
    <cellStyle name="Percent 2 3 3 8 3 3" xfId="51352" xr:uid="{3CB0282E-A173-441B-94A5-14D1F3F6CDD8}"/>
    <cellStyle name="Percent 2 3 3 8 3 4" xfId="26528" xr:uid="{6BABC48B-838B-4240-AC7C-F95694D4F46B}"/>
    <cellStyle name="Percent 2 3 3 8 4" xfId="6473" xr:uid="{6415CFE4-AA39-4D98-AD1C-E1E0F39A94F7}"/>
    <cellStyle name="Percent 2 3 3 8 4 2" xfId="33520" xr:uid="{4A2E7660-8753-4012-9F7A-5B2BAA880DCD}"/>
    <cellStyle name="Percent 2 3 3 8 4 3" xfId="45933" xr:uid="{6A0D007E-2324-41BF-9A1A-64241592EBC4}"/>
    <cellStyle name="Percent 2 3 3 8 4 4" xfId="21109" xr:uid="{85A65557-DA13-4CDF-A87F-CBAFB83A7458}"/>
    <cellStyle name="Percent 2 3 3 8 5" xfId="16020" xr:uid="{253EB91F-3218-462D-87F0-EAFC8C41FC63}"/>
    <cellStyle name="Percent 2 3 3 8 6" xfId="28431" xr:uid="{F0C5052C-25F7-450C-BB4A-6617399CEA55}"/>
    <cellStyle name="Percent 2 3 3 8 7" xfId="40844" xr:uid="{F4EEC5CF-154D-4BAB-B950-BDF4F689C176}"/>
    <cellStyle name="Percent 2 3 3 8 8" xfId="14117" xr:uid="{F2A02369-CC77-44C0-9D7F-F7390B867693}"/>
    <cellStyle name="Percent 2 3 3 9" xfId="2961" xr:uid="{14EAE41C-11FF-41E5-B847-CF09BDB59D33}"/>
    <cellStyle name="Percent 2 3 3 9 2" xfId="8094" xr:uid="{7D906DDD-D4A1-461B-9A3C-21C9F56F5E1C}"/>
    <cellStyle name="Percent 2 3 3 9 2 2" xfId="35141" xr:uid="{8D7B4136-70EC-4FD0-8A18-25D6B978B933}"/>
    <cellStyle name="Percent 2 3 3 9 2 3" xfId="47554" xr:uid="{369C640A-7836-480F-A933-4E11D8DA1410}"/>
    <cellStyle name="Percent 2 3 3 9 2 4" xfId="22730" xr:uid="{73EC5C11-ED80-4EC7-80E9-CA997CDC1655}"/>
    <cellStyle name="Percent 2 3 3 9 3" xfId="30013" xr:uid="{5430EE79-2E87-40A6-9B58-F1CC3567B18A}"/>
    <cellStyle name="Percent 2 3 3 9 4" xfId="42426" xr:uid="{0FC6C763-9830-4372-97CD-8D7A611AE811}"/>
    <cellStyle name="Percent 2 3 3 9 5" xfId="17602" xr:uid="{5803AD86-C6FB-4192-868E-FD9DA876FCC4}"/>
    <cellStyle name="Percent 2 3 4" xfId="66" xr:uid="{F242C8EE-98F1-4EC0-8DDA-1025BC681496}"/>
    <cellStyle name="Percent 2 3 4 10" xfId="5271" xr:uid="{91DECFE0-2B0B-4F1D-B654-4F4E420C80C7}"/>
    <cellStyle name="Percent 2 3 4 10 2" xfId="32318" xr:uid="{35397B82-0BD1-4446-A6F2-B5A552EAC95D}"/>
    <cellStyle name="Percent 2 3 4 10 3" xfId="44731" xr:uid="{F3B207CB-8090-472D-B85B-3B3B6E4EB689}"/>
    <cellStyle name="Percent 2 3 4 10 4" xfId="19907" xr:uid="{0DA356BF-71F7-4C20-AADF-317640E16FD4}"/>
    <cellStyle name="Percent 2 3 4 11" xfId="14710" xr:uid="{A6DCAF78-39C9-4AF4-AB0E-5C961771EF18}"/>
    <cellStyle name="Percent 2 3 4 12" xfId="27121" xr:uid="{7E825C81-7A12-47C7-AE42-445ACC2877ED}"/>
    <cellStyle name="Percent 2 3 4 13" xfId="39534" xr:uid="{50A66BCA-B22C-4069-9CDC-C77ACC15FB26}"/>
    <cellStyle name="Percent 2 3 4 14" xfId="12549" xr:uid="{BC777568-9F9C-4A6C-8B33-D6E36D92FA42}"/>
    <cellStyle name="Percent 2 3 4 2" xfId="358" xr:uid="{373C5463-6AFE-4CD1-890D-E041E24C343D}"/>
    <cellStyle name="Percent 2 3 4 2 10" xfId="39824" xr:uid="{E4C26753-F2B7-4E7E-8FCE-4E9601166B82}"/>
    <cellStyle name="Percent 2 3 4 2 11" xfId="12664" xr:uid="{609008BB-C804-4D5F-B0F9-D4A43A5BCF3A}"/>
    <cellStyle name="Percent 2 3 4 2 2" xfId="2067" xr:uid="{29B7A760-8717-4ECB-BD93-6759A61CD1D7}"/>
    <cellStyle name="Percent 2 3 4 2 2 2" xfId="3650" xr:uid="{D5DDA456-8046-414B-A9AC-F70D367A4CFB}"/>
    <cellStyle name="Percent 2 3 4 2 2 2 2" xfId="7162" xr:uid="{238914DC-2338-4F93-8AAE-E1F0BA8F83C6}"/>
    <cellStyle name="Percent 2 3 4 2 2 2 2 2" xfId="34209" xr:uid="{52460516-33CF-429D-805E-9D64E218AA78}"/>
    <cellStyle name="Percent 2 3 4 2 2 2 2 3" xfId="46622" xr:uid="{9B2F03A2-B1FB-4309-94F0-53A4D749FBB2}"/>
    <cellStyle name="Percent 2 3 4 2 2 2 2 4" xfId="21798" xr:uid="{7E975EDE-A033-4870-94C4-B09492EEED8A}"/>
    <cellStyle name="Percent 2 3 4 2 2 2 3" xfId="30702" xr:uid="{ED783008-8368-4853-8CD4-94924BF93EBE}"/>
    <cellStyle name="Percent 2 3 4 2 2 2 4" xfId="43115" xr:uid="{D8C4746C-470E-4D21-A3B3-6B83D2827423}"/>
    <cellStyle name="Percent 2 3 4 2 2 2 5" xfId="18291" xr:uid="{D97C8DAB-90E9-4BE0-B50B-BA8AAA0FFBD4}"/>
    <cellStyle name="Percent 2 3 4 2 2 3" xfId="9393" xr:uid="{0A106546-E0A4-45A6-B3D3-7B2C4B523134}"/>
    <cellStyle name="Percent 2 3 4 2 2 3 2" xfId="36440" xr:uid="{B3C155F2-A2E1-4FBA-849B-10C04BA983BC}"/>
    <cellStyle name="Percent 2 3 4 2 2 3 3" xfId="48853" xr:uid="{5BD0BA27-0E0C-4852-8018-EDFEFC5000CC}"/>
    <cellStyle name="Percent 2 3 4 2 2 3 4" xfId="24029" xr:uid="{FBA0C89F-A6D8-48A6-A648-18335B239B6D}"/>
    <cellStyle name="Percent 2 3 4 2 2 4" xfId="10973" xr:uid="{6A29C7EA-0EFB-4443-B701-B3E4835087F4}"/>
    <cellStyle name="Percent 2 3 4 2 2 4 2" xfId="38020" xr:uid="{63E38C42-258A-433F-9BD0-89576FE3D5DF}"/>
    <cellStyle name="Percent 2 3 4 2 2 4 3" xfId="50433" xr:uid="{140E4AB7-A684-48B7-9988-DFC81946A9A9}"/>
    <cellStyle name="Percent 2 3 4 2 2 4 4" xfId="25609" xr:uid="{4B156D5E-4001-40C2-8493-57C80B5D7567}"/>
    <cellStyle name="Percent 2 3 4 2 2 5" xfId="6222" xr:uid="{9F71D0F6-BA25-4BCF-86C1-9D0BE78EDD60}"/>
    <cellStyle name="Percent 2 3 4 2 2 5 2" xfId="33269" xr:uid="{8E5627AE-E6C2-4E28-A456-1EE06E52353E}"/>
    <cellStyle name="Percent 2 3 4 2 2 5 3" xfId="45682" xr:uid="{DD58F139-F90E-4BBD-A2EF-8BF678009937}"/>
    <cellStyle name="Percent 2 3 4 2 2 5 4" xfId="20858" xr:uid="{0DB29A0F-5669-49D4-9347-0EE64AD82F76}"/>
    <cellStyle name="Percent 2 3 4 2 2 6" xfId="16709" xr:uid="{E41A03CB-DB64-4842-9C84-2E2893F0701D}"/>
    <cellStyle name="Percent 2 3 4 2 2 7" xfId="29120" xr:uid="{CB8E79EE-6C7B-4B26-997B-DA1F87B1468C}"/>
    <cellStyle name="Percent 2 3 4 2 2 8" xfId="41533" xr:uid="{28E01655-26C3-418B-90C7-04897ADF1B38}"/>
    <cellStyle name="Percent 2 3 4 2 2 9" xfId="13198" xr:uid="{A57414D9-C2CD-487C-82E7-63D506CE8F92}"/>
    <cellStyle name="Percent 2 3 4 2 3" xfId="2589" xr:uid="{4EBC166E-4AB6-42B7-9FAD-BB40065A5CC8}"/>
    <cellStyle name="Percent 2 3 4 2 3 2" xfId="4172" xr:uid="{9253D00E-3E16-482E-BA25-E2B8104E553A}"/>
    <cellStyle name="Percent 2 3 4 2 3 2 2" xfId="9915" xr:uid="{2B1A57BE-F223-4A74-8219-01911CB276EB}"/>
    <cellStyle name="Percent 2 3 4 2 3 2 2 2" xfId="36962" xr:uid="{9F2DF8E1-F460-4A2C-9832-EC75F83AB8D6}"/>
    <cellStyle name="Percent 2 3 4 2 3 2 2 3" xfId="49375" xr:uid="{8F366344-4E27-4074-B40B-7373650DDC0F}"/>
    <cellStyle name="Percent 2 3 4 2 3 2 2 4" xfId="24551" xr:uid="{321F4A92-0E67-418A-949F-74D83170E481}"/>
    <cellStyle name="Percent 2 3 4 2 3 2 3" xfId="31224" xr:uid="{53F4BB75-17FA-4CF7-A381-61A2480C9D0C}"/>
    <cellStyle name="Percent 2 3 4 2 3 2 4" xfId="43637" xr:uid="{0E252338-C084-4D81-8840-B31096D468DB}"/>
    <cellStyle name="Percent 2 3 4 2 3 2 5" xfId="18813" xr:uid="{7A85FD8B-169D-435C-A719-CCF01567B447}"/>
    <cellStyle name="Percent 2 3 4 2 3 3" xfId="11495" xr:uid="{1EB7220C-346B-4653-9A5D-3DDAC67F4C4D}"/>
    <cellStyle name="Percent 2 3 4 2 3 3 2" xfId="38542" xr:uid="{A36005DA-3D83-44E4-9CA1-FA71254F8390}"/>
    <cellStyle name="Percent 2 3 4 2 3 3 3" xfId="50955" xr:uid="{656D49DB-6799-4349-8D81-E617395EB5FE}"/>
    <cellStyle name="Percent 2 3 4 2 3 3 4" xfId="26131" xr:uid="{8FADB529-7950-4E1D-835B-51BAA6D1900C}"/>
    <cellStyle name="Percent 2 3 4 2 3 4" xfId="7684" xr:uid="{A66C46DB-4F68-4247-A8B0-D1BC85C2FAB2}"/>
    <cellStyle name="Percent 2 3 4 2 3 4 2" xfId="34731" xr:uid="{80071714-E1D9-489F-9F4C-FBC124A12ED3}"/>
    <cellStyle name="Percent 2 3 4 2 3 4 3" xfId="47144" xr:uid="{64204819-8567-4ED7-A76E-F0C509AA31DC}"/>
    <cellStyle name="Percent 2 3 4 2 3 4 4" xfId="22320" xr:uid="{CC5186E5-432E-4F6D-BE7F-B3C065718740}"/>
    <cellStyle name="Percent 2 3 4 2 3 5" xfId="17231" xr:uid="{042D013B-05DB-4742-95A3-737AC520BF37}"/>
    <cellStyle name="Percent 2 3 4 2 3 6" xfId="29642" xr:uid="{7ECF815E-4526-48DF-AE70-0BCA70466592}"/>
    <cellStyle name="Percent 2 3 4 2 3 7" xfId="42055" xr:uid="{43EA4B7C-10A6-425E-A652-B3AC69AD438A}"/>
    <cellStyle name="Percent 2 3 4 2 3 8" xfId="13720" xr:uid="{40C521BA-3EA5-4634-898F-12F3DCF7B15C}"/>
    <cellStyle name="Percent 2 3 4 2 4" xfId="1533" xr:uid="{61325272-9E9C-4501-8112-1FEDAE2FF19E}"/>
    <cellStyle name="Percent 2 3 4 2 4 2" xfId="4812" xr:uid="{59831ACB-AA9A-4122-BA6F-32DCA4505E04}"/>
    <cellStyle name="Percent 2 3 4 2 4 2 2" xfId="8859" xr:uid="{7EB8AEF2-1415-4A7E-B151-6BC0FADDAE3A}"/>
    <cellStyle name="Percent 2 3 4 2 4 2 2 2" xfId="35906" xr:uid="{4FB34BC4-C211-45C6-8781-C798A7BD4595}"/>
    <cellStyle name="Percent 2 3 4 2 4 2 2 3" xfId="48319" xr:uid="{E3AA1CD8-D280-4836-AC80-CC4B1679C030}"/>
    <cellStyle name="Percent 2 3 4 2 4 2 2 4" xfId="23495" xr:uid="{E176B396-6E0B-48E3-BE71-B4C55A7D6731}"/>
    <cellStyle name="Percent 2 3 4 2 4 2 3" xfId="31864" xr:uid="{C9D0F658-A616-485F-AAA5-4FD810A70509}"/>
    <cellStyle name="Percent 2 3 4 2 4 2 4" xfId="44277" xr:uid="{CD417DB4-83DD-4E89-91A7-28E1C7C96C45}"/>
    <cellStyle name="Percent 2 3 4 2 4 2 5" xfId="19453" xr:uid="{6BD35DE5-D4A7-4D69-92DE-EC56E5143062}"/>
    <cellStyle name="Percent 2 3 4 2 4 3" xfId="12136" xr:uid="{DFDC0166-5103-4030-8200-BD62D6681A79}"/>
    <cellStyle name="Percent 2 3 4 2 4 3 2" xfId="39182" xr:uid="{6D7CFAC2-7BDE-409C-B222-2934FE6F8369}"/>
    <cellStyle name="Percent 2 3 4 2 4 3 3" xfId="51595" xr:uid="{EFB7C9FA-7C28-4697-8812-8D6329FF82DD}"/>
    <cellStyle name="Percent 2 3 4 2 4 3 4" xfId="26771" xr:uid="{5D49994B-D1B2-4B0E-B895-846072099C84}"/>
    <cellStyle name="Percent 2 3 4 2 4 4" xfId="6628" xr:uid="{8C8B513D-00A0-4E81-BD90-431572F7AECC}"/>
    <cellStyle name="Percent 2 3 4 2 4 4 2" xfId="33675" xr:uid="{59607299-E95E-400A-AB56-42A9BD669AC3}"/>
    <cellStyle name="Percent 2 3 4 2 4 4 3" xfId="46088" xr:uid="{5E9B43A5-70B0-436E-81C2-C870074ED84E}"/>
    <cellStyle name="Percent 2 3 4 2 4 4 4" xfId="21264" xr:uid="{86CBEF12-E8F4-48C6-BA8E-31C48444EEC3}"/>
    <cellStyle name="Percent 2 3 4 2 4 5" xfId="16175" xr:uid="{21BBE2D3-8352-43AB-9D60-3962512FA178}"/>
    <cellStyle name="Percent 2 3 4 2 4 6" xfId="28586" xr:uid="{FBD5E7DB-A746-44A6-ACEF-BCB2B69589FD}"/>
    <cellStyle name="Percent 2 3 4 2 4 7" xfId="40999" xr:uid="{98CDA567-8F09-4D33-870D-A3AEC9BE17C0}"/>
    <cellStyle name="Percent 2 3 4 2 4 8" xfId="14360" xr:uid="{AFD6F4BB-7C3C-4645-BB9C-4C8545691422}"/>
    <cellStyle name="Percent 2 3 4 2 5" xfId="3116" xr:uid="{53CB484D-A4E6-44B6-9535-4C66E5FE5446}"/>
    <cellStyle name="Percent 2 3 4 2 5 2" xfId="8337" xr:uid="{1F945D04-2A1A-4942-8B1E-7A0A165A473A}"/>
    <cellStyle name="Percent 2 3 4 2 5 2 2" xfId="35384" xr:uid="{6DF6603D-A81B-48C9-9E57-3BA56D29E6F9}"/>
    <cellStyle name="Percent 2 3 4 2 5 2 3" xfId="47797" xr:uid="{7BAA6648-474C-48CB-BEE7-4827DAD1E60B}"/>
    <cellStyle name="Percent 2 3 4 2 5 2 4" xfId="22973" xr:uid="{CB0EC066-9C64-44D2-934E-6382F772B172}"/>
    <cellStyle name="Percent 2 3 4 2 5 3" xfId="30168" xr:uid="{70932449-980D-463C-B971-F66F54C3F45D}"/>
    <cellStyle name="Percent 2 3 4 2 5 4" xfId="42581" xr:uid="{73BCA257-2E9E-45E1-BC3E-9C80C92E5F42}"/>
    <cellStyle name="Percent 2 3 4 2 5 5" xfId="17757" xr:uid="{3E900DD1-069F-40B3-92AE-BA3EF5691FA0}"/>
    <cellStyle name="Percent 2 3 4 2 6" xfId="1011" xr:uid="{131462E2-E077-4534-BDCC-4D3E27F047F3}"/>
    <cellStyle name="Percent 2 3 4 2 6 2" xfId="10439" xr:uid="{160D93E9-B730-403B-881A-CDF3BD15EE86}"/>
    <cellStyle name="Percent 2 3 4 2 6 2 2" xfId="37486" xr:uid="{C1EB402A-8143-4FC3-B965-CE04DDD55081}"/>
    <cellStyle name="Percent 2 3 4 2 6 2 3" xfId="49899" xr:uid="{BA451E90-4589-449F-8C8B-FA4FFD7FC0C4}"/>
    <cellStyle name="Percent 2 3 4 2 6 2 4" xfId="25075" xr:uid="{479E1ECA-7A90-489D-957D-FF75B06FBA39}"/>
    <cellStyle name="Percent 2 3 4 2 6 3" xfId="28064" xr:uid="{53904E4E-B146-4480-860D-31EB9A39A097}"/>
    <cellStyle name="Percent 2 3 4 2 6 4" xfId="40477" xr:uid="{5C864063-CF98-4827-AA8D-6CAC1BCA3FFC}"/>
    <cellStyle name="Percent 2 3 4 2 6 5" xfId="15653" xr:uid="{DB0FCE8B-69E2-47CD-AE8E-93BF94056279}"/>
    <cellStyle name="Percent 2 3 4 2 7" xfId="5816" xr:uid="{925D98B5-B543-4269-B407-7673004A2551}"/>
    <cellStyle name="Percent 2 3 4 2 7 2" xfId="32863" xr:uid="{BE2A9A16-4012-43C5-BF11-CBBFC439CF2F}"/>
    <cellStyle name="Percent 2 3 4 2 7 3" xfId="45276" xr:uid="{515730F5-073E-4264-B652-B8BD84C25B11}"/>
    <cellStyle name="Percent 2 3 4 2 7 4" xfId="20452" xr:uid="{4578ECC8-DBAF-46F1-B40B-F13721ECBADE}"/>
    <cellStyle name="Percent 2 3 4 2 8" xfId="15000" xr:uid="{04640349-8C6A-4F90-9449-58812A83AE4E}"/>
    <cellStyle name="Percent 2 3 4 2 9" xfId="27411" xr:uid="{1D84B39E-57E3-4089-AB93-DE6F6761B045}"/>
    <cellStyle name="Percent 2 3 4 3" xfId="474" xr:uid="{2E3EBDB5-E99D-4BB1-A04B-E9505F2FD4ED}"/>
    <cellStyle name="Percent 2 3 4 3 10" xfId="39940" xr:uid="{BBDB934D-B0A1-4DD0-9CF3-18843B926DF9}"/>
    <cellStyle name="Percent 2 3 4 3 11" xfId="12780" xr:uid="{91476E02-1750-4CC6-AD64-23A75B86E390}"/>
    <cellStyle name="Percent 2 3 4 3 2" xfId="2183" xr:uid="{332DF34E-800F-4EE2-BB2D-4F4516D80E18}"/>
    <cellStyle name="Percent 2 3 4 3 2 2" xfId="3766" xr:uid="{3B6236A6-1A1B-4406-8811-77613C505285}"/>
    <cellStyle name="Percent 2 3 4 3 2 2 2" xfId="7278" xr:uid="{DF41B945-9268-40E9-8FBE-5AA008EE2577}"/>
    <cellStyle name="Percent 2 3 4 3 2 2 2 2" xfId="34325" xr:uid="{F8A7E800-3BB6-4EF7-987E-2FCE5391E963}"/>
    <cellStyle name="Percent 2 3 4 3 2 2 2 3" xfId="46738" xr:uid="{7A94DC02-305F-42D1-B496-FEC85B203CE0}"/>
    <cellStyle name="Percent 2 3 4 3 2 2 2 4" xfId="21914" xr:uid="{EB264116-0C18-49A5-9C2C-D0B0061CB5F6}"/>
    <cellStyle name="Percent 2 3 4 3 2 2 3" xfId="30818" xr:uid="{CEE458CC-454D-4A27-95D3-A5F4D858AA45}"/>
    <cellStyle name="Percent 2 3 4 3 2 2 4" xfId="43231" xr:uid="{D87A7B5A-2636-4EFF-9DE3-3F0D9253EF01}"/>
    <cellStyle name="Percent 2 3 4 3 2 2 5" xfId="18407" xr:uid="{EFBE0A79-C811-44D7-92A2-6C1173D8B9F1}"/>
    <cellStyle name="Percent 2 3 4 3 2 3" xfId="9509" xr:uid="{AEB406AB-A333-4EF5-9244-3BE5592E3C67}"/>
    <cellStyle name="Percent 2 3 4 3 2 3 2" xfId="36556" xr:uid="{4810B968-4CA4-4496-B52D-898FA3B0E8CA}"/>
    <cellStyle name="Percent 2 3 4 3 2 3 3" xfId="48969" xr:uid="{D42CF4CD-2642-4FBE-9799-835945A358D0}"/>
    <cellStyle name="Percent 2 3 4 3 2 3 4" xfId="24145" xr:uid="{7BDC2FF0-5A63-4B65-A72F-84869AE160E9}"/>
    <cellStyle name="Percent 2 3 4 3 2 4" xfId="11089" xr:uid="{D601E10A-D171-4E25-BBE4-2AE5F5CF8FB3}"/>
    <cellStyle name="Percent 2 3 4 3 2 4 2" xfId="38136" xr:uid="{2EEAAEF3-B688-4A86-82CE-727BBACC45A9}"/>
    <cellStyle name="Percent 2 3 4 3 2 4 3" xfId="50549" xr:uid="{9620C825-09F3-45B3-8BA2-0741F64E7C45}"/>
    <cellStyle name="Percent 2 3 4 3 2 4 4" xfId="25725" xr:uid="{EAEE2856-4A8A-4D1E-86A8-9FC747AADBDF}"/>
    <cellStyle name="Percent 2 3 4 3 2 5" xfId="6338" xr:uid="{B98766E1-F786-4B3B-BDF2-1784CFBA1A22}"/>
    <cellStyle name="Percent 2 3 4 3 2 5 2" xfId="33385" xr:uid="{2D0218CC-E57C-46B3-BDA0-A2FF0A9D7AF9}"/>
    <cellStyle name="Percent 2 3 4 3 2 5 3" xfId="45798" xr:uid="{8155E01A-F411-4A60-82F5-CCEE89C3F68E}"/>
    <cellStyle name="Percent 2 3 4 3 2 5 4" xfId="20974" xr:uid="{B98A1BE8-B529-4D0B-903A-E0F7B58D5FF3}"/>
    <cellStyle name="Percent 2 3 4 3 2 6" xfId="16825" xr:uid="{64592D50-2F8D-4D1F-9691-AEE3EA940EE0}"/>
    <cellStyle name="Percent 2 3 4 3 2 7" xfId="29236" xr:uid="{9BC3D07B-ED2F-4CF1-A0B1-589BC75D29F0}"/>
    <cellStyle name="Percent 2 3 4 3 2 8" xfId="41649" xr:uid="{30D95848-5064-4592-BD0C-3B60FA5271E7}"/>
    <cellStyle name="Percent 2 3 4 3 2 9" xfId="13314" xr:uid="{B79CEB6E-FF0E-4293-BC14-724680AA5A3E}"/>
    <cellStyle name="Percent 2 3 4 3 3" xfId="2705" xr:uid="{95D83AFC-3E14-42D9-8CD8-F56928392E9C}"/>
    <cellStyle name="Percent 2 3 4 3 3 2" xfId="4288" xr:uid="{73240814-B892-4B21-96C2-7C33E3E51FB5}"/>
    <cellStyle name="Percent 2 3 4 3 3 2 2" xfId="10031" xr:uid="{9068A3D4-83C5-4302-AD81-18B0961918BE}"/>
    <cellStyle name="Percent 2 3 4 3 3 2 2 2" xfId="37078" xr:uid="{B4EC3BE4-EE71-476F-883C-1DFE5CFEB31C}"/>
    <cellStyle name="Percent 2 3 4 3 3 2 2 3" xfId="49491" xr:uid="{0CDA01F0-04B9-41E0-A05D-DA3C658BC9B9}"/>
    <cellStyle name="Percent 2 3 4 3 3 2 2 4" xfId="24667" xr:uid="{6A9FB3FF-69B0-4CF5-9F3F-8CA4004A86F7}"/>
    <cellStyle name="Percent 2 3 4 3 3 2 3" xfId="31340" xr:uid="{5E17D76B-CA43-4728-808F-8C69C1AA410E}"/>
    <cellStyle name="Percent 2 3 4 3 3 2 4" xfId="43753" xr:uid="{DAA04CB3-F5D4-43BB-AE51-C149B89A7F2E}"/>
    <cellStyle name="Percent 2 3 4 3 3 2 5" xfId="18929" xr:uid="{505EE5D0-54A9-40AC-B5BC-DD02DA52D340}"/>
    <cellStyle name="Percent 2 3 4 3 3 3" xfId="11611" xr:uid="{5249CC97-D2B1-4985-BB50-6EC5F0E4ED04}"/>
    <cellStyle name="Percent 2 3 4 3 3 3 2" xfId="38658" xr:uid="{8EDE35A3-8495-493D-B6D3-15227437E75B}"/>
    <cellStyle name="Percent 2 3 4 3 3 3 3" xfId="51071" xr:uid="{31F18961-3825-4AC8-A444-748221346372}"/>
    <cellStyle name="Percent 2 3 4 3 3 3 4" xfId="26247" xr:uid="{26D83B9F-DB92-4C21-BD22-B01784925276}"/>
    <cellStyle name="Percent 2 3 4 3 3 4" xfId="7800" xr:uid="{3C0E4EA0-9620-4D03-82CC-E9BA7425BC20}"/>
    <cellStyle name="Percent 2 3 4 3 3 4 2" xfId="34847" xr:uid="{F5C1DFE5-DB74-4B58-86E5-22BF1131230A}"/>
    <cellStyle name="Percent 2 3 4 3 3 4 3" xfId="47260" xr:uid="{8343934A-EEF2-4DB8-8CB0-CF11E2D479B3}"/>
    <cellStyle name="Percent 2 3 4 3 3 4 4" xfId="22436" xr:uid="{BBE2FD8B-5039-4C15-A9DC-5D6AC9879A31}"/>
    <cellStyle name="Percent 2 3 4 3 3 5" xfId="17347" xr:uid="{669DBA5A-19D9-4CB5-BF6F-9F9389F38CCC}"/>
    <cellStyle name="Percent 2 3 4 3 3 6" xfId="29758" xr:uid="{10501689-03E8-4CEB-B9CC-878BF3BEA4C2}"/>
    <cellStyle name="Percent 2 3 4 3 3 7" xfId="42171" xr:uid="{66241F30-ED5F-44A9-9DBC-42CAC441B791}"/>
    <cellStyle name="Percent 2 3 4 3 3 8" xfId="13836" xr:uid="{BEBD46F0-7915-4F42-AF16-2D4486324D9F}"/>
    <cellStyle name="Percent 2 3 4 3 4" xfId="1649" xr:uid="{25312859-3BA1-4EEE-8C18-E0A6EC053717}"/>
    <cellStyle name="Percent 2 3 4 3 4 2" xfId="4928" xr:uid="{0DEA9087-40BD-4C1E-9125-E100315C243F}"/>
    <cellStyle name="Percent 2 3 4 3 4 2 2" xfId="8975" xr:uid="{1ADD94B3-54DE-4CFB-9F8A-D5290AB608B4}"/>
    <cellStyle name="Percent 2 3 4 3 4 2 2 2" xfId="36022" xr:uid="{DEB5DF36-9CBD-4D00-A403-ABE916274563}"/>
    <cellStyle name="Percent 2 3 4 3 4 2 2 3" xfId="48435" xr:uid="{4729A76B-26ED-4CC5-A418-FD7367509BEB}"/>
    <cellStyle name="Percent 2 3 4 3 4 2 2 4" xfId="23611" xr:uid="{23AF8953-CA36-4057-84FB-DA51FF728B82}"/>
    <cellStyle name="Percent 2 3 4 3 4 2 3" xfId="31980" xr:uid="{17CDE7DD-447F-49B9-A244-6FCE39885069}"/>
    <cellStyle name="Percent 2 3 4 3 4 2 4" xfId="44393" xr:uid="{67B0445F-C616-46FD-8C9E-87B9A6B1A223}"/>
    <cellStyle name="Percent 2 3 4 3 4 2 5" xfId="19569" xr:uid="{57671FF5-B106-4D7D-9C2F-5809F6C34A30}"/>
    <cellStyle name="Percent 2 3 4 3 4 3" xfId="12252" xr:uid="{52788214-D44F-4092-9A8D-3793EE463D8C}"/>
    <cellStyle name="Percent 2 3 4 3 4 3 2" xfId="39298" xr:uid="{E4717FCA-B511-4903-8A45-FC6ED7681F92}"/>
    <cellStyle name="Percent 2 3 4 3 4 3 3" xfId="51711" xr:uid="{F702793A-FC97-4B58-BBAD-3D176284BFE9}"/>
    <cellStyle name="Percent 2 3 4 3 4 3 4" xfId="26887" xr:uid="{9F14442C-5D47-40C0-BA60-3CF7AA7C77A5}"/>
    <cellStyle name="Percent 2 3 4 3 4 4" xfId="6744" xr:uid="{9F2D9080-4CD6-439F-BDDD-80EC7087EFD3}"/>
    <cellStyle name="Percent 2 3 4 3 4 4 2" xfId="33791" xr:uid="{C0B10D44-85D8-4B0E-8E29-8BE7C30ABF7B}"/>
    <cellStyle name="Percent 2 3 4 3 4 4 3" xfId="46204" xr:uid="{DA90409A-8FDF-4115-9ECC-2F28B3E9663F}"/>
    <cellStyle name="Percent 2 3 4 3 4 4 4" xfId="21380" xr:uid="{1220677C-C990-4BEF-BEA1-67A149AE888A}"/>
    <cellStyle name="Percent 2 3 4 3 4 5" xfId="16291" xr:uid="{F8ABDEB4-F250-4A2B-BFCD-F545CF627678}"/>
    <cellStyle name="Percent 2 3 4 3 4 6" xfId="28702" xr:uid="{69398574-8A2B-4EAC-822A-FDE9782FFE23}"/>
    <cellStyle name="Percent 2 3 4 3 4 7" xfId="41115" xr:uid="{167FD01E-73FF-4C80-ACF5-D1F259D629C1}"/>
    <cellStyle name="Percent 2 3 4 3 4 8" xfId="14476" xr:uid="{0BCCB36B-6718-44ED-8047-ADA00E19DB08}"/>
    <cellStyle name="Percent 2 3 4 3 5" xfId="3232" xr:uid="{2B606E31-B6A8-4622-BE6D-7A9557270C2C}"/>
    <cellStyle name="Percent 2 3 4 3 5 2" xfId="8453" xr:uid="{15FB283D-7BC7-4F84-BB7C-CF00BE58D5F0}"/>
    <cellStyle name="Percent 2 3 4 3 5 2 2" xfId="35500" xr:uid="{DC091B6A-B557-4E2E-A88D-D9D162B6A304}"/>
    <cellStyle name="Percent 2 3 4 3 5 2 3" xfId="47913" xr:uid="{67D8258A-07EC-4462-96E8-97E5564CD04B}"/>
    <cellStyle name="Percent 2 3 4 3 5 2 4" xfId="23089" xr:uid="{81612F41-BDFE-4B06-A831-0ED62DD8AF28}"/>
    <cellStyle name="Percent 2 3 4 3 5 3" xfId="30284" xr:uid="{5742B927-065F-4498-B4B7-34376FB1AE46}"/>
    <cellStyle name="Percent 2 3 4 3 5 4" xfId="42697" xr:uid="{E6415106-6DF9-49C9-9FD2-9D8F72DEE12B}"/>
    <cellStyle name="Percent 2 3 4 3 5 5" xfId="17873" xr:uid="{D282C1E1-4C4F-40D8-91C0-70F1EECDDA73}"/>
    <cellStyle name="Percent 2 3 4 3 6" xfId="1127" xr:uid="{8E367C3E-AB73-4F75-B8B2-1C7C23C01EF1}"/>
    <cellStyle name="Percent 2 3 4 3 6 2" xfId="10555" xr:uid="{0AB79328-E6D0-4022-891D-75D5004D2EB4}"/>
    <cellStyle name="Percent 2 3 4 3 6 2 2" xfId="37602" xr:uid="{1FBD98DE-3959-46E6-9E31-C8ECB757A44C}"/>
    <cellStyle name="Percent 2 3 4 3 6 2 3" xfId="50015" xr:uid="{49AEF9EF-4FDB-4ABF-9249-DDB73CFD5CF9}"/>
    <cellStyle name="Percent 2 3 4 3 6 2 4" xfId="25191" xr:uid="{0F8C4257-4415-451B-B303-624836F10DBF}"/>
    <cellStyle name="Percent 2 3 4 3 6 3" xfId="28180" xr:uid="{F7C5CEAF-87FD-495C-AFCC-DDFA2C1391D4}"/>
    <cellStyle name="Percent 2 3 4 3 6 4" xfId="40593" xr:uid="{6BC30B35-52F8-4287-809A-C424B6EE65B3}"/>
    <cellStyle name="Percent 2 3 4 3 6 5" xfId="15769" xr:uid="{2746F3CC-D1AE-4707-9B3E-D9B71F24B596}"/>
    <cellStyle name="Percent 2 3 4 3 7" xfId="5932" xr:uid="{190FFFA3-73AA-48BA-AD18-0B667DE8EC6C}"/>
    <cellStyle name="Percent 2 3 4 3 7 2" xfId="32979" xr:uid="{D3FF528E-DD8C-4E8D-A1C5-555FC040587C}"/>
    <cellStyle name="Percent 2 3 4 3 7 3" xfId="45392" xr:uid="{21B67466-B8ED-4958-8D28-893745534850}"/>
    <cellStyle name="Percent 2 3 4 3 7 4" xfId="20568" xr:uid="{61A1A0E8-C198-4B41-823B-1285B01ADF68}"/>
    <cellStyle name="Percent 2 3 4 3 8" xfId="15116" xr:uid="{D1FB4ABE-6483-410B-ABBF-A92FDB94A1E2}"/>
    <cellStyle name="Percent 2 3 4 3 9" xfId="27527" xr:uid="{C4BFC6A2-62C2-4541-A0FF-1BEAF4EF4768}"/>
    <cellStyle name="Percent 2 3 4 4" xfId="590" xr:uid="{FBA203FC-1185-479A-B119-ABEFDE449DA8}"/>
    <cellStyle name="Percent 2 3 4 4 10" xfId="12896" xr:uid="{B357BBCB-E3F2-4D9F-8A07-4D088BA2C29F}"/>
    <cellStyle name="Percent 2 3 4 4 2" xfId="2821" xr:uid="{187DD2BB-22DE-4C04-A090-CA408E580FC9}"/>
    <cellStyle name="Percent 2 3 4 4 2 2" xfId="4404" xr:uid="{22D2212F-3090-488C-8EEE-AC6F8E0A61CF}"/>
    <cellStyle name="Percent 2 3 4 4 2 2 2" xfId="10147" xr:uid="{07CEE262-6FA5-4F4B-A057-937CA1D4CE08}"/>
    <cellStyle name="Percent 2 3 4 4 2 2 2 2" xfId="37194" xr:uid="{E2E701CF-1D87-4728-BCF3-5788B84BBDD9}"/>
    <cellStyle name="Percent 2 3 4 4 2 2 2 3" xfId="49607" xr:uid="{A9E8CBD1-8A4E-44B0-94E3-030E902AAC2B}"/>
    <cellStyle name="Percent 2 3 4 4 2 2 2 4" xfId="24783" xr:uid="{F20A30E8-C7DD-444B-BF66-55AEFA622DAD}"/>
    <cellStyle name="Percent 2 3 4 4 2 2 3" xfId="31456" xr:uid="{8D348E83-6EA9-4736-8634-AFECA4FFF6CC}"/>
    <cellStyle name="Percent 2 3 4 4 2 2 4" xfId="43869" xr:uid="{87911CF3-D2D9-45AA-AEE2-C8C64B0D31B4}"/>
    <cellStyle name="Percent 2 3 4 4 2 2 5" xfId="19045" xr:uid="{882B22F9-C3A2-497F-86BE-33A8439EF696}"/>
    <cellStyle name="Percent 2 3 4 4 2 3" xfId="11727" xr:uid="{97607671-00AB-4EFD-A96F-5DF1233A87ED}"/>
    <cellStyle name="Percent 2 3 4 4 2 3 2" xfId="38774" xr:uid="{EC35AC60-EFD2-4060-BA88-C915317ED727}"/>
    <cellStyle name="Percent 2 3 4 4 2 3 3" xfId="51187" xr:uid="{322DD244-6A7A-4DA0-BCB1-F39265CD5E72}"/>
    <cellStyle name="Percent 2 3 4 4 2 3 4" xfId="26363" xr:uid="{70E8C119-5ED9-4DCD-84DF-2F9439BD624E}"/>
    <cellStyle name="Percent 2 3 4 4 2 4" xfId="7916" xr:uid="{B111669E-C118-47C4-A228-BD9CB7C379BA}"/>
    <cellStyle name="Percent 2 3 4 4 2 4 2" xfId="34963" xr:uid="{A247AC2C-576D-4294-9355-14875A34229F}"/>
    <cellStyle name="Percent 2 3 4 4 2 4 3" xfId="47376" xr:uid="{5818A3E5-E94E-47FF-B39E-863DC7B67F6F}"/>
    <cellStyle name="Percent 2 3 4 4 2 4 4" xfId="22552" xr:uid="{36D50410-8E94-4A4D-8182-AFC3E52F985B}"/>
    <cellStyle name="Percent 2 3 4 4 2 5" xfId="17463" xr:uid="{F54171F9-1C20-4E0C-9984-4BD0968BAA9B}"/>
    <cellStyle name="Percent 2 3 4 4 2 6" xfId="29874" xr:uid="{3078EE7F-49C5-4F2E-8E30-E081A1964448}"/>
    <cellStyle name="Percent 2 3 4 4 2 7" xfId="42287" xr:uid="{7C3A52B1-2739-4AAF-901C-825475A7D254}"/>
    <cellStyle name="Percent 2 3 4 4 2 8" xfId="13952" xr:uid="{645AFC06-DAD5-49C9-B486-CEAC6AF4D92E}"/>
    <cellStyle name="Percent 2 3 4 4 3" xfId="1765" xr:uid="{1487666E-9B4A-47C5-B8B9-FCE3026907B0}"/>
    <cellStyle name="Percent 2 3 4 4 3 2" xfId="5044" xr:uid="{0873BC50-FB5B-4322-9A80-60E26C2F5DAF}"/>
    <cellStyle name="Percent 2 3 4 4 3 2 2" xfId="9091" xr:uid="{C6C8996F-978F-4CE3-B4AB-89FC6C9AD879}"/>
    <cellStyle name="Percent 2 3 4 4 3 2 2 2" xfId="36138" xr:uid="{C5FE0FD8-7CF5-46E9-A024-208BF5C9AB0A}"/>
    <cellStyle name="Percent 2 3 4 4 3 2 2 3" xfId="48551" xr:uid="{C505DF0B-559F-4566-B496-E02107D1BE15}"/>
    <cellStyle name="Percent 2 3 4 4 3 2 2 4" xfId="23727" xr:uid="{5D1B457C-0561-4C0F-84C5-58412C695D69}"/>
    <cellStyle name="Percent 2 3 4 4 3 2 3" xfId="32096" xr:uid="{2841BA38-380C-431C-A116-0015C4CD5590}"/>
    <cellStyle name="Percent 2 3 4 4 3 2 4" xfId="44509" xr:uid="{06953585-E0F3-46FD-9DCA-7D7850E9EB53}"/>
    <cellStyle name="Percent 2 3 4 4 3 2 5" xfId="19685" xr:uid="{6CAD7C5E-77C8-4C18-B278-18959FB88376}"/>
    <cellStyle name="Percent 2 3 4 4 3 3" xfId="12368" xr:uid="{BA6D38EB-3849-4EC1-B91D-DBC897B2ACF4}"/>
    <cellStyle name="Percent 2 3 4 4 3 3 2" xfId="39414" xr:uid="{13FA1BB4-4A8D-4B1A-98FB-29E5BB8406F7}"/>
    <cellStyle name="Percent 2 3 4 4 3 3 3" xfId="51827" xr:uid="{83B0CB06-C410-4C4C-B019-01781E2B9AF5}"/>
    <cellStyle name="Percent 2 3 4 4 3 3 4" xfId="27003" xr:uid="{85BFCDAA-342A-4355-868C-43447BD9E207}"/>
    <cellStyle name="Percent 2 3 4 4 3 4" xfId="6860" xr:uid="{13E089AF-FF00-484E-ABCA-5194B5A80C73}"/>
    <cellStyle name="Percent 2 3 4 4 3 4 2" xfId="33907" xr:uid="{F0034A56-E09E-403C-AEBD-494DB8D4C8D1}"/>
    <cellStyle name="Percent 2 3 4 4 3 4 3" xfId="46320" xr:uid="{A0BA7034-502F-4682-8C1A-2AA0CB2F3587}"/>
    <cellStyle name="Percent 2 3 4 4 3 4 4" xfId="21496" xr:uid="{7F96D949-A8E9-4425-9493-9ECE2204D0F5}"/>
    <cellStyle name="Percent 2 3 4 4 3 5" xfId="16407" xr:uid="{682366B6-8788-4BA1-9C89-ECE5AA14C264}"/>
    <cellStyle name="Percent 2 3 4 4 3 6" xfId="28818" xr:uid="{29318C7F-F411-4050-BBCC-6F3A5B7DE29D}"/>
    <cellStyle name="Percent 2 3 4 4 3 7" xfId="41231" xr:uid="{4D478D3B-4B2B-4312-9719-81E6A725CC62}"/>
    <cellStyle name="Percent 2 3 4 4 3 8" xfId="14592" xr:uid="{98C1BE8E-3A00-4D7A-A3E1-36DDA33DD394}"/>
    <cellStyle name="Percent 2 3 4 4 4" xfId="3348" xr:uid="{9C3F8125-B6AB-45B4-A2FB-0C67F61A9DCF}"/>
    <cellStyle name="Percent 2 3 4 4 4 2" xfId="8569" xr:uid="{F71628D1-B15A-4390-9E47-D0868EE99715}"/>
    <cellStyle name="Percent 2 3 4 4 4 2 2" xfId="35616" xr:uid="{9CEC71A6-34D4-40A9-821C-8507F7D0324F}"/>
    <cellStyle name="Percent 2 3 4 4 4 2 3" xfId="48029" xr:uid="{27526B72-8CFA-421C-8BC5-90EA1390C545}"/>
    <cellStyle name="Percent 2 3 4 4 4 2 4" xfId="23205" xr:uid="{629FFDC5-C643-4043-8056-EE4F0FC38FDA}"/>
    <cellStyle name="Percent 2 3 4 4 4 3" xfId="30400" xr:uid="{D382F6BA-C18F-4DCD-93DB-307A4759FECA}"/>
    <cellStyle name="Percent 2 3 4 4 4 4" xfId="42813" xr:uid="{963E2CC7-ADC5-4456-91D8-97DED643358C}"/>
    <cellStyle name="Percent 2 3 4 4 4 5" xfId="17989" xr:uid="{F71B6CE1-4AF7-4DCB-9B8E-9FBAFDD58B39}"/>
    <cellStyle name="Percent 2 3 4 4 5" xfId="1243" xr:uid="{526E4F5D-DC07-4512-8964-4EC4A7E95473}"/>
    <cellStyle name="Percent 2 3 4 4 5 2" xfId="10671" xr:uid="{DEF754E4-30D1-422B-8F5B-7E77E57D4F8D}"/>
    <cellStyle name="Percent 2 3 4 4 5 2 2" xfId="37718" xr:uid="{E55436A5-2733-4E45-A437-F59849F2B0EC}"/>
    <cellStyle name="Percent 2 3 4 4 5 2 3" xfId="50131" xr:uid="{7DA04A80-88A3-4B99-B85A-24B16ACA6C3F}"/>
    <cellStyle name="Percent 2 3 4 4 5 2 4" xfId="25307" xr:uid="{EF98E207-531A-4480-97E6-24E9E2C7C77A}"/>
    <cellStyle name="Percent 2 3 4 4 5 3" xfId="28296" xr:uid="{5138BD45-4399-43D6-BA00-B5D45AF7A1C9}"/>
    <cellStyle name="Percent 2 3 4 4 5 4" xfId="40709" xr:uid="{DD53C321-8550-41C6-81AB-E82ADA31B1A6}"/>
    <cellStyle name="Percent 2 3 4 4 5 5" xfId="15885" xr:uid="{5F5EF7C3-D6EF-462F-B87D-98FE37310FFD}"/>
    <cellStyle name="Percent 2 3 4 4 6" xfId="5701" xr:uid="{8BB6AF88-7BB7-4C46-8CD7-4A47A6897FD3}"/>
    <cellStyle name="Percent 2 3 4 4 6 2" xfId="32748" xr:uid="{70D413E2-BC6F-45BB-9230-7BE0AD0579B9}"/>
    <cellStyle name="Percent 2 3 4 4 6 3" xfId="45161" xr:uid="{4C8765F6-5FE8-45B2-A574-F8365AB7D1A3}"/>
    <cellStyle name="Percent 2 3 4 4 6 4" xfId="20337" xr:uid="{DC0BEA36-120A-4262-AA65-CE15BC7B0349}"/>
    <cellStyle name="Percent 2 3 4 4 7" xfId="15232" xr:uid="{2A9248EF-C310-4BE8-96A0-DF220465F3E8}"/>
    <cellStyle name="Percent 2 3 4 4 8" xfId="27643" xr:uid="{0D4940F1-76F1-4FFD-A9BD-EF02D3F21086}"/>
    <cellStyle name="Percent 2 3 4 4 9" xfId="40056" xr:uid="{E972B346-118A-47CF-8C99-6E8CAA79C17C}"/>
    <cellStyle name="Percent 2 3 4 5" xfId="243" xr:uid="{6AC3A46D-A4BC-4119-99E9-1D41A1A5C8A1}"/>
    <cellStyle name="Percent 2 3 4 5 10" xfId="13083" xr:uid="{DF14F831-B21A-4075-AB52-F59950890A04}"/>
    <cellStyle name="Percent 2 3 4 5 2" xfId="2474" xr:uid="{57F5144B-E1D6-40C1-9DE6-B42567F81F30}"/>
    <cellStyle name="Percent 2 3 4 5 2 2" xfId="4057" xr:uid="{C2AA0D83-5476-46A5-BD77-7A07349B12D5}"/>
    <cellStyle name="Percent 2 3 4 5 2 2 2" xfId="9800" xr:uid="{7EAA443E-ABCF-4386-BF44-6380E770D877}"/>
    <cellStyle name="Percent 2 3 4 5 2 2 2 2" xfId="36847" xr:uid="{56699247-249B-4B3B-8E6D-A1A68249AEB8}"/>
    <cellStyle name="Percent 2 3 4 5 2 2 2 3" xfId="49260" xr:uid="{756BC6ED-445D-4330-9C56-FAD71AC0691A}"/>
    <cellStyle name="Percent 2 3 4 5 2 2 2 4" xfId="24436" xr:uid="{7471C721-A183-4DEE-87B1-56D736EAFDC4}"/>
    <cellStyle name="Percent 2 3 4 5 2 2 3" xfId="31109" xr:uid="{449475A5-808F-4BF9-8A36-98DABF2C6DFF}"/>
    <cellStyle name="Percent 2 3 4 5 2 2 4" xfId="43522" xr:uid="{3D94E8DF-49C3-4C00-B508-66B6A91229F8}"/>
    <cellStyle name="Percent 2 3 4 5 2 2 5" xfId="18698" xr:uid="{1E74DDC1-3B42-4021-AEFA-A02104A1A7CA}"/>
    <cellStyle name="Percent 2 3 4 5 2 3" xfId="11380" xr:uid="{6503FA73-83D9-4D61-9AC2-A595DDD32A62}"/>
    <cellStyle name="Percent 2 3 4 5 2 3 2" xfId="38427" xr:uid="{9D412FA9-0455-4CDE-AAF6-3D750A05C980}"/>
    <cellStyle name="Percent 2 3 4 5 2 3 3" xfId="50840" xr:uid="{CD000F4B-85C4-4AFA-A5C0-FC1A1817B02A}"/>
    <cellStyle name="Percent 2 3 4 5 2 3 4" xfId="26016" xr:uid="{792EDD3B-61E6-4F91-8E0B-00FA9B294E68}"/>
    <cellStyle name="Percent 2 3 4 5 2 4" xfId="7569" xr:uid="{E62365C3-7EB3-4021-A9E8-370F87D6D5C5}"/>
    <cellStyle name="Percent 2 3 4 5 2 4 2" xfId="34616" xr:uid="{7BE9E21A-C84D-4620-BD07-2EB6DB18CEEF}"/>
    <cellStyle name="Percent 2 3 4 5 2 4 3" xfId="47029" xr:uid="{BF4A5006-F694-46ED-8C83-F79FB6651D97}"/>
    <cellStyle name="Percent 2 3 4 5 2 4 4" xfId="22205" xr:uid="{AAFAC056-927F-4C6E-89CC-042E0675F592}"/>
    <cellStyle name="Percent 2 3 4 5 2 5" xfId="17116" xr:uid="{33DCF8D2-B020-4178-A71F-D5C1BD454A1C}"/>
    <cellStyle name="Percent 2 3 4 5 2 6" xfId="29527" xr:uid="{1159C303-70FA-46C5-A09B-08EEAF9C2C15}"/>
    <cellStyle name="Percent 2 3 4 5 2 7" xfId="41940" xr:uid="{6926AB43-D5CC-49B1-8906-1D47D0A74634}"/>
    <cellStyle name="Percent 2 3 4 5 2 8" xfId="13605" xr:uid="{DBE92770-059A-40F9-A232-B8A1718F2C9B}"/>
    <cellStyle name="Percent 2 3 4 5 3" xfId="1952" xr:uid="{9BC8F842-6286-4D9B-9364-6E79FF254B86}"/>
    <cellStyle name="Percent 2 3 4 5 3 2" xfId="4697" xr:uid="{BA24034D-30A5-45E2-B962-1BA4EC633087}"/>
    <cellStyle name="Percent 2 3 4 5 3 2 2" xfId="9278" xr:uid="{069328E0-46E4-4D22-A422-4A72DD023E3C}"/>
    <cellStyle name="Percent 2 3 4 5 3 2 2 2" xfId="36325" xr:uid="{CC43B4DA-8EF6-4010-8EC5-AAF659387681}"/>
    <cellStyle name="Percent 2 3 4 5 3 2 2 3" xfId="48738" xr:uid="{D4A62F91-7DF1-4AEA-9B0B-ECAC66AEDBDD}"/>
    <cellStyle name="Percent 2 3 4 5 3 2 2 4" xfId="23914" xr:uid="{8EA2AC17-EBB8-4F09-A9AA-24E35F981E7C}"/>
    <cellStyle name="Percent 2 3 4 5 3 2 3" xfId="31749" xr:uid="{F22919B8-0139-41F8-886A-43AA966BBAC3}"/>
    <cellStyle name="Percent 2 3 4 5 3 2 4" xfId="44162" xr:uid="{617F291A-58DE-44C0-972A-C51FCEAEEB0D}"/>
    <cellStyle name="Percent 2 3 4 5 3 2 5" xfId="19338" xr:uid="{0E1E5F0C-1392-4E63-B61B-DFF5163ADB18}"/>
    <cellStyle name="Percent 2 3 4 5 3 3" xfId="12021" xr:uid="{83BE0A61-7763-4F2B-B487-4FFA8694199F}"/>
    <cellStyle name="Percent 2 3 4 5 3 3 2" xfId="39067" xr:uid="{0D303F4F-CB2B-4F3E-A7F8-FC29AEC9FE1E}"/>
    <cellStyle name="Percent 2 3 4 5 3 3 3" xfId="51480" xr:uid="{FB02812F-0814-4ADC-8E34-4D2400E6DBA6}"/>
    <cellStyle name="Percent 2 3 4 5 3 3 4" xfId="26656" xr:uid="{35FD5727-CDE3-4614-B92A-751F002F2A97}"/>
    <cellStyle name="Percent 2 3 4 5 3 4" xfId="7047" xr:uid="{C4400E3D-953D-442C-99B8-F866F9D8C270}"/>
    <cellStyle name="Percent 2 3 4 5 3 4 2" xfId="34094" xr:uid="{E4FE1511-5D32-4AB5-B74C-7CFC717B88B3}"/>
    <cellStyle name="Percent 2 3 4 5 3 4 3" xfId="46507" xr:uid="{D047D5C6-5A1D-423B-921E-847853AD2244}"/>
    <cellStyle name="Percent 2 3 4 5 3 4 4" xfId="21683" xr:uid="{A0AC7407-66FB-4B8D-9C13-52D1A3F82FC7}"/>
    <cellStyle name="Percent 2 3 4 5 3 5" xfId="16594" xr:uid="{97FEAD1A-6910-4FD3-9541-804BC35B6E5F}"/>
    <cellStyle name="Percent 2 3 4 5 3 6" xfId="29005" xr:uid="{DDDDB3E9-F108-419B-98F6-FE9D41533687}"/>
    <cellStyle name="Percent 2 3 4 5 3 7" xfId="41418" xr:uid="{E5B2D9AF-11C3-451E-8E83-9941B7E56917}"/>
    <cellStyle name="Percent 2 3 4 5 3 8" xfId="14245" xr:uid="{00D76B93-3288-471C-9BD2-B9C9E0F5B8D7}"/>
    <cellStyle name="Percent 2 3 4 5 4" xfId="3535" xr:uid="{B08E799A-5207-4B23-AA22-9CCFE31D3957}"/>
    <cellStyle name="Percent 2 3 4 5 4 2" xfId="8222" xr:uid="{DB961544-45AE-4C30-8A0A-59DB07397BD1}"/>
    <cellStyle name="Percent 2 3 4 5 4 2 2" xfId="35269" xr:uid="{0A074FBF-B78E-4763-AEDC-AD4AE172E9A0}"/>
    <cellStyle name="Percent 2 3 4 5 4 2 3" xfId="47682" xr:uid="{B7ED1A7F-1F0D-473D-93A1-2B3BF2D0B7C9}"/>
    <cellStyle name="Percent 2 3 4 5 4 2 4" xfId="22858" xr:uid="{66ABE794-B1A7-423F-B7B4-A56678F3CD2D}"/>
    <cellStyle name="Percent 2 3 4 5 4 3" xfId="30587" xr:uid="{F46AE1C6-FA80-41AA-8082-27611B7A45B4}"/>
    <cellStyle name="Percent 2 3 4 5 4 4" xfId="43000" xr:uid="{3690E3FA-A379-433B-A134-2E8E21D2A422}"/>
    <cellStyle name="Percent 2 3 4 5 4 5" xfId="18176" xr:uid="{50623A09-28BA-4500-B259-CEEA1F8FCAB9}"/>
    <cellStyle name="Percent 2 3 4 5 5" xfId="896" xr:uid="{99B87F97-AD38-447F-AA06-293B08F891B4}"/>
    <cellStyle name="Percent 2 3 4 5 5 2" xfId="10858" xr:uid="{43CC82FB-BC5B-46D8-8AC1-DD5CDB85EBFE}"/>
    <cellStyle name="Percent 2 3 4 5 5 2 2" xfId="37905" xr:uid="{79C017BC-37C7-4609-9F76-278F61535014}"/>
    <cellStyle name="Percent 2 3 4 5 5 2 3" xfId="50318" xr:uid="{D6E3D793-E2AE-4688-A096-B9740AB54383}"/>
    <cellStyle name="Percent 2 3 4 5 5 2 4" xfId="25494" xr:uid="{7332372F-C895-40E9-91B7-DC3012456E5E}"/>
    <cellStyle name="Percent 2 3 4 5 5 3" xfId="27949" xr:uid="{67B6C51D-FE76-4E0C-A932-89EC32534370}"/>
    <cellStyle name="Percent 2 3 4 5 5 4" xfId="40362" xr:uid="{975DD487-5D5C-403B-A546-B41E02BF5484}"/>
    <cellStyle name="Percent 2 3 4 5 5 5" xfId="15538" xr:uid="{956886A2-EB39-4D92-AB3B-55D4110048AC}"/>
    <cellStyle name="Percent 2 3 4 5 6" xfId="6107" xr:uid="{FA4A1163-623A-4DB7-B6A2-50DC5DBD28A5}"/>
    <cellStyle name="Percent 2 3 4 5 6 2" xfId="33154" xr:uid="{340A34B7-5213-4CA3-AB27-BA5982F8C66E}"/>
    <cellStyle name="Percent 2 3 4 5 6 3" xfId="45567" xr:uid="{F4B5C79E-5FE3-49EA-92DB-BE21F2C26FD9}"/>
    <cellStyle name="Percent 2 3 4 5 6 4" xfId="20743" xr:uid="{AEDAE733-2738-4D9F-959F-F094B8540D17}"/>
    <cellStyle name="Percent 2 3 4 5 7" xfId="14885" xr:uid="{616B2C2C-C21D-4789-B891-19B594EE540C}"/>
    <cellStyle name="Percent 2 3 4 5 8" xfId="27296" xr:uid="{5B4D199E-9BBD-47F9-B21C-7E070A5291ED}"/>
    <cellStyle name="Percent 2 3 4 5 9" xfId="39709" xr:uid="{60F5B425-B0BE-40F2-ADF6-2E100E8EDA6A}"/>
    <cellStyle name="Percent 2 3 4 6" xfId="2299" xr:uid="{2EC99066-B1C2-49AC-802C-423E6F639B88}"/>
    <cellStyle name="Percent 2 3 4 6 2" xfId="3882" xr:uid="{458E7B05-AD90-4B08-B456-2B871C6D0696}"/>
    <cellStyle name="Percent 2 3 4 6 2 2" xfId="9625" xr:uid="{8F3C9F25-1965-42F9-967D-ABD192853D7D}"/>
    <cellStyle name="Percent 2 3 4 6 2 2 2" xfId="36672" xr:uid="{9BC65E5F-FD57-4FC3-B3A6-EC1C1CA9217D}"/>
    <cellStyle name="Percent 2 3 4 6 2 2 3" xfId="49085" xr:uid="{8DE87268-BC4E-4199-AF43-9B19093DB22B}"/>
    <cellStyle name="Percent 2 3 4 6 2 2 4" xfId="24261" xr:uid="{862C9F49-342D-4D29-B91B-EB2A33007F2A}"/>
    <cellStyle name="Percent 2 3 4 6 2 3" xfId="30934" xr:uid="{729FB8A6-61D2-4C9F-A570-36D382F57282}"/>
    <cellStyle name="Percent 2 3 4 6 2 4" xfId="43347" xr:uid="{B26D2D74-2E8E-4FDD-9EC3-5605351C9B65}"/>
    <cellStyle name="Percent 2 3 4 6 2 5" xfId="18523" xr:uid="{3D7F0E3D-79CE-4646-A8A4-2E956C4C37FE}"/>
    <cellStyle name="Percent 2 3 4 6 3" xfId="11205" xr:uid="{E3AD0EC3-F133-407A-960B-B38928497C90}"/>
    <cellStyle name="Percent 2 3 4 6 3 2" xfId="38252" xr:uid="{D29DB6E3-1381-48BA-B429-AA1FD345BABD}"/>
    <cellStyle name="Percent 2 3 4 6 3 3" xfId="50665" xr:uid="{1E69EFF3-E428-4DA2-BD44-3A7AE319255E}"/>
    <cellStyle name="Percent 2 3 4 6 3 4" xfId="25841" xr:uid="{208334AC-5D7B-4018-8C04-970E5918B383}"/>
    <cellStyle name="Percent 2 3 4 6 4" xfId="7394" xr:uid="{2372DAB2-7E8E-473A-8BC1-A514BFA80AD5}"/>
    <cellStyle name="Percent 2 3 4 6 4 2" xfId="34441" xr:uid="{2036F1C3-AAEB-4025-B9CD-A3C5E7E05279}"/>
    <cellStyle name="Percent 2 3 4 6 4 3" xfId="46854" xr:uid="{58312BA7-BA3C-42B6-A23C-F92C10A39A80}"/>
    <cellStyle name="Percent 2 3 4 6 4 4" xfId="22030" xr:uid="{DADF62C7-7D1A-4DF0-AB2B-89B6116FDC38}"/>
    <cellStyle name="Percent 2 3 4 6 5" xfId="16941" xr:uid="{E9EE5B73-EAC3-472A-AE07-8F09DB528563}"/>
    <cellStyle name="Percent 2 3 4 6 6" xfId="29352" xr:uid="{0012839D-5BC9-4C11-8441-AFE00BD42E5D}"/>
    <cellStyle name="Percent 2 3 4 6 7" xfId="41765" xr:uid="{069093C7-153D-4520-ACEC-0D6C6819CEE9}"/>
    <cellStyle name="Percent 2 3 4 6 8" xfId="13430" xr:uid="{2F4E2E31-AE72-4BA2-884B-11B2D6E6A03A}"/>
    <cellStyle name="Percent 2 3 4 7" xfId="1418" xr:uid="{9FEC414D-A074-4C67-ACA3-FA7D0D8D3E48}"/>
    <cellStyle name="Percent 2 3 4 7 2" xfId="4522" xr:uid="{2FDCE874-76BD-4121-84EB-60416BC41658}"/>
    <cellStyle name="Percent 2 3 4 7 2 2" xfId="8744" xr:uid="{E481C806-1AC9-434A-A138-F71A613BA01E}"/>
    <cellStyle name="Percent 2 3 4 7 2 2 2" xfId="35791" xr:uid="{0A0CFC9D-8EE7-4587-8A68-B779EEF00F7F}"/>
    <cellStyle name="Percent 2 3 4 7 2 2 3" xfId="48204" xr:uid="{F56ECFD3-1C1D-40EB-B956-F20B6C833C75}"/>
    <cellStyle name="Percent 2 3 4 7 2 2 4" xfId="23380" xr:uid="{9FF0755A-F349-4B35-B568-66814CD5AB1C}"/>
    <cellStyle name="Percent 2 3 4 7 2 3" xfId="31574" xr:uid="{1ECB22BE-3092-4B85-92AB-1634189972EB}"/>
    <cellStyle name="Percent 2 3 4 7 2 4" xfId="43987" xr:uid="{8A661404-9FCF-4058-90B0-804B15FC3CE5}"/>
    <cellStyle name="Percent 2 3 4 7 2 5" xfId="19163" xr:uid="{4CB977B1-C960-4E26-B296-5FDD8BFB508B}"/>
    <cellStyle name="Percent 2 3 4 7 3" xfId="11846" xr:uid="{C4CA0745-0F74-4E14-BF4E-2182E714276F}"/>
    <cellStyle name="Percent 2 3 4 7 3 2" xfId="38892" xr:uid="{CD7DA53D-A449-4256-93FA-F8EB06330328}"/>
    <cellStyle name="Percent 2 3 4 7 3 3" xfId="51305" xr:uid="{E639AB3C-5053-4AA0-B560-1219D3EDA627}"/>
    <cellStyle name="Percent 2 3 4 7 3 4" xfId="26481" xr:uid="{3EE2FFBC-6996-4A8E-A5BD-D8CEAF3C8784}"/>
    <cellStyle name="Percent 2 3 4 7 4" xfId="6513" xr:uid="{3D2D2E6E-42EB-4E5D-BAB4-8EEAC130EA7E}"/>
    <cellStyle name="Percent 2 3 4 7 4 2" xfId="33560" xr:uid="{BA89E935-27D7-4D7C-BE31-89EA840745AD}"/>
    <cellStyle name="Percent 2 3 4 7 4 3" xfId="45973" xr:uid="{EA86B8F0-F2FF-4605-8A2C-9F7FDF4750A4}"/>
    <cellStyle name="Percent 2 3 4 7 4 4" xfId="21149" xr:uid="{39458334-191D-4B4C-A7CF-6035BDD8D0C0}"/>
    <cellStyle name="Percent 2 3 4 7 5" xfId="16060" xr:uid="{49DF2E7C-A259-457A-B806-E86FDCC2C15F}"/>
    <cellStyle name="Percent 2 3 4 7 6" xfId="28471" xr:uid="{F2E70477-27A7-4240-AA17-0C965285677F}"/>
    <cellStyle name="Percent 2 3 4 7 7" xfId="40884" xr:uid="{54BA3073-911E-4440-AE31-72A30823E17D}"/>
    <cellStyle name="Percent 2 3 4 7 8" xfId="14070" xr:uid="{F55A595E-5AAF-436E-8929-E14EB504F4A8}"/>
    <cellStyle name="Percent 2 3 4 8" xfId="3001" xr:uid="{34E118EA-6E19-4B1D-87F6-D1B39F21AE5C}"/>
    <cellStyle name="Percent 2 3 4 8 2" xfId="8047" xr:uid="{EF8DE516-FC16-442D-8D4E-2C35B9AC2C2E}"/>
    <cellStyle name="Percent 2 3 4 8 2 2" xfId="35094" xr:uid="{4BF38C70-6982-460D-965E-82933BA9769D}"/>
    <cellStyle name="Percent 2 3 4 8 2 3" xfId="47507" xr:uid="{B0BC0518-0656-4AD3-B9B9-892B70BE2AE4}"/>
    <cellStyle name="Percent 2 3 4 8 2 4" xfId="22683" xr:uid="{BCF8CAFE-3A9C-4FF7-9B74-5A7686D46FC8}"/>
    <cellStyle name="Percent 2 3 4 8 3" xfId="30053" xr:uid="{4B7DD80A-F90F-4AE3-90CE-1AD2C2131452}"/>
    <cellStyle name="Percent 2 3 4 8 4" xfId="42466" xr:uid="{D5AA1C14-D4E5-4835-9921-00F0A84A783A}"/>
    <cellStyle name="Percent 2 3 4 8 5" xfId="17642" xr:uid="{B3950BC0-3DA3-4470-964E-2946A2742B0D}"/>
    <cellStyle name="Percent 2 3 4 9" xfId="721" xr:uid="{342018B3-7EB7-4CDF-9220-F69917BC1FC8}"/>
    <cellStyle name="Percent 2 3 4 9 2" xfId="10324" xr:uid="{7B3D82A2-AF63-44BD-9630-9BA853F9F4B7}"/>
    <cellStyle name="Percent 2 3 4 9 2 2" xfId="37371" xr:uid="{872A4DE1-0D68-4B67-9FBE-156C99201B50}"/>
    <cellStyle name="Percent 2 3 4 9 2 3" xfId="49784" xr:uid="{996DCBE3-0E1C-4C60-BF1E-466991249EC9}"/>
    <cellStyle name="Percent 2 3 4 9 2 4" xfId="24960" xr:uid="{C265D06C-77AE-45C5-93C6-CAF25C5EF7C1}"/>
    <cellStyle name="Percent 2 3 4 9 3" xfId="27774" xr:uid="{AA48E3B1-C04E-4103-B9C2-BB9E2181E26B}"/>
    <cellStyle name="Percent 2 3 4 9 4" xfId="40187" xr:uid="{EC7BBBB0-4188-4DA5-849E-19551064B9ED}"/>
    <cellStyle name="Percent 2 3 4 9 5" xfId="15363" xr:uid="{806D17BC-AA49-4077-9E07-A158726B2C99}"/>
    <cellStyle name="Percent 2 3 5" xfId="319" xr:uid="{4BF700A3-42B9-4184-B671-2F2CD90B8EC1}"/>
    <cellStyle name="Percent 2 3 5 10" xfId="39785" xr:uid="{AB8DC371-EDE6-45E6-8305-FC3C95EE45B1}"/>
    <cellStyle name="Percent 2 3 5 11" xfId="12625" xr:uid="{D08E6E08-44F4-4840-B059-F7845405BC24}"/>
    <cellStyle name="Percent 2 3 5 2" xfId="2028" xr:uid="{1D9C95E2-75E9-4559-96A5-F8F8ABFF1A58}"/>
    <cellStyle name="Percent 2 3 5 2 2" xfId="3611" xr:uid="{59AECED9-B7C3-4498-A314-3708AE4F036F}"/>
    <cellStyle name="Percent 2 3 5 2 2 2" xfId="7123" xr:uid="{35596F15-80B6-42CA-BFE4-A7A947846943}"/>
    <cellStyle name="Percent 2 3 5 2 2 2 2" xfId="34170" xr:uid="{EA30BDAA-9D19-4586-830A-55F41D74E38E}"/>
    <cellStyle name="Percent 2 3 5 2 2 2 3" xfId="46583" xr:uid="{D7168A3D-6DCD-46EB-8B05-D071CA240EBD}"/>
    <cellStyle name="Percent 2 3 5 2 2 2 4" xfId="21759" xr:uid="{C7B5C817-F38E-4875-9D58-F424DE259E94}"/>
    <cellStyle name="Percent 2 3 5 2 2 3" xfId="30663" xr:uid="{5C920ECB-AB10-4094-B627-53BA3C5EB237}"/>
    <cellStyle name="Percent 2 3 5 2 2 4" xfId="43076" xr:uid="{9B361901-7D77-47F4-AAE1-6D052E80B0A8}"/>
    <cellStyle name="Percent 2 3 5 2 2 5" xfId="18252" xr:uid="{AD9B9728-D931-4A23-9C8F-D52217F7DD86}"/>
    <cellStyle name="Percent 2 3 5 2 3" xfId="9354" xr:uid="{85248230-6250-4BFA-B38B-B93067B2642F}"/>
    <cellStyle name="Percent 2 3 5 2 3 2" xfId="36401" xr:uid="{D6DCD1ED-FBA8-4ADD-901E-647A6B273EB6}"/>
    <cellStyle name="Percent 2 3 5 2 3 3" xfId="48814" xr:uid="{71EB2FB6-7DA2-4D00-9E01-950AB3F9ECBF}"/>
    <cellStyle name="Percent 2 3 5 2 3 4" xfId="23990" xr:uid="{0DC2D6AD-DBF1-4B88-8D80-16489AB69CA1}"/>
    <cellStyle name="Percent 2 3 5 2 4" xfId="10934" xr:uid="{D62B63FE-AF73-4DB1-9516-0E7E9A2049E9}"/>
    <cellStyle name="Percent 2 3 5 2 4 2" xfId="37981" xr:uid="{99587A73-37CF-4C2D-BAA0-1B6740ECA8EF}"/>
    <cellStyle name="Percent 2 3 5 2 4 3" xfId="50394" xr:uid="{7EC8716B-E59B-49B2-B8D7-97C9F5F4FE1D}"/>
    <cellStyle name="Percent 2 3 5 2 4 4" xfId="25570" xr:uid="{A1919329-8DC7-4573-A09B-922D34AD9344}"/>
    <cellStyle name="Percent 2 3 5 2 5" xfId="5777" xr:uid="{9F08EB51-ADEB-44B4-BA15-86A8A0180032}"/>
    <cellStyle name="Percent 2 3 5 2 5 2" xfId="32824" xr:uid="{150955C5-F9BE-4AD2-9359-2E6E5C8B8E5E}"/>
    <cellStyle name="Percent 2 3 5 2 5 3" xfId="45237" xr:uid="{6D5AE127-DA8F-4DCD-B625-2C2000523179}"/>
    <cellStyle name="Percent 2 3 5 2 5 4" xfId="20413" xr:uid="{E5029F72-E581-4559-89F2-6FD050EC1227}"/>
    <cellStyle name="Percent 2 3 5 2 6" xfId="16670" xr:uid="{8B0CF2E3-5213-4DE2-A909-85CF6B785CB3}"/>
    <cellStyle name="Percent 2 3 5 2 7" xfId="29081" xr:uid="{E6144991-0690-40C9-9D45-BC7D04F9E3C0}"/>
    <cellStyle name="Percent 2 3 5 2 8" xfId="41494" xr:uid="{78DD34A7-DF89-4EA2-A5FD-B3FF12CFCFB4}"/>
    <cellStyle name="Percent 2 3 5 2 9" xfId="13159" xr:uid="{0C016E17-A9E4-426F-9A2E-D314D9B8A2A7}"/>
    <cellStyle name="Percent 2 3 5 3" xfId="2550" xr:uid="{13468235-140C-4A17-BEC7-40A0978CFB55}"/>
    <cellStyle name="Percent 2 3 5 3 2" xfId="4133" xr:uid="{6558F3A2-4934-4163-B35F-FB70584917BB}"/>
    <cellStyle name="Percent 2 3 5 3 2 2" xfId="7645" xr:uid="{636C9434-6B56-4768-A195-A4DF38715FDC}"/>
    <cellStyle name="Percent 2 3 5 3 2 2 2" xfId="34692" xr:uid="{AE2F411B-8079-4CDD-91EC-375079E7EF74}"/>
    <cellStyle name="Percent 2 3 5 3 2 2 3" xfId="47105" xr:uid="{42B5A814-377D-4168-890A-9C42B8D94F73}"/>
    <cellStyle name="Percent 2 3 5 3 2 2 4" xfId="22281" xr:uid="{904F1C66-2A25-4923-B941-1AC7241E627A}"/>
    <cellStyle name="Percent 2 3 5 3 2 3" xfId="31185" xr:uid="{A051DA13-4036-4784-A4AA-BE73562B006F}"/>
    <cellStyle name="Percent 2 3 5 3 2 4" xfId="43598" xr:uid="{4EDFCD3A-9A55-4767-9B44-DF994FDA9A95}"/>
    <cellStyle name="Percent 2 3 5 3 2 5" xfId="18774" xr:uid="{B6FB184F-ADD0-4FA2-9220-11F3E954D013}"/>
    <cellStyle name="Percent 2 3 5 3 3" xfId="9876" xr:uid="{3B62E0FB-5A91-48F2-9284-697E65F8783F}"/>
    <cellStyle name="Percent 2 3 5 3 3 2" xfId="36923" xr:uid="{28F5EB40-C2A5-4102-A947-818FB467037B}"/>
    <cellStyle name="Percent 2 3 5 3 3 3" xfId="49336" xr:uid="{337CD6F8-280F-4CFD-BE66-0D72D328FC70}"/>
    <cellStyle name="Percent 2 3 5 3 3 4" xfId="24512" xr:uid="{127B67DC-16EE-4BD5-9020-1334672E50AC}"/>
    <cellStyle name="Percent 2 3 5 3 4" xfId="11456" xr:uid="{6EC29FE1-F648-4849-97A5-10AB3CB5C6EE}"/>
    <cellStyle name="Percent 2 3 5 3 4 2" xfId="38503" xr:uid="{21AB8045-A810-4A8F-8733-4772251033F9}"/>
    <cellStyle name="Percent 2 3 5 3 4 3" xfId="50916" xr:uid="{E95F81FB-6E78-4847-817C-3B9032188970}"/>
    <cellStyle name="Percent 2 3 5 3 4 4" xfId="26092" xr:uid="{8D307530-6508-4C8F-9644-74D870F25E83}"/>
    <cellStyle name="Percent 2 3 5 3 5" xfId="6183" xr:uid="{9B7B9386-135F-4D1D-8CBC-626441E1E94E}"/>
    <cellStyle name="Percent 2 3 5 3 5 2" xfId="33230" xr:uid="{7C7F0A87-BE38-4589-BE69-2AD97242AEB0}"/>
    <cellStyle name="Percent 2 3 5 3 5 3" xfId="45643" xr:uid="{B70E91BB-41D4-43C4-82FD-AF46EFA13097}"/>
    <cellStyle name="Percent 2 3 5 3 5 4" xfId="20819" xr:uid="{BFB2C2F2-61C8-4F92-8AC9-F38F28742E8D}"/>
    <cellStyle name="Percent 2 3 5 3 6" xfId="17192" xr:uid="{E4694ED6-B502-40DF-9A68-C07421ED06C8}"/>
    <cellStyle name="Percent 2 3 5 3 7" xfId="29603" xr:uid="{26F53A59-F5E9-4FF1-8A7C-2816DBC6A248}"/>
    <cellStyle name="Percent 2 3 5 3 8" xfId="42016" xr:uid="{4D77266B-63F6-46B2-A46D-9EF27D3BFBC2}"/>
    <cellStyle name="Percent 2 3 5 3 9" xfId="13681" xr:uid="{1DE5C399-2D7F-443C-85FB-99A37BDD9C1F}"/>
    <cellStyle name="Percent 2 3 5 4" xfId="1494" xr:uid="{80872C80-9800-4C93-B8D0-9906F6116DC3}"/>
    <cellStyle name="Percent 2 3 5 4 2" xfId="4773" xr:uid="{4F7A0F24-597F-42C3-9F54-3296F2A0170B}"/>
    <cellStyle name="Percent 2 3 5 4 2 2" xfId="8820" xr:uid="{7EF5B7F6-8C46-464C-BFC2-168EAB4B3450}"/>
    <cellStyle name="Percent 2 3 5 4 2 2 2" xfId="35867" xr:uid="{837546F4-90B5-44F7-8466-4C940E6859D1}"/>
    <cellStyle name="Percent 2 3 5 4 2 2 3" xfId="48280" xr:uid="{5B9FF79A-C1B4-4A50-8465-BA28747C04B9}"/>
    <cellStyle name="Percent 2 3 5 4 2 2 4" xfId="23456" xr:uid="{EE144242-4BF1-4226-8CB0-6D21C0DBBC23}"/>
    <cellStyle name="Percent 2 3 5 4 2 3" xfId="31825" xr:uid="{FDA117D3-C7D4-4380-8D17-20AFCCF8AC86}"/>
    <cellStyle name="Percent 2 3 5 4 2 4" xfId="44238" xr:uid="{C1B30418-1742-4736-BF1D-16AE973189DB}"/>
    <cellStyle name="Percent 2 3 5 4 2 5" xfId="19414" xr:uid="{B7DD5B14-DD94-4674-9560-4A3ACE0D63F3}"/>
    <cellStyle name="Percent 2 3 5 4 3" xfId="12097" xr:uid="{3ECD181B-DC26-4912-8B0B-53B73B4DE999}"/>
    <cellStyle name="Percent 2 3 5 4 3 2" xfId="39143" xr:uid="{C8E153D4-9D7F-4C83-96CE-4E157DB75193}"/>
    <cellStyle name="Percent 2 3 5 4 3 3" xfId="51556" xr:uid="{6E54286E-18AF-4975-8D54-331956809BF3}"/>
    <cellStyle name="Percent 2 3 5 4 3 4" xfId="26732" xr:uid="{85AA9DA9-B6D5-4144-B085-1AF12E091517}"/>
    <cellStyle name="Percent 2 3 5 4 4" xfId="6589" xr:uid="{E0610C88-2DDF-4B88-BA6A-06EEED0D3AE8}"/>
    <cellStyle name="Percent 2 3 5 4 4 2" xfId="33636" xr:uid="{A09EF56F-D512-44F0-B7C7-3A81AEEB1B88}"/>
    <cellStyle name="Percent 2 3 5 4 4 3" xfId="46049" xr:uid="{6EE93825-50BD-4CE0-A564-723082233EB0}"/>
    <cellStyle name="Percent 2 3 5 4 4 4" xfId="21225" xr:uid="{105EA992-BB1B-4683-BF6D-646DDB213634}"/>
    <cellStyle name="Percent 2 3 5 4 5" xfId="16136" xr:uid="{B428B46D-3BD7-4FAD-AC64-B09815DD3573}"/>
    <cellStyle name="Percent 2 3 5 4 6" xfId="28547" xr:uid="{E54A6478-1A2F-41C2-9491-B3E8EED152ED}"/>
    <cellStyle name="Percent 2 3 5 4 7" xfId="40960" xr:uid="{F33C515C-3C53-40C0-8443-033B474394C4}"/>
    <cellStyle name="Percent 2 3 5 4 8" xfId="14321" xr:uid="{2B97B664-E9C4-4B78-ABFB-9D2D9196780B}"/>
    <cellStyle name="Percent 2 3 5 5" xfId="3077" xr:uid="{68C6AB45-A6E6-4E54-9734-D32E83ECD988}"/>
    <cellStyle name="Percent 2 3 5 5 2" xfId="8298" xr:uid="{9E1B9EF6-2533-4B3A-9030-A0C55371B067}"/>
    <cellStyle name="Percent 2 3 5 5 2 2" xfId="35345" xr:uid="{AB780A7C-03FA-4917-844C-4E3B0926DB6D}"/>
    <cellStyle name="Percent 2 3 5 5 2 3" xfId="47758" xr:uid="{2FC4FF21-6A07-446C-908A-E2C87D3E16AD}"/>
    <cellStyle name="Percent 2 3 5 5 2 4" xfId="22934" xr:uid="{96899A9C-DB1A-4EB0-A8E3-687BC75CD592}"/>
    <cellStyle name="Percent 2 3 5 5 3" xfId="30129" xr:uid="{CF36CEB0-009B-4B48-943C-800C0536A19A}"/>
    <cellStyle name="Percent 2 3 5 5 4" xfId="42542" xr:uid="{A43505C3-9E28-4A59-82B6-EFD8F8BAF142}"/>
    <cellStyle name="Percent 2 3 5 5 5" xfId="17718" xr:uid="{8A8F5B5E-D6E9-4D9E-8DA9-7A124BC6CFC2}"/>
    <cellStyle name="Percent 2 3 5 6" xfId="972" xr:uid="{F2E58C2A-C0CF-422D-8D26-72681507F645}"/>
    <cellStyle name="Percent 2 3 5 6 2" xfId="10400" xr:uid="{B91121C4-0270-408A-B257-28313E9566D7}"/>
    <cellStyle name="Percent 2 3 5 6 2 2" xfId="37447" xr:uid="{6E2689AA-8B9F-4ABF-9BD5-7A0AB61E63AA}"/>
    <cellStyle name="Percent 2 3 5 6 2 3" xfId="49860" xr:uid="{DA7D563A-43E3-45D5-B93E-3181E7BB1D6E}"/>
    <cellStyle name="Percent 2 3 5 6 2 4" xfId="25036" xr:uid="{3920D857-5C97-45C6-A467-17CF51429C37}"/>
    <cellStyle name="Percent 2 3 5 6 3" xfId="28025" xr:uid="{E3D31253-36DF-4564-9FFA-0AE21C2CD8A0}"/>
    <cellStyle name="Percent 2 3 5 6 4" xfId="40438" xr:uid="{DC5E9E7E-B870-43DA-92C1-3AC915BC2558}"/>
    <cellStyle name="Percent 2 3 5 6 5" xfId="15614" xr:uid="{F10AED70-47F9-40D5-AE00-236EF42F8836}"/>
    <cellStyle name="Percent 2 3 5 7" xfId="5350" xr:uid="{05ADFDF5-4C3C-4229-A0B6-22A89199078E}"/>
    <cellStyle name="Percent 2 3 5 7 2" xfId="32397" xr:uid="{C1C00E2B-506A-4D95-8268-F2333B3EFCC7}"/>
    <cellStyle name="Percent 2 3 5 7 3" xfId="44810" xr:uid="{684945AC-0FBD-4E48-9640-B96DB7BAC5E7}"/>
    <cellStyle name="Percent 2 3 5 7 4" xfId="19986" xr:uid="{81E4D935-26D2-4A39-AA19-3BE0628A3D08}"/>
    <cellStyle name="Percent 2 3 5 8" xfId="14961" xr:uid="{835C5AAA-E58E-4E27-B736-22A01F060A92}"/>
    <cellStyle name="Percent 2 3 5 9" xfId="27372" xr:uid="{42FE336F-09A8-4B32-BF27-C10C00BD997F}"/>
    <cellStyle name="Percent 2 3 6" xfId="435" xr:uid="{7BF1BA30-0C83-4E0D-A684-38A8C84F6D6B}"/>
    <cellStyle name="Percent 2 3 6 10" xfId="39901" xr:uid="{6E2E7472-2F55-4A7F-9CDF-B2801133028A}"/>
    <cellStyle name="Percent 2 3 6 11" xfId="12741" xr:uid="{C524AAAD-8128-4CA3-AA00-B202A8B2A8B0}"/>
    <cellStyle name="Percent 2 3 6 2" xfId="2144" xr:uid="{E3F0869E-C29A-4D83-A191-AEE691087D08}"/>
    <cellStyle name="Percent 2 3 6 2 2" xfId="3727" xr:uid="{0A7BA6F6-A350-4AFC-B12A-E38DFEB289A5}"/>
    <cellStyle name="Percent 2 3 6 2 2 2" xfId="7239" xr:uid="{A123B7EE-F51F-45ED-9834-6AAC219FDE93}"/>
    <cellStyle name="Percent 2 3 6 2 2 2 2" xfId="34286" xr:uid="{00883F1D-D4D5-4011-B01C-95AC44652CA3}"/>
    <cellStyle name="Percent 2 3 6 2 2 2 3" xfId="46699" xr:uid="{F77FBA3E-3886-49CF-825E-A866ADE4A238}"/>
    <cellStyle name="Percent 2 3 6 2 2 2 4" xfId="21875" xr:uid="{1183D63F-7692-45F7-876E-28768270E1A8}"/>
    <cellStyle name="Percent 2 3 6 2 2 3" xfId="30779" xr:uid="{6C3D2BA5-7AAD-4B4A-A17D-00C718DFDEC1}"/>
    <cellStyle name="Percent 2 3 6 2 2 4" xfId="43192" xr:uid="{CBBD6112-A6C0-44E3-8EBA-F90E32F520E1}"/>
    <cellStyle name="Percent 2 3 6 2 2 5" xfId="18368" xr:uid="{6BF092E9-8C69-46A1-A2DC-BC2750C3C2A5}"/>
    <cellStyle name="Percent 2 3 6 2 3" xfId="9470" xr:uid="{A61D8364-95D1-449E-A8D1-B7FAD9141890}"/>
    <cellStyle name="Percent 2 3 6 2 3 2" xfId="36517" xr:uid="{F8E63EC2-1C8A-4AEE-A588-36A934A98986}"/>
    <cellStyle name="Percent 2 3 6 2 3 3" xfId="48930" xr:uid="{1C1A9A28-7E0C-4FE4-9FBE-1CEE2782CA79}"/>
    <cellStyle name="Percent 2 3 6 2 3 4" xfId="24106" xr:uid="{9FFD7941-2DB5-4C17-9D1F-CB40340926FC}"/>
    <cellStyle name="Percent 2 3 6 2 4" xfId="11050" xr:uid="{D8B59552-E0F9-4729-A1B1-9AC746E3332F}"/>
    <cellStyle name="Percent 2 3 6 2 4 2" xfId="38097" xr:uid="{BBE106EC-95DE-4C6E-8222-72E1C5C75A46}"/>
    <cellStyle name="Percent 2 3 6 2 4 3" xfId="50510" xr:uid="{721E8D18-090E-4FBB-917A-E994388248AE}"/>
    <cellStyle name="Percent 2 3 6 2 4 4" xfId="25686" xr:uid="{D2FEBF58-D5F7-4A25-9257-AD2CBF0E544E}"/>
    <cellStyle name="Percent 2 3 6 2 5" xfId="5893" xr:uid="{80D93938-4E30-4E3B-A647-94E87EF7EB0D}"/>
    <cellStyle name="Percent 2 3 6 2 5 2" xfId="32940" xr:uid="{2C61E6C5-9BB1-4429-AF1E-FC45574B4D94}"/>
    <cellStyle name="Percent 2 3 6 2 5 3" xfId="45353" xr:uid="{10651B7B-F2A6-4A89-ACF4-E469DA252D47}"/>
    <cellStyle name="Percent 2 3 6 2 5 4" xfId="20529" xr:uid="{7126A4CA-174C-4D3F-80EC-03924D2FCB67}"/>
    <cellStyle name="Percent 2 3 6 2 6" xfId="16786" xr:uid="{D4E20F6A-5A80-481A-8D48-375F8D7D0838}"/>
    <cellStyle name="Percent 2 3 6 2 7" xfId="29197" xr:uid="{92FA9A79-3A02-49E4-ADCF-7763096AC4FC}"/>
    <cellStyle name="Percent 2 3 6 2 8" xfId="41610" xr:uid="{5A3C7416-1ADD-4243-B75A-645BFAB68E1E}"/>
    <cellStyle name="Percent 2 3 6 2 9" xfId="13275" xr:uid="{8200D266-EEE7-4850-BE33-F5FE43A0F1A8}"/>
    <cellStyle name="Percent 2 3 6 3" xfId="2666" xr:uid="{29F9F14A-11C6-487D-B16E-B0DA6883A0D6}"/>
    <cellStyle name="Percent 2 3 6 3 2" xfId="4249" xr:uid="{83B46484-C57E-4B3D-A9FB-0183F83757DA}"/>
    <cellStyle name="Percent 2 3 6 3 2 2" xfId="7761" xr:uid="{E430261D-FDE6-4116-9CC6-332DF3D51A99}"/>
    <cellStyle name="Percent 2 3 6 3 2 2 2" xfId="34808" xr:uid="{8218CA56-000B-4E4E-AC3F-EB5B46E7ED93}"/>
    <cellStyle name="Percent 2 3 6 3 2 2 3" xfId="47221" xr:uid="{B0579391-062C-4BE5-91DA-E11003D54A2E}"/>
    <cellStyle name="Percent 2 3 6 3 2 2 4" xfId="22397" xr:uid="{6BB6726F-C734-4F2D-82CE-5C69C2A643DA}"/>
    <cellStyle name="Percent 2 3 6 3 2 3" xfId="31301" xr:uid="{0AE3F763-6619-40EC-BDDE-125158B47C8B}"/>
    <cellStyle name="Percent 2 3 6 3 2 4" xfId="43714" xr:uid="{05002E46-E779-4442-B5DE-6FBE3BBAEFE9}"/>
    <cellStyle name="Percent 2 3 6 3 2 5" xfId="18890" xr:uid="{B4A38F2A-7FD1-495E-B744-0CC0313BDD99}"/>
    <cellStyle name="Percent 2 3 6 3 3" xfId="9992" xr:uid="{02F6BC2C-B5D5-4C20-89F3-99CD79E4DB7E}"/>
    <cellStyle name="Percent 2 3 6 3 3 2" xfId="37039" xr:uid="{48C4D483-B07B-4BD9-BCA5-8F1303A94179}"/>
    <cellStyle name="Percent 2 3 6 3 3 3" xfId="49452" xr:uid="{1B410962-37E9-4FF0-BF53-E7009C4191CD}"/>
    <cellStyle name="Percent 2 3 6 3 3 4" xfId="24628" xr:uid="{9DC7194E-94C1-46FA-8A31-56D77EED9AFD}"/>
    <cellStyle name="Percent 2 3 6 3 4" xfId="11572" xr:uid="{B2B76B0C-EF07-49C5-BD8A-F616EDE0D45D}"/>
    <cellStyle name="Percent 2 3 6 3 4 2" xfId="38619" xr:uid="{D2A650A2-3038-46C3-A825-D3C55771E638}"/>
    <cellStyle name="Percent 2 3 6 3 4 3" xfId="51032" xr:uid="{F6F352E4-9BE7-4189-B8A0-ACE8960C8257}"/>
    <cellStyle name="Percent 2 3 6 3 4 4" xfId="26208" xr:uid="{F4CDB063-6E8E-49EA-B412-3226A166A30C}"/>
    <cellStyle name="Percent 2 3 6 3 5" xfId="6299" xr:uid="{CF3B06FF-0BC5-4E68-976D-502DB1DAE488}"/>
    <cellStyle name="Percent 2 3 6 3 5 2" xfId="33346" xr:uid="{7B81DC22-A7DD-4191-A132-98CAC66185C6}"/>
    <cellStyle name="Percent 2 3 6 3 5 3" xfId="45759" xr:uid="{562CA513-2468-472C-97F3-266BF1E06013}"/>
    <cellStyle name="Percent 2 3 6 3 5 4" xfId="20935" xr:uid="{38ADA308-4BFD-4F86-AFD8-85B01DC837E1}"/>
    <cellStyle name="Percent 2 3 6 3 6" xfId="17308" xr:uid="{E6EEA94B-0AAF-493E-8E5C-8020C281B494}"/>
    <cellStyle name="Percent 2 3 6 3 7" xfId="29719" xr:uid="{6EBD5BCC-88A0-4FDC-8C71-065BCD5046C3}"/>
    <cellStyle name="Percent 2 3 6 3 8" xfId="42132" xr:uid="{FC00F209-E836-486F-AB5F-A7B12699708E}"/>
    <cellStyle name="Percent 2 3 6 3 9" xfId="13797" xr:uid="{FE718C1C-4A0F-4859-BCD3-CAF62C7A11AF}"/>
    <cellStyle name="Percent 2 3 6 4" xfId="1610" xr:uid="{7A7C1C3E-6311-470B-8791-713C889CE026}"/>
    <cellStyle name="Percent 2 3 6 4 2" xfId="4889" xr:uid="{C97C5660-92DC-4D93-A815-26C9EF43C993}"/>
    <cellStyle name="Percent 2 3 6 4 2 2" xfId="8936" xr:uid="{352D2379-E253-4D09-9D30-5687C207947F}"/>
    <cellStyle name="Percent 2 3 6 4 2 2 2" xfId="35983" xr:uid="{09AE0D82-584C-42C5-BAB1-F777EF67B534}"/>
    <cellStyle name="Percent 2 3 6 4 2 2 3" xfId="48396" xr:uid="{E795856E-4029-4BCC-B63C-D164B7DF80F4}"/>
    <cellStyle name="Percent 2 3 6 4 2 2 4" xfId="23572" xr:uid="{15B0FE76-B147-483B-A7AF-1258969BE2BD}"/>
    <cellStyle name="Percent 2 3 6 4 2 3" xfId="31941" xr:uid="{DA0C9489-1362-43DD-86C8-5CBC197BFDBD}"/>
    <cellStyle name="Percent 2 3 6 4 2 4" xfId="44354" xr:uid="{AE818B17-2B0A-4738-BBF7-3BB2EBC880DF}"/>
    <cellStyle name="Percent 2 3 6 4 2 5" xfId="19530" xr:uid="{B7A4FBEC-F442-41CF-9CDC-1F3E2608E9B0}"/>
    <cellStyle name="Percent 2 3 6 4 3" xfId="12213" xr:uid="{1AC62E48-C87B-41DA-B998-CFB3D1DDEDE6}"/>
    <cellStyle name="Percent 2 3 6 4 3 2" xfId="39259" xr:uid="{16E4CCBB-FCB7-449B-9960-2C6B8497D6A2}"/>
    <cellStyle name="Percent 2 3 6 4 3 3" xfId="51672" xr:uid="{84CD1686-CD16-43ED-9CD2-806E896EEC2A}"/>
    <cellStyle name="Percent 2 3 6 4 3 4" xfId="26848" xr:uid="{46DB3F17-29A6-4E32-B972-A5CD2090962F}"/>
    <cellStyle name="Percent 2 3 6 4 4" xfId="6705" xr:uid="{01AEF208-FADF-4439-89EF-A0C94174A61A}"/>
    <cellStyle name="Percent 2 3 6 4 4 2" xfId="33752" xr:uid="{670C3D6B-6C2F-4C17-8729-0B1BE63CB6AC}"/>
    <cellStyle name="Percent 2 3 6 4 4 3" xfId="46165" xr:uid="{E527AEFE-2858-45FA-9DDC-E533B0AC1714}"/>
    <cellStyle name="Percent 2 3 6 4 4 4" xfId="21341" xr:uid="{86E336BA-6DBF-443E-A00A-670F91AD9727}"/>
    <cellStyle name="Percent 2 3 6 4 5" xfId="16252" xr:uid="{AB9B6821-F17B-4D32-B4A4-0A55EFCAF6E2}"/>
    <cellStyle name="Percent 2 3 6 4 6" xfId="28663" xr:uid="{1614D27E-E94E-4DE5-9471-C8E85A66D6A8}"/>
    <cellStyle name="Percent 2 3 6 4 7" xfId="41076" xr:uid="{261C4614-4A1B-4B41-B52D-3B327247FB58}"/>
    <cellStyle name="Percent 2 3 6 4 8" xfId="14437" xr:uid="{846165B0-D8A7-4536-BB86-FCE19F8884B4}"/>
    <cellStyle name="Percent 2 3 6 5" xfId="3193" xr:uid="{237A8AC7-FCFD-4B77-8A75-7746BA7FF8D7}"/>
    <cellStyle name="Percent 2 3 6 5 2" xfId="8414" xr:uid="{06449F1C-0114-4696-99A4-A743732883E2}"/>
    <cellStyle name="Percent 2 3 6 5 2 2" xfId="35461" xr:uid="{9F22C0F8-23FF-4626-BF62-B007EBE886AA}"/>
    <cellStyle name="Percent 2 3 6 5 2 3" xfId="47874" xr:uid="{977925F7-3687-4F1D-BFA9-5B2CBE7044E7}"/>
    <cellStyle name="Percent 2 3 6 5 2 4" xfId="23050" xr:uid="{57AA88A3-D3E3-44FA-A491-E8B0F8F874E1}"/>
    <cellStyle name="Percent 2 3 6 5 3" xfId="30245" xr:uid="{5A9DD1EA-4005-41A9-8844-9668A0BFD9B3}"/>
    <cellStyle name="Percent 2 3 6 5 4" xfId="42658" xr:uid="{B9BADDD1-1169-4BDF-8B9F-61E8A906F538}"/>
    <cellStyle name="Percent 2 3 6 5 5" xfId="17834" xr:uid="{B995C51C-33AB-45B2-B591-8C66B689E1F3}"/>
    <cellStyle name="Percent 2 3 6 6" xfId="1088" xr:uid="{8A1AE094-6863-4F80-AA04-A06039BD6BBD}"/>
    <cellStyle name="Percent 2 3 6 6 2" xfId="10516" xr:uid="{3F278726-9EC6-4165-8D65-5E994DDBDFC5}"/>
    <cellStyle name="Percent 2 3 6 6 2 2" xfId="37563" xr:uid="{AEC3E4F6-BCB7-45FF-A230-7FCD72B774DE}"/>
    <cellStyle name="Percent 2 3 6 6 2 3" xfId="49976" xr:uid="{0436E3C7-4A13-4750-B9B3-A41007D25522}"/>
    <cellStyle name="Percent 2 3 6 6 2 4" xfId="25152" xr:uid="{7D7CA490-00AA-49ED-A4F1-C827FAACB06D}"/>
    <cellStyle name="Percent 2 3 6 6 3" xfId="28141" xr:uid="{FC2B76F2-EA6C-4DD7-A1F2-1747A7462743}"/>
    <cellStyle name="Percent 2 3 6 6 4" xfId="40554" xr:uid="{AA28CF3C-172C-42B5-AB36-C8107F063737}"/>
    <cellStyle name="Percent 2 3 6 6 5" xfId="15730" xr:uid="{E10DF44C-3B9D-46CB-8C4F-C43E88F0EC2C}"/>
    <cellStyle name="Percent 2 3 6 7" xfId="5431" xr:uid="{029EF2D5-609F-48C9-8DE4-9280943A0C2B}"/>
    <cellStyle name="Percent 2 3 6 7 2" xfId="32478" xr:uid="{041472DC-57BC-466E-AD95-65920B45C743}"/>
    <cellStyle name="Percent 2 3 6 7 3" xfId="44891" xr:uid="{0F50389D-9DB6-4DA4-B4F2-EE7BD422CD41}"/>
    <cellStyle name="Percent 2 3 6 7 4" xfId="20067" xr:uid="{4B0E04C9-3984-43D9-8EED-A0CC906353DB}"/>
    <cellStyle name="Percent 2 3 6 8" xfId="15077" xr:uid="{53B98373-B350-48E6-B56B-20F9C6E02EFC}"/>
    <cellStyle name="Percent 2 3 6 9" xfId="27488" xr:uid="{BD9E604B-96C0-4339-A624-FDEE3076B945}"/>
    <cellStyle name="Percent 2 3 7" xfId="551" xr:uid="{D713E81C-43ED-4759-B7AB-9FF9B4B7665C}"/>
    <cellStyle name="Percent 2 3 7 10" xfId="12857" xr:uid="{3D5C676C-7447-401F-A33F-8FAC1A76DB3A}"/>
    <cellStyle name="Percent 2 3 7 2" xfId="2782" xr:uid="{A17A96F8-EFD3-481A-9FF6-E931111E62C5}"/>
    <cellStyle name="Percent 2 3 7 2 2" xfId="4365" xr:uid="{4BDA7309-3C87-4B41-85EB-CDE2B6B8C7E1}"/>
    <cellStyle name="Percent 2 3 7 2 2 2" xfId="10108" xr:uid="{C7AA0B67-2D66-4074-AA2F-B11FBA3C33F3}"/>
    <cellStyle name="Percent 2 3 7 2 2 2 2" xfId="37155" xr:uid="{48B9061D-9174-4C65-9EE7-9A08287D2CA0}"/>
    <cellStyle name="Percent 2 3 7 2 2 2 3" xfId="49568" xr:uid="{2DD5E29A-C3FA-417C-875F-978CA8859A53}"/>
    <cellStyle name="Percent 2 3 7 2 2 2 4" xfId="24744" xr:uid="{98789CD9-BE3A-4783-BCFC-8E137E31DE6B}"/>
    <cellStyle name="Percent 2 3 7 2 2 3" xfId="31417" xr:uid="{74DD5217-18B3-4AD4-B919-DF4C8548E637}"/>
    <cellStyle name="Percent 2 3 7 2 2 4" xfId="43830" xr:uid="{249A13D6-5CED-49EC-8C34-5E8242A59A3F}"/>
    <cellStyle name="Percent 2 3 7 2 2 5" xfId="19006" xr:uid="{A186AEEC-0175-407B-9BED-04621461015E}"/>
    <cellStyle name="Percent 2 3 7 2 3" xfId="11688" xr:uid="{F3FD7C00-3C5A-472E-9DFF-94886E9F9214}"/>
    <cellStyle name="Percent 2 3 7 2 3 2" xfId="38735" xr:uid="{BCE9AD53-8CE9-4CB3-880B-676591D9DE76}"/>
    <cellStyle name="Percent 2 3 7 2 3 3" xfId="51148" xr:uid="{4B644F9B-B9F7-43F5-A4C7-D50E5D2EDA4D}"/>
    <cellStyle name="Percent 2 3 7 2 3 4" xfId="26324" xr:uid="{43553133-D541-4F0E-BD9C-4CF6B7C01154}"/>
    <cellStyle name="Percent 2 3 7 2 4" xfId="7877" xr:uid="{CBE96E60-ED25-4322-80E4-5718082E7D5C}"/>
    <cellStyle name="Percent 2 3 7 2 4 2" xfId="34924" xr:uid="{B39F13FD-4334-4D68-A2D0-D87E2C6B64A7}"/>
    <cellStyle name="Percent 2 3 7 2 4 3" xfId="47337" xr:uid="{D4E52F54-9D20-41CB-8E3E-47E466376556}"/>
    <cellStyle name="Percent 2 3 7 2 4 4" xfId="22513" xr:uid="{1F29C224-7599-4937-AB84-C19739D3664B}"/>
    <cellStyle name="Percent 2 3 7 2 5" xfId="17424" xr:uid="{769EEE3D-71FE-43BF-864E-A747B40ACB88}"/>
    <cellStyle name="Percent 2 3 7 2 6" xfId="29835" xr:uid="{56165923-6B04-43E9-9B47-070A1C0CEA56}"/>
    <cellStyle name="Percent 2 3 7 2 7" xfId="42248" xr:uid="{A06AB664-453F-4AB2-82BD-A5A386483C72}"/>
    <cellStyle name="Percent 2 3 7 2 8" xfId="13913" xr:uid="{D989A675-F7EE-4EAF-9F57-46B413AE3B60}"/>
    <cellStyle name="Percent 2 3 7 3" xfId="1726" xr:uid="{6A8F3AF4-8D02-44F7-BDB9-268252655CC5}"/>
    <cellStyle name="Percent 2 3 7 3 2" xfId="5005" xr:uid="{362C21BE-D37A-46C7-BCE4-B6AC00D65A24}"/>
    <cellStyle name="Percent 2 3 7 3 2 2" xfId="9052" xr:uid="{C92D0491-94AB-4BAD-984F-65B5CD6F3888}"/>
    <cellStyle name="Percent 2 3 7 3 2 2 2" xfId="36099" xr:uid="{82EA7C1E-D79B-4E59-8D0B-B2439B6692CD}"/>
    <cellStyle name="Percent 2 3 7 3 2 2 3" xfId="48512" xr:uid="{CC1C3655-8D90-45ED-9C83-78A9CE300748}"/>
    <cellStyle name="Percent 2 3 7 3 2 2 4" xfId="23688" xr:uid="{36A80E58-9448-49C4-AFB9-06CD6F5C4670}"/>
    <cellStyle name="Percent 2 3 7 3 2 3" xfId="32057" xr:uid="{FC6C3598-F958-45F2-9960-3344D77DFFA2}"/>
    <cellStyle name="Percent 2 3 7 3 2 4" xfId="44470" xr:uid="{7AC63ED3-D9A9-4174-88D0-F403F5D42529}"/>
    <cellStyle name="Percent 2 3 7 3 2 5" xfId="19646" xr:uid="{CFC91EFB-2C47-4C89-845E-3F8C2D1F01C9}"/>
    <cellStyle name="Percent 2 3 7 3 3" xfId="12329" xr:uid="{C415304C-08D0-4C92-A76A-D4EAE4543E5D}"/>
    <cellStyle name="Percent 2 3 7 3 3 2" xfId="39375" xr:uid="{CC87E199-DA2F-4611-88B4-11CB80FA5B51}"/>
    <cellStyle name="Percent 2 3 7 3 3 3" xfId="51788" xr:uid="{B36C4A50-C557-4100-82C0-0FC9A930DC79}"/>
    <cellStyle name="Percent 2 3 7 3 3 4" xfId="26964" xr:uid="{7A98812E-5144-4C65-BEBD-A03D706095C3}"/>
    <cellStyle name="Percent 2 3 7 3 4" xfId="6821" xr:uid="{1B7EB719-5BAD-4E5E-9DEE-2777E1D0DC15}"/>
    <cellStyle name="Percent 2 3 7 3 4 2" xfId="33868" xr:uid="{F4F924C9-57F7-4E01-884E-12DAD73A2C6C}"/>
    <cellStyle name="Percent 2 3 7 3 4 3" xfId="46281" xr:uid="{DDD5063F-8B6C-4EF7-912F-77D551129A00}"/>
    <cellStyle name="Percent 2 3 7 3 4 4" xfId="21457" xr:uid="{9075D388-FBCF-4F53-B6C1-17EC41C000B1}"/>
    <cellStyle name="Percent 2 3 7 3 5" xfId="16368" xr:uid="{2241153E-FBE1-454C-80EE-C93CEFB431F1}"/>
    <cellStyle name="Percent 2 3 7 3 6" xfId="28779" xr:uid="{898EAFB4-BE8D-4600-852D-F1062BF1EBFC}"/>
    <cellStyle name="Percent 2 3 7 3 7" xfId="41192" xr:uid="{034183FA-753C-48C0-9DFB-D64C87E0737B}"/>
    <cellStyle name="Percent 2 3 7 3 8" xfId="14553" xr:uid="{34986B03-7188-4061-B95A-CC54BC523CB1}"/>
    <cellStyle name="Percent 2 3 7 4" xfId="3309" xr:uid="{C68B643D-0C1D-44C1-92EC-284EB0F64BAE}"/>
    <cellStyle name="Percent 2 3 7 4 2" xfId="8530" xr:uid="{269915C5-8D01-48BF-9E2B-985D50A92A12}"/>
    <cellStyle name="Percent 2 3 7 4 2 2" xfId="35577" xr:uid="{2FC9FB83-461C-4BB2-A65A-154231ED33C7}"/>
    <cellStyle name="Percent 2 3 7 4 2 3" xfId="47990" xr:uid="{616FC239-7A6A-42CC-9512-925BFDF2A21A}"/>
    <cellStyle name="Percent 2 3 7 4 2 4" xfId="23166" xr:uid="{B5EFD628-0923-4539-801B-B22ABDDB6C27}"/>
    <cellStyle name="Percent 2 3 7 4 3" xfId="30361" xr:uid="{C4273BB4-57F2-4819-A66B-6ED66A4BB33A}"/>
    <cellStyle name="Percent 2 3 7 4 4" xfId="42774" xr:uid="{E44852C8-B58E-4E18-B8AD-82E8384C81BA}"/>
    <cellStyle name="Percent 2 3 7 4 5" xfId="17950" xr:uid="{B26D7D2E-9616-4858-AD6E-0DE4746C6B39}"/>
    <cellStyle name="Percent 2 3 7 5" xfId="1204" xr:uid="{0F549386-3DE1-4BAB-96E9-6DE8AFA74682}"/>
    <cellStyle name="Percent 2 3 7 5 2" xfId="10632" xr:uid="{2FA0775B-8864-4EC5-B243-2CCD9B5A4F44}"/>
    <cellStyle name="Percent 2 3 7 5 2 2" xfId="37679" xr:uid="{88191B53-2454-4169-BE0F-C9DF6DFCC075}"/>
    <cellStyle name="Percent 2 3 7 5 2 3" xfId="50092" xr:uid="{B33A4ACE-E665-4B84-8A9A-F1056C6D73E9}"/>
    <cellStyle name="Percent 2 3 7 5 2 4" xfId="25268" xr:uid="{411E6619-D6FA-4BD6-B33C-DDFFC0079FCC}"/>
    <cellStyle name="Percent 2 3 7 5 3" xfId="28257" xr:uid="{0052E1A9-5397-428C-8A5B-63045B53A889}"/>
    <cellStyle name="Percent 2 3 7 5 4" xfId="40670" xr:uid="{30805975-AEDD-4BDF-A95D-8D394CA7F626}"/>
    <cellStyle name="Percent 2 3 7 5 5" xfId="15846" xr:uid="{CF63AF91-CA5E-48FA-9513-E4AF0A3BBE30}"/>
    <cellStyle name="Percent 2 3 7 6" xfId="5528" xr:uid="{EFBCDAE2-43E0-4217-897C-262AEC77FCE3}"/>
    <cellStyle name="Percent 2 3 7 6 2" xfId="32575" xr:uid="{BC28572C-DF7A-4CF2-94D0-3938CC8C59AA}"/>
    <cellStyle name="Percent 2 3 7 6 3" xfId="44988" xr:uid="{96CA8D9E-0577-47BA-BC07-3DF7C05B6EE7}"/>
    <cellStyle name="Percent 2 3 7 6 4" xfId="20164" xr:uid="{DE64FF10-2257-4FBE-ACED-A645E037B318}"/>
    <cellStyle name="Percent 2 3 7 7" xfId="15193" xr:uid="{E7B724A1-B8C2-48E1-ABCA-21C95053F063}"/>
    <cellStyle name="Percent 2 3 7 8" xfId="27604" xr:uid="{3FB2435D-858E-48E5-9FDD-B976007872C3}"/>
    <cellStyle name="Percent 2 3 7 9" xfId="40017" xr:uid="{4DF28664-FF80-4D80-9BD5-A61856263A12}"/>
    <cellStyle name="Percent 2 3 8" xfId="156" xr:uid="{AA01C8FB-634A-4711-A8DC-232EBCD2FCB2}"/>
    <cellStyle name="Percent 2 3 8 10" xfId="12996" xr:uid="{6E6B85C9-B9DD-447F-A54B-30EA33240FAA}"/>
    <cellStyle name="Percent 2 3 8 2" xfId="2387" xr:uid="{E37D92D9-3812-4C5D-880B-E19B135D1946}"/>
    <cellStyle name="Percent 2 3 8 2 2" xfId="3970" xr:uid="{F71DBFB9-2E07-430E-B4E2-C5A430061D72}"/>
    <cellStyle name="Percent 2 3 8 2 2 2" xfId="9713" xr:uid="{A25CFA98-3164-4806-9086-A07C9C528296}"/>
    <cellStyle name="Percent 2 3 8 2 2 2 2" xfId="36760" xr:uid="{689AC630-96D4-4861-B80D-1C7613F3CC9C}"/>
    <cellStyle name="Percent 2 3 8 2 2 2 3" xfId="49173" xr:uid="{9CA049C7-2EC7-40C7-9261-E5237AC5196E}"/>
    <cellStyle name="Percent 2 3 8 2 2 2 4" xfId="24349" xr:uid="{5862293C-61ED-4B02-94A5-F4BCBEBCEE84}"/>
    <cellStyle name="Percent 2 3 8 2 2 3" xfId="31022" xr:uid="{830648B5-2BD1-4EF8-BA4C-7924BB3ED0D6}"/>
    <cellStyle name="Percent 2 3 8 2 2 4" xfId="43435" xr:uid="{B6D1EDE6-3F97-46E1-94E6-539673ECA975}"/>
    <cellStyle name="Percent 2 3 8 2 2 5" xfId="18611" xr:uid="{00DCA583-F49B-475A-AE45-ADD82F3A2E36}"/>
    <cellStyle name="Percent 2 3 8 2 3" xfId="11293" xr:uid="{6DBCE900-70CD-4127-A6F6-A8F706E3F6CD}"/>
    <cellStyle name="Percent 2 3 8 2 3 2" xfId="38340" xr:uid="{692E86BC-58EC-403D-9283-D4490846C9E3}"/>
    <cellStyle name="Percent 2 3 8 2 3 3" xfId="50753" xr:uid="{EE61F771-E141-47A3-BAC5-8949299A61E7}"/>
    <cellStyle name="Percent 2 3 8 2 3 4" xfId="25929" xr:uid="{92391FA6-9517-49D1-AF69-1AAECABAB6AB}"/>
    <cellStyle name="Percent 2 3 8 2 4" xfId="7482" xr:uid="{93830D9A-6F45-4E18-819F-2DB7F68288CB}"/>
    <cellStyle name="Percent 2 3 8 2 4 2" xfId="34529" xr:uid="{F7E14304-D649-42CA-8C86-6F9D28170205}"/>
    <cellStyle name="Percent 2 3 8 2 4 3" xfId="46942" xr:uid="{085D2178-70EC-4AE3-9BA1-4738A86ECD22}"/>
    <cellStyle name="Percent 2 3 8 2 4 4" xfId="22118" xr:uid="{85FCB40E-9967-4276-B7D9-A25C7E054335}"/>
    <cellStyle name="Percent 2 3 8 2 5" xfId="17029" xr:uid="{E7F90B0F-A88E-40FF-A26C-C5265200D4EC}"/>
    <cellStyle name="Percent 2 3 8 2 6" xfId="29440" xr:uid="{9985FDC2-BECC-4175-BD75-FF078CCC7369}"/>
    <cellStyle name="Percent 2 3 8 2 7" xfId="41853" xr:uid="{43E5B3D8-A86E-4B10-B6FB-3298166EB818}"/>
    <cellStyle name="Percent 2 3 8 2 8" xfId="13518" xr:uid="{8DACA403-CFA3-4334-AD42-FFD545C25ACB}"/>
    <cellStyle name="Percent 2 3 8 3" xfId="1865" xr:uid="{FC748317-ED58-44D6-80BC-CDA722044C47}"/>
    <cellStyle name="Percent 2 3 8 3 2" xfId="4610" xr:uid="{B6A5B242-951C-480E-9EC4-0868DB560F84}"/>
    <cellStyle name="Percent 2 3 8 3 2 2" xfId="9191" xr:uid="{3C0DFD1A-5A55-4176-835F-58416393E73E}"/>
    <cellStyle name="Percent 2 3 8 3 2 2 2" xfId="36238" xr:uid="{12D6115F-7AB6-4EC8-9D48-D2F5FE96C6F3}"/>
    <cellStyle name="Percent 2 3 8 3 2 2 3" xfId="48651" xr:uid="{0C607D35-1761-447F-B57A-F431E52628B8}"/>
    <cellStyle name="Percent 2 3 8 3 2 2 4" xfId="23827" xr:uid="{254F34B3-0AE5-49B8-A514-A3DD9DC7D81F}"/>
    <cellStyle name="Percent 2 3 8 3 2 3" xfId="31662" xr:uid="{5EDA53C3-A7F5-4713-BBDA-C806D73842E0}"/>
    <cellStyle name="Percent 2 3 8 3 2 4" xfId="44075" xr:uid="{696667FF-F8F5-4531-8524-0CC9A4BB6642}"/>
    <cellStyle name="Percent 2 3 8 3 2 5" xfId="19251" xr:uid="{0EDEBFD9-8B65-4CA7-9842-34F13B579773}"/>
    <cellStyle name="Percent 2 3 8 3 3" xfId="11934" xr:uid="{965D53AC-EB84-410E-94CC-600C113F1AB4}"/>
    <cellStyle name="Percent 2 3 8 3 3 2" xfId="38980" xr:uid="{9E6467FC-ACA3-4FAD-B3CD-FE939A0144A0}"/>
    <cellStyle name="Percent 2 3 8 3 3 3" xfId="51393" xr:uid="{2BA23FE3-ACFB-4523-83F3-DFA3100DA711}"/>
    <cellStyle name="Percent 2 3 8 3 3 4" xfId="26569" xr:uid="{9ACCE72D-B24F-4CFF-992F-125E6508316A}"/>
    <cellStyle name="Percent 2 3 8 3 4" xfId="6960" xr:uid="{52E72AD3-DE6D-4F02-984E-A1082ABB79E6}"/>
    <cellStyle name="Percent 2 3 8 3 4 2" xfId="34007" xr:uid="{F269C241-3890-487E-8375-E362903FC852}"/>
    <cellStyle name="Percent 2 3 8 3 4 3" xfId="46420" xr:uid="{76D8E272-9184-4BBF-8FE4-FD1D3ACDA534}"/>
    <cellStyle name="Percent 2 3 8 3 4 4" xfId="21596" xr:uid="{CE048859-0554-41F7-AF98-7DA0AD00A384}"/>
    <cellStyle name="Percent 2 3 8 3 5" xfId="16507" xr:uid="{3D86FCFF-A82D-491B-A5AE-04DFBAA3B108}"/>
    <cellStyle name="Percent 2 3 8 3 6" xfId="28918" xr:uid="{EB0F3934-C74A-4BE7-A133-FB82FA6D0F71}"/>
    <cellStyle name="Percent 2 3 8 3 7" xfId="41331" xr:uid="{EC557CEF-E6A6-4D13-A56E-6B158A064DEA}"/>
    <cellStyle name="Percent 2 3 8 3 8" xfId="14158" xr:uid="{F86A53EA-5428-4B83-9D4B-66B181B6BD99}"/>
    <cellStyle name="Percent 2 3 8 4" xfId="3448" xr:uid="{49D60013-E6C5-41D5-938D-1FA5F1F39D64}"/>
    <cellStyle name="Percent 2 3 8 4 2" xfId="8135" xr:uid="{465165E9-0F76-4681-B756-5BB16381082D}"/>
    <cellStyle name="Percent 2 3 8 4 2 2" xfId="35182" xr:uid="{82F1E45C-3336-4B50-989B-E6816B77CDB6}"/>
    <cellStyle name="Percent 2 3 8 4 2 3" xfId="47595" xr:uid="{1D883C38-EFAE-4D6A-8F55-7B2A7788472B}"/>
    <cellStyle name="Percent 2 3 8 4 2 4" xfId="22771" xr:uid="{4BE8C651-2BE0-4E54-BF80-541E63706518}"/>
    <cellStyle name="Percent 2 3 8 4 3" xfId="30500" xr:uid="{13F665A8-ADF9-4092-8EFE-B6C5BCC79C42}"/>
    <cellStyle name="Percent 2 3 8 4 4" xfId="42913" xr:uid="{68A5F0FA-0401-4F53-8879-717E02E17009}"/>
    <cellStyle name="Percent 2 3 8 4 5" xfId="18089" xr:uid="{E41FA495-87EC-4B7F-9D3C-6AFFFC845E47}"/>
    <cellStyle name="Percent 2 3 8 5" xfId="809" xr:uid="{41DEADB6-ABD9-4CED-8166-78E8C3F61F5B}"/>
    <cellStyle name="Percent 2 3 8 5 2" xfId="10771" xr:uid="{A9BABB5D-8643-426D-8150-C47ED7289173}"/>
    <cellStyle name="Percent 2 3 8 5 2 2" xfId="37818" xr:uid="{8B922B72-1FB7-48FA-BE17-FCE8A7B60EF7}"/>
    <cellStyle name="Percent 2 3 8 5 2 3" xfId="50231" xr:uid="{68114F88-3F54-4E75-B94B-8C5E632EA6A2}"/>
    <cellStyle name="Percent 2 3 8 5 2 4" xfId="25407" xr:uid="{76BF042A-EB9F-4493-8F53-C7A7457BA2E0}"/>
    <cellStyle name="Percent 2 3 8 5 3" xfId="27862" xr:uid="{AD506851-27A1-41AE-9C4D-115D88FEA786}"/>
    <cellStyle name="Percent 2 3 8 5 4" xfId="40275" xr:uid="{B5CDF3ED-F55E-4109-9F7D-1F8F08FB4B16}"/>
    <cellStyle name="Percent 2 3 8 5 5" xfId="15451" xr:uid="{6E27AD9B-8F3C-4DFB-B39F-E4767FF7316B}"/>
    <cellStyle name="Percent 2 3 8 6" xfId="5614" xr:uid="{F9B9EA9A-F195-46E5-8E5E-4AF31BFBCBF1}"/>
    <cellStyle name="Percent 2 3 8 6 2" xfId="32661" xr:uid="{5B92E6FD-929C-4214-87A5-3FAC26F3DFE2}"/>
    <cellStyle name="Percent 2 3 8 6 3" xfId="45074" xr:uid="{89B05CBA-F2AD-44ED-A1ED-167C3BA26457}"/>
    <cellStyle name="Percent 2 3 8 6 4" xfId="20250" xr:uid="{D42A5D7E-8046-4C47-83E0-50C87DA71C16}"/>
    <cellStyle name="Percent 2 3 8 7" xfId="14798" xr:uid="{743BEDDA-89A8-476D-9C4A-A1BF96620D41}"/>
    <cellStyle name="Percent 2 3 8 8" xfId="27209" xr:uid="{4E5480DD-9BE4-420C-AA74-B0AB3460D5DF}"/>
    <cellStyle name="Percent 2 3 8 9" xfId="39622" xr:uid="{F5BEBA94-5FEA-42F1-8A49-0D4EB85846EB}"/>
    <cellStyle name="Percent 2 3 9" xfId="2260" xr:uid="{BCC1070E-1DB4-4AFE-AEA8-924CF48F18F2}"/>
    <cellStyle name="Percent 2 3 9 2" xfId="3843" xr:uid="{025BAE55-B59F-46E8-A269-F70F38583E05}"/>
    <cellStyle name="Percent 2 3 9 2 2" xfId="7355" xr:uid="{CD520E0E-F757-483A-9E78-B02B9DE59D77}"/>
    <cellStyle name="Percent 2 3 9 2 2 2" xfId="34402" xr:uid="{373F803F-8D7C-4C9F-91CD-EB06EC623012}"/>
    <cellStyle name="Percent 2 3 9 2 2 3" xfId="46815" xr:uid="{BE02C1C5-6CA6-409B-B783-5BF5348FBDC2}"/>
    <cellStyle name="Percent 2 3 9 2 2 4" xfId="21991" xr:uid="{F7E4317E-ADE8-44DC-8E4B-E65A44DE3BA6}"/>
    <cellStyle name="Percent 2 3 9 2 3" xfId="30895" xr:uid="{B20F60F2-14B7-46D8-BC10-CE592DDA9739}"/>
    <cellStyle name="Percent 2 3 9 2 4" xfId="43308" xr:uid="{69BD834A-2678-41A9-A047-2A396BEF48F9}"/>
    <cellStyle name="Percent 2 3 9 2 5" xfId="18484" xr:uid="{DD9392DA-D397-446D-8BA7-59C296B46069}"/>
    <cellStyle name="Percent 2 3 9 3" xfId="9586" xr:uid="{4375D69A-7590-436B-BFFC-BFC1E3AC9523}"/>
    <cellStyle name="Percent 2 3 9 3 2" xfId="36633" xr:uid="{0E1E0E54-D502-4BFD-A908-0182E9D1FFBC}"/>
    <cellStyle name="Percent 2 3 9 3 3" xfId="49046" xr:uid="{960278AF-946F-4E4D-842E-18251EC4A466}"/>
    <cellStyle name="Percent 2 3 9 3 4" xfId="24222" xr:uid="{C2FB3B8F-DAEA-456E-B854-8A5CC5161CD8}"/>
    <cellStyle name="Percent 2 3 9 4" xfId="11166" xr:uid="{D42E0107-39BA-4CCA-A590-34EB8AB584A9}"/>
    <cellStyle name="Percent 2 3 9 4 2" xfId="38213" xr:uid="{E61E66AC-02C7-4BDD-B347-97C2C23F09A7}"/>
    <cellStyle name="Percent 2 3 9 4 3" xfId="50626" xr:uid="{ABB230E4-FA33-4DEF-A17D-21B63C0363BA}"/>
    <cellStyle name="Percent 2 3 9 4 4" xfId="25802" xr:uid="{491F0FE2-F887-407D-ABC0-D08EECA3C674}"/>
    <cellStyle name="Percent 2 3 9 5" xfId="6020" xr:uid="{86572896-60D3-43B6-AC69-4A51D444D95E}"/>
    <cellStyle name="Percent 2 3 9 5 2" xfId="33067" xr:uid="{382914EC-F4E2-4536-84F4-33A54DBAD43A}"/>
    <cellStyle name="Percent 2 3 9 5 3" xfId="45480" xr:uid="{6C84DC9D-726A-46F0-A6A5-DA358196C18B}"/>
    <cellStyle name="Percent 2 3 9 5 4" xfId="20656" xr:uid="{03D0F614-9F1C-41BC-9973-A11E981C8168}"/>
    <cellStyle name="Percent 2 3 9 6" xfId="16902" xr:uid="{C6CEBE96-D275-499B-9C28-1F906E580936}"/>
    <cellStyle name="Percent 2 3 9 7" xfId="29313" xr:uid="{358AD54F-4B19-42EA-AC31-0E4622BB225B}"/>
    <cellStyle name="Percent 2 3 9 8" xfId="41726" xr:uid="{7621DDAC-1DCC-4534-AA9B-4933BB06DB9D}"/>
    <cellStyle name="Percent 2 3 9 9" xfId="13391" xr:uid="{47034E42-2B0F-40A1-AF18-E58ED6ED8A77}"/>
    <cellStyle name="Percent 2 4" xfId="40" xr:uid="{46F570A3-5694-4FED-A08A-912117B99A19}"/>
    <cellStyle name="Percent 2 4 10" xfId="1324" xr:uid="{DD136751-6069-4290-A77B-26689AFCA23D}"/>
    <cellStyle name="Percent 2 4 10 2" xfId="4498" xr:uid="{ABF65AA4-729E-4E78-9D59-8F0BEEAFA66E}"/>
    <cellStyle name="Percent 2 4 10 2 2" xfId="8650" xr:uid="{217BAC36-FF18-4245-BCAC-3BC82D58945F}"/>
    <cellStyle name="Percent 2 4 10 2 2 2" xfId="35697" xr:uid="{24AD1AE0-658A-407D-BDD3-A0F848ECE415}"/>
    <cellStyle name="Percent 2 4 10 2 2 3" xfId="48110" xr:uid="{6E5C611F-C799-405A-B103-34D3892461BA}"/>
    <cellStyle name="Percent 2 4 10 2 2 4" xfId="23286" xr:uid="{53AF84B7-D954-451C-8BE0-BF989E9BA389}"/>
    <cellStyle name="Percent 2 4 10 2 3" xfId="31550" xr:uid="{10F696CE-9CF0-416C-8F5B-69F0A261B1A1}"/>
    <cellStyle name="Percent 2 4 10 2 4" xfId="43963" xr:uid="{9BC67C99-E60F-41D5-92E1-FF5E652161D3}"/>
    <cellStyle name="Percent 2 4 10 2 5" xfId="19139" xr:uid="{E4112E1F-A51D-4C42-A82B-18076D0E816C}"/>
    <cellStyle name="Percent 2 4 10 3" xfId="11822" xr:uid="{B153A7F7-F021-44B5-BDD2-22598D197B1E}"/>
    <cellStyle name="Percent 2 4 10 3 2" xfId="38868" xr:uid="{F7012BBB-BF95-40B4-9DAE-4A2ABDA1F17A}"/>
    <cellStyle name="Percent 2 4 10 3 3" xfId="51281" xr:uid="{F1AEDFD7-5B4B-49D7-BECF-0CA7226A4860}"/>
    <cellStyle name="Percent 2 4 10 3 4" xfId="26457" xr:uid="{50E4F5FF-1853-4915-9439-C8E2EA7E695F}"/>
    <cellStyle name="Percent 2 4 10 4" xfId="6419" xr:uid="{B1404CFB-A12E-4F6D-A17E-D63091581C84}"/>
    <cellStyle name="Percent 2 4 10 4 2" xfId="33466" xr:uid="{0FF0F8BB-A397-4D74-8540-CB1AB35A969B}"/>
    <cellStyle name="Percent 2 4 10 4 3" xfId="45879" xr:uid="{6413DA20-6A2C-4137-8959-F4F23EBAD92E}"/>
    <cellStyle name="Percent 2 4 10 4 4" xfId="21055" xr:uid="{72375772-43E1-461F-A19A-6BFB93960EE8}"/>
    <cellStyle name="Percent 2 4 10 5" xfId="15966" xr:uid="{88C294B6-AF96-4C6E-B4BA-C5E98149CF31}"/>
    <cellStyle name="Percent 2 4 10 6" xfId="28377" xr:uid="{94400E3C-49E5-4D16-B451-DD65C84A7B14}"/>
    <cellStyle name="Percent 2 4 10 7" xfId="40790" xr:uid="{61C8528C-132B-4D71-93A8-7EAD86887FF4}"/>
    <cellStyle name="Percent 2 4 10 8" xfId="14046" xr:uid="{81389E6B-F712-4453-B4B1-902F3A913371}"/>
    <cellStyle name="Percent 2 4 11" xfId="2907" xr:uid="{38E75B87-89B6-48C5-8772-65EC30415467}"/>
    <cellStyle name="Percent 2 4 11 2" xfId="8023" xr:uid="{49EAB551-58F1-4513-B041-D4F3AF4A6098}"/>
    <cellStyle name="Percent 2 4 11 2 2" xfId="35070" xr:uid="{A4240FE2-C7DE-4CED-BB74-C48EFDBB4DD3}"/>
    <cellStyle name="Percent 2 4 11 2 3" xfId="47483" xr:uid="{492296F2-00E6-417A-A568-1D15D678168A}"/>
    <cellStyle name="Percent 2 4 11 2 4" xfId="22659" xr:uid="{5E25776A-50B5-4458-890D-37E3E81866DB}"/>
    <cellStyle name="Percent 2 4 11 3" xfId="29959" xr:uid="{A449AFD1-B592-4C42-97ED-F2F6C5EDED13}"/>
    <cellStyle name="Percent 2 4 11 4" xfId="42372" xr:uid="{132B24A9-5CEF-4EE2-B98A-D98A989EEECD}"/>
    <cellStyle name="Percent 2 4 11 5" xfId="17548" xr:uid="{543CF1CC-3A94-4D25-BEB0-290EA6162420}"/>
    <cellStyle name="Percent 2 4 12" xfId="697" xr:uid="{87390718-2515-4FBA-BD98-A21A230A941D}"/>
    <cellStyle name="Percent 2 4 12 2" xfId="10230" xr:uid="{7ADED2F3-E7C0-44F4-8028-4B90D16EADCE}"/>
    <cellStyle name="Percent 2 4 12 2 2" xfId="37277" xr:uid="{B104DD06-D5AA-4872-B637-181A877FCC6A}"/>
    <cellStyle name="Percent 2 4 12 2 3" xfId="49690" xr:uid="{89D09CCE-91FC-4879-99F2-88904297A132}"/>
    <cellStyle name="Percent 2 4 12 2 4" xfId="24866" xr:uid="{F6D07569-EAB7-4B39-87EE-E1345CB48461}"/>
    <cellStyle name="Percent 2 4 12 3" xfId="27750" xr:uid="{9C9472E5-4C2C-4AE5-836C-4C970DC3963A}"/>
    <cellStyle name="Percent 2 4 12 4" xfId="40163" xr:uid="{772F85C0-CD61-41BD-978D-B5103EC6E58E}"/>
    <cellStyle name="Percent 2 4 12 5" xfId="15339" xr:uid="{F9A044FF-BDC6-43B5-82CD-71DA63CA8B7E}"/>
    <cellStyle name="Percent 2 4 13" xfId="5140" xr:uid="{CDD34426-BA8A-4365-A1AB-D22DD9F152F9}"/>
    <cellStyle name="Percent 2 4 13 2" xfId="32192" xr:uid="{28181520-E593-4A53-B231-9E59AE6770C5}"/>
    <cellStyle name="Percent 2 4 13 3" xfId="44605" xr:uid="{01640610-1C3B-401B-BE15-CDA9E3EB3B38}"/>
    <cellStyle name="Percent 2 4 13 4" xfId="19781" xr:uid="{02FAAD57-D704-472B-AC52-A5B6EAF84FE6}"/>
    <cellStyle name="Percent 2 4 14" xfId="14686" xr:uid="{D1A943B2-99EC-4FE3-87F2-68A0540408ED}"/>
    <cellStyle name="Percent 2 4 15" xfId="27097" xr:uid="{8391B5C6-9862-489C-9FC5-5F882652C403}"/>
    <cellStyle name="Percent 2 4 16" xfId="39510" xr:uid="{7A0FDB8E-472B-4C1A-802E-BDB26C5842C7}"/>
    <cellStyle name="Percent 2 4 17" xfId="12455" xr:uid="{3CA28809-E33F-4628-A3B5-F907CF1E5180}"/>
    <cellStyle name="Percent 2 4 2" xfId="89" xr:uid="{96D5D310-4236-4ADF-A6D1-7520B9FAB4C3}"/>
    <cellStyle name="Percent 2 4 2 10" xfId="743" xr:uid="{86D6E33B-0BA8-4CEF-ABB7-AFC225B848EB}"/>
    <cellStyle name="Percent 2 4 2 10 2" xfId="10259" xr:uid="{D265AC51-74C0-42E4-A969-68B4B49448D4}"/>
    <cellStyle name="Percent 2 4 2 10 2 2" xfId="37306" xr:uid="{76B54040-41EC-4DA7-BEAA-E2366DB197F2}"/>
    <cellStyle name="Percent 2 4 2 10 2 3" xfId="49719" xr:uid="{DEBF79F3-D4FF-4349-8D96-FF1E4E89A3FD}"/>
    <cellStyle name="Percent 2 4 2 10 2 4" xfId="24895" xr:uid="{3A2E65A5-9ECA-45AC-99C6-0B024AE2E824}"/>
    <cellStyle name="Percent 2 4 2 10 3" xfId="27796" xr:uid="{791F22C9-CA41-4981-9CB1-BF58922854A8}"/>
    <cellStyle name="Percent 2 4 2 10 4" xfId="40209" xr:uid="{DEAFE4A4-7896-4815-96DA-CA26595989FA}"/>
    <cellStyle name="Percent 2 4 2 10 5" xfId="15385" xr:uid="{6F6E83F4-723C-4FA2-B267-084362F7FF20}"/>
    <cellStyle name="Percent 2 4 2 11" xfId="5229" xr:uid="{0FDA7661-E0EF-45D7-8702-02212AA84583}"/>
    <cellStyle name="Percent 2 4 2 11 2" xfId="32277" xr:uid="{1F01F400-DC9D-4222-BC84-77E8612AEF4A}"/>
    <cellStyle name="Percent 2 4 2 11 3" xfId="44690" xr:uid="{CDD8AE92-676E-40A5-B09C-DBAA4A8FCD13}"/>
    <cellStyle name="Percent 2 4 2 11 4" xfId="19866" xr:uid="{EB675DE2-5684-4286-BD16-C8DF5663D089}"/>
    <cellStyle name="Percent 2 4 2 12" xfId="14732" xr:uid="{63A6E258-0CAB-487C-A6A7-08CD1E504C83}"/>
    <cellStyle name="Percent 2 4 2 13" xfId="27143" xr:uid="{F2365ADF-680A-4C9B-93F6-2C2EB6C5216D}"/>
    <cellStyle name="Percent 2 4 2 14" xfId="39556" xr:uid="{829F1CD8-9DCA-4B92-B211-0058031F1CE2}"/>
    <cellStyle name="Percent 2 4 2 15" xfId="12484" xr:uid="{23BC3D5D-715A-4C1B-98F8-2BDF4E537F23}"/>
    <cellStyle name="Percent 2 4 2 2" xfId="265" xr:uid="{077629E5-8CF0-4A28-8B1E-BA68216BCE98}"/>
    <cellStyle name="Percent 2 4 2 2 10" xfId="39731" xr:uid="{105A2990-4234-4280-A0EA-18655A22905E}"/>
    <cellStyle name="Percent 2 4 2 2 11" xfId="12571" xr:uid="{920E51B8-F76B-4F63-B06D-7C621536EDA4}"/>
    <cellStyle name="Percent 2 4 2 2 2" xfId="1974" xr:uid="{364CB8AE-6D96-4F5C-8356-D86EBBCC1F99}"/>
    <cellStyle name="Percent 2 4 2 2 2 2" xfId="3557" xr:uid="{E76F9DB2-5DB9-42EA-B7FB-52599CBB8E02}"/>
    <cellStyle name="Percent 2 4 2 2 2 2 2" xfId="7069" xr:uid="{4ACA8B78-2142-4178-B24D-89631016BC00}"/>
    <cellStyle name="Percent 2 4 2 2 2 2 2 2" xfId="34116" xr:uid="{A4546C77-1AC6-4948-A318-025C94484A31}"/>
    <cellStyle name="Percent 2 4 2 2 2 2 2 3" xfId="46529" xr:uid="{9AEEFC60-7B17-4169-AD86-AC95314DDCC2}"/>
    <cellStyle name="Percent 2 4 2 2 2 2 2 4" xfId="21705" xr:uid="{DF1BD069-45F6-4B52-A635-83DC85F68503}"/>
    <cellStyle name="Percent 2 4 2 2 2 2 3" xfId="30609" xr:uid="{A9A1AD6C-E3E4-49FB-9E65-698504713EAA}"/>
    <cellStyle name="Percent 2 4 2 2 2 2 4" xfId="43022" xr:uid="{DFB2F297-93C0-4E3D-A455-43B341F4B3A3}"/>
    <cellStyle name="Percent 2 4 2 2 2 2 5" xfId="18198" xr:uid="{FC6B5853-C02F-4D7B-91AF-E12DCD539C4F}"/>
    <cellStyle name="Percent 2 4 2 2 2 3" xfId="9300" xr:uid="{27DAE18B-9A39-4504-8C1C-1AA12B364594}"/>
    <cellStyle name="Percent 2 4 2 2 2 3 2" xfId="36347" xr:uid="{CF03BFA7-C5D5-4E77-94D0-EE07BB1C0745}"/>
    <cellStyle name="Percent 2 4 2 2 2 3 3" xfId="48760" xr:uid="{435DF478-488F-4145-8C51-ECFBBF65A1FB}"/>
    <cellStyle name="Percent 2 4 2 2 2 3 4" xfId="23936" xr:uid="{6C56E167-EC9A-4106-B282-88B710C8211A}"/>
    <cellStyle name="Percent 2 4 2 2 2 4" xfId="10880" xr:uid="{68533412-05E6-472E-81CD-0D45E3F7D3D6}"/>
    <cellStyle name="Percent 2 4 2 2 2 4 2" xfId="37927" xr:uid="{8A0928C2-DDD8-4D63-A017-B65B340F42B4}"/>
    <cellStyle name="Percent 2 4 2 2 2 4 3" xfId="50340" xr:uid="{7E0F1AE2-5290-4AC9-87AE-B2AA0DA9176E}"/>
    <cellStyle name="Percent 2 4 2 2 2 4 4" xfId="25516" xr:uid="{AED1F322-51F8-4B63-9F47-3F02B5E0773B}"/>
    <cellStyle name="Percent 2 4 2 2 2 5" xfId="5723" xr:uid="{F954445C-734A-4938-997E-77E0D89BDA78}"/>
    <cellStyle name="Percent 2 4 2 2 2 5 2" xfId="32770" xr:uid="{922EF497-4EAF-4E2A-BF9B-CD5D7900DEBB}"/>
    <cellStyle name="Percent 2 4 2 2 2 5 3" xfId="45183" xr:uid="{04EB1CEB-9859-4BDF-B6A5-A3E2F60E4F0B}"/>
    <cellStyle name="Percent 2 4 2 2 2 5 4" xfId="20359" xr:uid="{8C54CB7B-2330-4F8C-A97B-361FD3D52020}"/>
    <cellStyle name="Percent 2 4 2 2 2 6" xfId="16616" xr:uid="{72A7FAB3-32C5-4550-B203-4AAAF3100DA0}"/>
    <cellStyle name="Percent 2 4 2 2 2 7" xfId="29027" xr:uid="{ACE0E960-D407-46A0-B7EC-9BA989278A26}"/>
    <cellStyle name="Percent 2 4 2 2 2 8" xfId="41440" xr:uid="{E98ECFFF-362C-4006-BB73-5F3AC91A1B53}"/>
    <cellStyle name="Percent 2 4 2 2 2 9" xfId="13105" xr:uid="{A3CF7169-4458-4A92-BD6C-8FE397A2D201}"/>
    <cellStyle name="Percent 2 4 2 2 3" xfId="2496" xr:uid="{2A9938B7-3CF3-475A-A2F2-C186938D9B53}"/>
    <cellStyle name="Percent 2 4 2 2 3 2" xfId="4079" xr:uid="{D064F80B-1CA4-4418-90CC-F210BB840785}"/>
    <cellStyle name="Percent 2 4 2 2 3 2 2" xfId="7591" xr:uid="{422BC4AB-C3A0-480A-A16C-876CDE5A60D9}"/>
    <cellStyle name="Percent 2 4 2 2 3 2 2 2" xfId="34638" xr:uid="{AEEBFA1C-84E4-41DD-985C-9454539B2096}"/>
    <cellStyle name="Percent 2 4 2 2 3 2 2 3" xfId="47051" xr:uid="{4F707CF4-6F38-4152-AB1D-71761DADA1DD}"/>
    <cellStyle name="Percent 2 4 2 2 3 2 2 4" xfId="22227" xr:uid="{A0BDB5B3-353C-4221-8365-6106AD2D4BA7}"/>
    <cellStyle name="Percent 2 4 2 2 3 2 3" xfId="31131" xr:uid="{7AB79683-E1A1-4969-9C55-18A07BE75DCB}"/>
    <cellStyle name="Percent 2 4 2 2 3 2 4" xfId="43544" xr:uid="{20626E75-31D4-435C-AD9F-CC8E6780895C}"/>
    <cellStyle name="Percent 2 4 2 2 3 2 5" xfId="18720" xr:uid="{2DDD95BA-EB33-4B35-9143-E7E66A473972}"/>
    <cellStyle name="Percent 2 4 2 2 3 3" xfId="9822" xr:uid="{525EC044-A71E-415B-945A-1E5E32297BF2}"/>
    <cellStyle name="Percent 2 4 2 2 3 3 2" xfId="36869" xr:uid="{9B1D0E6F-1A51-400B-858E-050E0AAC833C}"/>
    <cellStyle name="Percent 2 4 2 2 3 3 3" xfId="49282" xr:uid="{F45ABE8E-95CF-48C8-8EC9-ED3BB43CB353}"/>
    <cellStyle name="Percent 2 4 2 2 3 3 4" xfId="24458" xr:uid="{E2511378-4FA6-4DA8-8995-BA1BF9A9576B}"/>
    <cellStyle name="Percent 2 4 2 2 3 4" xfId="11402" xr:uid="{3024A8EE-E4A3-496B-86A5-41F472B7DD2F}"/>
    <cellStyle name="Percent 2 4 2 2 3 4 2" xfId="38449" xr:uid="{DBE221DD-FA94-47EF-81D8-2B7B0C8C3FEE}"/>
    <cellStyle name="Percent 2 4 2 2 3 4 3" xfId="50862" xr:uid="{FAAE44FB-0B31-4045-8A2A-E31C362A70B5}"/>
    <cellStyle name="Percent 2 4 2 2 3 4 4" xfId="26038" xr:uid="{222BE10E-32D6-4381-8BFC-E9947E4C6E80}"/>
    <cellStyle name="Percent 2 4 2 2 3 5" xfId="6129" xr:uid="{9EFD6545-3E44-41FD-B715-CFFBA8F6D7B8}"/>
    <cellStyle name="Percent 2 4 2 2 3 5 2" xfId="33176" xr:uid="{A4A52704-C752-4B7F-BE13-EA4C34C04BF9}"/>
    <cellStyle name="Percent 2 4 2 2 3 5 3" xfId="45589" xr:uid="{D6A0EFC9-0DF4-48F8-9E26-102F1F5C3AFD}"/>
    <cellStyle name="Percent 2 4 2 2 3 5 4" xfId="20765" xr:uid="{B9A4AC55-8BDD-47F3-A3CB-3D48EA5CA2A2}"/>
    <cellStyle name="Percent 2 4 2 2 3 6" xfId="17138" xr:uid="{E97040D5-AA86-4061-B293-47F2970424D4}"/>
    <cellStyle name="Percent 2 4 2 2 3 7" xfId="29549" xr:uid="{90380698-E421-44E5-B80C-D09DF5934096}"/>
    <cellStyle name="Percent 2 4 2 2 3 8" xfId="41962" xr:uid="{DC9B08A7-93B8-4BC6-97A9-8A61F5627B8D}"/>
    <cellStyle name="Percent 2 4 2 2 3 9" xfId="13627" xr:uid="{D10D3ED3-8495-4C92-B062-6A9EBFED2825}"/>
    <cellStyle name="Percent 2 4 2 2 4" xfId="1440" xr:uid="{65C04A02-A5A9-43A1-A35C-FDA850AB3F72}"/>
    <cellStyle name="Percent 2 4 2 2 4 2" xfId="4719" xr:uid="{18B58E8E-89B7-4D48-9166-D58A7DF46E78}"/>
    <cellStyle name="Percent 2 4 2 2 4 2 2" xfId="8766" xr:uid="{DE8785D6-2E00-465C-A4EA-BF60B69EFB3F}"/>
    <cellStyle name="Percent 2 4 2 2 4 2 2 2" xfId="35813" xr:uid="{4CE8B6CE-DA1F-4895-84F6-9BCCEDF224FE}"/>
    <cellStyle name="Percent 2 4 2 2 4 2 2 3" xfId="48226" xr:uid="{4CF1B091-78E0-4E6E-A7A3-3B7FD0A4C2BE}"/>
    <cellStyle name="Percent 2 4 2 2 4 2 2 4" xfId="23402" xr:uid="{4F1E612F-A99D-44C9-A8F2-3DA90732257B}"/>
    <cellStyle name="Percent 2 4 2 2 4 2 3" xfId="31771" xr:uid="{D50F3FAD-D439-4616-8529-47D93C2CE0C2}"/>
    <cellStyle name="Percent 2 4 2 2 4 2 4" xfId="44184" xr:uid="{D7ABF616-F35A-40FB-B606-802846C50ED5}"/>
    <cellStyle name="Percent 2 4 2 2 4 2 5" xfId="19360" xr:uid="{40701732-715A-47E1-8E11-387E053DFCDD}"/>
    <cellStyle name="Percent 2 4 2 2 4 3" xfId="12043" xr:uid="{7D484B1A-77A6-42F5-822B-81795267C973}"/>
    <cellStyle name="Percent 2 4 2 2 4 3 2" xfId="39089" xr:uid="{01DAD2A8-E6E4-4865-ACE0-C5E074D1AC0A}"/>
    <cellStyle name="Percent 2 4 2 2 4 3 3" xfId="51502" xr:uid="{2DF3B817-F6EB-4EAE-8268-28EC547F8872}"/>
    <cellStyle name="Percent 2 4 2 2 4 3 4" xfId="26678" xr:uid="{7975163C-65F9-485E-BC15-237EBA96F20E}"/>
    <cellStyle name="Percent 2 4 2 2 4 4" xfId="6535" xr:uid="{9F5B2980-C9B8-44F9-84BE-AA18F75C360D}"/>
    <cellStyle name="Percent 2 4 2 2 4 4 2" xfId="33582" xr:uid="{C948976F-A8D9-44A5-B8C7-2577040236A9}"/>
    <cellStyle name="Percent 2 4 2 2 4 4 3" xfId="45995" xr:uid="{7E8FF771-2B88-4A4B-8323-E2169ECEA762}"/>
    <cellStyle name="Percent 2 4 2 2 4 4 4" xfId="21171" xr:uid="{E4A4D6AE-4B30-43E4-BCE3-7903675FF35E}"/>
    <cellStyle name="Percent 2 4 2 2 4 5" xfId="16082" xr:uid="{4CD7BA29-3405-4F75-BB46-3FC39430C9CE}"/>
    <cellStyle name="Percent 2 4 2 2 4 6" xfId="28493" xr:uid="{50FEDFC9-5C65-4A85-8C4B-10CD5A6C391E}"/>
    <cellStyle name="Percent 2 4 2 2 4 7" xfId="40906" xr:uid="{C2798ECB-6718-42BD-8B46-B09782099733}"/>
    <cellStyle name="Percent 2 4 2 2 4 8" xfId="14267" xr:uid="{8852D7D7-031A-4325-915A-6DBC6A53024F}"/>
    <cellStyle name="Percent 2 4 2 2 5" xfId="3023" xr:uid="{1E154AE9-4253-453B-8CEF-91B437D174D6}"/>
    <cellStyle name="Percent 2 4 2 2 5 2" xfId="8244" xr:uid="{45F27E71-74EF-42FB-A25F-E17FE1F4726F}"/>
    <cellStyle name="Percent 2 4 2 2 5 2 2" xfId="35291" xr:uid="{1B77D2A9-A1A9-4E84-B2D6-BB7AA744EF23}"/>
    <cellStyle name="Percent 2 4 2 2 5 2 3" xfId="47704" xr:uid="{CDD662B9-CB7E-4637-8810-970F943F7E41}"/>
    <cellStyle name="Percent 2 4 2 2 5 2 4" xfId="22880" xr:uid="{A9E284EF-ACA3-4CEC-804F-8498FE77F940}"/>
    <cellStyle name="Percent 2 4 2 2 5 3" xfId="30075" xr:uid="{44EF6498-2B22-4AD2-A99B-51BC17A77FE0}"/>
    <cellStyle name="Percent 2 4 2 2 5 4" xfId="42488" xr:uid="{CD70A19D-35D9-4229-8FD2-350C869CBDA5}"/>
    <cellStyle name="Percent 2 4 2 2 5 5" xfId="17664" xr:uid="{4B7B4A85-1D81-43B5-84AB-4FDDAAE9FD18}"/>
    <cellStyle name="Percent 2 4 2 2 6" xfId="918" xr:uid="{07C92154-F027-45B2-BECB-D56D181D123B}"/>
    <cellStyle name="Percent 2 4 2 2 6 2" xfId="10346" xr:uid="{F2B592FA-D5B8-4529-98E1-B7F4D83C2548}"/>
    <cellStyle name="Percent 2 4 2 2 6 2 2" xfId="37393" xr:uid="{90850701-A424-4B98-9460-8BC7F658D782}"/>
    <cellStyle name="Percent 2 4 2 2 6 2 3" xfId="49806" xr:uid="{E0F3E193-8927-4EC7-9268-8C5DB220A31A}"/>
    <cellStyle name="Percent 2 4 2 2 6 2 4" xfId="24982" xr:uid="{C40596B8-B40C-4B81-9865-33F880A3A892}"/>
    <cellStyle name="Percent 2 4 2 2 6 3" xfId="27971" xr:uid="{D7FC668F-2086-4036-A37E-46478855E34D}"/>
    <cellStyle name="Percent 2 4 2 2 6 4" xfId="40384" xr:uid="{295E2971-3152-4481-91B2-079E16408F07}"/>
    <cellStyle name="Percent 2 4 2 2 6 5" xfId="15560" xr:uid="{50E7C7AA-14C9-4597-8D2D-E32C10CD84F2}"/>
    <cellStyle name="Percent 2 4 2 2 7" xfId="5291" xr:uid="{292C9353-8188-4C1E-92F3-9C18A311A107}"/>
    <cellStyle name="Percent 2 4 2 2 7 2" xfId="32338" xr:uid="{938591F4-6A64-4B0E-8987-82B1E7D2FC5E}"/>
    <cellStyle name="Percent 2 4 2 2 7 3" xfId="44751" xr:uid="{8FE45631-2D40-47CA-A274-709ECF64B147}"/>
    <cellStyle name="Percent 2 4 2 2 7 4" xfId="19927" xr:uid="{B26EA0E1-6F55-4B66-8305-F0E54DFB4485}"/>
    <cellStyle name="Percent 2 4 2 2 8" xfId="14907" xr:uid="{C44C1857-5A35-492C-930A-AEE92780BF1E}"/>
    <cellStyle name="Percent 2 4 2 2 9" xfId="27318" xr:uid="{B08FC9ED-427A-44EF-9DEB-942A46286330}"/>
    <cellStyle name="Percent 2 4 2 3" xfId="380" xr:uid="{ACE2CF4B-68F7-45D3-A301-9EBEFE5E0999}"/>
    <cellStyle name="Percent 2 4 2 3 10" xfId="39846" xr:uid="{FDD2E526-8D43-49BF-82C1-71BE6BD7AC25}"/>
    <cellStyle name="Percent 2 4 2 3 11" xfId="12686" xr:uid="{56E9190B-C314-4449-B6A1-37D92271F825}"/>
    <cellStyle name="Percent 2 4 2 3 2" xfId="2089" xr:uid="{AD52754B-F790-4E9F-A2D6-431E5D52836E}"/>
    <cellStyle name="Percent 2 4 2 3 2 2" xfId="3672" xr:uid="{48D0DB16-1ECF-4057-9E56-473E8675253F}"/>
    <cellStyle name="Percent 2 4 2 3 2 2 2" xfId="7184" xr:uid="{04FD4C3E-E32B-4414-8E9D-FD777203FBEA}"/>
    <cellStyle name="Percent 2 4 2 3 2 2 2 2" xfId="34231" xr:uid="{00FC9CFC-7B1B-45E5-B9E2-FC8EDD504940}"/>
    <cellStyle name="Percent 2 4 2 3 2 2 2 3" xfId="46644" xr:uid="{B096CCAD-7441-4542-939D-5C413EA5D5CD}"/>
    <cellStyle name="Percent 2 4 2 3 2 2 2 4" xfId="21820" xr:uid="{482A8DEF-29BE-4375-9B21-A36928395028}"/>
    <cellStyle name="Percent 2 4 2 3 2 2 3" xfId="30724" xr:uid="{B9FEE240-EDC1-4FE9-BE7B-4BEAD186FCCC}"/>
    <cellStyle name="Percent 2 4 2 3 2 2 4" xfId="43137" xr:uid="{92BC4E34-690B-4464-8DC6-FA1293A369A1}"/>
    <cellStyle name="Percent 2 4 2 3 2 2 5" xfId="18313" xr:uid="{07A642B7-473D-4E3A-BB87-195547F2BA18}"/>
    <cellStyle name="Percent 2 4 2 3 2 3" xfId="9415" xr:uid="{CAF50661-8740-4690-9B19-E0DED9384DCD}"/>
    <cellStyle name="Percent 2 4 2 3 2 3 2" xfId="36462" xr:uid="{A3AA8CE5-67CA-48C8-96D5-187EE5FD334B}"/>
    <cellStyle name="Percent 2 4 2 3 2 3 3" xfId="48875" xr:uid="{D82AC3B1-314D-4B93-958A-147D4783BBD2}"/>
    <cellStyle name="Percent 2 4 2 3 2 3 4" xfId="24051" xr:uid="{3C96EB4E-7256-49ED-B771-048C1A9FBB42}"/>
    <cellStyle name="Percent 2 4 2 3 2 4" xfId="10995" xr:uid="{605DD1F4-D3FB-441D-9BE7-5E27B9D45184}"/>
    <cellStyle name="Percent 2 4 2 3 2 4 2" xfId="38042" xr:uid="{FFB33F7A-DE83-4566-A47D-99F240698530}"/>
    <cellStyle name="Percent 2 4 2 3 2 4 3" xfId="50455" xr:uid="{3DED4DAD-C3A1-49B5-8996-AB7D1F9BE5D3}"/>
    <cellStyle name="Percent 2 4 2 3 2 4 4" xfId="25631" xr:uid="{78D6C710-760B-4F30-8BC8-A09A78B5B9D0}"/>
    <cellStyle name="Percent 2 4 2 3 2 5" xfId="5838" xr:uid="{C25BC58B-97DF-46F2-86B4-55E3813CE26D}"/>
    <cellStyle name="Percent 2 4 2 3 2 5 2" xfId="32885" xr:uid="{079B353C-1FAE-4C64-924C-1FFE0FA4235A}"/>
    <cellStyle name="Percent 2 4 2 3 2 5 3" xfId="45298" xr:uid="{E7F345EA-F935-47B4-91B3-0AB4F3F9005C}"/>
    <cellStyle name="Percent 2 4 2 3 2 5 4" xfId="20474" xr:uid="{121B736B-139E-4522-9B94-A592C77BE6B0}"/>
    <cellStyle name="Percent 2 4 2 3 2 6" xfId="16731" xr:uid="{E222ED27-C08C-4A9E-B546-899FCCFBA694}"/>
    <cellStyle name="Percent 2 4 2 3 2 7" xfId="29142" xr:uid="{0CF3523A-7FBC-4112-A424-1586B03EC6C2}"/>
    <cellStyle name="Percent 2 4 2 3 2 8" xfId="41555" xr:uid="{92FB6966-4267-4B8F-BC4A-CB31A91AE944}"/>
    <cellStyle name="Percent 2 4 2 3 2 9" xfId="13220" xr:uid="{36C9AF89-AB99-442D-8D6F-845405584AC2}"/>
    <cellStyle name="Percent 2 4 2 3 3" xfId="2611" xr:uid="{D9E31C99-39C3-48AF-A65B-FBED08C35EDC}"/>
    <cellStyle name="Percent 2 4 2 3 3 2" xfId="4194" xr:uid="{377E0A29-0DC3-4B94-821C-2785A9F9DCB9}"/>
    <cellStyle name="Percent 2 4 2 3 3 2 2" xfId="7706" xr:uid="{042D5129-EB68-4800-8E0F-F70B104EA30C}"/>
    <cellStyle name="Percent 2 4 2 3 3 2 2 2" xfId="34753" xr:uid="{BB8EF922-958B-4F56-AB75-712202AC63E0}"/>
    <cellStyle name="Percent 2 4 2 3 3 2 2 3" xfId="47166" xr:uid="{89836CC9-AE86-4CD6-A471-FC92D8A8B26A}"/>
    <cellStyle name="Percent 2 4 2 3 3 2 2 4" xfId="22342" xr:uid="{C0DFFA86-F632-4016-A91D-A00C2263BFE5}"/>
    <cellStyle name="Percent 2 4 2 3 3 2 3" xfId="31246" xr:uid="{249C2C14-9D9C-4199-B2A9-7D4E81FD34C8}"/>
    <cellStyle name="Percent 2 4 2 3 3 2 4" xfId="43659" xr:uid="{36A6815D-5111-4723-BA89-D8DF85FB42BF}"/>
    <cellStyle name="Percent 2 4 2 3 3 2 5" xfId="18835" xr:uid="{3180EF6C-1C3D-48D6-B7D7-2335265BD5FB}"/>
    <cellStyle name="Percent 2 4 2 3 3 3" xfId="9937" xr:uid="{EACB8B8D-3D7B-4D4C-AD95-9A6A4E02F569}"/>
    <cellStyle name="Percent 2 4 2 3 3 3 2" xfId="36984" xr:uid="{DC9D9365-2462-41E3-87E9-882FF4993D59}"/>
    <cellStyle name="Percent 2 4 2 3 3 3 3" xfId="49397" xr:uid="{7A2CB637-C057-43E6-8686-3F803377458E}"/>
    <cellStyle name="Percent 2 4 2 3 3 3 4" xfId="24573" xr:uid="{8EB8D1A7-E37E-45A1-A02B-A9C5311997C4}"/>
    <cellStyle name="Percent 2 4 2 3 3 4" xfId="11517" xr:uid="{C67EE068-7A42-4644-A372-014B66234B30}"/>
    <cellStyle name="Percent 2 4 2 3 3 4 2" xfId="38564" xr:uid="{B3B0D2C1-9E34-41ED-A184-90F43880DD24}"/>
    <cellStyle name="Percent 2 4 2 3 3 4 3" xfId="50977" xr:uid="{DCCD5768-7D72-405F-9C97-C4E30B2CDD66}"/>
    <cellStyle name="Percent 2 4 2 3 3 4 4" xfId="26153" xr:uid="{57985EAF-4E06-44F5-BB60-1B446424F8D7}"/>
    <cellStyle name="Percent 2 4 2 3 3 5" xfId="6244" xr:uid="{025CA27E-E29A-4A3A-9A1A-E2082F729625}"/>
    <cellStyle name="Percent 2 4 2 3 3 5 2" xfId="33291" xr:uid="{B1F05FCF-053F-41DF-8C41-3BA9B6287132}"/>
    <cellStyle name="Percent 2 4 2 3 3 5 3" xfId="45704" xr:uid="{2E624ECF-11B0-4D12-8D01-69A09D968F4B}"/>
    <cellStyle name="Percent 2 4 2 3 3 5 4" xfId="20880" xr:uid="{00D115C6-81F4-4A59-84F0-CD044299B934}"/>
    <cellStyle name="Percent 2 4 2 3 3 6" xfId="17253" xr:uid="{C290D6F5-CB4E-47E8-9A29-07E6D60109BB}"/>
    <cellStyle name="Percent 2 4 2 3 3 7" xfId="29664" xr:uid="{26B41242-7D90-43B2-8B7D-64648144137F}"/>
    <cellStyle name="Percent 2 4 2 3 3 8" xfId="42077" xr:uid="{1ED82A45-8AC4-477B-85F8-ED9A414C673A}"/>
    <cellStyle name="Percent 2 4 2 3 3 9" xfId="13742" xr:uid="{BE7855D4-410A-4147-AC66-C57B302ABCA1}"/>
    <cellStyle name="Percent 2 4 2 3 4" xfId="1555" xr:uid="{A8577DAA-5AE0-4DF7-84F5-CDA117EEB670}"/>
    <cellStyle name="Percent 2 4 2 3 4 2" xfId="4834" xr:uid="{14C0BD49-4DB3-443D-92B1-445DB5E8AFE7}"/>
    <cellStyle name="Percent 2 4 2 3 4 2 2" xfId="8881" xr:uid="{5B0B8721-7C4E-40BC-8446-D9B103D7FF47}"/>
    <cellStyle name="Percent 2 4 2 3 4 2 2 2" xfId="35928" xr:uid="{11BD5EEB-BE5F-478B-9BDC-392A5A47EC9B}"/>
    <cellStyle name="Percent 2 4 2 3 4 2 2 3" xfId="48341" xr:uid="{07CEC387-58B7-4FB1-9D94-50C4B7F80AC6}"/>
    <cellStyle name="Percent 2 4 2 3 4 2 2 4" xfId="23517" xr:uid="{CD33FA63-5A92-4A0A-AA2A-485D761EF895}"/>
    <cellStyle name="Percent 2 4 2 3 4 2 3" xfId="31886" xr:uid="{108614B6-DD53-4EF2-B3AB-CCB31BB9203E}"/>
    <cellStyle name="Percent 2 4 2 3 4 2 4" xfId="44299" xr:uid="{211A9CCE-2F64-42DE-AA5D-8D12A0A245E5}"/>
    <cellStyle name="Percent 2 4 2 3 4 2 5" xfId="19475" xr:uid="{E7966789-A3D8-4F58-9450-C3BD06824C42}"/>
    <cellStyle name="Percent 2 4 2 3 4 3" xfId="12158" xr:uid="{D6CBDD80-D457-4FAD-BF49-519F212B6663}"/>
    <cellStyle name="Percent 2 4 2 3 4 3 2" xfId="39204" xr:uid="{73BA9236-B15F-4799-B22A-4F4878F3009A}"/>
    <cellStyle name="Percent 2 4 2 3 4 3 3" xfId="51617" xr:uid="{39FFF466-4CD4-45F5-AAF6-0B94DECA95B8}"/>
    <cellStyle name="Percent 2 4 2 3 4 3 4" xfId="26793" xr:uid="{B6F01E3B-56D9-4529-BFF8-0B1FEF093B14}"/>
    <cellStyle name="Percent 2 4 2 3 4 4" xfId="6650" xr:uid="{7E1211E2-1A48-4D60-943C-47B0DF8A8F46}"/>
    <cellStyle name="Percent 2 4 2 3 4 4 2" xfId="33697" xr:uid="{057D6E55-E398-46F8-93BC-FCAE1B092932}"/>
    <cellStyle name="Percent 2 4 2 3 4 4 3" xfId="46110" xr:uid="{ECF96BBE-B27C-474E-9074-722F2F2B1417}"/>
    <cellStyle name="Percent 2 4 2 3 4 4 4" xfId="21286" xr:uid="{3913A847-EF7F-4BF3-894E-8F43D6CEB52A}"/>
    <cellStyle name="Percent 2 4 2 3 4 5" xfId="16197" xr:uid="{70416014-D6C2-4887-A74D-4E1C5F9022DE}"/>
    <cellStyle name="Percent 2 4 2 3 4 6" xfId="28608" xr:uid="{F918F953-54BB-4A04-A07B-51778EB04DED}"/>
    <cellStyle name="Percent 2 4 2 3 4 7" xfId="41021" xr:uid="{B470E93D-2B36-4DE4-9EC2-31E0359407EA}"/>
    <cellStyle name="Percent 2 4 2 3 4 8" xfId="14382" xr:uid="{DC749E45-CBCE-485B-877A-758309D31658}"/>
    <cellStyle name="Percent 2 4 2 3 5" xfId="3138" xr:uid="{EAFADB7F-13D9-4935-9D68-60E62D6FE548}"/>
    <cellStyle name="Percent 2 4 2 3 5 2" xfId="8359" xr:uid="{ECFEA0AB-5FCD-4888-8AFE-F81B18BDB598}"/>
    <cellStyle name="Percent 2 4 2 3 5 2 2" xfId="35406" xr:uid="{36FF6174-C298-408C-9E1A-150694749DA1}"/>
    <cellStyle name="Percent 2 4 2 3 5 2 3" xfId="47819" xr:uid="{0E3DD7FC-F501-47C3-AE57-04AC35842A85}"/>
    <cellStyle name="Percent 2 4 2 3 5 2 4" xfId="22995" xr:uid="{A45647D6-4AAE-4BBA-837E-9D0F71DB25B3}"/>
    <cellStyle name="Percent 2 4 2 3 5 3" xfId="30190" xr:uid="{5C43A248-472F-49E3-9D66-6E4B852456D1}"/>
    <cellStyle name="Percent 2 4 2 3 5 4" xfId="42603" xr:uid="{D08A844C-C292-4A0B-BA15-A98C1C4676E8}"/>
    <cellStyle name="Percent 2 4 2 3 5 5" xfId="17779" xr:uid="{7D192FD3-34B1-4E33-B775-3DCF123376B8}"/>
    <cellStyle name="Percent 2 4 2 3 6" xfId="1033" xr:uid="{BB95190A-3D3E-47F5-AD12-CD55BFF522ED}"/>
    <cellStyle name="Percent 2 4 2 3 6 2" xfId="10461" xr:uid="{626DC9F8-3359-4E85-9C19-AB1A3384D373}"/>
    <cellStyle name="Percent 2 4 2 3 6 2 2" xfId="37508" xr:uid="{11C27386-81FF-4EFD-9861-EC3AC6324CCF}"/>
    <cellStyle name="Percent 2 4 2 3 6 2 3" xfId="49921" xr:uid="{A7268CA3-EE4F-495D-88C2-E46DE9436D52}"/>
    <cellStyle name="Percent 2 4 2 3 6 2 4" xfId="25097" xr:uid="{E779D100-0E99-4011-814B-78AC1B78A8E5}"/>
    <cellStyle name="Percent 2 4 2 3 6 3" xfId="28086" xr:uid="{F0185484-284E-4DBC-A12C-6A29A1747167}"/>
    <cellStyle name="Percent 2 4 2 3 6 4" xfId="40499" xr:uid="{ABB0704D-7C6E-4118-98AE-C4941A511546}"/>
    <cellStyle name="Percent 2 4 2 3 6 5" xfId="15675" xr:uid="{EE24DE88-0492-4CF6-B451-1B07DE2BDB3E}"/>
    <cellStyle name="Percent 2 4 2 3 7" xfId="5381" xr:uid="{51635F20-EDBB-4B63-BD99-BD72D0BE795C}"/>
    <cellStyle name="Percent 2 4 2 3 7 2" xfId="32428" xr:uid="{BA00A6CA-7387-4545-818B-E5611F15DE5B}"/>
    <cellStyle name="Percent 2 4 2 3 7 3" xfId="44841" xr:uid="{48368DE0-E036-43D0-A9E4-E6E84535612D}"/>
    <cellStyle name="Percent 2 4 2 3 7 4" xfId="20017" xr:uid="{7BFDFFF7-1615-4B9F-9C12-F7AE77F8B60F}"/>
    <cellStyle name="Percent 2 4 2 3 8" xfId="15022" xr:uid="{20AE91AC-B0E8-4C82-A968-33224889988B}"/>
    <cellStyle name="Percent 2 4 2 3 9" xfId="27433" xr:uid="{3B5B9825-8576-4C55-89EA-E917BAB6B74B}"/>
    <cellStyle name="Percent 2 4 2 4" xfId="496" xr:uid="{6C8BD79B-5968-4F67-9BAA-AA1AE882F935}"/>
    <cellStyle name="Percent 2 4 2 4 10" xfId="39962" xr:uid="{D4EC8498-A864-4918-AD3D-B461BEF07E8E}"/>
    <cellStyle name="Percent 2 4 2 4 11" xfId="12802" xr:uid="{0E97A8EE-74A1-4E03-9819-F65E1BF81CD3}"/>
    <cellStyle name="Percent 2 4 2 4 2" xfId="2205" xr:uid="{4AB87CA1-7DE9-421B-9288-12B9EF8BF47A}"/>
    <cellStyle name="Percent 2 4 2 4 2 2" xfId="3788" xr:uid="{EFF6A711-AC49-4F12-B68D-FA00EA7A5063}"/>
    <cellStyle name="Percent 2 4 2 4 2 2 2" xfId="7300" xr:uid="{0AB58A5B-5D13-4AE9-A2EB-AFC6A387BE88}"/>
    <cellStyle name="Percent 2 4 2 4 2 2 2 2" xfId="34347" xr:uid="{D31E089D-9EB6-42C5-A013-0D770200765C}"/>
    <cellStyle name="Percent 2 4 2 4 2 2 2 3" xfId="46760" xr:uid="{5E0150D5-3F03-4731-AC9E-B55D286A5137}"/>
    <cellStyle name="Percent 2 4 2 4 2 2 2 4" xfId="21936" xr:uid="{D79471FC-B2D8-40A3-A1D3-203CE8586655}"/>
    <cellStyle name="Percent 2 4 2 4 2 2 3" xfId="30840" xr:uid="{489C21BC-F17A-4D79-9E58-27463D9904C0}"/>
    <cellStyle name="Percent 2 4 2 4 2 2 4" xfId="43253" xr:uid="{076F658A-4E89-40E4-9DDF-11B12CCC5919}"/>
    <cellStyle name="Percent 2 4 2 4 2 2 5" xfId="18429" xr:uid="{6E57B360-018D-465F-BA94-6100BA70CE41}"/>
    <cellStyle name="Percent 2 4 2 4 2 3" xfId="9531" xr:uid="{B034B3B7-63F1-4D52-965E-92648C3991C7}"/>
    <cellStyle name="Percent 2 4 2 4 2 3 2" xfId="36578" xr:uid="{6D7A6536-6E5F-470D-A291-5B40441B94C5}"/>
    <cellStyle name="Percent 2 4 2 4 2 3 3" xfId="48991" xr:uid="{46172A20-F771-4216-9D35-1C6568492374}"/>
    <cellStyle name="Percent 2 4 2 4 2 3 4" xfId="24167" xr:uid="{76C2510A-3116-46F0-BEE4-BC55D9A6B877}"/>
    <cellStyle name="Percent 2 4 2 4 2 4" xfId="11111" xr:uid="{7C8573B1-C94E-4B50-89B1-FC65B02A4E07}"/>
    <cellStyle name="Percent 2 4 2 4 2 4 2" xfId="38158" xr:uid="{F8AD05FC-37E2-4AAC-B291-3A0E77F33B64}"/>
    <cellStyle name="Percent 2 4 2 4 2 4 3" xfId="50571" xr:uid="{109079DF-609F-46FF-929B-1DB151645B32}"/>
    <cellStyle name="Percent 2 4 2 4 2 4 4" xfId="25747" xr:uid="{9ECB2F6D-7246-4C1E-9BEA-87686497DB8B}"/>
    <cellStyle name="Percent 2 4 2 4 2 5" xfId="5954" xr:uid="{9AF35E56-3AE5-4EB3-B9A4-14E0CA015A65}"/>
    <cellStyle name="Percent 2 4 2 4 2 5 2" xfId="33001" xr:uid="{776560CA-03CA-4B9D-918A-21D849CB47AD}"/>
    <cellStyle name="Percent 2 4 2 4 2 5 3" xfId="45414" xr:uid="{6ECCF3EA-9CCC-4C69-AAF7-040C86F49CD6}"/>
    <cellStyle name="Percent 2 4 2 4 2 5 4" xfId="20590" xr:uid="{F1FF69D1-2318-47B0-AC99-E88084CA2C56}"/>
    <cellStyle name="Percent 2 4 2 4 2 6" xfId="16847" xr:uid="{3BE7749D-D386-4D00-AFEA-450DA1C4D5DD}"/>
    <cellStyle name="Percent 2 4 2 4 2 7" xfId="29258" xr:uid="{C2ED50C7-8D00-46CC-BFF8-3F2DC9428159}"/>
    <cellStyle name="Percent 2 4 2 4 2 8" xfId="41671" xr:uid="{59608D46-C385-4F0C-93D8-6870C4330320}"/>
    <cellStyle name="Percent 2 4 2 4 2 9" xfId="13336" xr:uid="{55528807-1671-4568-BFAE-9426DEC102FE}"/>
    <cellStyle name="Percent 2 4 2 4 3" xfId="2727" xr:uid="{3CAC899A-2C78-40BA-A7C6-2C75F6A34544}"/>
    <cellStyle name="Percent 2 4 2 4 3 2" xfId="4310" xr:uid="{F7C87905-E1F2-492A-97F6-58B4F7217D6D}"/>
    <cellStyle name="Percent 2 4 2 4 3 2 2" xfId="7822" xr:uid="{5FD6E9B8-C5D4-40DD-812F-D369593EA244}"/>
    <cellStyle name="Percent 2 4 2 4 3 2 2 2" xfId="34869" xr:uid="{77F97CAA-B082-493A-BB8F-A45876CDE444}"/>
    <cellStyle name="Percent 2 4 2 4 3 2 2 3" xfId="47282" xr:uid="{E3134831-EBAC-414A-8C4C-8C92C9D3CCFF}"/>
    <cellStyle name="Percent 2 4 2 4 3 2 2 4" xfId="22458" xr:uid="{E9F90EE0-59FF-447F-B826-F344D81113BD}"/>
    <cellStyle name="Percent 2 4 2 4 3 2 3" xfId="31362" xr:uid="{FE216AC3-F643-4F9C-87EA-814143B6757B}"/>
    <cellStyle name="Percent 2 4 2 4 3 2 4" xfId="43775" xr:uid="{856A4FEB-7F42-44A4-8DC5-51023483C158}"/>
    <cellStyle name="Percent 2 4 2 4 3 2 5" xfId="18951" xr:uid="{1E683107-AA09-4B8A-8991-7A3A8FA5FDCB}"/>
    <cellStyle name="Percent 2 4 2 4 3 3" xfId="10053" xr:uid="{8B1E3A57-C364-4442-8957-8F16D1411BA3}"/>
    <cellStyle name="Percent 2 4 2 4 3 3 2" xfId="37100" xr:uid="{1E75045F-CAE8-4530-872A-A54C35166643}"/>
    <cellStyle name="Percent 2 4 2 4 3 3 3" xfId="49513" xr:uid="{7547B9C4-0CBF-46DA-8BBA-AB12710511D4}"/>
    <cellStyle name="Percent 2 4 2 4 3 3 4" xfId="24689" xr:uid="{EA82CE4C-89E8-4AC6-A2B4-56BE737D19B1}"/>
    <cellStyle name="Percent 2 4 2 4 3 4" xfId="11633" xr:uid="{90FF557A-4CC8-4BAB-8BB5-5AEECEADA37E}"/>
    <cellStyle name="Percent 2 4 2 4 3 4 2" xfId="38680" xr:uid="{44CD3E82-A2C1-4209-A1BC-523DA763E274}"/>
    <cellStyle name="Percent 2 4 2 4 3 4 3" xfId="51093" xr:uid="{D4136C4F-3BA9-4ACB-8B17-764A3B13F42D}"/>
    <cellStyle name="Percent 2 4 2 4 3 4 4" xfId="26269" xr:uid="{103C67EE-F3BF-46C2-A454-2EFC2359DC88}"/>
    <cellStyle name="Percent 2 4 2 4 3 5" xfId="6360" xr:uid="{8034EDE2-F536-46A2-974A-5A3FEBF33D44}"/>
    <cellStyle name="Percent 2 4 2 4 3 5 2" xfId="33407" xr:uid="{C43D69F0-D1F8-4FA4-8370-C4F55681D03B}"/>
    <cellStyle name="Percent 2 4 2 4 3 5 3" xfId="45820" xr:uid="{B69011B4-D7EF-4451-9715-D9648E83464E}"/>
    <cellStyle name="Percent 2 4 2 4 3 5 4" xfId="20996" xr:uid="{123FABCC-60DB-4518-A7EB-095AFAE92B16}"/>
    <cellStyle name="Percent 2 4 2 4 3 6" xfId="17369" xr:uid="{9AF288BC-3383-4D01-B917-707B4ADD13C4}"/>
    <cellStyle name="Percent 2 4 2 4 3 7" xfId="29780" xr:uid="{1C1CD3AB-F07C-407B-9C9D-F38145DB245C}"/>
    <cellStyle name="Percent 2 4 2 4 3 8" xfId="42193" xr:uid="{B00FC32C-FF63-4C8A-A607-DB367193B18A}"/>
    <cellStyle name="Percent 2 4 2 4 3 9" xfId="13858" xr:uid="{4DB812FB-BF53-49AF-9BD2-C3E5CD800D21}"/>
    <cellStyle name="Percent 2 4 2 4 4" xfId="1671" xr:uid="{9EC42307-B9AA-493F-853A-7CDD9C3FA911}"/>
    <cellStyle name="Percent 2 4 2 4 4 2" xfId="4950" xr:uid="{8C46B107-4ACC-4109-9625-12F75752549A}"/>
    <cellStyle name="Percent 2 4 2 4 4 2 2" xfId="8997" xr:uid="{C7B9B587-4226-4419-B49D-AF68CAA1E12B}"/>
    <cellStyle name="Percent 2 4 2 4 4 2 2 2" xfId="36044" xr:uid="{604900D7-A158-4347-819D-78DB6464D23D}"/>
    <cellStyle name="Percent 2 4 2 4 4 2 2 3" xfId="48457" xr:uid="{4386625A-8171-4B5E-8E8D-43AE81C13B89}"/>
    <cellStyle name="Percent 2 4 2 4 4 2 2 4" xfId="23633" xr:uid="{3A707D65-EECA-49F8-9000-24437F6F4EEE}"/>
    <cellStyle name="Percent 2 4 2 4 4 2 3" xfId="32002" xr:uid="{B6F892DD-3AE7-49B2-BDB9-F66E7F2518B2}"/>
    <cellStyle name="Percent 2 4 2 4 4 2 4" xfId="44415" xr:uid="{FC84C0DE-E907-4FE1-A700-E8DA708D5035}"/>
    <cellStyle name="Percent 2 4 2 4 4 2 5" xfId="19591" xr:uid="{CDFA6D2B-85DB-4950-A4A6-287056F37A06}"/>
    <cellStyle name="Percent 2 4 2 4 4 3" xfId="12274" xr:uid="{9EF4DF5D-F0B3-4D11-AA0D-C80972538C60}"/>
    <cellStyle name="Percent 2 4 2 4 4 3 2" xfId="39320" xr:uid="{C1E457B5-5F19-4001-ADF0-D5075456DED3}"/>
    <cellStyle name="Percent 2 4 2 4 4 3 3" xfId="51733" xr:uid="{7FB345F6-FBF4-4BB9-802F-76AFE9C55363}"/>
    <cellStyle name="Percent 2 4 2 4 4 3 4" xfId="26909" xr:uid="{2CDAF2B6-5CBE-4EB5-BF07-727BE496FADA}"/>
    <cellStyle name="Percent 2 4 2 4 4 4" xfId="6766" xr:uid="{240B9825-11C3-4212-AC26-CAF5DD75154C}"/>
    <cellStyle name="Percent 2 4 2 4 4 4 2" xfId="33813" xr:uid="{4D6EFC07-3C83-483E-9D09-F09F585D8AEA}"/>
    <cellStyle name="Percent 2 4 2 4 4 4 3" xfId="46226" xr:uid="{2E16643A-B688-4539-9DA3-DA7B1C25AFE0}"/>
    <cellStyle name="Percent 2 4 2 4 4 4 4" xfId="21402" xr:uid="{EBF46630-0A4E-4F45-A8BF-7F091E7A12E6}"/>
    <cellStyle name="Percent 2 4 2 4 4 5" xfId="16313" xr:uid="{58385DCF-D38E-430C-92CF-8E913E654913}"/>
    <cellStyle name="Percent 2 4 2 4 4 6" xfId="28724" xr:uid="{70E05F1B-54F9-4ED4-A4E7-B77FE0A9B46B}"/>
    <cellStyle name="Percent 2 4 2 4 4 7" xfId="41137" xr:uid="{6D5E3FC7-602B-4D99-B07A-B29260BCF546}"/>
    <cellStyle name="Percent 2 4 2 4 4 8" xfId="14498" xr:uid="{C9286BCA-FAE1-469A-A6AB-86295D1493A7}"/>
    <cellStyle name="Percent 2 4 2 4 5" xfId="3254" xr:uid="{39400EA9-D8F0-4BF0-8F37-20DAC62D759E}"/>
    <cellStyle name="Percent 2 4 2 4 5 2" xfId="8475" xr:uid="{96E5F6D7-3116-4CF2-AE6F-B2B1E4128212}"/>
    <cellStyle name="Percent 2 4 2 4 5 2 2" xfId="35522" xr:uid="{58580EEA-1693-4744-A257-9FDEF5132070}"/>
    <cellStyle name="Percent 2 4 2 4 5 2 3" xfId="47935" xr:uid="{1B0039FE-7157-4E8D-B1D9-DECC603779E9}"/>
    <cellStyle name="Percent 2 4 2 4 5 2 4" xfId="23111" xr:uid="{EA7C29D8-FAF7-41B5-98BC-914F1F0C0342}"/>
    <cellStyle name="Percent 2 4 2 4 5 3" xfId="30306" xr:uid="{9BC189DB-DAA7-4992-9BA7-9CC9B7833919}"/>
    <cellStyle name="Percent 2 4 2 4 5 4" xfId="42719" xr:uid="{1E08CBD5-9573-4925-8AF0-A14162BD39C7}"/>
    <cellStyle name="Percent 2 4 2 4 5 5" xfId="17895" xr:uid="{CDC481C6-3479-4B40-8866-C09D253C7B8D}"/>
    <cellStyle name="Percent 2 4 2 4 6" xfId="1149" xr:uid="{ADFB0315-1B05-49D0-9837-79E1247BA22B}"/>
    <cellStyle name="Percent 2 4 2 4 6 2" xfId="10577" xr:uid="{8E7ECA2C-FA18-4074-AB65-6D675511E8B8}"/>
    <cellStyle name="Percent 2 4 2 4 6 2 2" xfId="37624" xr:uid="{5CAF1B52-FD26-4FAD-9A0A-93DD8848F7C5}"/>
    <cellStyle name="Percent 2 4 2 4 6 2 3" xfId="50037" xr:uid="{B469082A-BEC8-4134-8B59-A982D6BA9A2E}"/>
    <cellStyle name="Percent 2 4 2 4 6 2 4" xfId="25213" xr:uid="{93BD10CE-6A2A-46DA-BF6A-D7A585922236}"/>
    <cellStyle name="Percent 2 4 2 4 6 3" xfId="28202" xr:uid="{A5C2D8B5-D9CD-40B6-81A9-A336D84D4562}"/>
    <cellStyle name="Percent 2 4 2 4 6 4" xfId="40615" xr:uid="{50EF6A00-0A15-41CE-961D-50E321A4BD7F}"/>
    <cellStyle name="Percent 2 4 2 4 6 5" xfId="15791" xr:uid="{090BD838-23A0-498B-92E5-DAC4F44903C2}"/>
    <cellStyle name="Percent 2 4 2 4 7" xfId="5467" xr:uid="{F88CD32B-DF3E-47E0-8785-611A11FFDE0E}"/>
    <cellStyle name="Percent 2 4 2 4 7 2" xfId="32514" xr:uid="{4DA29F7E-3FD6-4516-A23D-D1A68E6991B6}"/>
    <cellStyle name="Percent 2 4 2 4 7 3" xfId="44927" xr:uid="{7277DA9B-9EDE-4387-9082-3C03DEBBBBB6}"/>
    <cellStyle name="Percent 2 4 2 4 7 4" xfId="20103" xr:uid="{888EDDBB-CAB3-4095-AC37-FD11B385D453}"/>
    <cellStyle name="Percent 2 4 2 4 8" xfId="15138" xr:uid="{CBE8EB0B-9690-4CCA-9767-4C4562E10686}"/>
    <cellStyle name="Percent 2 4 2 4 9" xfId="27549" xr:uid="{D761E106-2B01-423B-A824-098612989295}"/>
    <cellStyle name="Percent 2 4 2 5" xfId="612" xr:uid="{A76F0090-A822-4907-AA39-0845CD31ACE8}"/>
    <cellStyle name="Percent 2 4 2 5 10" xfId="12918" xr:uid="{7D01975B-8F72-4905-BE57-EBB38A47201C}"/>
    <cellStyle name="Percent 2 4 2 5 2" xfId="2843" xr:uid="{7A2592AB-48C7-4C4F-A570-333335250949}"/>
    <cellStyle name="Percent 2 4 2 5 2 2" xfId="4426" xr:uid="{24BCBBF2-EA76-4ADC-97D7-10BD1DBCB6E1}"/>
    <cellStyle name="Percent 2 4 2 5 2 2 2" xfId="10169" xr:uid="{60911E47-FE58-4630-A2A6-DD34699B8C13}"/>
    <cellStyle name="Percent 2 4 2 5 2 2 2 2" xfId="37216" xr:uid="{4ACCC378-C4B1-43DF-9576-D81AE42BC7B4}"/>
    <cellStyle name="Percent 2 4 2 5 2 2 2 3" xfId="49629" xr:uid="{B0722E9F-DD50-42FD-9375-07E700D0504A}"/>
    <cellStyle name="Percent 2 4 2 5 2 2 2 4" xfId="24805" xr:uid="{7A89E0F6-4493-4ECC-A0E1-D46BBB2A8AE4}"/>
    <cellStyle name="Percent 2 4 2 5 2 2 3" xfId="31478" xr:uid="{2583EB27-DF5E-4C36-851F-B9D6FCCD6A75}"/>
    <cellStyle name="Percent 2 4 2 5 2 2 4" xfId="43891" xr:uid="{71B0A8D8-01FE-438A-B0D0-8EA9DB687468}"/>
    <cellStyle name="Percent 2 4 2 5 2 2 5" xfId="19067" xr:uid="{17D4D58D-C1AE-4CA2-8E6C-794806999870}"/>
    <cellStyle name="Percent 2 4 2 5 2 3" xfId="11749" xr:uid="{38B2A480-3839-433A-AFC3-930B1E5DFC79}"/>
    <cellStyle name="Percent 2 4 2 5 2 3 2" xfId="38796" xr:uid="{E4CC1D66-0EF0-4729-B426-7462483007BE}"/>
    <cellStyle name="Percent 2 4 2 5 2 3 3" xfId="51209" xr:uid="{DEDA7944-D929-4390-8D65-137E1C6F4419}"/>
    <cellStyle name="Percent 2 4 2 5 2 3 4" xfId="26385" xr:uid="{24285BBD-97A1-44C3-8B54-21EB88A3A5A0}"/>
    <cellStyle name="Percent 2 4 2 5 2 4" xfId="7938" xr:uid="{80E2602C-504A-49DA-A886-BB06A1EA3B94}"/>
    <cellStyle name="Percent 2 4 2 5 2 4 2" xfId="34985" xr:uid="{1974C7CC-D109-4EB9-9A3C-E1CED0ADA17D}"/>
    <cellStyle name="Percent 2 4 2 5 2 4 3" xfId="47398" xr:uid="{0316EFDE-FCFC-49AD-8EDE-82F7FE34C109}"/>
    <cellStyle name="Percent 2 4 2 5 2 4 4" xfId="22574" xr:uid="{EA6F651A-73DD-47F4-91D0-019B6A9FB759}"/>
    <cellStyle name="Percent 2 4 2 5 2 5" xfId="17485" xr:uid="{7F721987-26E6-48A8-AF2C-F04EC690342D}"/>
    <cellStyle name="Percent 2 4 2 5 2 6" xfId="29896" xr:uid="{A9CF9DBE-DDBD-4B74-9702-9B8EA3FC6FF8}"/>
    <cellStyle name="Percent 2 4 2 5 2 7" xfId="42309" xr:uid="{FA4AD96F-2C32-45A3-A1AD-EBEAA68BB91D}"/>
    <cellStyle name="Percent 2 4 2 5 2 8" xfId="13974" xr:uid="{30ABFE4E-B3BC-4F84-BDB3-6708D8F3768F}"/>
    <cellStyle name="Percent 2 4 2 5 3" xfId="1787" xr:uid="{CB6F957F-0A55-4BDE-ABD9-666CF17E0BB5}"/>
    <cellStyle name="Percent 2 4 2 5 3 2" xfId="5066" xr:uid="{D85DF4A1-2B22-4010-823A-FC579F297B6D}"/>
    <cellStyle name="Percent 2 4 2 5 3 2 2" xfId="9113" xr:uid="{3C2DE660-A2DA-4176-BAC5-3BA8DAD699D6}"/>
    <cellStyle name="Percent 2 4 2 5 3 2 2 2" xfId="36160" xr:uid="{30F8EDF0-D562-4D1F-B5D6-D5015433FF32}"/>
    <cellStyle name="Percent 2 4 2 5 3 2 2 3" xfId="48573" xr:uid="{99B10F28-3A7F-44B7-AA33-961A08C3B935}"/>
    <cellStyle name="Percent 2 4 2 5 3 2 2 4" xfId="23749" xr:uid="{843A011A-4FFE-4C76-9463-7D8286E52A9F}"/>
    <cellStyle name="Percent 2 4 2 5 3 2 3" xfId="32118" xr:uid="{E3F10A5E-6397-4F83-A111-A20F7B2371A9}"/>
    <cellStyle name="Percent 2 4 2 5 3 2 4" xfId="44531" xr:uid="{1DBC4ACF-80A3-44EB-AE29-82C03CB684A6}"/>
    <cellStyle name="Percent 2 4 2 5 3 2 5" xfId="19707" xr:uid="{7ABAA980-F09B-445E-B201-10CB34F98692}"/>
    <cellStyle name="Percent 2 4 2 5 3 3" xfId="12390" xr:uid="{B9982724-5E7D-4A9C-A6C4-79D6BD86CEF6}"/>
    <cellStyle name="Percent 2 4 2 5 3 3 2" xfId="39436" xr:uid="{79DFE1E9-AF35-4788-9B3E-4859457C54CF}"/>
    <cellStyle name="Percent 2 4 2 5 3 3 3" xfId="51849" xr:uid="{BD7D7C21-166C-420D-871E-1AD625003FEF}"/>
    <cellStyle name="Percent 2 4 2 5 3 3 4" xfId="27025" xr:uid="{A75AAB9C-BF07-4FA6-A78E-AA6FF1A24D95}"/>
    <cellStyle name="Percent 2 4 2 5 3 4" xfId="6882" xr:uid="{64426905-18EF-45F6-8D01-76F597EFF042}"/>
    <cellStyle name="Percent 2 4 2 5 3 4 2" xfId="33929" xr:uid="{39881DAE-3885-4B32-A893-E0E12BAA16F8}"/>
    <cellStyle name="Percent 2 4 2 5 3 4 3" xfId="46342" xr:uid="{F0D4CBD5-697C-47E7-8C82-9EFFD4ADB52D}"/>
    <cellStyle name="Percent 2 4 2 5 3 4 4" xfId="21518" xr:uid="{9FB52653-7679-43FB-B823-0CB259120518}"/>
    <cellStyle name="Percent 2 4 2 5 3 5" xfId="16429" xr:uid="{299CA43D-9A2C-4A0F-8F4B-3BDC7BC0846E}"/>
    <cellStyle name="Percent 2 4 2 5 3 6" xfId="28840" xr:uid="{00174CB1-AEEF-4289-BF9A-EA18E13278DD}"/>
    <cellStyle name="Percent 2 4 2 5 3 7" xfId="41253" xr:uid="{A929F413-C60C-4A36-B050-C4115E30ED9D}"/>
    <cellStyle name="Percent 2 4 2 5 3 8" xfId="14614" xr:uid="{333DB708-1C2E-4663-9F24-BC1D97FC679F}"/>
    <cellStyle name="Percent 2 4 2 5 4" xfId="3370" xr:uid="{A3AD2CD8-D283-4578-AA2F-BD7B524C58C8}"/>
    <cellStyle name="Percent 2 4 2 5 4 2" xfId="8591" xr:uid="{17D30B68-2FD5-4295-B7FB-4FA57819EEA6}"/>
    <cellStyle name="Percent 2 4 2 5 4 2 2" xfId="35638" xr:uid="{00960AC6-4EDF-4FCB-B21D-3BE0B02126D2}"/>
    <cellStyle name="Percent 2 4 2 5 4 2 3" xfId="48051" xr:uid="{880E8948-5CC7-479B-AF79-17C4D9D826C4}"/>
    <cellStyle name="Percent 2 4 2 5 4 2 4" xfId="23227" xr:uid="{02D2E3E2-646D-4116-B887-774D4C99A644}"/>
    <cellStyle name="Percent 2 4 2 5 4 3" xfId="30422" xr:uid="{C8591094-97D6-4C62-85DB-287AD23E6E32}"/>
    <cellStyle name="Percent 2 4 2 5 4 4" xfId="42835" xr:uid="{96EA3926-C523-4881-8C06-A9FD1FEF2A6C}"/>
    <cellStyle name="Percent 2 4 2 5 4 5" xfId="18011" xr:uid="{479D70F3-1C7A-4686-8212-FD4FF1085644}"/>
    <cellStyle name="Percent 2 4 2 5 5" xfId="1265" xr:uid="{B316A88D-15A9-4018-BD17-DBCC34F19615}"/>
    <cellStyle name="Percent 2 4 2 5 5 2" xfId="10693" xr:uid="{BC8B63EB-2358-4FD9-87DD-23D8708765CD}"/>
    <cellStyle name="Percent 2 4 2 5 5 2 2" xfId="37740" xr:uid="{C0550386-CAAB-42BD-9827-F4E76B57BFB0}"/>
    <cellStyle name="Percent 2 4 2 5 5 2 3" xfId="50153" xr:uid="{33661B82-A1ED-4865-83A0-CB27E26613BC}"/>
    <cellStyle name="Percent 2 4 2 5 5 2 4" xfId="25329" xr:uid="{03C0B00F-DE92-4CC6-BB50-7234A5BA4C49}"/>
    <cellStyle name="Percent 2 4 2 5 5 3" xfId="28318" xr:uid="{2332386B-D2B4-42A8-A6C4-2F411EC40561}"/>
    <cellStyle name="Percent 2 4 2 5 5 4" xfId="40731" xr:uid="{087B9B71-C0B5-4AEB-8C40-E12A33620EFF}"/>
    <cellStyle name="Percent 2 4 2 5 5 5" xfId="15907" xr:uid="{D706EAA1-34C9-4AE1-82AA-116A74369EE7}"/>
    <cellStyle name="Percent 2 4 2 5 6" xfId="5550" xr:uid="{DDE65FA7-E94F-43B1-83A0-8793541A9EA4}"/>
    <cellStyle name="Percent 2 4 2 5 6 2" xfId="32597" xr:uid="{4BD8C017-E1EB-4B5D-B5C0-0E58D3F826ED}"/>
    <cellStyle name="Percent 2 4 2 5 6 3" xfId="45010" xr:uid="{2609E203-A9BA-43E2-B932-5C495210D865}"/>
    <cellStyle name="Percent 2 4 2 5 6 4" xfId="20186" xr:uid="{12E76877-0A95-4276-8267-5E816EE2D781}"/>
    <cellStyle name="Percent 2 4 2 5 7" xfId="15254" xr:uid="{ED82D5CC-B349-4154-B732-0DE5E0132472}"/>
    <cellStyle name="Percent 2 4 2 5 8" xfId="27665" xr:uid="{093D4A27-359C-42A7-8FE5-0AF9A3F50D19}"/>
    <cellStyle name="Percent 2 4 2 5 9" xfId="40078" xr:uid="{C45098B0-DEC9-4C29-8AA5-685AC071F73B}"/>
    <cellStyle name="Percent 2 4 2 6" xfId="178" xr:uid="{654824B0-9E50-4FE7-A12F-21294E03AEB7}"/>
    <cellStyle name="Percent 2 4 2 6 10" xfId="13018" xr:uid="{0764BAB0-9295-437F-9184-6FD3D84375CB}"/>
    <cellStyle name="Percent 2 4 2 6 2" xfId="2409" xr:uid="{FCE50DC7-8EF6-4115-B168-F424F5B446FA}"/>
    <cellStyle name="Percent 2 4 2 6 2 2" xfId="3992" xr:uid="{D9EBCBD6-8A44-4FBB-8C8F-975DC2DBB540}"/>
    <cellStyle name="Percent 2 4 2 6 2 2 2" xfId="9735" xr:uid="{B8C6EBA2-9F50-4B52-8D60-FE4AA6CDE7ED}"/>
    <cellStyle name="Percent 2 4 2 6 2 2 2 2" xfId="36782" xr:uid="{586DB5AD-63BE-4F3B-BDD7-D81EF167C783}"/>
    <cellStyle name="Percent 2 4 2 6 2 2 2 3" xfId="49195" xr:uid="{3144B363-82D4-4AEA-AF45-37ACFEF3A5A8}"/>
    <cellStyle name="Percent 2 4 2 6 2 2 2 4" xfId="24371" xr:uid="{08FD9329-B599-44BB-B75F-D6C12B8A8D26}"/>
    <cellStyle name="Percent 2 4 2 6 2 2 3" xfId="31044" xr:uid="{FC084E52-7B5B-411A-A2AF-55998B9BAB43}"/>
    <cellStyle name="Percent 2 4 2 6 2 2 4" xfId="43457" xr:uid="{5A026F76-3C69-41A4-BA89-A884139FA087}"/>
    <cellStyle name="Percent 2 4 2 6 2 2 5" xfId="18633" xr:uid="{36FFAF43-5FD5-4ABB-B282-A44CE30E3EA4}"/>
    <cellStyle name="Percent 2 4 2 6 2 3" xfId="11315" xr:uid="{3F48FAD6-B7F4-4BEB-8060-52ACE9C9AC06}"/>
    <cellStyle name="Percent 2 4 2 6 2 3 2" xfId="38362" xr:uid="{EF11E4C0-D98C-4D9B-B834-7D95FDB0DC8E}"/>
    <cellStyle name="Percent 2 4 2 6 2 3 3" xfId="50775" xr:uid="{BAB1AA7F-6D7A-4253-8522-6DBCCFCAADF5}"/>
    <cellStyle name="Percent 2 4 2 6 2 3 4" xfId="25951" xr:uid="{6B8F6545-3DF8-479D-A89A-DE02A4B9E8BC}"/>
    <cellStyle name="Percent 2 4 2 6 2 4" xfId="7504" xr:uid="{0EF363FA-DDD0-4522-847A-9EBDF75F2615}"/>
    <cellStyle name="Percent 2 4 2 6 2 4 2" xfId="34551" xr:uid="{060A7370-BEA8-49D2-B21C-0174E5B1B719}"/>
    <cellStyle name="Percent 2 4 2 6 2 4 3" xfId="46964" xr:uid="{FF11F143-317C-4B64-9369-301959DDF980}"/>
    <cellStyle name="Percent 2 4 2 6 2 4 4" xfId="22140" xr:uid="{D9932A02-B3E5-4F67-9231-E2C188C78762}"/>
    <cellStyle name="Percent 2 4 2 6 2 5" xfId="17051" xr:uid="{A778201E-DEF0-449D-BC0B-F8A96F0F1ED5}"/>
    <cellStyle name="Percent 2 4 2 6 2 6" xfId="29462" xr:uid="{C28977EE-2992-4219-BB1E-64D11752F76C}"/>
    <cellStyle name="Percent 2 4 2 6 2 7" xfId="41875" xr:uid="{192294F1-1AD9-48A3-9182-9384A0935BE0}"/>
    <cellStyle name="Percent 2 4 2 6 2 8" xfId="13540" xr:uid="{449D6F63-1572-44D7-8968-7CA9562337A7}"/>
    <cellStyle name="Percent 2 4 2 6 3" xfId="1887" xr:uid="{CB431D4B-ED7A-47C3-AFE7-51C2DC764B96}"/>
    <cellStyle name="Percent 2 4 2 6 3 2" xfId="4632" xr:uid="{CC00E3C7-439C-40E6-BA38-D040BAF3179E}"/>
    <cellStyle name="Percent 2 4 2 6 3 2 2" xfId="9213" xr:uid="{59F64CFD-C241-4287-AED4-4D2A47B66985}"/>
    <cellStyle name="Percent 2 4 2 6 3 2 2 2" xfId="36260" xr:uid="{552AB194-314A-4EC8-BDE8-1F93D74F66AC}"/>
    <cellStyle name="Percent 2 4 2 6 3 2 2 3" xfId="48673" xr:uid="{59D83232-0C75-4718-96AE-117C0BC46173}"/>
    <cellStyle name="Percent 2 4 2 6 3 2 2 4" xfId="23849" xr:uid="{6D8C742F-075C-4E07-8602-D1BFD112B64F}"/>
    <cellStyle name="Percent 2 4 2 6 3 2 3" xfId="31684" xr:uid="{0EF82B50-2B62-429D-B256-8FDBDE75D22A}"/>
    <cellStyle name="Percent 2 4 2 6 3 2 4" xfId="44097" xr:uid="{38AB2EE1-AC55-4562-BC8E-4A9D0DD92586}"/>
    <cellStyle name="Percent 2 4 2 6 3 2 5" xfId="19273" xr:uid="{66F3D0BE-B6CA-4DFF-9890-A62521379230}"/>
    <cellStyle name="Percent 2 4 2 6 3 3" xfId="11956" xr:uid="{5307B338-ED00-4DB0-A0C7-105E6D94E699}"/>
    <cellStyle name="Percent 2 4 2 6 3 3 2" xfId="39002" xr:uid="{A8A49839-899B-469B-A6E2-1DCA8D0548B5}"/>
    <cellStyle name="Percent 2 4 2 6 3 3 3" xfId="51415" xr:uid="{D504A6F7-9DD0-4E3F-9113-A6353676C129}"/>
    <cellStyle name="Percent 2 4 2 6 3 3 4" xfId="26591" xr:uid="{53E47A4D-3E41-4FED-8395-A4AD09454A57}"/>
    <cellStyle name="Percent 2 4 2 6 3 4" xfId="6982" xr:uid="{5244D149-EED8-484C-A7B1-1FF841B61E1D}"/>
    <cellStyle name="Percent 2 4 2 6 3 4 2" xfId="34029" xr:uid="{C49C60D7-7B2F-418D-B94A-6D0EDB79D805}"/>
    <cellStyle name="Percent 2 4 2 6 3 4 3" xfId="46442" xr:uid="{A4DC18CC-7BC0-400C-9929-0332F45B76C5}"/>
    <cellStyle name="Percent 2 4 2 6 3 4 4" xfId="21618" xr:uid="{0A4819F4-A516-417F-A0E4-4532688E0A5C}"/>
    <cellStyle name="Percent 2 4 2 6 3 5" xfId="16529" xr:uid="{7BEA37D6-1148-47D6-AB36-95E9B8B169C1}"/>
    <cellStyle name="Percent 2 4 2 6 3 6" xfId="28940" xr:uid="{3866A654-D0C3-4618-8EDF-3A5BC0516260}"/>
    <cellStyle name="Percent 2 4 2 6 3 7" xfId="41353" xr:uid="{0D064E82-0EC3-4803-A400-E9492265EC39}"/>
    <cellStyle name="Percent 2 4 2 6 3 8" xfId="14180" xr:uid="{7508AEF4-66A4-4F14-88B5-DEE46472147A}"/>
    <cellStyle name="Percent 2 4 2 6 4" xfId="3470" xr:uid="{E4977517-40D8-43B3-B621-A30E8288B24E}"/>
    <cellStyle name="Percent 2 4 2 6 4 2" xfId="8157" xr:uid="{FC94C067-97D5-4397-A0E9-015199B364DC}"/>
    <cellStyle name="Percent 2 4 2 6 4 2 2" xfId="35204" xr:uid="{52552924-89DA-4A79-8E87-A1F71EA9D903}"/>
    <cellStyle name="Percent 2 4 2 6 4 2 3" xfId="47617" xr:uid="{B14DAA6C-0E0E-474D-97D4-3498EC4E9949}"/>
    <cellStyle name="Percent 2 4 2 6 4 2 4" xfId="22793" xr:uid="{36FA172B-DEDC-45B7-8935-210FAE58EC85}"/>
    <cellStyle name="Percent 2 4 2 6 4 3" xfId="30522" xr:uid="{D090E3D7-8B17-4A0B-B821-1C14FDFC798F}"/>
    <cellStyle name="Percent 2 4 2 6 4 4" xfId="42935" xr:uid="{E339376B-35DC-4F80-B5F7-0C546EF46CA7}"/>
    <cellStyle name="Percent 2 4 2 6 4 5" xfId="18111" xr:uid="{8B13196E-F56F-42C0-A2D6-21EEEC806C4F}"/>
    <cellStyle name="Percent 2 4 2 6 5" xfId="831" xr:uid="{873ACEA1-5B88-49C6-99BB-9A26B3BEB0F0}"/>
    <cellStyle name="Percent 2 4 2 6 5 2" xfId="10793" xr:uid="{D42BD7A6-28AF-44C9-86F1-ED7D02EB094D}"/>
    <cellStyle name="Percent 2 4 2 6 5 2 2" xfId="37840" xr:uid="{64AB55AE-5B21-495E-AE83-29322AC9B8D0}"/>
    <cellStyle name="Percent 2 4 2 6 5 2 3" xfId="50253" xr:uid="{5D7D2E74-80F6-49B0-A107-26C7C068AA5B}"/>
    <cellStyle name="Percent 2 4 2 6 5 2 4" xfId="25429" xr:uid="{BD4DF9FE-E00C-4D17-A44E-FE151DF20DCC}"/>
    <cellStyle name="Percent 2 4 2 6 5 3" xfId="27884" xr:uid="{D75A3E1C-C150-4AAE-9298-509ED8F233C5}"/>
    <cellStyle name="Percent 2 4 2 6 5 4" xfId="40297" xr:uid="{C488F945-1DDF-49DF-BF3A-141ECBE3AFD5}"/>
    <cellStyle name="Percent 2 4 2 6 5 5" xfId="15473" xr:uid="{E74F6B60-38F1-4266-9E99-5D7AE80FA54C}"/>
    <cellStyle name="Percent 2 4 2 6 6" xfId="5636" xr:uid="{B3ECAED2-AA93-40FB-B091-164854FB7190}"/>
    <cellStyle name="Percent 2 4 2 6 6 2" xfId="32683" xr:uid="{25B668B6-3585-4E67-AFB0-69D5E9673957}"/>
    <cellStyle name="Percent 2 4 2 6 6 3" xfId="45096" xr:uid="{F3832BD3-8617-4F71-A879-73ABE455F28E}"/>
    <cellStyle name="Percent 2 4 2 6 6 4" xfId="20272" xr:uid="{AF35AAB3-C81A-4D59-82CB-3CC1EE0B2C81}"/>
    <cellStyle name="Percent 2 4 2 6 7" xfId="14820" xr:uid="{54E01485-E27F-423A-8945-274F9AE64E77}"/>
    <cellStyle name="Percent 2 4 2 6 8" xfId="27231" xr:uid="{46A1224F-7AC0-49AB-9067-675A33428713}"/>
    <cellStyle name="Percent 2 4 2 6 9" xfId="39644" xr:uid="{8BDBCAF0-D1FA-47D1-8D14-FC879CBB6FD2}"/>
    <cellStyle name="Percent 2 4 2 7" xfId="2321" xr:uid="{BA58F0FE-CAFA-4CA5-A8FF-BCE965A7D8B1}"/>
    <cellStyle name="Percent 2 4 2 7 2" xfId="3904" xr:uid="{4ED7E003-7AD6-4F3E-85B3-E6BD09EE75FC}"/>
    <cellStyle name="Percent 2 4 2 7 2 2" xfId="7416" xr:uid="{A9B2B321-40CA-4FF8-97A5-5F9355588950}"/>
    <cellStyle name="Percent 2 4 2 7 2 2 2" xfId="34463" xr:uid="{7DE69844-0E2C-4B76-9FAC-ADCC50EF4812}"/>
    <cellStyle name="Percent 2 4 2 7 2 2 3" xfId="46876" xr:uid="{A6ADF3DE-8929-4F51-B049-DE4C0EA153DE}"/>
    <cellStyle name="Percent 2 4 2 7 2 2 4" xfId="22052" xr:uid="{15C08F3A-825A-4415-8239-F5094612A2F2}"/>
    <cellStyle name="Percent 2 4 2 7 2 3" xfId="30956" xr:uid="{AAFEC63B-704F-4152-8F13-F747DDB65D4D}"/>
    <cellStyle name="Percent 2 4 2 7 2 4" xfId="43369" xr:uid="{63AFEC85-EEB3-4DA2-B5D1-46640FA0BC07}"/>
    <cellStyle name="Percent 2 4 2 7 2 5" xfId="18545" xr:uid="{E00FB952-BCE6-4F70-AAB8-36DCDC00AD5E}"/>
    <cellStyle name="Percent 2 4 2 7 3" xfId="9647" xr:uid="{3CFD4ECA-928A-4D6F-BE3F-0AA003F6775C}"/>
    <cellStyle name="Percent 2 4 2 7 3 2" xfId="36694" xr:uid="{2DAC71F2-C5DA-4FB0-B0E4-DB7C0F5F563D}"/>
    <cellStyle name="Percent 2 4 2 7 3 3" xfId="49107" xr:uid="{4D21BF17-4EE5-4A65-93ED-C9F2B69D5BAF}"/>
    <cellStyle name="Percent 2 4 2 7 3 4" xfId="24283" xr:uid="{DC7FCF39-AAD1-47B7-AEB8-5034B9548CDB}"/>
    <cellStyle name="Percent 2 4 2 7 4" xfId="11227" xr:uid="{E650C348-2D13-4839-9741-DF43252E818F}"/>
    <cellStyle name="Percent 2 4 2 7 4 2" xfId="38274" xr:uid="{4E0DD119-887F-49C9-8E5B-C76D09F71861}"/>
    <cellStyle name="Percent 2 4 2 7 4 3" xfId="50687" xr:uid="{E1EDAE98-D6DC-4C4D-9CB3-167123C23DA1}"/>
    <cellStyle name="Percent 2 4 2 7 4 4" xfId="25863" xr:uid="{015915EC-C2E8-460E-8FDD-9B9BE9FAE843}"/>
    <cellStyle name="Percent 2 4 2 7 5" xfId="6042" xr:uid="{08DD019B-6B1D-4FF2-BFAB-611CD41FD2AE}"/>
    <cellStyle name="Percent 2 4 2 7 5 2" xfId="33089" xr:uid="{1E903B39-BD00-42E0-9D8B-D4F4C8537C36}"/>
    <cellStyle name="Percent 2 4 2 7 5 3" xfId="45502" xr:uid="{9BB3801C-690C-43DF-A6D5-EF795CC34EB0}"/>
    <cellStyle name="Percent 2 4 2 7 5 4" xfId="20678" xr:uid="{EF4CCA43-7A15-415E-92DF-74AAE1F72D10}"/>
    <cellStyle name="Percent 2 4 2 7 6" xfId="16963" xr:uid="{BF246883-84AC-4622-B084-7455B7B36B7B}"/>
    <cellStyle name="Percent 2 4 2 7 7" xfId="29374" xr:uid="{35DADE94-B5DE-4E56-8D21-4FC6375F5072}"/>
    <cellStyle name="Percent 2 4 2 7 8" xfId="41787" xr:uid="{03084AD0-1DA1-4266-A7C6-D70FFF84BBC9}"/>
    <cellStyle name="Percent 2 4 2 7 9" xfId="13452" xr:uid="{07B68AC5-4623-455F-BFD5-9C51630C1920}"/>
    <cellStyle name="Percent 2 4 2 8" xfId="1353" xr:uid="{BD5BE4B5-6DC0-4D82-BAF7-7EC9A7CDEACC}"/>
    <cellStyle name="Percent 2 4 2 8 2" xfId="4544" xr:uid="{71E70E67-E149-40EF-9706-0B0628CDC5CE}"/>
    <cellStyle name="Percent 2 4 2 8 2 2" xfId="8679" xr:uid="{CC896FD5-06D9-44AE-83D8-5AE5FCFD6CD6}"/>
    <cellStyle name="Percent 2 4 2 8 2 2 2" xfId="35726" xr:uid="{0B0B0A0F-23C7-4573-BD1D-7204C01C1E34}"/>
    <cellStyle name="Percent 2 4 2 8 2 2 3" xfId="48139" xr:uid="{9242DAA1-8358-4357-837E-6C4549E0BE2D}"/>
    <cellStyle name="Percent 2 4 2 8 2 2 4" xfId="23315" xr:uid="{83635700-BA5C-461E-82FF-9DCCBD864821}"/>
    <cellStyle name="Percent 2 4 2 8 2 3" xfId="31596" xr:uid="{31989467-A2B7-45C0-9753-3B724CD51639}"/>
    <cellStyle name="Percent 2 4 2 8 2 4" xfId="44009" xr:uid="{0232742B-C362-487C-A238-CFD812F6EEB4}"/>
    <cellStyle name="Percent 2 4 2 8 2 5" xfId="19185" xr:uid="{867C698A-2152-422A-83F2-8ED1CF2842C5}"/>
    <cellStyle name="Percent 2 4 2 8 3" xfId="11868" xr:uid="{1B05E355-484B-4486-8C2E-0A77F2DBECFE}"/>
    <cellStyle name="Percent 2 4 2 8 3 2" xfId="38914" xr:uid="{917E042E-1F7D-4FA2-9676-89336C9980CA}"/>
    <cellStyle name="Percent 2 4 2 8 3 3" xfId="51327" xr:uid="{CB56170A-BB32-4C0C-8676-B7454775A930}"/>
    <cellStyle name="Percent 2 4 2 8 3 4" xfId="26503" xr:uid="{D74B23DB-C787-4DD4-9331-7E4A625F08C6}"/>
    <cellStyle name="Percent 2 4 2 8 4" xfId="6448" xr:uid="{82254443-FDAC-4111-AA8D-590AA7AA7624}"/>
    <cellStyle name="Percent 2 4 2 8 4 2" xfId="33495" xr:uid="{291F80E0-D102-43FD-9B7D-AB1A1F919771}"/>
    <cellStyle name="Percent 2 4 2 8 4 3" xfId="45908" xr:uid="{7D8F45F9-4408-4ED4-BA2E-9D8BA4826863}"/>
    <cellStyle name="Percent 2 4 2 8 4 4" xfId="21084" xr:uid="{BC1A4445-FA4E-4626-90BF-CD5609751172}"/>
    <cellStyle name="Percent 2 4 2 8 5" xfId="15995" xr:uid="{B91D026E-7819-4077-8397-6AE5F496FE63}"/>
    <cellStyle name="Percent 2 4 2 8 6" xfId="28406" xr:uid="{5A7F587D-718C-419C-987E-CDA886DF10FB}"/>
    <cellStyle name="Percent 2 4 2 8 7" xfId="40819" xr:uid="{D318330D-B6A9-49D4-9DB5-2BADCC5BD74B}"/>
    <cellStyle name="Percent 2 4 2 8 8" xfId="14092" xr:uid="{F4367181-7BB2-493D-87DA-1B8B85798DBB}"/>
    <cellStyle name="Percent 2 4 2 9" xfId="2936" xr:uid="{62A10C72-EE80-449D-BD20-9C2F916B3D75}"/>
    <cellStyle name="Percent 2 4 2 9 2" xfId="8069" xr:uid="{B0E23CD6-69DC-4EB4-A4C6-9661F3C7AF98}"/>
    <cellStyle name="Percent 2 4 2 9 2 2" xfId="35116" xr:uid="{001C989B-05BB-4823-BA41-9238B14967A8}"/>
    <cellStyle name="Percent 2 4 2 9 2 3" xfId="47529" xr:uid="{49C80057-9B20-4156-A892-21DF1796A1A1}"/>
    <cellStyle name="Percent 2 4 2 9 2 4" xfId="22705" xr:uid="{2F7DCD34-D473-4D56-AF04-EADCBD1244C7}"/>
    <cellStyle name="Percent 2 4 2 9 3" xfId="29988" xr:uid="{8A724B29-FA49-43BA-8EF0-DC706161D728}"/>
    <cellStyle name="Percent 2 4 2 9 4" xfId="42401" xr:uid="{D5F5B651-ACC5-45BB-8449-336F6E398EDC}"/>
    <cellStyle name="Percent 2 4 2 9 5" xfId="17577" xr:uid="{D5653B43-2042-4F71-AFBA-715CDECA48A9}"/>
    <cellStyle name="Percent 2 4 3" xfId="129" xr:uid="{8100CB6E-7F9D-4AC1-B64B-B7D78210C74D}"/>
    <cellStyle name="Percent 2 4 3 10" xfId="783" xr:uid="{16875A58-90C9-4847-939C-7AF02C1FDA3B}"/>
    <cellStyle name="Percent 2 4 3 10 2" xfId="10299" xr:uid="{7D6A0E90-F3F1-4750-9841-00C1ECA7F27A}"/>
    <cellStyle name="Percent 2 4 3 10 2 2" xfId="37346" xr:uid="{C4336162-7F67-4AF3-BF2B-6389EA52D4A6}"/>
    <cellStyle name="Percent 2 4 3 10 2 3" xfId="49759" xr:uid="{7CFBEB65-D000-48B2-BF29-760885D9CACE}"/>
    <cellStyle name="Percent 2 4 3 10 2 4" xfId="24935" xr:uid="{7542D983-D7E3-4EFA-9E13-00F0BEE00794}"/>
    <cellStyle name="Percent 2 4 3 10 3" xfId="27836" xr:uid="{432A1CF7-1821-498E-8853-4963DDCCA85C}"/>
    <cellStyle name="Percent 2 4 3 10 4" xfId="40249" xr:uid="{1201811A-0AEC-4A6C-9AE3-986230586C8E}"/>
    <cellStyle name="Percent 2 4 3 10 5" xfId="15425" xr:uid="{E8EEF077-D6FB-4F2F-B3DC-6210BC65B428}"/>
    <cellStyle name="Percent 2 4 3 11" xfId="5331" xr:uid="{C3022DC0-4992-4213-BCAB-E4054A205757}"/>
    <cellStyle name="Percent 2 4 3 11 2" xfId="32378" xr:uid="{FDD3076F-1B4C-4258-AB9E-47C4AF425393}"/>
    <cellStyle name="Percent 2 4 3 11 3" xfId="44791" xr:uid="{5EC4504E-4D51-4D4F-BE79-ABA36C02978D}"/>
    <cellStyle name="Percent 2 4 3 11 4" xfId="19967" xr:uid="{D3FB9170-BD38-479A-8104-050AA6D88C1C}"/>
    <cellStyle name="Percent 2 4 3 12" xfId="14772" xr:uid="{1E0A2B92-1196-4C46-8FA9-496808F7158B}"/>
    <cellStyle name="Percent 2 4 3 13" xfId="27183" xr:uid="{AC044AAF-B584-4939-B7B1-A899D5ED2D8B}"/>
    <cellStyle name="Percent 2 4 3 14" xfId="39596" xr:uid="{7D94104C-E21D-464B-B9D0-F992B763F762}"/>
    <cellStyle name="Percent 2 4 3 15" xfId="12524" xr:uid="{232EF3E1-6BF1-41D1-AFCA-54457C20A340}"/>
    <cellStyle name="Percent 2 4 3 2" xfId="305" xr:uid="{E738812D-E87B-4F84-99D1-52CB4320FC98}"/>
    <cellStyle name="Percent 2 4 3 2 10" xfId="39771" xr:uid="{8B6B5091-C0A9-4C87-8FA4-E978F8FFF8AF}"/>
    <cellStyle name="Percent 2 4 3 2 11" xfId="12611" xr:uid="{36127653-B412-4ABC-8B7E-017B59E2BB63}"/>
    <cellStyle name="Percent 2 4 3 2 2" xfId="2014" xr:uid="{799B46A7-225B-463F-AB3D-476FB4794040}"/>
    <cellStyle name="Percent 2 4 3 2 2 2" xfId="3597" xr:uid="{3FD39FC3-DB7B-4224-A4BD-1AC6687DC6AB}"/>
    <cellStyle name="Percent 2 4 3 2 2 2 2" xfId="7109" xr:uid="{4213C645-ABF2-4AF4-B73D-AB1C0EB1EDE4}"/>
    <cellStyle name="Percent 2 4 3 2 2 2 2 2" xfId="34156" xr:uid="{016528E1-BB12-4D4F-A4EF-45A0410E5852}"/>
    <cellStyle name="Percent 2 4 3 2 2 2 2 3" xfId="46569" xr:uid="{BB37EAEA-20DA-48ED-B3EB-108B415609D0}"/>
    <cellStyle name="Percent 2 4 3 2 2 2 2 4" xfId="21745" xr:uid="{F94172C2-F2BE-471C-B55C-E5F037C0D3EE}"/>
    <cellStyle name="Percent 2 4 3 2 2 2 3" xfId="30649" xr:uid="{C49AC0E8-03FD-45FE-81F0-9A82404A6233}"/>
    <cellStyle name="Percent 2 4 3 2 2 2 4" xfId="43062" xr:uid="{0D884785-6715-4C73-9476-592A4A48AC4D}"/>
    <cellStyle name="Percent 2 4 3 2 2 2 5" xfId="18238" xr:uid="{877B3C2C-DFAF-45CB-A16C-9BECB3A21BF3}"/>
    <cellStyle name="Percent 2 4 3 2 2 3" xfId="9340" xr:uid="{3F703947-01CF-437A-BD30-B7964739A768}"/>
    <cellStyle name="Percent 2 4 3 2 2 3 2" xfId="36387" xr:uid="{D4C9556E-3880-472B-8AE8-21DA46C5E019}"/>
    <cellStyle name="Percent 2 4 3 2 2 3 3" xfId="48800" xr:uid="{01A8C934-6654-494C-B9D7-642B98A126E5}"/>
    <cellStyle name="Percent 2 4 3 2 2 3 4" xfId="23976" xr:uid="{5D4DA4F4-7D27-4F61-9E05-37924E814980}"/>
    <cellStyle name="Percent 2 4 3 2 2 4" xfId="10920" xr:uid="{3775EB12-0D63-447E-A6D0-F29F66303014}"/>
    <cellStyle name="Percent 2 4 3 2 2 4 2" xfId="37967" xr:uid="{525079D8-AD2D-411E-8DA7-4E44DBEFFEA7}"/>
    <cellStyle name="Percent 2 4 3 2 2 4 3" xfId="50380" xr:uid="{8F4E61B1-C8A0-4778-98C2-B33F208A7C1B}"/>
    <cellStyle name="Percent 2 4 3 2 2 4 4" xfId="25556" xr:uid="{7CBF76F0-AA86-4801-852F-C43F05CCB28F}"/>
    <cellStyle name="Percent 2 4 3 2 2 5" xfId="5763" xr:uid="{D09201C3-72C7-4DF9-9E46-C96D8E88C72E}"/>
    <cellStyle name="Percent 2 4 3 2 2 5 2" xfId="32810" xr:uid="{DF8C8934-CDEE-485D-A5AB-46AE2B08F286}"/>
    <cellStyle name="Percent 2 4 3 2 2 5 3" xfId="45223" xr:uid="{665D5150-0554-4BAF-BB92-E0BD181B832C}"/>
    <cellStyle name="Percent 2 4 3 2 2 5 4" xfId="20399" xr:uid="{E07CB508-7C5D-4E04-AC77-EBF414699B4C}"/>
    <cellStyle name="Percent 2 4 3 2 2 6" xfId="16656" xr:uid="{F5A996F2-62BC-4391-8AF9-9299415C8AD0}"/>
    <cellStyle name="Percent 2 4 3 2 2 7" xfId="29067" xr:uid="{E5DED09C-46CB-461F-A968-B3547ECE92CD}"/>
    <cellStyle name="Percent 2 4 3 2 2 8" xfId="41480" xr:uid="{D667E6ED-A1FE-4D41-8427-C8336DC95CA6}"/>
    <cellStyle name="Percent 2 4 3 2 2 9" xfId="13145" xr:uid="{06829938-1649-49BB-8DDC-DDB740F15CCB}"/>
    <cellStyle name="Percent 2 4 3 2 3" xfId="2536" xr:uid="{44B4A019-4850-4C87-9FEB-749288BFA10F}"/>
    <cellStyle name="Percent 2 4 3 2 3 2" xfId="4119" xr:uid="{0BCD0648-CCB7-4FB2-A201-F14BE6AE9A40}"/>
    <cellStyle name="Percent 2 4 3 2 3 2 2" xfId="7631" xr:uid="{AB35E147-3DFE-4834-A46C-4864A22BC75E}"/>
    <cellStyle name="Percent 2 4 3 2 3 2 2 2" xfId="34678" xr:uid="{45E8835E-55BB-488F-9CF3-CFC48AF70FB6}"/>
    <cellStyle name="Percent 2 4 3 2 3 2 2 3" xfId="47091" xr:uid="{5BA38ECF-5AA9-4EBE-A5FB-182B7E289FBA}"/>
    <cellStyle name="Percent 2 4 3 2 3 2 2 4" xfId="22267" xr:uid="{A0A3F68B-C66D-46A0-B529-96B137C4E277}"/>
    <cellStyle name="Percent 2 4 3 2 3 2 3" xfId="31171" xr:uid="{4424CA7C-9B9F-4C46-A929-0758D75B2B91}"/>
    <cellStyle name="Percent 2 4 3 2 3 2 4" xfId="43584" xr:uid="{2D6CC241-ED49-41E6-9EE1-9FF0DB017BD6}"/>
    <cellStyle name="Percent 2 4 3 2 3 2 5" xfId="18760" xr:uid="{47738D27-BC24-4277-93A9-EA4DB736E7EC}"/>
    <cellStyle name="Percent 2 4 3 2 3 3" xfId="9862" xr:uid="{C127AB67-E450-4801-BD6A-9C33B85A6FC7}"/>
    <cellStyle name="Percent 2 4 3 2 3 3 2" xfId="36909" xr:uid="{33CC3D8D-7B1A-49A1-B673-F72A5BA966A2}"/>
    <cellStyle name="Percent 2 4 3 2 3 3 3" xfId="49322" xr:uid="{A31662AA-4386-48B3-A046-7B9930D8F39A}"/>
    <cellStyle name="Percent 2 4 3 2 3 3 4" xfId="24498" xr:uid="{FEA57D97-7A50-4154-9EF5-E183A57D4101}"/>
    <cellStyle name="Percent 2 4 3 2 3 4" xfId="11442" xr:uid="{46C594E1-00D5-47A2-82A1-B18A2DB987E8}"/>
    <cellStyle name="Percent 2 4 3 2 3 4 2" xfId="38489" xr:uid="{2AD4DE49-84B2-4894-8222-02873DE018FE}"/>
    <cellStyle name="Percent 2 4 3 2 3 4 3" xfId="50902" xr:uid="{3B381DCF-812B-4388-AB3A-537DDB3AD813}"/>
    <cellStyle name="Percent 2 4 3 2 3 4 4" xfId="26078" xr:uid="{EC8D9ED7-99CA-434C-85DE-EB69D12E788C}"/>
    <cellStyle name="Percent 2 4 3 2 3 5" xfId="6169" xr:uid="{FA627F79-B683-4E07-8961-D7AF86860938}"/>
    <cellStyle name="Percent 2 4 3 2 3 5 2" xfId="33216" xr:uid="{BDD2ED83-5951-4380-BA7E-F92518B29798}"/>
    <cellStyle name="Percent 2 4 3 2 3 5 3" xfId="45629" xr:uid="{E4C587E6-9173-4FBB-B21D-10FD661CC266}"/>
    <cellStyle name="Percent 2 4 3 2 3 5 4" xfId="20805" xr:uid="{AE63D7AB-44C6-487D-A444-1FDD8147D688}"/>
    <cellStyle name="Percent 2 4 3 2 3 6" xfId="17178" xr:uid="{1858BAC4-DE87-4952-8342-ECA982947C95}"/>
    <cellStyle name="Percent 2 4 3 2 3 7" xfId="29589" xr:uid="{47836094-CC3A-401E-B7B5-1275F0FF7CDF}"/>
    <cellStyle name="Percent 2 4 3 2 3 8" xfId="42002" xr:uid="{728FC4B9-7466-4272-AD41-768D8E272BF2}"/>
    <cellStyle name="Percent 2 4 3 2 3 9" xfId="13667" xr:uid="{64E89824-EE66-4EBC-A3E9-6BA9123B147C}"/>
    <cellStyle name="Percent 2 4 3 2 4" xfId="1480" xr:uid="{6A567C17-3389-40D1-88FD-2A7988019C87}"/>
    <cellStyle name="Percent 2 4 3 2 4 2" xfId="4759" xr:uid="{D51E3C6A-C6E8-4700-8930-52C2CCED57B1}"/>
    <cellStyle name="Percent 2 4 3 2 4 2 2" xfId="8806" xr:uid="{7AC00AE8-399B-4878-9DC1-89BFEB68B44D}"/>
    <cellStyle name="Percent 2 4 3 2 4 2 2 2" xfId="35853" xr:uid="{E0419E2B-D037-4F98-A017-276B3A0FB183}"/>
    <cellStyle name="Percent 2 4 3 2 4 2 2 3" xfId="48266" xr:uid="{DFCA459A-BB28-40C5-A043-22F69A82EC15}"/>
    <cellStyle name="Percent 2 4 3 2 4 2 2 4" xfId="23442" xr:uid="{07CB08BC-D941-482F-A0E7-578956ACDDF5}"/>
    <cellStyle name="Percent 2 4 3 2 4 2 3" xfId="31811" xr:uid="{8F28C937-8953-4394-8BCE-F567A403DD85}"/>
    <cellStyle name="Percent 2 4 3 2 4 2 4" xfId="44224" xr:uid="{B88468A3-CA7A-49FA-886F-4C38E1D1971C}"/>
    <cellStyle name="Percent 2 4 3 2 4 2 5" xfId="19400" xr:uid="{75C2A6FF-60D5-4A21-814E-9F6C5E10A080}"/>
    <cellStyle name="Percent 2 4 3 2 4 3" xfId="12083" xr:uid="{6DD1F28D-5770-4778-A408-0A34CBF0E753}"/>
    <cellStyle name="Percent 2 4 3 2 4 3 2" xfId="39129" xr:uid="{09223B00-321F-4C24-95BD-054D148443BF}"/>
    <cellStyle name="Percent 2 4 3 2 4 3 3" xfId="51542" xr:uid="{94811992-2661-4147-810F-72A169DDF739}"/>
    <cellStyle name="Percent 2 4 3 2 4 3 4" xfId="26718" xr:uid="{B233E514-AB9B-4BA5-A0CC-1AC6B1BF32FB}"/>
    <cellStyle name="Percent 2 4 3 2 4 4" xfId="6575" xr:uid="{5D4588A4-5674-4FBA-AC5E-C7D027A26B6A}"/>
    <cellStyle name="Percent 2 4 3 2 4 4 2" xfId="33622" xr:uid="{84B47190-0A36-4B44-BD8F-98BA82A5F6B8}"/>
    <cellStyle name="Percent 2 4 3 2 4 4 3" xfId="46035" xr:uid="{1C960A10-44BF-4CCF-9259-FB31CAE78A49}"/>
    <cellStyle name="Percent 2 4 3 2 4 4 4" xfId="21211" xr:uid="{1F5EFE6F-B82E-47F0-947E-C932E58E5C39}"/>
    <cellStyle name="Percent 2 4 3 2 4 5" xfId="16122" xr:uid="{A1A7DE80-E4C5-43CF-B321-4B78A852305A}"/>
    <cellStyle name="Percent 2 4 3 2 4 6" xfId="28533" xr:uid="{6D47C92F-A5E9-48C5-9253-C86DDA138DA3}"/>
    <cellStyle name="Percent 2 4 3 2 4 7" xfId="40946" xr:uid="{3C59EE18-8D70-4D0E-8736-A4B40516F0AF}"/>
    <cellStyle name="Percent 2 4 3 2 4 8" xfId="14307" xr:uid="{447B5311-6D0C-4C19-B6ED-9A38A30A73B7}"/>
    <cellStyle name="Percent 2 4 3 2 5" xfId="3063" xr:uid="{842F0321-4359-418C-B4E4-F6AFADB48F6B}"/>
    <cellStyle name="Percent 2 4 3 2 5 2" xfId="8284" xr:uid="{67E44600-5EE9-4B0D-8BC6-B80D9244B651}"/>
    <cellStyle name="Percent 2 4 3 2 5 2 2" xfId="35331" xr:uid="{93D21500-D41C-4E4A-8DAB-E31BD962439C}"/>
    <cellStyle name="Percent 2 4 3 2 5 2 3" xfId="47744" xr:uid="{C1EC7878-E295-4B3C-B998-D71383C5C81B}"/>
    <cellStyle name="Percent 2 4 3 2 5 2 4" xfId="22920" xr:uid="{C97904A9-D38F-479B-B679-E785F01086D6}"/>
    <cellStyle name="Percent 2 4 3 2 5 3" xfId="30115" xr:uid="{5B321715-1594-41E6-ADAB-79E00DFD300A}"/>
    <cellStyle name="Percent 2 4 3 2 5 4" xfId="42528" xr:uid="{166E8AE6-0182-4657-9C42-054B92647FCD}"/>
    <cellStyle name="Percent 2 4 3 2 5 5" xfId="17704" xr:uid="{99811757-CAC2-43BC-8987-9E56A53E5ED1}"/>
    <cellStyle name="Percent 2 4 3 2 6" xfId="958" xr:uid="{036573BC-4479-41C6-B366-2571AC217A2D}"/>
    <cellStyle name="Percent 2 4 3 2 6 2" xfId="10386" xr:uid="{9CC91FAB-0295-44D1-A339-17840826C79A}"/>
    <cellStyle name="Percent 2 4 3 2 6 2 2" xfId="37433" xr:uid="{2AD26F6E-9FE2-4167-A643-74E1EA3B6469}"/>
    <cellStyle name="Percent 2 4 3 2 6 2 3" xfId="49846" xr:uid="{73A65BBB-CC61-43A5-A9EA-7D91C51049B5}"/>
    <cellStyle name="Percent 2 4 3 2 6 2 4" xfId="25022" xr:uid="{D146CFDB-5D3B-49EA-BA4F-624D29418852}"/>
    <cellStyle name="Percent 2 4 3 2 6 3" xfId="28011" xr:uid="{BC2F46DF-C9A0-4D27-91D6-0C0DE0B0755C}"/>
    <cellStyle name="Percent 2 4 3 2 6 4" xfId="40424" xr:uid="{5D578418-8CF8-4178-A131-94F11C311547}"/>
    <cellStyle name="Percent 2 4 3 2 6 5" xfId="15600" xr:uid="{7A80401C-345E-458F-B1B4-4144622DBFB4}"/>
    <cellStyle name="Percent 2 4 3 2 7" xfId="5419" xr:uid="{14691780-EECC-46CF-847D-9D83882FDB95}"/>
    <cellStyle name="Percent 2 4 3 2 7 2" xfId="32466" xr:uid="{A34ECD94-031F-4DF3-89F3-AED17B8B81B2}"/>
    <cellStyle name="Percent 2 4 3 2 7 3" xfId="44879" xr:uid="{83FAFD96-872F-4351-8BA9-B807F6E6EE0F}"/>
    <cellStyle name="Percent 2 4 3 2 7 4" xfId="20055" xr:uid="{E8D48444-5500-4485-814E-C17874A3DA5C}"/>
    <cellStyle name="Percent 2 4 3 2 8" xfId="14947" xr:uid="{EBC48582-78D5-450C-9CFB-C21E0B4116F6}"/>
    <cellStyle name="Percent 2 4 3 2 9" xfId="27358" xr:uid="{34FF86C1-ADCE-4B27-B590-DFFE04E71544}"/>
    <cellStyle name="Percent 2 4 3 3" xfId="420" xr:uid="{6A7DDEF2-B3F9-4006-A602-CDFB0437C181}"/>
    <cellStyle name="Percent 2 4 3 3 10" xfId="39886" xr:uid="{61C80CBF-F7B9-47D9-92DC-02AED7BD7443}"/>
    <cellStyle name="Percent 2 4 3 3 11" xfId="12726" xr:uid="{85228F73-91CE-475A-98F5-49B3367890E0}"/>
    <cellStyle name="Percent 2 4 3 3 2" xfId="2129" xr:uid="{5F3555A3-C8E1-417C-B720-348210510ADB}"/>
    <cellStyle name="Percent 2 4 3 3 2 2" xfId="3712" xr:uid="{DFE12245-E430-4F82-93B0-2BB88494D232}"/>
    <cellStyle name="Percent 2 4 3 3 2 2 2" xfId="7224" xr:uid="{E79510D0-D247-4352-87F9-5DEC4053AC38}"/>
    <cellStyle name="Percent 2 4 3 3 2 2 2 2" xfId="34271" xr:uid="{F2A7A8B3-B297-4CCC-BDF8-664422507E58}"/>
    <cellStyle name="Percent 2 4 3 3 2 2 2 3" xfId="46684" xr:uid="{7AED3CAD-A207-4E07-AD68-0218BC4F5EF7}"/>
    <cellStyle name="Percent 2 4 3 3 2 2 2 4" xfId="21860" xr:uid="{FD1B92F8-481C-4D09-9A5A-D56159CFAD7E}"/>
    <cellStyle name="Percent 2 4 3 3 2 2 3" xfId="30764" xr:uid="{84045348-CBA6-43D5-83C1-8CCDAB418826}"/>
    <cellStyle name="Percent 2 4 3 3 2 2 4" xfId="43177" xr:uid="{3053CD16-11CB-442A-B5CC-B301C8B91E39}"/>
    <cellStyle name="Percent 2 4 3 3 2 2 5" xfId="18353" xr:uid="{83F83629-F2EE-418A-8451-4425F7CAFE6A}"/>
    <cellStyle name="Percent 2 4 3 3 2 3" xfId="9455" xr:uid="{BDFA574A-D87F-402B-ABE2-4A52751EBDCF}"/>
    <cellStyle name="Percent 2 4 3 3 2 3 2" xfId="36502" xr:uid="{C078FE72-88DA-4788-B003-BE65198F6476}"/>
    <cellStyle name="Percent 2 4 3 3 2 3 3" xfId="48915" xr:uid="{B73D9B33-3444-4F40-BD4E-399E1889297F}"/>
    <cellStyle name="Percent 2 4 3 3 2 3 4" xfId="24091" xr:uid="{6FEAF64B-36AC-4E4F-83FE-080A6A6A8307}"/>
    <cellStyle name="Percent 2 4 3 3 2 4" xfId="11035" xr:uid="{B3BD553C-53FD-43C4-8593-8FD39000971D}"/>
    <cellStyle name="Percent 2 4 3 3 2 4 2" xfId="38082" xr:uid="{C670AA62-4BAD-4166-B823-94460BD67ECC}"/>
    <cellStyle name="Percent 2 4 3 3 2 4 3" xfId="50495" xr:uid="{9FD3E5B4-C254-4604-8307-CCF4CE850A57}"/>
    <cellStyle name="Percent 2 4 3 3 2 4 4" xfId="25671" xr:uid="{9D732C0A-2191-43B0-8C6F-18FE163A3D02}"/>
    <cellStyle name="Percent 2 4 3 3 2 5" xfId="5878" xr:uid="{F244AB71-2F80-4373-8477-8D1473921F92}"/>
    <cellStyle name="Percent 2 4 3 3 2 5 2" xfId="32925" xr:uid="{D38D3586-EB72-417C-B287-A06F1BEC70A3}"/>
    <cellStyle name="Percent 2 4 3 3 2 5 3" xfId="45338" xr:uid="{5B7E4B28-19BC-4B97-9CEE-0015B2B05871}"/>
    <cellStyle name="Percent 2 4 3 3 2 5 4" xfId="20514" xr:uid="{AD091EF7-AAB4-46FD-9A48-B7B2871A7486}"/>
    <cellStyle name="Percent 2 4 3 3 2 6" xfId="16771" xr:uid="{D2703405-9676-45C9-9218-48D332A6990D}"/>
    <cellStyle name="Percent 2 4 3 3 2 7" xfId="29182" xr:uid="{2F5C8F7D-ED88-4D8D-892A-3840440683E9}"/>
    <cellStyle name="Percent 2 4 3 3 2 8" xfId="41595" xr:uid="{6CFE3964-AA13-4DA1-AC5C-1FA2EE592084}"/>
    <cellStyle name="Percent 2 4 3 3 2 9" xfId="13260" xr:uid="{A2C03723-96A8-4A52-9057-EA60EC89C7A4}"/>
    <cellStyle name="Percent 2 4 3 3 3" xfId="2651" xr:uid="{BAA08DDF-A7D6-4F0A-B83C-DA6CF48A0CB4}"/>
    <cellStyle name="Percent 2 4 3 3 3 2" xfId="4234" xr:uid="{93EFBF0E-4FD2-42CD-9E31-CBD2F7A6C050}"/>
    <cellStyle name="Percent 2 4 3 3 3 2 2" xfId="7746" xr:uid="{2560DAED-51E9-4EAA-AA77-9BF6A5B356EA}"/>
    <cellStyle name="Percent 2 4 3 3 3 2 2 2" xfId="34793" xr:uid="{27A05FAA-E043-48B7-BFD1-4B04238D8CC4}"/>
    <cellStyle name="Percent 2 4 3 3 3 2 2 3" xfId="47206" xr:uid="{7907AFB0-2406-4A8E-A4A9-6D7A28B51B38}"/>
    <cellStyle name="Percent 2 4 3 3 3 2 2 4" xfId="22382" xr:uid="{86CC7062-02B1-4C25-B4D2-5F0C6E8C5462}"/>
    <cellStyle name="Percent 2 4 3 3 3 2 3" xfId="31286" xr:uid="{3DDF64A9-C93E-4332-8F50-841FFB26C272}"/>
    <cellStyle name="Percent 2 4 3 3 3 2 4" xfId="43699" xr:uid="{D94D6455-2B7F-413B-B719-D8C5ABE6C479}"/>
    <cellStyle name="Percent 2 4 3 3 3 2 5" xfId="18875" xr:uid="{0554DA3E-0E8B-466C-9FB5-8F4AF27129DE}"/>
    <cellStyle name="Percent 2 4 3 3 3 3" xfId="9977" xr:uid="{35A1FAC4-4BB7-4A97-8857-B1BA1E72FC36}"/>
    <cellStyle name="Percent 2 4 3 3 3 3 2" xfId="37024" xr:uid="{3ADB5C77-D135-4BF5-BDAE-B9935A27FF06}"/>
    <cellStyle name="Percent 2 4 3 3 3 3 3" xfId="49437" xr:uid="{E9CD6F41-88E9-4BF4-B0BD-A2A4DBD07D82}"/>
    <cellStyle name="Percent 2 4 3 3 3 3 4" xfId="24613" xr:uid="{59CA38FE-6644-4762-A792-28428596007C}"/>
    <cellStyle name="Percent 2 4 3 3 3 4" xfId="11557" xr:uid="{F761BBFA-C8BC-4F1F-806B-B827D1E1B1BC}"/>
    <cellStyle name="Percent 2 4 3 3 3 4 2" xfId="38604" xr:uid="{B654C4F3-F031-4763-988E-0359877EE24B}"/>
    <cellStyle name="Percent 2 4 3 3 3 4 3" xfId="51017" xr:uid="{8B4A5154-86BD-4B70-9735-5ABE09E4FB22}"/>
    <cellStyle name="Percent 2 4 3 3 3 4 4" xfId="26193" xr:uid="{0A40DA4E-A8FC-4898-8800-722ED79B8EA9}"/>
    <cellStyle name="Percent 2 4 3 3 3 5" xfId="6284" xr:uid="{808562E8-EED7-4FB7-BC4B-AF009700DAB8}"/>
    <cellStyle name="Percent 2 4 3 3 3 5 2" xfId="33331" xr:uid="{60B1E77B-F092-4157-8A94-9A3ABB3E081F}"/>
    <cellStyle name="Percent 2 4 3 3 3 5 3" xfId="45744" xr:uid="{AC8AFFA0-E672-4036-8EE2-AE4E59981977}"/>
    <cellStyle name="Percent 2 4 3 3 3 5 4" xfId="20920" xr:uid="{D493A7CF-079C-4563-A932-B12AE95263A6}"/>
    <cellStyle name="Percent 2 4 3 3 3 6" xfId="17293" xr:uid="{BD37B288-D530-4AE0-B9BE-3827EE7F3D42}"/>
    <cellStyle name="Percent 2 4 3 3 3 7" xfId="29704" xr:uid="{B2806B37-6902-4237-854F-927EF8CCEC9B}"/>
    <cellStyle name="Percent 2 4 3 3 3 8" xfId="42117" xr:uid="{6E2F3696-8F4B-4413-BD4B-251A67329F89}"/>
    <cellStyle name="Percent 2 4 3 3 3 9" xfId="13782" xr:uid="{DF9B1DD3-F4CB-419F-8384-41B84647269E}"/>
    <cellStyle name="Percent 2 4 3 3 4" xfId="1595" xr:uid="{1CEEB1E0-1169-410E-A0BF-46D0E7873C51}"/>
    <cellStyle name="Percent 2 4 3 3 4 2" xfId="4874" xr:uid="{B28D6155-0FD7-47BA-B25B-EAD63FB9157D}"/>
    <cellStyle name="Percent 2 4 3 3 4 2 2" xfId="8921" xr:uid="{081B454F-0481-4FDB-99A1-66A31B144A78}"/>
    <cellStyle name="Percent 2 4 3 3 4 2 2 2" xfId="35968" xr:uid="{579D8E48-B927-42AB-8851-9B25E29EDE67}"/>
    <cellStyle name="Percent 2 4 3 3 4 2 2 3" xfId="48381" xr:uid="{89B74EC4-9A19-4D47-820A-ED826C2A2DF9}"/>
    <cellStyle name="Percent 2 4 3 3 4 2 2 4" xfId="23557" xr:uid="{63ED8EA6-9565-46D1-B4BE-10737BC5CD0C}"/>
    <cellStyle name="Percent 2 4 3 3 4 2 3" xfId="31926" xr:uid="{2E1758EF-3210-4CFE-B79A-EF7DD24B0875}"/>
    <cellStyle name="Percent 2 4 3 3 4 2 4" xfId="44339" xr:uid="{90DA3828-D721-4A19-91E8-6A1B2511B2C8}"/>
    <cellStyle name="Percent 2 4 3 3 4 2 5" xfId="19515" xr:uid="{0FE9284B-6F17-4E9E-A830-6CE70DF628B3}"/>
    <cellStyle name="Percent 2 4 3 3 4 3" xfId="12198" xr:uid="{C016D053-7970-4CEB-B4CC-96D5300DCD31}"/>
    <cellStyle name="Percent 2 4 3 3 4 3 2" xfId="39244" xr:uid="{A53243A2-4802-405C-9B83-D1C67FA7E455}"/>
    <cellStyle name="Percent 2 4 3 3 4 3 3" xfId="51657" xr:uid="{8754DBB3-1AAF-4ED2-8413-A8E3492B8073}"/>
    <cellStyle name="Percent 2 4 3 3 4 3 4" xfId="26833" xr:uid="{7933D0FE-E43A-4261-90E4-367A16F3B7C8}"/>
    <cellStyle name="Percent 2 4 3 3 4 4" xfId="6690" xr:uid="{43E0A944-B469-4236-97D0-B9630D0245F3}"/>
    <cellStyle name="Percent 2 4 3 3 4 4 2" xfId="33737" xr:uid="{D4E4B06F-E9B2-4FA3-AC3A-2B1C47C56A83}"/>
    <cellStyle name="Percent 2 4 3 3 4 4 3" xfId="46150" xr:uid="{C6F4CA46-03CF-465C-A933-15235D57A383}"/>
    <cellStyle name="Percent 2 4 3 3 4 4 4" xfId="21326" xr:uid="{E8200469-9366-458E-BC4E-253FD3FE5F03}"/>
    <cellStyle name="Percent 2 4 3 3 4 5" xfId="16237" xr:uid="{B9577FC3-2C59-4E14-A7AD-40A2E80EDE82}"/>
    <cellStyle name="Percent 2 4 3 3 4 6" xfId="28648" xr:uid="{7AD77152-44FA-41EF-B33B-BA4A6B993BE1}"/>
    <cellStyle name="Percent 2 4 3 3 4 7" xfId="41061" xr:uid="{EA0B51EB-4411-4497-93F7-1EF827AD91D8}"/>
    <cellStyle name="Percent 2 4 3 3 4 8" xfId="14422" xr:uid="{EB707366-1EC9-44BB-9048-061D4F7754EA}"/>
    <cellStyle name="Percent 2 4 3 3 5" xfId="3178" xr:uid="{681AEF91-75DE-43D6-905D-A56DBA0F369F}"/>
    <cellStyle name="Percent 2 4 3 3 5 2" xfId="8399" xr:uid="{A0A99D0C-9435-4E08-9C6B-5318CD39E242}"/>
    <cellStyle name="Percent 2 4 3 3 5 2 2" xfId="35446" xr:uid="{91B4C306-1EF6-48A3-8DCC-1DBFFBA253ED}"/>
    <cellStyle name="Percent 2 4 3 3 5 2 3" xfId="47859" xr:uid="{AF03B06D-D296-4E86-8FF1-AB04D4CEABEA}"/>
    <cellStyle name="Percent 2 4 3 3 5 2 4" xfId="23035" xr:uid="{DBFBF6C8-6690-4978-B7FF-BB5F4EDB887C}"/>
    <cellStyle name="Percent 2 4 3 3 5 3" xfId="30230" xr:uid="{1054D840-E876-4B8C-9257-DE515D1CC01B}"/>
    <cellStyle name="Percent 2 4 3 3 5 4" xfId="42643" xr:uid="{EC8246EB-A77F-4507-BF9C-55C4940DCDC7}"/>
    <cellStyle name="Percent 2 4 3 3 5 5" xfId="17819" xr:uid="{7CD66E95-7D5D-42B3-9D10-91E613F810CC}"/>
    <cellStyle name="Percent 2 4 3 3 6" xfId="1073" xr:uid="{5EC5DAB2-D280-4629-8C75-ECF4BA2C22B2}"/>
    <cellStyle name="Percent 2 4 3 3 6 2" xfId="10501" xr:uid="{B1E585D1-46E3-498F-B7AF-6D1AAC2D30B2}"/>
    <cellStyle name="Percent 2 4 3 3 6 2 2" xfId="37548" xr:uid="{C7858D34-127E-4C69-85F2-B4EBA0B76A21}"/>
    <cellStyle name="Percent 2 4 3 3 6 2 3" xfId="49961" xr:uid="{0DD22532-ED7D-413E-B24E-DF82C32AFF30}"/>
    <cellStyle name="Percent 2 4 3 3 6 2 4" xfId="25137" xr:uid="{393A6BEB-A850-43AF-B1FE-F6736535F5D6}"/>
    <cellStyle name="Percent 2 4 3 3 6 3" xfId="28126" xr:uid="{E0401AAB-69A9-4C1E-9DD2-FE60933861A6}"/>
    <cellStyle name="Percent 2 4 3 3 6 4" xfId="40539" xr:uid="{4E9EFDED-9805-4291-A849-F1DEAD3C8F3E}"/>
    <cellStyle name="Percent 2 4 3 3 6 5" xfId="15715" xr:uid="{3BFC7C57-3291-4E36-A5DB-9DA909BDB398}"/>
    <cellStyle name="Percent 2 4 3 3 7" xfId="5505" xr:uid="{CDC9A80C-39F8-41C2-889B-C994107C788C}"/>
    <cellStyle name="Percent 2 4 3 3 7 2" xfId="32552" xr:uid="{6CF6DAD8-C3BC-4BB6-B81C-339F80B565D0}"/>
    <cellStyle name="Percent 2 4 3 3 7 3" xfId="44965" xr:uid="{42B83EB5-739B-4124-8D9B-CDDC964462D5}"/>
    <cellStyle name="Percent 2 4 3 3 7 4" xfId="20141" xr:uid="{B6E9CF34-2F65-4FCD-BED2-3EF725C1C066}"/>
    <cellStyle name="Percent 2 4 3 3 8" xfId="15062" xr:uid="{079017F0-1F11-4885-AEA0-CCF6DCFDF467}"/>
    <cellStyle name="Percent 2 4 3 3 9" xfId="27473" xr:uid="{A8158252-3A52-4F77-9D13-C97CE6D3B77F}"/>
    <cellStyle name="Percent 2 4 3 4" xfId="536" xr:uid="{4B423661-FD31-45BA-8BC1-EEC7962435E8}"/>
    <cellStyle name="Percent 2 4 3 4 10" xfId="40002" xr:uid="{DCE703C4-D7C7-4E74-86BD-CC75A16C0682}"/>
    <cellStyle name="Percent 2 4 3 4 11" xfId="12842" xr:uid="{8F202CE6-3BFB-430E-A4F2-777B0D2BA59C}"/>
    <cellStyle name="Percent 2 4 3 4 2" xfId="2245" xr:uid="{FD5477ED-5186-416F-A810-D1E0C1BADCA6}"/>
    <cellStyle name="Percent 2 4 3 4 2 2" xfId="3828" xr:uid="{528A14F7-E8A2-4CD3-90BD-46CE2A3662D9}"/>
    <cellStyle name="Percent 2 4 3 4 2 2 2" xfId="7340" xr:uid="{4965C351-5A91-4C30-A6FA-E98388BCC11C}"/>
    <cellStyle name="Percent 2 4 3 4 2 2 2 2" xfId="34387" xr:uid="{8C4FDAC9-6199-4984-9E47-2908AAC3E5DD}"/>
    <cellStyle name="Percent 2 4 3 4 2 2 2 3" xfId="46800" xr:uid="{D464A294-3BE8-4D07-A5D0-7E8FE4E1F067}"/>
    <cellStyle name="Percent 2 4 3 4 2 2 2 4" xfId="21976" xr:uid="{DCA9EAA6-D3BD-4038-93C2-33DE4C32A55D}"/>
    <cellStyle name="Percent 2 4 3 4 2 2 3" xfId="30880" xr:uid="{3E94BC7A-4E3F-405E-9B84-ACC5675C82F7}"/>
    <cellStyle name="Percent 2 4 3 4 2 2 4" xfId="43293" xr:uid="{AA447CCE-697D-4BDE-B58C-FCC85452695E}"/>
    <cellStyle name="Percent 2 4 3 4 2 2 5" xfId="18469" xr:uid="{E1389EC3-0237-48F6-ADAB-B448ADEFC0EA}"/>
    <cellStyle name="Percent 2 4 3 4 2 3" xfId="9571" xr:uid="{84A22052-A6DA-490E-8093-724AE00F8304}"/>
    <cellStyle name="Percent 2 4 3 4 2 3 2" xfId="36618" xr:uid="{5C2784DB-10A6-4D68-B549-80F4D52E23EE}"/>
    <cellStyle name="Percent 2 4 3 4 2 3 3" xfId="49031" xr:uid="{6A4C8BA6-A26D-46DB-885C-19F2A541C50E}"/>
    <cellStyle name="Percent 2 4 3 4 2 3 4" xfId="24207" xr:uid="{A0560423-4B25-4BC6-AA9B-2DA0E11615FA}"/>
    <cellStyle name="Percent 2 4 3 4 2 4" xfId="11151" xr:uid="{730A732F-B7AA-4FBE-BDD9-8254047F0FF7}"/>
    <cellStyle name="Percent 2 4 3 4 2 4 2" xfId="38198" xr:uid="{1A5F6E1F-9F50-4AC1-9DE1-7149E46C8A7E}"/>
    <cellStyle name="Percent 2 4 3 4 2 4 3" xfId="50611" xr:uid="{A856BEB5-084B-4489-9836-EFF542DD8851}"/>
    <cellStyle name="Percent 2 4 3 4 2 4 4" xfId="25787" xr:uid="{2D5BB3C4-1355-4B46-9697-3577C5E93FE3}"/>
    <cellStyle name="Percent 2 4 3 4 2 5" xfId="5994" xr:uid="{A5018133-A29B-4464-B7C5-53189C518C95}"/>
    <cellStyle name="Percent 2 4 3 4 2 5 2" xfId="33041" xr:uid="{D4B5AC65-51A7-460E-BB79-C73D88F83717}"/>
    <cellStyle name="Percent 2 4 3 4 2 5 3" xfId="45454" xr:uid="{06B70C24-DBB3-49EF-B9B8-924D945DDB0C}"/>
    <cellStyle name="Percent 2 4 3 4 2 5 4" xfId="20630" xr:uid="{B173E1AC-F4AA-47E0-80D1-7DB8A55B75F8}"/>
    <cellStyle name="Percent 2 4 3 4 2 6" xfId="16887" xr:uid="{A6DCC96E-9B90-4514-BF6B-15D409FF817A}"/>
    <cellStyle name="Percent 2 4 3 4 2 7" xfId="29298" xr:uid="{BA8D0EBC-4B77-46FA-A844-A842E960DD74}"/>
    <cellStyle name="Percent 2 4 3 4 2 8" xfId="41711" xr:uid="{B38D78F0-C2F4-48DA-BBEE-732771954465}"/>
    <cellStyle name="Percent 2 4 3 4 2 9" xfId="13376" xr:uid="{297B8A0A-A834-48AE-AADF-CD0871E339CE}"/>
    <cellStyle name="Percent 2 4 3 4 3" xfId="2767" xr:uid="{B8D26D5B-EFEC-460F-AC7F-937317DFB9B8}"/>
    <cellStyle name="Percent 2 4 3 4 3 2" xfId="4350" xr:uid="{1EB4A2E2-F199-4861-AA0F-53E432534B98}"/>
    <cellStyle name="Percent 2 4 3 4 3 2 2" xfId="7862" xr:uid="{2FAC2CCD-D378-43DC-B10B-02113CD360A6}"/>
    <cellStyle name="Percent 2 4 3 4 3 2 2 2" xfId="34909" xr:uid="{D414A45A-824B-42B6-807D-7638F893B80D}"/>
    <cellStyle name="Percent 2 4 3 4 3 2 2 3" xfId="47322" xr:uid="{26859C82-312A-4DB9-94DA-41A7FB190170}"/>
    <cellStyle name="Percent 2 4 3 4 3 2 2 4" xfId="22498" xr:uid="{710C119B-FC8E-42B3-ABD1-B8484C65A04F}"/>
    <cellStyle name="Percent 2 4 3 4 3 2 3" xfId="31402" xr:uid="{37CAFF4D-39FA-4149-A25B-F0982746392E}"/>
    <cellStyle name="Percent 2 4 3 4 3 2 4" xfId="43815" xr:uid="{1D31552E-56AB-45E1-AA5A-8FBBBFAF30BE}"/>
    <cellStyle name="Percent 2 4 3 4 3 2 5" xfId="18991" xr:uid="{42353A30-373D-419B-AEDB-4B6C13E0277B}"/>
    <cellStyle name="Percent 2 4 3 4 3 3" xfId="10093" xr:uid="{2693D76A-04E8-4BAF-B335-2DC7DA092377}"/>
    <cellStyle name="Percent 2 4 3 4 3 3 2" xfId="37140" xr:uid="{5E0A44B7-F764-4265-BE1F-7A80D172BB73}"/>
    <cellStyle name="Percent 2 4 3 4 3 3 3" xfId="49553" xr:uid="{00EE6618-5180-427B-85BE-0AF5573B0CD2}"/>
    <cellStyle name="Percent 2 4 3 4 3 3 4" xfId="24729" xr:uid="{4B6441BA-D63F-4015-B35F-EE9F44FC8C34}"/>
    <cellStyle name="Percent 2 4 3 4 3 4" xfId="11673" xr:uid="{1C099668-D299-4F48-BB1D-9D642D8F8EDC}"/>
    <cellStyle name="Percent 2 4 3 4 3 4 2" xfId="38720" xr:uid="{94237351-CCA1-451B-BE9B-0771AF9BF7FC}"/>
    <cellStyle name="Percent 2 4 3 4 3 4 3" xfId="51133" xr:uid="{A7C7520C-A08C-43D8-AD50-BC5D3FE29705}"/>
    <cellStyle name="Percent 2 4 3 4 3 4 4" xfId="26309" xr:uid="{2A79BC3B-0421-4311-9E7D-2217B8074327}"/>
    <cellStyle name="Percent 2 4 3 4 3 5" xfId="6400" xr:uid="{F5BE5571-8495-42BF-ACCB-4BB8F8911510}"/>
    <cellStyle name="Percent 2 4 3 4 3 5 2" xfId="33447" xr:uid="{687DA4B8-7228-4A18-A7B9-923279B3E237}"/>
    <cellStyle name="Percent 2 4 3 4 3 5 3" xfId="45860" xr:uid="{5DEA719D-ACD1-4E50-BFAE-3FF840F14D46}"/>
    <cellStyle name="Percent 2 4 3 4 3 5 4" xfId="21036" xr:uid="{C3CF1FA7-1962-475B-9AB0-A093FF93A982}"/>
    <cellStyle name="Percent 2 4 3 4 3 6" xfId="17409" xr:uid="{75F02FF3-B2F2-4533-B751-C9A60CD9386A}"/>
    <cellStyle name="Percent 2 4 3 4 3 7" xfId="29820" xr:uid="{19FBAD0B-5808-48FA-A003-351C66489B09}"/>
    <cellStyle name="Percent 2 4 3 4 3 8" xfId="42233" xr:uid="{60BAB986-6837-4444-9496-5C0F12AD8C7B}"/>
    <cellStyle name="Percent 2 4 3 4 3 9" xfId="13898" xr:uid="{C34D93F2-670B-41D7-8091-C033CA45F082}"/>
    <cellStyle name="Percent 2 4 3 4 4" xfId="1711" xr:uid="{1A943051-1719-4B5E-AE5C-87E84C91C70A}"/>
    <cellStyle name="Percent 2 4 3 4 4 2" xfId="4990" xr:uid="{A98ACC2B-2650-4114-804E-668FA2539A8E}"/>
    <cellStyle name="Percent 2 4 3 4 4 2 2" xfId="9037" xr:uid="{7976890D-1F7A-4BD2-A906-58A5E0F9E445}"/>
    <cellStyle name="Percent 2 4 3 4 4 2 2 2" xfId="36084" xr:uid="{5CB010E7-E0E5-4516-B014-BAB76275B57C}"/>
    <cellStyle name="Percent 2 4 3 4 4 2 2 3" xfId="48497" xr:uid="{AD9E0A45-8EF5-4BAB-987E-54883008BFFE}"/>
    <cellStyle name="Percent 2 4 3 4 4 2 2 4" xfId="23673" xr:uid="{51763895-F1DA-471E-9342-ADECB12D9B6E}"/>
    <cellStyle name="Percent 2 4 3 4 4 2 3" xfId="32042" xr:uid="{F8C8363B-BACF-42AC-8866-BC0C4BEB5C80}"/>
    <cellStyle name="Percent 2 4 3 4 4 2 4" xfId="44455" xr:uid="{B681B825-FC16-4989-B6E1-860C9C4173C8}"/>
    <cellStyle name="Percent 2 4 3 4 4 2 5" xfId="19631" xr:uid="{402C8874-0AEB-43DE-BA2F-8C7E67B422CE}"/>
    <cellStyle name="Percent 2 4 3 4 4 3" xfId="12314" xr:uid="{D94871CE-2993-4838-98C6-02ED2095EDB2}"/>
    <cellStyle name="Percent 2 4 3 4 4 3 2" xfId="39360" xr:uid="{CC3FADC7-A44B-457C-8F6B-1D686F30EF4A}"/>
    <cellStyle name="Percent 2 4 3 4 4 3 3" xfId="51773" xr:uid="{533F5E0D-78B4-4797-8F66-96F338272642}"/>
    <cellStyle name="Percent 2 4 3 4 4 3 4" xfId="26949" xr:uid="{92AD2794-0047-4C7F-95DC-DD4662243E6D}"/>
    <cellStyle name="Percent 2 4 3 4 4 4" xfId="6806" xr:uid="{01328AD8-0F33-466D-9EEF-A007B77D6D9D}"/>
    <cellStyle name="Percent 2 4 3 4 4 4 2" xfId="33853" xr:uid="{F1B6CC08-6B6D-445A-BF57-D6C8903D6C35}"/>
    <cellStyle name="Percent 2 4 3 4 4 4 3" xfId="46266" xr:uid="{286FCA0A-03CA-4295-824F-F484A7550D3B}"/>
    <cellStyle name="Percent 2 4 3 4 4 4 4" xfId="21442" xr:uid="{D9853B39-D0D0-4782-A97F-991D8104C26C}"/>
    <cellStyle name="Percent 2 4 3 4 4 5" xfId="16353" xr:uid="{56334F3E-0D92-461A-9A21-1AED12F0B699}"/>
    <cellStyle name="Percent 2 4 3 4 4 6" xfId="28764" xr:uid="{F385149C-0E8B-499F-A6F3-761380EB41FE}"/>
    <cellStyle name="Percent 2 4 3 4 4 7" xfId="41177" xr:uid="{E4540F1B-91D3-4ECF-94BF-6F40A3B5B0BD}"/>
    <cellStyle name="Percent 2 4 3 4 4 8" xfId="14538" xr:uid="{46D4523E-4CD3-4C5E-8AA9-818B048B2E67}"/>
    <cellStyle name="Percent 2 4 3 4 5" xfId="3294" xr:uid="{F844501B-567C-40B6-938D-2AF00052EBA0}"/>
    <cellStyle name="Percent 2 4 3 4 5 2" xfId="8515" xr:uid="{69BE3B2B-152E-4504-836B-5E9222B0F1E2}"/>
    <cellStyle name="Percent 2 4 3 4 5 2 2" xfId="35562" xr:uid="{1631752D-68AE-444B-A079-70794902F211}"/>
    <cellStyle name="Percent 2 4 3 4 5 2 3" xfId="47975" xr:uid="{D53DCF3B-18EC-4602-A8AF-0E3ADBF08689}"/>
    <cellStyle name="Percent 2 4 3 4 5 2 4" xfId="23151" xr:uid="{343B7F68-6B2C-4DCC-AC6E-2943B1FAA548}"/>
    <cellStyle name="Percent 2 4 3 4 5 3" xfId="30346" xr:uid="{647E8161-CB4C-4799-B7E5-44A56611A815}"/>
    <cellStyle name="Percent 2 4 3 4 5 4" xfId="42759" xr:uid="{AA705819-ED3F-4F72-B784-80299360BFE9}"/>
    <cellStyle name="Percent 2 4 3 4 5 5" xfId="17935" xr:uid="{BCE7C259-F54F-4639-9496-A9F521E9CA43}"/>
    <cellStyle name="Percent 2 4 3 4 6" xfId="1189" xr:uid="{19960A44-0719-4D42-99EC-F6A6B5A37256}"/>
    <cellStyle name="Percent 2 4 3 4 6 2" xfId="10617" xr:uid="{3E153D1C-70E0-469A-9A01-F58CCE399387}"/>
    <cellStyle name="Percent 2 4 3 4 6 2 2" xfId="37664" xr:uid="{14E1381B-9FFC-4F14-9FFB-AF9F98AD5C2F}"/>
    <cellStyle name="Percent 2 4 3 4 6 2 3" xfId="50077" xr:uid="{5289C436-4A8F-47AF-8FB6-FF3DBD9B67EB}"/>
    <cellStyle name="Percent 2 4 3 4 6 2 4" xfId="25253" xr:uid="{F6E4E906-35AE-4FEB-8C29-CF8D9EC7D622}"/>
    <cellStyle name="Percent 2 4 3 4 6 3" xfId="28242" xr:uid="{1C60A706-6F80-4C90-B6E8-522D6809BB1A}"/>
    <cellStyle name="Percent 2 4 3 4 6 4" xfId="40655" xr:uid="{D135B440-3311-447B-AA57-5ACC0B1EF4E5}"/>
    <cellStyle name="Percent 2 4 3 4 6 5" xfId="15831" xr:uid="{13DBA9DC-C340-4C95-94B8-79147C069E22}"/>
    <cellStyle name="Percent 2 4 3 4 7" xfId="5590" xr:uid="{84D27B72-19EE-4EF9-BB89-ACD46440B4B2}"/>
    <cellStyle name="Percent 2 4 3 4 7 2" xfId="32637" xr:uid="{7301EB40-AAD4-4137-87A8-A851003B49CC}"/>
    <cellStyle name="Percent 2 4 3 4 7 3" xfId="45050" xr:uid="{0F55E3D9-DB28-4918-A395-BF11BF89D444}"/>
    <cellStyle name="Percent 2 4 3 4 7 4" xfId="20226" xr:uid="{A5661015-78CD-49FB-8D91-CC732BFB5D1E}"/>
    <cellStyle name="Percent 2 4 3 4 8" xfId="15178" xr:uid="{8DB949DE-D30C-4D00-885A-0B75A1DA8D7E}"/>
    <cellStyle name="Percent 2 4 3 4 9" xfId="27589" xr:uid="{88D1C3B1-DD83-4A7F-914D-CD36CA53736B}"/>
    <cellStyle name="Percent 2 4 3 5" xfId="652" xr:uid="{D3EB81BA-D2B7-4D10-B94C-01BA569CC1E7}"/>
    <cellStyle name="Percent 2 4 3 5 10" xfId="12958" xr:uid="{4E542DC9-C5C3-4C47-ABB1-6FD3D7DA35B4}"/>
    <cellStyle name="Percent 2 4 3 5 2" xfId="2883" xr:uid="{8152DA91-E421-4B3A-A0EC-5BAB899B2CC6}"/>
    <cellStyle name="Percent 2 4 3 5 2 2" xfId="4466" xr:uid="{6DC46AC4-B754-47B4-BFDF-F94AFA7F6ACE}"/>
    <cellStyle name="Percent 2 4 3 5 2 2 2" xfId="10209" xr:uid="{92C5974D-55FC-4AD3-B3E5-8BE6CC9C8433}"/>
    <cellStyle name="Percent 2 4 3 5 2 2 2 2" xfId="37256" xr:uid="{B9C8C3F6-15A7-41C1-852D-CAE4E3977DA2}"/>
    <cellStyle name="Percent 2 4 3 5 2 2 2 3" xfId="49669" xr:uid="{23AF1E38-FAA7-4170-89CF-2727CB6CF4E5}"/>
    <cellStyle name="Percent 2 4 3 5 2 2 2 4" xfId="24845" xr:uid="{5322654F-4AD3-4309-932F-DED41F84159C}"/>
    <cellStyle name="Percent 2 4 3 5 2 2 3" xfId="31518" xr:uid="{D038ECE3-2531-48A3-A9CD-97C5D2019955}"/>
    <cellStyle name="Percent 2 4 3 5 2 2 4" xfId="43931" xr:uid="{934D542A-5557-4559-A94A-5475628E8768}"/>
    <cellStyle name="Percent 2 4 3 5 2 2 5" xfId="19107" xr:uid="{8B4F032E-F865-4AF9-A5EB-CE64B7BEAC02}"/>
    <cellStyle name="Percent 2 4 3 5 2 3" xfId="11789" xr:uid="{5E48F1BE-85E1-43BB-8BBD-93B108F2C0EC}"/>
    <cellStyle name="Percent 2 4 3 5 2 3 2" xfId="38836" xr:uid="{5BEF057B-8DD1-44B5-B0B9-882DD37982A4}"/>
    <cellStyle name="Percent 2 4 3 5 2 3 3" xfId="51249" xr:uid="{0DB3A749-1129-4B55-83BF-D33631951111}"/>
    <cellStyle name="Percent 2 4 3 5 2 3 4" xfId="26425" xr:uid="{0F38CF98-DA37-4C47-8533-45F7CC9901C5}"/>
    <cellStyle name="Percent 2 4 3 5 2 4" xfId="7978" xr:uid="{FDD116BC-E7C2-4301-A369-8FFBDEA459AC}"/>
    <cellStyle name="Percent 2 4 3 5 2 4 2" xfId="35025" xr:uid="{3E8047D8-273C-4D30-9F0E-4915CABBF460}"/>
    <cellStyle name="Percent 2 4 3 5 2 4 3" xfId="47438" xr:uid="{9E38C282-22C9-4B5E-9EF2-0E5198612DE3}"/>
    <cellStyle name="Percent 2 4 3 5 2 4 4" xfId="22614" xr:uid="{19E08F90-48AF-4E0F-85EC-83EE3A22E443}"/>
    <cellStyle name="Percent 2 4 3 5 2 5" xfId="17525" xr:uid="{F2DC5437-4929-4458-A0E3-58785864648E}"/>
    <cellStyle name="Percent 2 4 3 5 2 6" xfId="29936" xr:uid="{1F1F70B4-7521-4A8E-A267-6A0D46B71AF6}"/>
    <cellStyle name="Percent 2 4 3 5 2 7" xfId="42349" xr:uid="{0DFC23BD-7035-4EA5-AFAC-18F0378476CB}"/>
    <cellStyle name="Percent 2 4 3 5 2 8" xfId="14014" xr:uid="{8612986B-AE2F-4FF2-AC47-EA57C9291E80}"/>
    <cellStyle name="Percent 2 4 3 5 3" xfId="1827" xr:uid="{31371CDE-5382-49E7-91C6-6152A01E5BF9}"/>
    <cellStyle name="Percent 2 4 3 5 3 2" xfId="5106" xr:uid="{7E5694E4-728D-4CBF-9AE3-FC75D994AE6B}"/>
    <cellStyle name="Percent 2 4 3 5 3 2 2" xfId="9153" xr:uid="{D49D5FCF-088E-4778-B2D0-2825425D5A54}"/>
    <cellStyle name="Percent 2 4 3 5 3 2 2 2" xfId="36200" xr:uid="{A880F4B5-C020-4EED-861E-0424A20BAA79}"/>
    <cellStyle name="Percent 2 4 3 5 3 2 2 3" xfId="48613" xr:uid="{BD305C3A-799D-461B-9B3A-21E14981A559}"/>
    <cellStyle name="Percent 2 4 3 5 3 2 2 4" xfId="23789" xr:uid="{930D818C-B858-4CA0-BA07-726A927DBA58}"/>
    <cellStyle name="Percent 2 4 3 5 3 2 3" xfId="32158" xr:uid="{079325FF-F9EB-401B-B5F1-2D51D4157FBD}"/>
    <cellStyle name="Percent 2 4 3 5 3 2 4" xfId="44571" xr:uid="{FD0F2514-FBF5-485E-9D18-36716FC98091}"/>
    <cellStyle name="Percent 2 4 3 5 3 2 5" xfId="19747" xr:uid="{AB22C943-3F90-402B-A2B2-9255EAE9169C}"/>
    <cellStyle name="Percent 2 4 3 5 3 3" xfId="12430" xr:uid="{AEC101A5-9738-4D9E-8DF8-778BE7A8F7E8}"/>
    <cellStyle name="Percent 2 4 3 5 3 3 2" xfId="39476" xr:uid="{81F748E4-703A-43B3-85F2-38E62FCF6BEB}"/>
    <cellStyle name="Percent 2 4 3 5 3 3 3" xfId="51889" xr:uid="{1F7B966A-4CF0-484D-9F19-79B6FBC3204E}"/>
    <cellStyle name="Percent 2 4 3 5 3 3 4" xfId="27065" xr:uid="{4EDB5C34-9A17-41ED-8E32-C494AE978128}"/>
    <cellStyle name="Percent 2 4 3 5 3 4" xfId="6922" xr:uid="{74791BDD-F8DB-445C-A7E0-854EA1F98016}"/>
    <cellStyle name="Percent 2 4 3 5 3 4 2" xfId="33969" xr:uid="{37F7A9D6-A4A6-48EF-AE5A-2D9190ED888C}"/>
    <cellStyle name="Percent 2 4 3 5 3 4 3" xfId="46382" xr:uid="{E4C6AD0B-BF94-460E-8CBD-AB2D21768D6E}"/>
    <cellStyle name="Percent 2 4 3 5 3 4 4" xfId="21558" xr:uid="{24B53428-C364-4A67-8094-6D5EEDCB26EB}"/>
    <cellStyle name="Percent 2 4 3 5 3 5" xfId="16469" xr:uid="{4942C81D-EC72-4B95-A1E7-5E1528001C92}"/>
    <cellStyle name="Percent 2 4 3 5 3 6" xfId="28880" xr:uid="{1E886389-F1DB-4F0F-8404-FC5306214D51}"/>
    <cellStyle name="Percent 2 4 3 5 3 7" xfId="41293" xr:uid="{5790E3AE-CD79-473A-B54C-9138D302A576}"/>
    <cellStyle name="Percent 2 4 3 5 3 8" xfId="14654" xr:uid="{BE671D67-0F35-4F1E-9064-24B2A20E293E}"/>
    <cellStyle name="Percent 2 4 3 5 4" xfId="3410" xr:uid="{18B542A4-F67A-4387-811E-F01B0A072616}"/>
    <cellStyle name="Percent 2 4 3 5 4 2" xfId="8631" xr:uid="{0385E9A8-6EBF-4060-A05B-08A0D16956B3}"/>
    <cellStyle name="Percent 2 4 3 5 4 2 2" xfId="35678" xr:uid="{BB93EDEC-64EC-4BF4-8C76-9A4D01F4B4BE}"/>
    <cellStyle name="Percent 2 4 3 5 4 2 3" xfId="48091" xr:uid="{D6C90BA9-C3A5-4DA4-AB04-A36FB82F85FA}"/>
    <cellStyle name="Percent 2 4 3 5 4 2 4" xfId="23267" xr:uid="{CA54CA80-AAF0-444B-B0D4-CC1564E19649}"/>
    <cellStyle name="Percent 2 4 3 5 4 3" xfId="30462" xr:uid="{FFCE879A-A1D8-47D6-8D15-5D7DD65448B8}"/>
    <cellStyle name="Percent 2 4 3 5 4 4" xfId="42875" xr:uid="{8F43463D-B9A1-4E5D-8429-670D73FAB712}"/>
    <cellStyle name="Percent 2 4 3 5 4 5" xfId="18051" xr:uid="{E69181A8-F63F-4CF2-B469-3B99878654F2}"/>
    <cellStyle name="Percent 2 4 3 5 5" xfId="1305" xr:uid="{E727C980-C14A-41C9-B9CF-140723034718}"/>
    <cellStyle name="Percent 2 4 3 5 5 2" xfId="10733" xr:uid="{421DAEDD-05D8-4C6B-A91E-4A2618163CC2}"/>
    <cellStyle name="Percent 2 4 3 5 5 2 2" xfId="37780" xr:uid="{3CE34F03-B5D7-4096-84DF-BA32165B7C69}"/>
    <cellStyle name="Percent 2 4 3 5 5 2 3" xfId="50193" xr:uid="{F997FD8B-4D9F-4A2A-BA18-62A50FBC9BD0}"/>
    <cellStyle name="Percent 2 4 3 5 5 2 4" xfId="25369" xr:uid="{B8A51C95-063F-427D-B0EC-E08CB9A437A3}"/>
    <cellStyle name="Percent 2 4 3 5 5 3" xfId="28358" xr:uid="{CFE8DBB8-817E-47FE-8F0C-9C50DA336877}"/>
    <cellStyle name="Percent 2 4 3 5 5 4" xfId="40771" xr:uid="{D749EB92-315A-48D4-BBA2-EA706F5E3952}"/>
    <cellStyle name="Percent 2 4 3 5 5 5" xfId="15947" xr:uid="{FF113C69-196E-4930-9C91-58FD43603FE8}"/>
    <cellStyle name="Percent 2 4 3 5 6" xfId="5676" xr:uid="{9AF8D8D4-62F0-44A9-A38D-21A870CA10FA}"/>
    <cellStyle name="Percent 2 4 3 5 6 2" xfId="32723" xr:uid="{5B8B9188-6B5C-48F0-8B47-E47C644BD645}"/>
    <cellStyle name="Percent 2 4 3 5 6 3" xfId="45136" xr:uid="{3DE39C65-94F0-4046-AB0C-E6EAE88CA71B}"/>
    <cellStyle name="Percent 2 4 3 5 6 4" xfId="20312" xr:uid="{119B49B4-FE71-4F45-9527-5342E0A02A83}"/>
    <cellStyle name="Percent 2 4 3 5 7" xfId="15294" xr:uid="{956DECFC-5D72-447A-97F8-7B054151CC65}"/>
    <cellStyle name="Percent 2 4 3 5 8" xfId="27705" xr:uid="{43DD7DF1-691F-42B3-82EF-26739F09026C}"/>
    <cellStyle name="Percent 2 4 3 5 9" xfId="40118" xr:uid="{D2002BBA-9BB5-4861-BBFF-724A8DA2A71D}"/>
    <cellStyle name="Percent 2 4 3 6" xfId="218" xr:uid="{3EEAD778-F0BD-40FE-8CD0-4724AF6C570F}"/>
    <cellStyle name="Percent 2 4 3 6 10" xfId="13058" xr:uid="{102C483D-8309-4462-923B-10E03DDA1E85}"/>
    <cellStyle name="Percent 2 4 3 6 2" xfId="2449" xr:uid="{004E4DB3-EEF3-425E-967E-95F8A864E973}"/>
    <cellStyle name="Percent 2 4 3 6 2 2" xfId="4032" xr:uid="{36DE9F4B-2D2D-4BE4-8292-B6CF25035019}"/>
    <cellStyle name="Percent 2 4 3 6 2 2 2" xfId="9775" xr:uid="{B3071A2D-25A6-4B2C-954B-4DCB07477A4C}"/>
    <cellStyle name="Percent 2 4 3 6 2 2 2 2" xfId="36822" xr:uid="{10446D32-0D7B-487D-A42D-42A5DBCEF6AC}"/>
    <cellStyle name="Percent 2 4 3 6 2 2 2 3" xfId="49235" xr:uid="{20669309-F97A-40B8-8E26-6EFEAF0827FC}"/>
    <cellStyle name="Percent 2 4 3 6 2 2 2 4" xfId="24411" xr:uid="{E13E4BD1-7D27-4FF3-9FCF-D4D7724E41CC}"/>
    <cellStyle name="Percent 2 4 3 6 2 2 3" xfId="31084" xr:uid="{3F14E4AC-18FC-4E59-8ABD-3749313D1289}"/>
    <cellStyle name="Percent 2 4 3 6 2 2 4" xfId="43497" xr:uid="{6C3B2E0A-6240-47B0-A6D3-6AECE7EDCCEB}"/>
    <cellStyle name="Percent 2 4 3 6 2 2 5" xfId="18673" xr:uid="{57C4ACF8-38BD-4FA2-88DA-4BEDD73EF537}"/>
    <cellStyle name="Percent 2 4 3 6 2 3" xfId="11355" xr:uid="{81D2BBE2-0F0B-4120-8D34-CCD9A9798E3C}"/>
    <cellStyle name="Percent 2 4 3 6 2 3 2" xfId="38402" xr:uid="{DAE288AE-D4BD-427E-971A-D3263749C84F}"/>
    <cellStyle name="Percent 2 4 3 6 2 3 3" xfId="50815" xr:uid="{08397182-4208-4388-9333-F229C060CA07}"/>
    <cellStyle name="Percent 2 4 3 6 2 3 4" xfId="25991" xr:uid="{BB2C9376-A3D2-4733-A4EF-52AE8547D16E}"/>
    <cellStyle name="Percent 2 4 3 6 2 4" xfId="7544" xr:uid="{A04E9CB2-C109-4880-956C-D61DCD55DD33}"/>
    <cellStyle name="Percent 2 4 3 6 2 4 2" xfId="34591" xr:uid="{514212E1-CADD-4FA3-9539-92300D033D98}"/>
    <cellStyle name="Percent 2 4 3 6 2 4 3" xfId="47004" xr:uid="{ABE7F8FC-EB00-4BF3-B08C-04947A076D01}"/>
    <cellStyle name="Percent 2 4 3 6 2 4 4" xfId="22180" xr:uid="{77EA5656-DD7C-4D1A-9111-518D9533F753}"/>
    <cellStyle name="Percent 2 4 3 6 2 5" xfId="17091" xr:uid="{B3BC0FEC-E10E-4F2D-B37B-47F481F0346C}"/>
    <cellStyle name="Percent 2 4 3 6 2 6" xfId="29502" xr:uid="{85B7C5F9-C5B4-4757-A0C2-D1D62B2ABBCF}"/>
    <cellStyle name="Percent 2 4 3 6 2 7" xfId="41915" xr:uid="{55BB9AA3-4289-4F17-9CD6-A8C474665B2F}"/>
    <cellStyle name="Percent 2 4 3 6 2 8" xfId="13580" xr:uid="{3485B5C6-AC77-4210-B72B-033D839F5B9F}"/>
    <cellStyle name="Percent 2 4 3 6 3" xfId="1927" xr:uid="{471A193E-4C86-403F-AC94-8AA427652923}"/>
    <cellStyle name="Percent 2 4 3 6 3 2" xfId="4672" xr:uid="{5732BDEF-5995-495F-AD69-C38433D697D7}"/>
    <cellStyle name="Percent 2 4 3 6 3 2 2" xfId="9253" xr:uid="{3AAA4B5E-4704-432C-A9E2-C4C15BEE7831}"/>
    <cellStyle name="Percent 2 4 3 6 3 2 2 2" xfId="36300" xr:uid="{3D0D30E3-9D61-4E8F-A062-B37CB9AAD64D}"/>
    <cellStyle name="Percent 2 4 3 6 3 2 2 3" xfId="48713" xr:uid="{D400E235-F683-4E8E-8302-EBF7BCE969B2}"/>
    <cellStyle name="Percent 2 4 3 6 3 2 2 4" xfId="23889" xr:uid="{DA6F114F-387D-4C43-9F24-D0A0A2E6DB07}"/>
    <cellStyle name="Percent 2 4 3 6 3 2 3" xfId="31724" xr:uid="{FB5E8BD2-2005-4236-A784-B92E98ED330E}"/>
    <cellStyle name="Percent 2 4 3 6 3 2 4" xfId="44137" xr:uid="{C8A3F959-69BC-498E-A7A1-79024018143F}"/>
    <cellStyle name="Percent 2 4 3 6 3 2 5" xfId="19313" xr:uid="{E83A7EEC-8E12-4509-89EB-28528D974A1E}"/>
    <cellStyle name="Percent 2 4 3 6 3 3" xfId="11996" xr:uid="{86DE9518-59E1-4E59-B088-0E5AEF946330}"/>
    <cellStyle name="Percent 2 4 3 6 3 3 2" xfId="39042" xr:uid="{9C978C57-1E9A-461A-83E1-EAD94794E7B9}"/>
    <cellStyle name="Percent 2 4 3 6 3 3 3" xfId="51455" xr:uid="{90C9D08D-482A-4586-BB64-256BE60C94BC}"/>
    <cellStyle name="Percent 2 4 3 6 3 3 4" xfId="26631" xr:uid="{AE5CB361-82AE-4502-AE23-D1AB5A53B1FC}"/>
    <cellStyle name="Percent 2 4 3 6 3 4" xfId="7022" xr:uid="{9160E468-127F-4D96-9CC1-8DCA602272B0}"/>
    <cellStyle name="Percent 2 4 3 6 3 4 2" xfId="34069" xr:uid="{D348A9AD-BA3B-45E0-84B4-6D073F6D0744}"/>
    <cellStyle name="Percent 2 4 3 6 3 4 3" xfId="46482" xr:uid="{EACAEA93-7109-4FC1-80D9-3FAAEEF547E1}"/>
    <cellStyle name="Percent 2 4 3 6 3 4 4" xfId="21658" xr:uid="{30C84E7D-22A1-4F1D-BBF8-6498833CA484}"/>
    <cellStyle name="Percent 2 4 3 6 3 5" xfId="16569" xr:uid="{877EA16A-7B07-44B7-B117-A5F2B860D9FB}"/>
    <cellStyle name="Percent 2 4 3 6 3 6" xfId="28980" xr:uid="{306B9AC2-DB29-4D76-BFE5-66D876474F86}"/>
    <cellStyle name="Percent 2 4 3 6 3 7" xfId="41393" xr:uid="{6BCC3073-177E-4A87-9FC6-DDECF3B36E8A}"/>
    <cellStyle name="Percent 2 4 3 6 3 8" xfId="14220" xr:uid="{27249146-3C40-4BD1-8384-B6E92D0568E0}"/>
    <cellStyle name="Percent 2 4 3 6 4" xfId="3510" xr:uid="{CC08119C-FD7C-4CAE-A76F-664FF010B2B1}"/>
    <cellStyle name="Percent 2 4 3 6 4 2" xfId="8197" xr:uid="{3720673B-B2AE-4FD9-A31E-BC5EDEBA9AC8}"/>
    <cellStyle name="Percent 2 4 3 6 4 2 2" xfId="35244" xr:uid="{DFD40C97-E1DB-4A8A-BE31-D18407BB32B8}"/>
    <cellStyle name="Percent 2 4 3 6 4 2 3" xfId="47657" xr:uid="{D063D22A-2721-4EC0-8AF8-15E7E732CFC1}"/>
    <cellStyle name="Percent 2 4 3 6 4 2 4" xfId="22833" xr:uid="{10FFBA51-30C8-4DA6-93BB-DA1DBFC0D21F}"/>
    <cellStyle name="Percent 2 4 3 6 4 3" xfId="30562" xr:uid="{300AB3E9-6182-449E-AFB0-D9B677EFC29D}"/>
    <cellStyle name="Percent 2 4 3 6 4 4" xfId="42975" xr:uid="{AC3FC252-F173-41E7-8533-E143AFA67F14}"/>
    <cellStyle name="Percent 2 4 3 6 4 5" xfId="18151" xr:uid="{8BCA48A5-54B1-430E-894F-1325C0D10EC3}"/>
    <cellStyle name="Percent 2 4 3 6 5" xfId="871" xr:uid="{BBEEB469-061C-416A-BE4C-925DB62297D9}"/>
    <cellStyle name="Percent 2 4 3 6 5 2" xfId="10833" xr:uid="{ED26088A-88F4-4850-9815-3530147CC5E6}"/>
    <cellStyle name="Percent 2 4 3 6 5 2 2" xfId="37880" xr:uid="{6B6256B5-D8F0-443D-979B-DBF37E01948B}"/>
    <cellStyle name="Percent 2 4 3 6 5 2 3" xfId="50293" xr:uid="{5DB386A9-0E98-45C7-891D-F4555770B562}"/>
    <cellStyle name="Percent 2 4 3 6 5 2 4" xfId="25469" xr:uid="{41C1B972-9CB7-4E59-88E0-A36AA0A529C8}"/>
    <cellStyle name="Percent 2 4 3 6 5 3" xfId="27924" xr:uid="{233E9B3D-700A-420D-B60B-F2D6CD112CE8}"/>
    <cellStyle name="Percent 2 4 3 6 5 4" xfId="40337" xr:uid="{62DED252-E73D-4D17-9EDF-C2B901D3A9DD}"/>
    <cellStyle name="Percent 2 4 3 6 5 5" xfId="15513" xr:uid="{05758601-DC0F-4B10-AB8B-020788BEA55C}"/>
    <cellStyle name="Percent 2 4 3 6 6" xfId="6082" xr:uid="{DCA1DBB5-B647-4F5D-ABA0-BCF58A3306E8}"/>
    <cellStyle name="Percent 2 4 3 6 6 2" xfId="33129" xr:uid="{417E746C-7A46-4F97-842D-1895077155FB}"/>
    <cellStyle name="Percent 2 4 3 6 6 3" xfId="45542" xr:uid="{F230DF9C-B00F-41DB-A9EF-74E95D8BD35C}"/>
    <cellStyle name="Percent 2 4 3 6 6 4" xfId="20718" xr:uid="{7A381651-DDD0-486C-B1D7-AEDB551088C5}"/>
    <cellStyle name="Percent 2 4 3 6 7" xfId="14860" xr:uid="{2E295931-CC25-42A0-B4D1-EAA968439F43}"/>
    <cellStyle name="Percent 2 4 3 6 8" xfId="27271" xr:uid="{15ECB3EB-AC6F-47CC-BF46-80E9334DFE33}"/>
    <cellStyle name="Percent 2 4 3 6 9" xfId="39684" xr:uid="{AB1DBC65-1F94-4B1F-9FC8-8670AA9EE352}"/>
    <cellStyle name="Percent 2 4 3 7" xfId="2361" xr:uid="{AF467573-AD2F-4F6E-B1C9-C722C38FCB2B}"/>
    <cellStyle name="Percent 2 4 3 7 2" xfId="3944" xr:uid="{986956B9-8812-4703-9390-957DE1889065}"/>
    <cellStyle name="Percent 2 4 3 7 2 2" xfId="9687" xr:uid="{A0915E05-3D4D-4898-A39B-C359B88431BB}"/>
    <cellStyle name="Percent 2 4 3 7 2 2 2" xfId="36734" xr:uid="{76362C8B-8975-4DD8-972D-36575F9ADDFA}"/>
    <cellStyle name="Percent 2 4 3 7 2 2 3" xfId="49147" xr:uid="{D940A1E5-22B5-4DF5-AC0D-462A1DA1B828}"/>
    <cellStyle name="Percent 2 4 3 7 2 2 4" xfId="24323" xr:uid="{73CFD03D-C817-4FA6-987D-8D1CF43BEBA5}"/>
    <cellStyle name="Percent 2 4 3 7 2 3" xfId="30996" xr:uid="{09C094D1-6B4B-4D30-9504-3B6A1494DBD6}"/>
    <cellStyle name="Percent 2 4 3 7 2 4" xfId="43409" xr:uid="{62D4AC62-E45D-480E-9970-3DA9C1C8684E}"/>
    <cellStyle name="Percent 2 4 3 7 2 5" xfId="18585" xr:uid="{08E2698A-9A3E-4C89-9F2B-147D243DBF6D}"/>
    <cellStyle name="Percent 2 4 3 7 3" xfId="11267" xr:uid="{D3CC6286-6A4F-4A26-8F2F-5BE9383FC210}"/>
    <cellStyle name="Percent 2 4 3 7 3 2" xfId="38314" xr:uid="{CA9E2309-6012-43B9-8DD6-5CEF3FC4687E}"/>
    <cellStyle name="Percent 2 4 3 7 3 3" xfId="50727" xr:uid="{7312E773-D8AC-4DA6-9117-5748788F4B48}"/>
    <cellStyle name="Percent 2 4 3 7 3 4" xfId="25903" xr:uid="{C349D2AC-46F8-42C1-AB77-F2E6E6859636}"/>
    <cellStyle name="Percent 2 4 3 7 4" xfId="7456" xr:uid="{39767DC5-8DB8-4357-B68C-01DC9207D4C2}"/>
    <cellStyle name="Percent 2 4 3 7 4 2" xfId="34503" xr:uid="{1295EBAC-70E3-49C6-973E-4966D8DA4EFB}"/>
    <cellStyle name="Percent 2 4 3 7 4 3" xfId="46916" xr:uid="{2906F09E-59A5-42E1-AF73-9B357BCC569D}"/>
    <cellStyle name="Percent 2 4 3 7 4 4" xfId="22092" xr:uid="{5AC43256-9273-4A84-A9B7-9C7E673D4526}"/>
    <cellStyle name="Percent 2 4 3 7 5" xfId="17003" xr:uid="{99A5F221-6BA6-406E-8ADE-C2E12B8BCD3E}"/>
    <cellStyle name="Percent 2 4 3 7 6" xfId="29414" xr:uid="{7A837EE6-FF9E-41D7-AFCC-163CD61C919C}"/>
    <cellStyle name="Percent 2 4 3 7 7" xfId="41827" xr:uid="{ABBC39FE-BEE1-447B-996B-8F6501947C9B}"/>
    <cellStyle name="Percent 2 4 3 7 8" xfId="13492" xr:uid="{4B197734-E9EF-478F-A87F-0394BFC33065}"/>
    <cellStyle name="Percent 2 4 3 8" xfId="1393" xr:uid="{B4E81427-241F-4A62-89B9-57834C9081E4}"/>
    <cellStyle name="Percent 2 4 3 8 2" xfId="4584" xr:uid="{52128DC0-96D1-4743-A099-BF4C01AC6B02}"/>
    <cellStyle name="Percent 2 4 3 8 2 2" xfId="8719" xr:uid="{6EE7438A-A51D-4B09-A293-25F7D01AD9A9}"/>
    <cellStyle name="Percent 2 4 3 8 2 2 2" xfId="35766" xr:uid="{D4A400EB-5AB0-45C3-A80F-7FCF066A9C98}"/>
    <cellStyle name="Percent 2 4 3 8 2 2 3" xfId="48179" xr:uid="{849EFBB0-2E43-4AB9-AE3B-DD521A4D4DB9}"/>
    <cellStyle name="Percent 2 4 3 8 2 2 4" xfId="23355" xr:uid="{1B3A2420-51C9-49DC-9A5E-0D3CB2B232F8}"/>
    <cellStyle name="Percent 2 4 3 8 2 3" xfId="31636" xr:uid="{FE506AC5-6625-446D-B6C9-F0D82D7060D5}"/>
    <cellStyle name="Percent 2 4 3 8 2 4" xfId="44049" xr:uid="{9E87D886-311C-44C6-9A25-9AEAF162D951}"/>
    <cellStyle name="Percent 2 4 3 8 2 5" xfId="19225" xr:uid="{828F0CFD-20E0-457C-B7DF-AF93D74A7625}"/>
    <cellStyle name="Percent 2 4 3 8 3" xfId="11908" xr:uid="{C6C81FB0-6CBD-49ED-A1E0-01AE26BBFD66}"/>
    <cellStyle name="Percent 2 4 3 8 3 2" xfId="38954" xr:uid="{79AAAEAC-CBCA-4ABF-ABBE-4752F0799AD2}"/>
    <cellStyle name="Percent 2 4 3 8 3 3" xfId="51367" xr:uid="{5493F758-1E7A-483D-A4AC-6A3D06058F62}"/>
    <cellStyle name="Percent 2 4 3 8 3 4" xfId="26543" xr:uid="{EBB61928-242B-45FF-BF04-0B783823836F}"/>
    <cellStyle name="Percent 2 4 3 8 4" xfId="6488" xr:uid="{C6D28EF2-E0C0-4F14-B9C7-2D5DDAA413B9}"/>
    <cellStyle name="Percent 2 4 3 8 4 2" xfId="33535" xr:uid="{9576C952-9036-4588-A2EA-0672B606C91F}"/>
    <cellStyle name="Percent 2 4 3 8 4 3" xfId="45948" xr:uid="{3E58544A-91A4-4AAB-98EF-E0358E7C97D8}"/>
    <cellStyle name="Percent 2 4 3 8 4 4" xfId="21124" xr:uid="{C4512E00-0681-4E57-8440-F3905E5BCBFF}"/>
    <cellStyle name="Percent 2 4 3 8 5" xfId="16035" xr:uid="{0C30AE41-74CF-4145-80AA-9078F6118BFF}"/>
    <cellStyle name="Percent 2 4 3 8 6" xfId="28446" xr:uid="{C49E291F-C34E-4E3E-98DE-C2F58EE18F10}"/>
    <cellStyle name="Percent 2 4 3 8 7" xfId="40859" xr:uid="{6623659B-6C16-4188-BBEB-22846C6B23A6}"/>
    <cellStyle name="Percent 2 4 3 8 8" xfId="14132" xr:uid="{7DF380F6-67B5-4679-A97F-6E962E3BD26E}"/>
    <cellStyle name="Percent 2 4 3 9" xfId="2976" xr:uid="{84DF8DBF-709C-4AD0-A5B3-41FD50EEF699}"/>
    <cellStyle name="Percent 2 4 3 9 2" xfId="8109" xr:uid="{0C71598D-F470-41E4-B8E7-FC95C774567F}"/>
    <cellStyle name="Percent 2 4 3 9 2 2" xfId="35156" xr:uid="{F269ADF2-E44F-4BEF-A9A7-D1B326AEDC2D}"/>
    <cellStyle name="Percent 2 4 3 9 2 3" xfId="47569" xr:uid="{33DEC51E-975F-4FFF-87EF-4BA79082142C}"/>
    <cellStyle name="Percent 2 4 3 9 2 4" xfId="22745" xr:uid="{56814632-D14F-46B4-BC1B-5C9F478F6836}"/>
    <cellStyle name="Percent 2 4 3 9 3" xfId="30028" xr:uid="{D867135E-FB21-441A-98F5-61EF33CB3352}"/>
    <cellStyle name="Percent 2 4 3 9 4" xfId="42441" xr:uid="{CCC2EDE3-F68D-4B41-A4BA-B469C61D9AE4}"/>
    <cellStyle name="Percent 2 4 3 9 5" xfId="17617" xr:uid="{2BFB8530-A191-4EAE-AB64-768F300364E0}"/>
    <cellStyle name="Percent 2 4 4" xfId="59" xr:uid="{08C4BD33-C5C7-4EE9-A8D8-05804E6464B2}"/>
    <cellStyle name="Percent 2 4 4 10" xfId="5264" xr:uid="{9D76D4BB-B95B-44D1-8A10-E57BB64E11D3}"/>
    <cellStyle name="Percent 2 4 4 10 2" xfId="32311" xr:uid="{E33FF1B7-3A9E-4996-A58E-DEA2FC2B3973}"/>
    <cellStyle name="Percent 2 4 4 10 3" xfId="44724" xr:uid="{90168F32-A245-4139-9C77-2BD108BA9AF8}"/>
    <cellStyle name="Percent 2 4 4 10 4" xfId="19900" xr:uid="{51B632D2-40FF-453D-B27F-47542B194C9D}"/>
    <cellStyle name="Percent 2 4 4 11" xfId="14703" xr:uid="{A11EF07F-F948-402F-996F-DF192A66300A}"/>
    <cellStyle name="Percent 2 4 4 12" xfId="27114" xr:uid="{491C5BFF-5EEA-4E78-8428-3C5BD82C0CA6}"/>
    <cellStyle name="Percent 2 4 4 13" xfId="39527" xr:uid="{1DAC95F6-B8CF-4626-9ECA-50BB8E00A19B}"/>
    <cellStyle name="Percent 2 4 4 14" xfId="12542" xr:uid="{ACD72F93-4EAD-48F4-9652-DFB5C2800BCA}"/>
    <cellStyle name="Percent 2 4 4 2" xfId="351" xr:uid="{8829E93E-B49D-4827-8620-8D04E47FE9AE}"/>
    <cellStyle name="Percent 2 4 4 2 10" xfId="39817" xr:uid="{9BFBF502-099F-488F-89AC-17B2756C4F8B}"/>
    <cellStyle name="Percent 2 4 4 2 11" xfId="12657" xr:uid="{0567E482-42F9-450A-B00D-E87655748DCF}"/>
    <cellStyle name="Percent 2 4 4 2 2" xfId="2060" xr:uid="{18CEAD39-13F3-4404-A3AD-B9B028E4B9EA}"/>
    <cellStyle name="Percent 2 4 4 2 2 2" xfId="3643" xr:uid="{EC8EEA59-CE77-485D-88C2-8C28F37754C1}"/>
    <cellStyle name="Percent 2 4 4 2 2 2 2" xfId="7155" xr:uid="{26E6C9BB-F1E2-4AF2-B7D3-F3FA08C8C34E}"/>
    <cellStyle name="Percent 2 4 4 2 2 2 2 2" xfId="34202" xr:uid="{8F5C6B26-7853-4F3E-94FE-14DB061DB391}"/>
    <cellStyle name="Percent 2 4 4 2 2 2 2 3" xfId="46615" xr:uid="{00CD33D2-0724-42D2-B429-4B3AF313066A}"/>
    <cellStyle name="Percent 2 4 4 2 2 2 2 4" xfId="21791" xr:uid="{C79A60B0-2B5C-4AB8-95E0-C05CF619CD34}"/>
    <cellStyle name="Percent 2 4 4 2 2 2 3" xfId="30695" xr:uid="{33BDA7A3-0607-4E88-B155-05F399500634}"/>
    <cellStyle name="Percent 2 4 4 2 2 2 4" xfId="43108" xr:uid="{0D9802CA-155D-4972-A742-8738E92C573A}"/>
    <cellStyle name="Percent 2 4 4 2 2 2 5" xfId="18284" xr:uid="{C50BBAC8-A53E-4B8C-B5CF-C4F350C9AE8F}"/>
    <cellStyle name="Percent 2 4 4 2 2 3" xfId="9386" xr:uid="{6EC8B6D2-A411-4D51-871A-AB3B854026B7}"/>
    <cellStyle name="Percent 2 4 4 2 2 3 2" xfId="36433" xr:uid="{A28C4DFC-D06F-48F5-8F5C-B9AB69B05F8A}"/>
    <cellStyle name="Percent 2 4 4 2 2 3 3" xfId="48846" xr:uid="{C08BC0A9-8AF2-43D8-B3CD-062C57AB4FC9}"/>
    <cellStyle name="Percent 2 4 4 2 2 3 4" xfId="24022" xr:uid="{B840BD19-5964-4A15-BE8A-A08E6B68D2E5}"/>
    <cellStyle name="Percent 2 4 4 2 2 4" xfId="10966" xr:uid="{07321F61-D7F8-452F-810E-CD60917AA13A}"/>
    <cellStyle name="Percent 2 4 4 2 2 4 2" xfId="38013" xr:uid="{DE8AD828-63BB-4498-9920-2709168372C9}"/>
    <cellStyle name="Percent 2 4 4 2 2 4 3" xfId="50426" xr:uid="{17A0159B-D191-4FE6-BD73-77B2FB406A4F}"/>
    <cellStyle name="Percent 2 4 4 2 2 4 4" xfId="25602" xr:uid="{32264695-730D-4DA6-91D3-635A1BBADCAB}"/>
    <cellStyle name="Percent 2 4 4 2 2 5" xfId="6215" xr:uid="{8983F392-58C9-4DC7-B10E-669B6AB95457}"/>
    <cellStyle name="Percent 2 4 4 2 2 5 2" xfId="33262" xr:uid="{82B1A184-EE12-492B-96C6-826799970617}"/>
    <cellStyle name="Percent 2 4 4 2 2 5 3" xfId="45675" xr:uid="{296FFC94-0D6D-4452-B1B1-253C5AD2F8B3}"/>
    <cellStyle name="Percent 2 4 4 2 2 5 4" xfId="20851" xr:uid="{88C8B8F7-C7FB-4BB6-8212-8BFBF82FA3C0}"/>
    <cellStyle name="Percent 2 4 4 2 2 6" xfId="16702" xr:uid="{68F521C5-3FC4-4C1F-8602-84864C7E7594}"/>
    <cellStyle name="Percent 2 4 4 2 2 7" xfId="29113" xr:uid="{5CB1C1F4-B172-4A62-8CC7-0EEF51A02110}"/>
    <cellStyle name="Percent 2 4 4 2 2 8" xfId="41526" xr:uid="{853275E6-B3C8-448B-9D5F-5F76938C399E}"/>
    <cellStyle name="Percent 2 4 4 2 2 9" xfId="13191" xr:uid="{32736D8D-080F-4818-AA6E-5E6CAA41E86C}"/>
    <cellStyle name="Percent 2 4 4 2 3" xfId="2582" xr:uid="{2AB087D2-C336-4860-8774-D594DFE2DE97}"/>
    <cellStyle name="Percent 2 4 4 2 3 2" xfId="4165" xr:uid="{D21F548F-1509-4FB3-838D-FBCFDCB34BB5}"/>
    <cellStyle name="Percent 2 4 4 2 3 2 2" xfId="9908" xr:uid="{47289F28-1D98-4360-AED0-0B15736BB1AD}"/>
    <cellStyle name="Percent 2 4 4 2 3 2 2 2" xfId="36955" xr:uid="{640960F7-C30A-4E55-92DE-95A92A41287D}"/>
    <cellStyle name="Percent 2 4 4 2 3 2 2 3" xfId="49368" xr:uid="{8B3B1AE2-DC7C-408F-B205-C7A2992D88B5}"/>
    <cellStyle name="Percent 2 4 4 2 3 2 2 4" xfId="24544" xr:uid="{3BE642AD-BC02-41F3-B9FE-F02C2B1A3BDD}"/>
    <cellStyle name="Percent 2 4 4 2 3 2 3" xfId="31217" xr:uid="{EC330561-1689-4297-8ED4-B5608B2C5807}"/>
    <cellStyle name="Percent 2 4 4 2 3 2 4" xfId="43630" xr:uid="{CDD74353-2B8E-4CE9-BFC5-5951E43217BF}"/>
    <cellStyle name="Percent 2 4 4 2 3 2 5" xfId="18806" xr:uid="{D4D87A09-F7CD-4BD5-AA56-B85F532A4F84}"/>
    <cellStyle name="Percent 2 4 4 2 3 3" xfId="11488" xr:uid="{CD6FF4C9-1CF2-4BB1-AE48-E146E2591C08}"/>
    <cellStyle name="Percent 2 4 4 2 3 3 2" xfId="38535" xr:uid="{F37FF412-ACDF-4452-8742-0E2881CE1F56}"/>
    <cellStyle name="Percent 2 4 4 2 3 3 3" xfId="50948" xr:uid="{CB526936-7489-43C4-90DB-63B49D85F0F8}"/>
    <cellStyle name="Percent 2 4 4 2 3 3 4" xfId="26124" xr:uid="{456C519E-BE0D-4484-802F-7B3173B1F5F4}"/>
    <cellStyle name="Percent 2 4 4 2 3 4" xfId="7677" xr:uid="{7F7C3ED3-9AC5-4B5F-B7E6-1E1D298D84F7}"/>
    <cellStyle name="Percent 2 4 4 2 3 4 2" xfId="34724" xr:uid="{672705B9-62C6-47C5-AA26-A30E8E964E26}"/>
    <cellStyle name="Percent 2 4 4 2 3 4 3" xfId="47137" xr:uid="{A22A0712-742C-485F-A992-C16342CCC87A}"/>
    <cellStyle name="Percent 2 4 4 2 3 4 4" xfId="22313" xr:uid="{53CDECF9-7F72-4BF0-813A-F7855A0155CD}"/>
    <cellStyle name="Percent 2 4 4 2 3 5" xfId="17224" xr:uid="{F26D0869-0CCD-41F4-BE12-5CF0D949446C}"/>
    <cellStyle name="Percent 2 4 4 2 3 6" xfId="29635" xr:uid="{339663E9-2436-486B-95EA-DD08BBD00FE8}"/>
    <cellStyle name="Percent 2 4 4 2 3 7" xfId="42048" xr:uid="{A368F3C8-9D79-463B-AD87-8E87005108FC}"/>
    <cellStyle name="Percent 2 4 4 2 3 8" xfId="13713" xr:uid="{CEA2742C-8052-4C72-9BA3-6E4E4EF6D707}"/>
    <cellStyle name="Percent 2 4 4 2 4" xfId="1526" xr:uid="{3101274F-5E77-4036-A53C-29847773B17D}"/>
    <cellStyle name="Percent 2 4 4 2 4 2" xfId="4805" xr:uid="{82EA3500-820A-474A-8C55-1905EC19E0AE}"/>
    <cellStyle name="Percent 2 4 4 2 4 2 2" xfId="8852" xr:uid="{F8653C63-4C0D-49B8-8925-1DE712225761}"/>
    <cellStyle name="Percent 2 4 4 2 4 2 2 2" xfId="35899" xr:uid="{84C14798-B33F-42E5-9553-D9210D91A0D2}"/>
    <cellStyle name="Percent 2 4 4 2 4 2 2 3" xfId="48312" xr:uid="{BAEE86D4-F074-4AE3-A660-EF2ABB797829}"/>
    <cellStyle name="Percent 2 4 4 2 4 2 2 4" xfId="23488" xr:uid="{55D000D4-8800-47E9-ADED-17FF7820B43D}"/>
    <cellStyle name="Percent 2 4 4 2 4 2 3" xfId="31857" xr:uid="{3AD6AA04-F727-4E87-B5F0-B60B14AE9275}"/>
    <cellStyle name="Percent 2 4 4 2 4 2 4" xfId="44270" xr:uid="{1F21ACC9-4FE1-421B-98EC-301F7B9A83A2}"/>
    <cellStyle name="Percent 2 4 4 2 4 2 5" xfId="19446" xr:uid="{F0451522-C615-45DF-A6B1-FE4B96E01ACD}"/>
    <cellStyle name="Percent 2 4 4 2 4 3" xfId="12129" xr:uid="{5384526C-398D-4CD6-B258-EE9F9D302273}"/>
    <cellStyle name="Percent 2 4 4 2 4 3 2" xfId="39175" xr:uid="{2A371F5A-8833-4752-A360-E8BEDA6E8332}"/>
    <cellStyle name="Percent 2 4 4 2 4 3 3" xfId="51588" xr:uid="{6302A44E-DFBD-4A8F-8542-A755421EF422}"/>
    <cellStyle name="Percent 2 4 4 2 4 3 4" xfId="26764" xr:uid="{0AB79381-BB6D-44B3-A3F5-6AA0C02EA55B}"/>
    <cellStyle name="Percent 2 4 4 2 4 4" xfId="6621" xr:uid="{46E96CE5-1C6C-49D1-8295-A8480E2D29C5}"/>
    <cellStyle name="Percent 2 4 4 2 4 4 2" xfId="33668" xr:uid="{C7A187CF-66AA-458B-8C13-99B2FE52DB9E}"/>
    <cellStyle name="Percent 2 4 4 2 4 4 3" xfId="46081" xr:uid="{13E851C5-C840-4790-939C-E097A9AD2F96}"/>
    <cellStyle name="Percent 2 4 4 2 4 4 4" xfId="21257" xr:uid="{A76AC1A2-6AA9-478E-B525-F0BFA754C743}"/>
    <cellStyle name="Percent 2 4 4 2 4 5" xfId="16168" xr:uid="{5F630E05-8091-4365-BFCB-3C353B140D00}"/>
    <cellStyle name="Percent 2 4 4 2 4 6" xfId="28579" xr:uid="{E93034DB-862A-4F04-910A-AD069F32B41B}"/>
    <cellStyle name="Percent 2 4 4 2 4 7" xfId="40992" xr:uid="{C920DB9D-D38E-4C4D-9FD3-DCE3886DD2BE}"/>
    <cellStyle name="Percent 2 4 4 2 4 8" xfId="14353" xr:uid="{40A4A623-0562-4EEB-A460-F91216C14E5C}"/>
    <cellStyle name="Percent 2 4 4 2 5" xfId="3109" xr:uid="{15CDB8B9-B2A5-4C1C-8027-C418C168F4BB}"/>
    <cellStyle name="Percent 2 4 4 2 5 2" xfId="8330" xr:uid="{5F0F55A6-AD54-411E-A430-1FF1A547436F}"/>
    <cellStyle name="Percent 2 4 4 2 5 2 2" xfId="35377" xr:uid="{73711485-BE29-40BF-8F03-641C89C2BD36}"/>
    <cellStyle name="Percent 2 4 4 2 5 2 3" xfId="47790" xr:uid="{53BE22C4-3795-45C3-A673-BB27C11FA9AD}"/>
    <cellStyle name="Percent 2 4 4 2 5 2 4" xfId="22966" xr:uid="{0AADFBCC-BF96-4ABF-A5E8-71ED88C2E88F}"/>
    <cellStyle name="Percent 2 4 4 2 5 3" xfId="30161" xr:uid="{A3D2AD7F-F703-4BAB-88D7-DE5B99227A34}"/>
    <cellStyle name="Percent 2 4 4 2 5 4" xfId="42574" xr:uid="{1727DA03-9170-4AD1-9FA2-85CDCD0F899C}"/>
    <cellStyle name="Percent 2 4 4 2 5 5" xfId="17750" xr:uid="{E90E19AF-5578-4C20-805D-A09E697D8572}"/>
    <cellStyle name="Percent 2 4 4 2 6" xfId="1004" xr:uid="{82AB71EA-1DC5-498A-84B8-2C7CFC55AFBA}"/>
    <cellStyle name="Percent 2 4 4 2 6 2" xfId="10432" xr:uid="{53469D35-C632-4C50-AE57-0176E2B372F3}"/>
    <cellStyle name="Percent 2 4 4 2 6 2 2" xfId="37479" xr:uid="{2C6CC977-3D78-4F1C-881A-16FE5247FB86}"/>
    <cellStyle name="Percent 2 4 4 2 6 2 3" xfId="49892" xr:uid="{98C1FB4A-695D-4B09-93C2-D1DF528CE72B}"/>
    <cellStyle name="Percent 2 4 4 2 6 2 4" xfId="25068" xr:uid="{30DBCCC3-E6C8-43CA-B0B9-DFF76F710B0E}"/>
    <cellStyle name="Percent 2 4 4 2 6 3" xfId="28057" xr:uid="{BAFC1C2D-24C5-433E-B9C4-165B4EC92A83}"/>
    <cellStyle name="Percent 2 4 4 2 6 4" xfId="40470" xr:uid="{D1EE760D-8378-4C10-9FCA-655B61C90A49}"/>
    <cellStyle name="Percent 2 4 4 2 6 5" xfId="15646" xr:uid="{D9297602-B947-4806-B341-C554569E1B61}"/>
    <cellStyle name="Percent 2 4 4 2 7" xfId="5809" xr:uid="{2901544E-8F2A-489B-8F68-C1368414584D}"/>
    <cellStyle name="Percent 2 4 4 2 7 2" xfId="32856" xr:uid="{7C325743-1226-40F9-BB7A-2C79A41F8615}"/>
    <cellStyle name="Percent 2 4 4 2 7 3" xfId="45269" xr:uid="{FE22E8D8-F645-4118-A023-88F9B48C2DC3}"/>
    <cellStyle name="Percent 2 4 4 2 7 4" xfId="20445" xr:uid="{ECC2C129-83BE-4811-866C-CE2B32F49205}"/>
    <cellStyle name="Percent 2 4 4 2 8" xfId="14993" xr:uid="{793FAAF7-5EE5-4376-ADCC-47BA38965DB4}"/>
    <cellStyle name="Percent 2 4 4 2 9" xfId="27404" xr:uid="{AA22AAD9-FEF7-4522-9AB0-115A4E2A59CE}"/>
    <cellStyle name="Percent 2 4 4 3" xfId="467" xr:uid="{48C450CE-9959-4F9C-BE80-4AD0B927D9B3}"/>
    <cellStyle name="Percent 2 4 4 3 10" xfId="39933" xr:uid="{9463EA0F-7443-4BC0-95B3-FD4B2A1C2029}"/>
    <cellStyle name="Percent 2 4 4 3 11" xfId="12773" xr:uid="{5E4FFA06-B5EB-4005-900E-AD8670391271}"/>
    <cellStyle name="Percent 2 4 4 3 2" xfId="2176" xr:uid="{3C97FCF7-BD92-4CD8-AE40-E4C7E8DE19FE}"/>
    <cellStyle name="Percent 2 4 4 3 2 2" xfId="3759" xr:uid="{849B4934-862E-4CCB-B770-6DFA0D979C8B}"/>
    <cellStyle name="Percent 2 4 4 3 2 2 2" xfId="7271" xr:uid="{2D32FE2B-2D24-42F7-8DA1-306C99286A13}"/>
    <cellStyle name="Percent 2 4 4 3 2 2 2 2" xfId="34318" xr:uid="{C16EE513-EC88-4B79-ACC9-1B8E8D319931}"/>
    <cellStyle name="Percent 2 4 4 3 2 2 2 3" xfId="46731" xr:uid="{4FCCB622-DC1C-4FA8-90A0-C23C4644306C}"/>
    <cellStyle name="Percent 2 4 4 3 2 2 2 4" xfId="21907" xr:uid="{9ADEAE49-29E4-4D49-8ABD-E8443D1DAF3F}"/>
    <cellStyle name="Percent 2 4 4 3 2 2 3" xfId="30811" xr:uid="{9E0D408B-2C9F-4E20-92F8-396238209844}"/>
    <cellStyle name="Percent 2 4 4 3 2 2 4" xfId="43224" xr:uid="{14A87FCE-F0AB-4825-8C13-3C768D1B3505}"/>
    <cellStyle name="Percent 2 4 4 3 2 2 5" xfId="18400" xr:uid="{9B665744-EEA5-4B39-BAC2-A276913721C9}"/>
    <cellStyle name="Percent 2 4 4 3 2 3" xfId="9502" xr:uid="{2E46A413-C465-4229-A14B-9D7445D90B5B}"/>
    <cellStyle name="Percent 2 4 4 3 2 3 2" xfId="36549" xr:uid="{EDA39D6D-2CC8-40FA-9E07-0194B380AB61}"/>
    <cellStyle name="Percent 2 4 4 3 2 3 3" xfId="48962" xr:uid="{A70BF068-7FAD-435D-95E1-B83D7EA27C69}"/>
    <cellStyle name="Percent 2 4 4 3 2 3 4" xfId="24138" xr:uid="{D8CCB9DE-B402-4DB9-AD34-88C10D1429F0}"/>
    <cellStyle name="Percent 2 4 4 3 2 4" xfId="11082" xr:uid="{158EAA71-3BA6-4352-9F98-987B6EB2565D}"/>
    <cellStyle name="Percent 2 4 4 3 2 4 2" xfId="38129" xr:uid="{3D4B18F7-513D-4882-9305-90002D20AD8A}"/>
    <cellStyle name="Percent 2 4 4 3 2 4 3" xfId="50542" xr:uid="{670EAD1F-BF90-46BA-A3A7-ED5103BD5AE6}"/>
    <cellStyle name="Percent 2 4 4 3 2 4 4" xfId="25718" xr:uid="{D8494FBE-FD27-4E79-82FD-DBC6555EFA47}"/>
    <cellStyle name="Percent 2 4 4 3 2 5" xfId="6331" xr:uid="{4F9DC19E-88BC-4402-87E1-146250FE5109}"/>
    <cellStyle name="Percent 2 4 4 3 2 5 2" xfId="33378" xr:uid="{4A006C9E-F242-4366-9962-0394EBC8A551}"/>
    <cellStyle name="Percent 2 4 4 3 2 5 3" xfId="45791" xr:uid="{9D72D50E-D033-4D3F-9F41-52D78EE54966}"/>
    <cellStyle name="Percent 2 4 4 3 2 5 4" xfId="20967" xr:uid="{1F2124DD-CE1F-470C-B38A-B0DF60F7E6E9}"/>
    <cellStyle name="Percent 2 4 4 3 2 6" xfId="16818" xr:uid="{F8687351-454B-4A46-B5D5-C1DD3A73293D}"/>
    <cellStyle name="Percent 2 4 4 3 2 7" xfId="29229" xr:uid="{2F1F93D0-6AEC-4224-8C95-1EFA5037254D}"/>
    <cellStyle name="Percent 2 4 4 3 2 8" xfId="41642" xr:uid="{F238FAC7-F6C2-4405-BF98-CE3A786D8A02}"/>
    <cellStyle name="Percent 2 4 4 3 2 9" xfId="13307" xr:uid="{9199B68D-5182-422F-8797-90D9542F55FD}"/>
    <cellStyle name="Percent 2 4 4 3 3" xfId="2698" xr:uid="{1AEDDDF7-1C0C-44FF-A78B-3334ADAFEFA5}"/>
    <cellStyle name="Percent 2 4 4 3 3 2" xfId="4281" xr:uid="{B1A2EC73-FA3E-4EE5-8E18-6B36CCEB5760}"/>
    <cellStyle name="Percent 2 4 4 3 3 2 2" xfId="10024" xr:uid="{43F7714A-6323-4256-863B-ECBB0C3C6FF0}"/>
    <cellStyle name="Percent 2 4 4 3 3 2 2 2" xfId="37071" xr:uid="{4101687F-67DF-4CDA-BD56-2D087A0C0944}"/>
    <cellStyle name="Percent 2 4 4 3 3 2 2 3" xfId="49484" xr:uid="{FE176529-B51B-4B89-9432-2EB6A77E381A}"/>
    <cellStyle name="Percent 2 4 4 3 3 2 2 4" xfId="24660" xr:uid="{CD4F472F-ABB5-4CA8-9236-7B79E85FCDE5}"/>
    <cellStyle name="Percent 2 4 4 3 3 2 3" xfId="31333" xr:uid="{52DFBA10-C167-4CAE-A4A6-0D05ADE3F976}"/>
    <cellStyle name="Percent 2 4 4 3 3 2 4" xfId="43746" xr:uid="{61CBB8F0-B299-43D4-80B7-BCB2E78E88FE}"/>
    <cellStyle name="Percent 2 4 4 3 3 2 5" xfId="18922" xr:uid="{5AF150ED-B547-40AB-827E-74A5DAFB5168}"/>
    <cellStyle name="Percent 2 4 4 3 3 3" xfId="11604" xr:uid="{7F2207D4-B8B1-4CBC-B230-0DBE39F401A2}"/>
    <cellStyle name="Percent 2 4 4 3 3 3 2" xfId="38651" xr:uid="{69BFA557-0389-4738-9AD4-C02F8B9B4B5C}"/>
    <cellStyle name="Percent 2 4 4 3 3 3 3" xfId="51064" xr:uid="{256DCC1C-B9AA-40C6-ABA6-784654BC9922}"/>
    <cellStyle name="Percent 2 4 4 3 3 3 4" xfId="26240" xr:uid="{0E9016AB-1316-42C4-A01E-F46BBA30E0CB}"/>
    <cellStyle name="Percent 2 4 4 3 3 4" xfId="7793" xr:uid="{BF84F141-1AA5-4D66-88DD-01E0A24F84B7}"/>
    <cellStyle name="Percent 2 4 4 3 3 4 2" xfId="34840" xr:uid="{361B4FE5-7DEA-49C1-A79D-932B275220B2}"/>
    <cellStyle name="Percent 2 4 4 3 3 4 3" xfId="47253" xr:uid="{88E96F04-1171-4973-AF49-B4590B17674B}"/>
    <cellStyle name="Percent 2 4 4 3 3 4 4" xfId="22429" xr:uid="{7090AE15-CD08-4AB4-95B0-480BFC57E3B2}"/>
    <cellStyle name="Percent 2 4 4 3 3 5" xfId="17340" xr:uid="{351F522A-54D8-4D5A-BC8B-3A8352B06B71}"/>
    <cellStyle name="Percent 2 4 4 3 3 6" xfId="29751" xr:uid="{EB54324D-8273-4D28-8A59-A23F566E7DE2}"/>
    <cellStyle name="Percent 2 4 4 3 3 7" xfId="42164" xr:uid="{0C359785-A19F-4B0B-90D9-45BF35619CEA}"/>
    <cellStyle name="Percent 2 4 4 3 3 8" xfId="13829" xr:uid="{EA7684C5-4A45-40D9-BAC2-ADFEEBACA746}"/>
    <cellStyle name="Percent 2 4 4 3 4" xfId="1642" xr:uid="{B70319AA-AA0A-4269-A0F7-29F178B83E22}"/>
    <cellStyle name="Percent 2 4 4 3 4 2" xfId="4921" xr:uid="{AC49F281-BD6A-4578-9D83-BF5AE4BBF5F0}"/>
    <cellStyle name="Percent 2 4 4 3 4 2 2" xfId="8968" xr:uid="{D2EDB547-6880-41A2-A1B4-49E01127250F}"/>
    <cellStyle name="Percent 2 4 4 3 4 2 2 2" xfId="36015" xr:uid="{2CB6F8FB-56EA-4FA1-AFFE-6F9651FF71BB}"/>
    <cellStyle name="Percent 2 4 4 3 4 2 2 3" xfId="48428" xr:uid="{39DD56AA-8BAE-4C36-BAB4-5BAE25CD6EC6}"/>
    <cellStyle name="Percent 2 4 4 3 4 2 2 4" xfId="23604" xr:uid="{473EFEDE-FBA8-4947-8CCC-6ACAF46F4B99}"/>
    <cellStyle name="Percent 2 4 4 3 4 2 3" xfId="31973" xr:uid="{01276E1F-515D-44ED-8481-21D6AB611B31}"/>
    <cellStyle name="Percent 2 4 4 3 4 2 4" xfId="44386" xr:uid="{1EA3BB00-2C28-40FB-9342-EC8B61E1307D}"/>
    <cellStyle name="Percent 2 4 4 3 4 2 5" xfId="19562" xr:uid="{44C063B7-4700-4E91-BBB4-B02F81B4F05E}"/>
    <cellStyle name="Percent 2 4 4 3 4 3" xfId="12245" xr:uid="{CBB64141-3C2D-4832-BADA-A2F9845A98E5}"/>
    <cellStyle name="Percent 2 4 4 3 4 3 2" xfId="39291" xr:uid="{8F75D426-3E44-47FC-91BF-E28DBCCC33F9}"/>
    <cellStyle name="Percent 2 4 4 3 4 3 3" xfId="51704" xr:uid="{377B12D3-DA00-4382-83B9-374E7CCE5F9C}"/>
    <cellStyle name="Percent 2 4 4 3 4 3 4" xfId="26880" xr:uid="{955BA7B2-02E6-496B-B6D2-8BBBDA712E73}"/>
    <cellStyle name="Percent 2 4 4 3 4 4" xfId="6737" xr:uid="{71F771F0-6B2D-43A6-8944-BCA2B29E7B96}"/>
    <cellStyle name="Percent 2 4 4 3 4 4 2" xfId="33784" xr:uid="{5FDB9591-BF92-48D8-A7CF-6820B9743AE0}"/>
    <cellStyle name="Percent 2 4 4 3 4 4 3" xfId="46197" xr:uid="{B73772BE-4011-42DF-964B-4D8496462841}"/>
    <cellStyle name="Percent 2 4 4 3 4 4 4" xfId="21373" xr:uid="{D66B795F-6743-4043-BC34-7DF1695F1487}"/>
    <cellStyle name="Percent 2 4 4 3 4 5" xfId="16284" xr:uid="{698CB60F-A309-4427-BD27-09C5D1921119}"/>
    <cellStyle name="Percent 2 4 4 3 4 6" xfId="28695" xr:uid="{BB37B4DE-A98B-4523-B92C-4F0AF6CCC81B}"/>
    <cellStyle name="Percent 2 4 4 3 4 7" xfId="41108" xr:uid="{904C6B72-07E0-467E-B116-3CEACDD8A519}"/>
    <cellStyle name="Percent 2 4 4 3 4 8" xfId="14469" xr:uid="{4DEF2E59-36F2-4B21-AEF6-5D6ED1378821}"/>
    <cellStyle name="Percent 2 4 4 3 5" xfId="3225" xr:uid="{BD1444F6-7A28-4877-A0FB-E175F649FAA9}"/>
    <cellStyle name="Percent 2 4 4 3 5 2" xfId="8446" xr:uid="{DEF79B6C-1C08-499E-A5B1-344E83850AC2}"/>
    <cellStyle name="Percent 2 4 4 3 5 2 2" xfId="35493" xr:uid="{C47A2EC7-4FF8-4B2C-A591-8815A06CCA83}"/>
    <cellStyle name="Percent 2 4 4 3 5 2 3" xfId="47906" xr:uid="{B6A157CA-D4D4-4ADC-910E-1A7C62F5D32A}"/>
    <cellStyle name="Percent 2 4 4 3 5 2 4" xfId="23082" xr:uid="{0346CA45-EF8A-4ACC-9A7A-668653C0DCE4}"/>
    <cellStyle name="Percent 2 4 4 3 5 3" xfId="30277" xr:uid="{338145CC-0B95-4796-B8D0-754855592FCB}"/>
    <cellStyle name="Percent 2 4 4 3 5 4" xfId="42690" xr:uid="{EE8D02B9-056F-4AD9-BC85-4007C6471890}"/>
    <cellStyle name="Percent 2 4 4 3 5 5" xfId="17866" xr:uid="{3EAA0835-7FF5-4867-8B42-C0780C90CC6C}"/>
    <cellStyle name="Percent 2 4 4 3 6" xfId="1120" xr:uid="{595658D3-5EB8-4FBD-98BD-69ACF6F83D3B}"/>
    <cellStyle name="Percent 2 4 4 3 6 2" xfId="10548" xr:uid="{1B5C3852-21BE-4E86-81BC-2186346CD8EB}"/>
    <cellStyle name="Percent 2 4 4 3 6 2 2" xfId="37595" xr:uid="{5D93D8A1-8D02-4D65-ADDF-1D68CD2F5A3D}"/>
    <cellStyle name="Percent 2 4 4 3 6 2 3" xfId="50008" xr:uid="{58F33AC9-EE62-4873-A197-73A72A32DAF8}"/>
    <cellStyle name="Percent 2 4 4 3 6 2 4" xfId="25184" xr:uid="{E8A03D4B-9492-49BE-99DE-74DA3D418739}"/>
    <cellStyle name="Percent 2 4 4 3 6 3" xfId="28173" xr:uid="{11513DBB-CD75-4E86-A62D-92D25F7A3F6B}"/>
    <cellStyle name="Percent 2 4 4 3 6 4" xfId="40586" xr:uid="{F8DE8439-D0DC-40F0-8D91-3E59ED11C91D}"/>
    <cellStyle name="Percent 2 4 4 3 6 5" xfId="15762" xr:uid="{5B700077-5DDD-4408-B3D4-0122767C9906}"/>
    <cellStyle name="Percent 2 4 4 3 7" xfId="5925" xr:uid="{947DDA97-585B-441E-A585-8FC907603568}"/>
    <cellStyle name="Percent 2 4 4 3 7 2" xfId="32972" xr:uid="{8DF5990B-B847-4162-AC16-60BE3D01618D}"/>
    <cellStyle name="Percent 2 4 4 3 7 3" xfId="45385" xr:uid="{2153E021-EC77-4921-9C3E-E0E061E037D0}"/>
    <cellStyle name="Percent 2 4 4 3 7 4" xfId="20561" xr:uid="{2FCB66F7-7FF7-451F-8F50-42F113EA8A12}"/>
    <cellStyle name="Percent 2 4 4 3 8" xfId="15109" xr:uid="{836E5FCB-775B-4E94-85CA-EDBB7D801D92}"/>
    <cellStyle name="Percent 2 4 4 3 9" xfId="27520" xr:uid="{C6E82C77-DCD9-4E61-B20F-85BB666DFDF0}"/>
    <cellStyle name="Percent 2 4 4 4" xfId="583" xr:uid="{B2D8D332-2679-408A-9AF7-23EDB6DA0714}"/>
    <cellStyle name="Percent 2 4 4 4 10" xfId="12889" xr:uid="{4AD77EC3-190C-4631-BAE9-6A17A6D6412A}"/>
    <cellStyle name="Percent 2 4 4 4 2" xfId="2814" xr:uid="{BBF633C7-3021-4912-A5C1-6C7C1B7859F5}"/>
    <cellStyle name="Percent 2 4 4 4 2 2" xfId="4397" xr:uid="{9DDF58F5-7ED6-486E-98A2-81E6FC4AA371}"/>
    <cellStyle name="Percent 2 4 4 4 2 2 2" xfId="10140" xr:uid="{FF3771F4-1E0C-4ADB-801F-5CC525B4B29F}"/>
    <cellStyle name="Percent 2 4 4 4 2 2 2 2" xfId="37187" xr:uid="{B45835AE-E6C0-4F95-B31A-AE09DBC6198F}"/>
    <cellStyle name="Percent 2 4 4 4 2 2 2 3" xfId="49600" xr:uid="{58E8E575-4CEA-43D2-9DB4-6567F79F3B92}"/>
    <cellStyle name="Percent 2 4 4 4 2 2 2 4" xfId="24776" xr:uid="{F72B7BD3-518F-4F29-BC19-811B16694B98}"/>
    <cellStyle name="Percent 2 4 4 4 2 2 3" xfId="31449" xr:uid="{1B27BE7D-8E86-4356-B2F1-472580A231E4}"/>
    <cellStyle name="Percent 2 4 4 4 2 2 4" xfId="43862" xr:uid="{7B62D735-A721-4832-9018-B8B144362546}"/>
    <cellStyle name="Percent 2 4 4 4 2 2 5" xfId="19038" xr:uid="{7190B63B-D960-4131-8E2E-13E9A443E633}"/>
    <cellStyle name="Percent 2 4 4 4 2 3" xfId="11720" xr:uid="{3F98B6CC-02E6-4C1D-8FAA-54B036195429}"/>
    <cellStyle name="Percent 2 4 4 4 2 3 2" xfId="38767" xr:uid="{4D932AA2-90DB-4D53-9777-8AA608D3CFA6}"/>
    <cellStyle name="Percent 2 4 4 4 2 3 3" xfId="51180" xr:uid="{DFF7C510-401F-40C7-BA68-AF81A82DC3EA}"/>
    <cellStyle name="Percent 2 4 4 4 2 3 4" xfId="26356" xr:uid="{8DD2E28C-EAEC-473A-9533-F6D92818DE4A}"/>
    <cellStyle name="Percent 2 4 4 4 2 4" xfId="7909" xr:uid="{3B9B42A4-FFF0-4504-9E16-B195C3E81960}"/>
    <cellStyle name="Percent 2 4 4 4 2 4 2" xfId="34956" xr:uid="{872D6917-1DE1-489B-A564-461750E8F7A0}"/>
    <cellStyle name="Percent 2 4 4 4 2 4 3" xfId="47369" xr:uid="{78C07F2C-A1C7-450B-8AB7-AF4E506B04CA}"/>
    <cellStyle name="Percent 2 4 4 4 2 4 4" xfId="22545" xr:uid="{325E8252-F86A-443D-8175-C1142C51560C}"/>
    <cellStyle name="Percent 2 4 4 4 2 5" xfId="17456" xr:uid="{5FEE3F70-BEF1-4C67-AC8B-DCC885E6AF17}"/>
    <cellStyle name="Percent 2 4 4 4 2 6" xfId="29867" xr:uid="{027AFEE5-DF18-4543-BFB0-3AA62B32CF82}"/>
    <cellStyle name="Percent 2 4 4 4 2 7" xfId="42280" xr:uid="{26430697-5AE1-40BE-B730-38EF3C9A0CA2}"/>
    <cellStyle name="Percent 2 4 4 4 2 8" xfId="13945" xr:uid="{CDA6C33C-F2F5-4282-8020-5C5D020456A6}"/>
    <cellStyle name="Percent 2 4 4 4 3" xfId="1758" xr:uid="{420974E2-FE4B-41B4-89F5-459B4DFB44F7}"/>
    <cellStyle name="Percent 2 4 4 4 3 2" xfId="5037" xr:uid="{2AADED96-C236-4F08-9601-879D60122ECD}"/>
    <cellStyle name="Percent 2 4 4 4 3 2 2" xfId="9084" xr:uid="{FC8FA1E2-7434-4E50-954C-5F3F0CA96BD5}"/>
    <cellStyle name="Percent 2 4 4 4 3 2 2 2" xfId="36131" xr:uid="{CA0440DE-9263-4EEF-9247-9ADBD085B331}"/>
    <cellStyle name="Percent 2 4 4 4 3 2 2 3" xfId="48544" xr:uid="{E98D0F12-74B7-4DEA-B85A-E84ACD47A31B}"/>
    <cellStyle name="Percent 2 4 4 4 3 2 2 4" xfId="23720" xr:uid="{831846E0-D919-4284-A4DD-351196FCD5BB}"/>
    <cellStyle name="Percent 2 4 4 4 3 2 3" xfId="32089" xr:uid="{B072446F-5F36-4BDE-9CF3-0E0B7DD6E1B6}"/>
    <cellStyle name="Percent 2 4 4 4 3 2 4" xfId="44502" xr:uid="{09CBAFC6-995F-4265-B8F7-EB5B4B02E232}"/>
    <cellStyle name="Percent 2 4 4 4 3 2 5" xfId="19678" xr:uid="{84DEFA8F-1125-4F99-9AD2-B37A8A172E24}"/>
    <cellStyle name="Percent 2 4 4 4 3 3" xfId="12361" xr:uid="{AEC1A6F1-1093-4653-B409-2CB64305D9C0}"/>
    <cellStyle name="Percent 2 4 4 4 3 3 2" xfId="39407" xr:uid="{88922FF0-1014-4AFD-94D8-663603F08339}"/>
    <cellStyle name="Percent 2 4 4 4 3 3 3" xfId="51820" xr:uid="{7156BA7E-EAA4-4B98-9537-B187897CADFF}"/>
    <cellStyle name="Percent 2 4 4 4 3 3 4" xfId="26996" xr:uid="{BBD80C26-C188-4D40-9B71-69F8A1006BEE}"/>
    <cellStyle name="Percent 2 4 4 4 3 4" xfId="6853" xr:uid="{F109F2E3-49B7-4E4F-A486-EF43C68FC686}"/>
    <cellStyle name="Percent 2 4 4 4 3 4 2" xfId="33900" xr:uid="{6E0571BF-1EAD-47FB-8884-935561B89761}"/>
    <cellStyle name="Percent 2 4 4 4 3 4 3" xfId="46313" xr:uid="{871BAA23-2A1F-4D67-890D-7387D2643087}"/>
    <cellStyle name="Percent 2 4 4 4 3 4 4" xfId="21489" xr:uid="{1738903E-D5B1-458C-9C5B-FE1C2B75E1D9}"/>
    <cellStyle name="Percent 2 4 4 4 3 5" xfId="16400" xr:uid="{A22458AB-4AE9-4364-B9B6-58BF0E43014E}"/>
    <cellStyle name="Percent 2 4 4 4 3 6" xfId="28811" xr:uid="{D8BCC913-1CD7-4A83-B2B2-30A2D4CF0915}"/>
    <cellStyle name="Percent 2 4 4 4 3 7" xfId="41224" xr:uid="{84D5A4FC-001C-4354-928B-4831AFC6D7A0}"/>
    <cellStyle name="Percent 2 4 4 4 3 8" xfId="14585" xr:uid="{C675C6D7-81E2-4F68-9445-8B326C1E1977}"/>
    <cellStyle name="Percent 2 4 4 4 4" xfId="3341" xr:uid="{5FF54728-CF39-4629-961D-23598538EAEE}"/>
    <cellStyle name="Percent 2 4 4 4 4 2" xfId="8562" xr:uid="{1187A946-9C69-47BD-82C4-3411A8CFDC7E}"/>
    <cellStyle name="Percent 2 4 4 4 4 2 2" xfId="35609" xr:uid="{630E9F57-FC2F-497B-A62D-9CEB6AC675D5}"/>
    <cellStyle name="Percent 2 4 4 4 4 2 3" xfId="48022" xr:uid="{7318C618-6BBA-4DAD-9EB6-51896B975CFA}"/>
    <cellStyle name="Percent 2 4 4 4 4 2 4" xfId="23198" xr:uid="{52015783-4914-44DF-920A-111209748ECD}"/>
    <cellStyle name="Percent 2 4 4 4 4 3" xfId="30393" xr:uid="{2D8D7EBA-3D2A-414B-B976-B414EB3BB1B0}"/>
    <cellStyle name="Percent 2 4 4 4 4 4" xfId="42806" xr:uid="{5D1C8ACB-F7F2-4EA0-9530-99CCD33AA554}"/>
    <cellStyle name="Percent 2 4 4 4 4 5" xfId="17982" xr:uid="{C9511293-424A-4F2F-8196-18D56EF81160}"/>
    <cellStyle name="Percent 2 4 4 4 5" xfId="1236" xr:uid="{B21457A0-B8D3-4D39-8A79-D845A7F4B9F7}"/>
    <cellStyle name="Percent 2 4 4 4 5 2" xfId="10664" xr:uid="{334CAA6E-68AC-4411-8910-CBBAE9555981}"/>
    <cellStyle name="Percent 2 4 4 4 5 2 2" xfId="37711" xr:uid="{E2BD63E8-55FE-4774-BBF5-71F066F562AA}"/>
    <cellStyle name="Percent 2 4 4 4 5 2 3" xfId="50124" xr:uid="{A704E3FC-C73C-4D89-8428-C68E6B7EEB43}"/>
    <cellStyle name="Percent 2 4 4 4 5 2 4" xfId="25300" xr:uid="{87C2D36A-AEA8-4E10-8E6F-CE1503CE0A88}"/>
    <cellStyle name="Percent 2 4 4 4 5 3" xfId="28289" xr:uid="{F83AC430-23C2-4404-83D9-AF2370916029}"/>
    <cellStyle name="Percent 2 4 4 4 5 4" xfId="40702" xr:uid="{193BCA1C-ABDB-4307-8752-25855849C510}"/>
    <cellStyle name="Percent 2 4 4 4 5 5" xfId="15878" xr:uid="{4CF5D36F-5EDD-4525-8BE6-139AA95F1785}"/>
    <cellStyle name="Percent 2 4 4 4 6" xfId="5694" xr:uid="{A9714FB5-E7C7-46F1-B6BE-D9D457DA8A7A}"/>
    <cellStyle name="Percent 2 4 4 4 6 2" xfId="32741" xr:uid="{B9E41D73-8C99-46D5-8B29-929E1FB70971}"/>
    <cellStyle name="Percent 2 4 4 4 6 3" xfId="45154" xr:uid="{5D0B2A96-AEA6-4C8E-96B0-DFCCD4723CFC}"/>
    <cellStyle name="Percent 2 4 4 4 6 4" xfId="20330" xr:uid="{EFAEDECA-1C91-4791-9CB0-DEFAC8D86D15}"/>
    <cellStyle name="Percent 2 4 4 4 7" xfId="15225" xr:uid="{48BE82B8-B7D4-4936-B200-D25A4C863664}"/>
    <cellStyle name="Percent 2 4 4 4 8" xfId="27636" xr:uid="{438482E5-EDDC-4F74-B298-3DB42C1F4627}"/>
    <cellStyle name="Percent 2 4 4 4 9" xfId="40049" xr:uid="{83E49314-3A92-409D-BB3C-6EFA5C7468FC}"/>
    <cellStyle name="Percent 2 4 4 5" xfId="236" xr:uid="{0BE16EDF-8D73-46EB-9465-BBDA01C6B3BE}"/>
    <cellStyle name="Percent 2 4 4 5 10" xfId="13076" xr:uid="{2CC525D1-E1DC-4099-BC1A-F434503BCABA}"/>
    <cellStyle name="Percent 2 4 4 5 2" xfId="2467" xr:uid="{ABA30D50-1E20-490C-8754-39C482F4C457}"/>
    <cellStyle name="Percent 2 4 4 5 2 2" xfId="4050" xr:uid="{9A7EECC8-1444-45AC-9327-4E0501375837}"/>
    <cellStyle name="Percent 2 4 4 5 2 2 2" xfId="9793" xr:uid="{F9FA8050-7C24-4252-8102-D9F8261C6543}"/>
    <cellStyle name="Percent 2 4 4 5 2 2 2 2" xfId="36840" xr:uid="{EF30B3C8-6555-4932-87D0-9D01A4076774}"/>
    <cellStyle name="Percent 2 4 4 5 2 2 2 3" xfId="49253" xr:uid="{ED152409-85B9-42BC-B889-FB0E64DEE7CE}"/>
    <cellStyle name="Percent 2 4 4 5 2 2 2 4" xfId="24429" xr:uid="{6885EF59-E57F-4A50-834A-2BB1C9D65B59}"/>
    <cellStyle name="Percent 2 4 4 5 2 2 3" xfId="31102" xr:uid="{E758F28E-54DA-4F50-A70E-B9BE89F4CDAD}"/>
    <cellStyle name="Percent 2 4 4 5 2 2 4" xfId="43515" xr:uid="{851A47DA-819D-4C78-83C9-AD96896E1E62}"/>
    <cellStyle name="Percent 2 4 4 5 2 2 5" xfId="18691" xr:uid="{36009850-AA1F-4F07-802A-2703EBD20B5E}"/>
    <cellStyle name="Percent 2 4 4 5 2 3" xfId="11373" xr:uid="{DACE6CB5-1064-4887-8D2B-FBC10EF73076}"/>
    <cellStyle name="Percent 2 4 4 5 2 3 2" xfId="38420" xr:uid="{C81C5B22-33BF-4345-A2FA-2D295830064C}"/>
    <cellStyle name="Percent 2 4 4 5 2 3 3" xfId="50833" xr:uid="{2D824432-DD35-4B4F-B792-D4BD88925100}"/>
    <cellStyle name="Percent 2 4 4 5 2 3 4" xfId="26009" xr:uid="{419BCAD1-52C4-4AFF-8BAB-6F513CBEFB8D}"/>
    <cellStyle name="Percent 2 4 4 5 2 4" xfId="7562" xr:uid="{D5EDA043-FC1E-479E-9638-95B31E2B1754}"/>
    <cellStyle name="Percent 2 4 4 5 2 4 2" xfId="34609" xr:uid="{87AB0833-35CC-4E4F-A4BD-5DDCF69D1008}"/>
    <cellStyle name="Percent 2 4 4 5 2 4 3" xfId="47022" xr:uid="{9CEEA427-E9A8-49DD-A42F-18579AA0D5E0}"/>
    <cellStyle name="Percent 2 4 4 5 2 4 4" xfId="22198" xr:uid="{A231729F-D1E8-4823-B994-E1FE2DFEED81}"/>
    <cellStyle name="Percent 2 4 4 5 2 5" xfId="17109" xr:uid="{6C1121F7-B9E2-43D2-8084-1D2334B96266}"/>
    <cellStyle name="Percent 2 4 4 5 2 6" xfId="29520" xr:uid="{F409C5BF-2657-4F75-89AE-22C523A834DF}"/>
    <cellStyle name="Percent 2 4 4 5 2 7" xfId="41933" xr:uid="{291D35CA-7091-4B33-8241-BDCFBF0C7625}"/>
    <cellStyle name="Percent 2 4 4 5 2 8" xfId="13598" xr:uid="{3DA3FC4E-E805-4383-9C60-1785F4F83AB9}"/>
    <cellStyle name="Percent 2 4 4 5 3" xfId="1945" xr:uid="{14DAB394-4C64-4777-8F15-DB25EA97FA37}"/>
    <cellStyle name="Percent 2 4 4 5 3 2" xfId="4690" xr:uid="{F4F996C0-76A7-49B2-B14A-650F8B37BB6A}"/>
    <cellStyle name="Percent 2 4 4 5 3 2 2" xfId="9271" xr:uid="{F9B7691E-288B-4F32-B29A-D2C6E477533F}"/>
    <cellStyle name="Percent 2 4 4 5 3 2 2 2" xfId="36318" xr:uid="{9BE7DD96-E784-4E23-BF27-56D5C4DFED7C}"/>
    <cellStyle name="Percent 2 4 4 5 3 2 2 3" xfId="48731" xr:uid="{47521789-A14F-43C2-BF3C-431E9C76E254}"/>
    <cellStyle name="Percent 2 4 4 5 3 2 2 4" xfId="23907" xr:uid="{18D85D46-60A2-4483-83CF-206F53367235}"/>
    <cellStyle name="Percent 2 4 4 5 3 2 3" xfId="31742" xr:uid="{0617696A-7A5F-487C-AEAB-E894F8BD80C8}"/>
    <cellStyle name="Percent 2 4 4 5 3 2 4" xfId="44155" xr:uid="{07DACC6F-E5E8-4B96-BBA5-9120B20D16CC}"/>
    <cellStyle name="Percent 2 4 4 5 3 2 5" xfId="19331" xr:uid="{07A2B122-766E-4041-9D0A-D72F719AC783}"/>
    <cellStyle name="Percent 2 4 4 5 3 3" xfId="12014" xr:uid="{561CB6F2-157B-4B2F-8D57-E00C248F2CFF}"/>
    <cellStyle name="Percent 2 4 4 5 3 3 2" xfId="39060" xr:uid="{1E4D308F-3A44-4AD9-87D0-5C406A107D1D}"/>
    <cellStyle name="Percent 2 4 4 5 3 3 3" xfId="51473" xr:uid="{E5C7969D-4D5F-4BC7-B6A9-5835B5F4EBB3}"/>
    <cellStyle name="Percent 2 4 4 5 3 3 4" xfId="26649" xr:uid="{63ED9A23-4339-4D9B-AECE-E333D3E777ED}"/>
    <cellStyle name="Percent 2 4 4 5 3 4" xfId="7040" xr:uid="{7A1F9060-884C-4A10-A297-95D0BC779C58}"/>
    <cellStyle name="Percent 2 4 4 5 3 4 2" xfId="34087" xr:uid="{B88E4B17-AB0F-4160-9182-9693B2013C9C}"/>
    <cellStyle name="Percent 2 4 4 5 3 4 3" xfId="46500" xr:uid="{845C2ECB-F185-4C83-B0B6-92CFE4463EE4}"/>
    <cellStyle name="Percent 2 4 4 5 3 4 4" xfId="21676" xr:uid="{186BD7E6-C13B-441B-97E8-96B484E4904D}"/>
    <cellStyle name="Percent 2 4 4 5 3 5" xfId="16587" xr:uid="{0BD5001E-7178-47B5-9BCB-D2B92AE4C516}"/>
    <cellStyle name="Percent 2 4 4 5 3 6" xfId="28998" xr:uid="{F3A8698C-0AB9-4777-8242-EF9E94213212}"/>
    <cellStyle name="Percent 2 4 4 5 3 7" xfId="41411" xr:uid="{82A88909-938D-4D7C-A3FC-CC182B8CDC25}"/>
    <cellStyle name="Percent 2 4 4 5 3 8" xfId="14238" xr:uid="{11F24CF3-D480-4CCD-86B2-178D4F4775B4}"/>
    <cellStyle name="Percent 2 4 4 5 4" xfId="3528" xr:uid="{7B6529FC-A75F-4F60-BBB2-B8439B42B3CD}"/>
    <cellStyle name="Percent 2 4 4 5 4 2" xfId="8215" xr:uid="{25EED939-7FE6-453B-AE21-FCB045ED185D}"/>
    <cellStyle name="Percent 2 4 4 5 4 2 2" xfId="35262" xr:uid="{225C5B4F-1615-4EE7-A056-C209025F6734}"/>
    <cellStyle name="Percent 2 4 4 5 4 2 3" xfId="47675" xr:uid="{52C44C2C-F545-4013-BAC2-20808A216A87}"/>
    <cellStyle name="Percent 2 4 4 5 4 2 4" xfId="22851" xr:uid="{80268CD8-2D51-4C9F-9A5E-5FFE3A15C32C}"/>
    <cellStyle name="Percent 2 4 4 5 4 3" xfId="30580" xr:uid="{10A01A7D-6769-41DF-B0CC-BA944226B09F}"/>
    <cellStyle name="Percent 2 4 4 5 4 4" xfId="42993" xr:uid="{23B8D06E-B3FD-4179-8ECE-6EDD4D898239}"/>
    <cellStyle name="Percent 2 4 4 5 4 5" xfId="18169" xr:uid="{C608EB73-1BA9-4481-B032-A81455B0A610}"/>
    <cellStyle name="Percent 2 4 4 5 5" xfId="889" xr:uid="{850EA0DC-AB55-4350-9DBB-2AAC4BC54A1C}"/>
    <cellStyle name="Percent 2 4 4 5 5 2" xfId="10851" xr:uid="{34CD2E85-020D-4B7C-866F-F81C49764317}"/>
    <cellStyle name="Percent 2 4 4 5 5 2 2" xfId="37898" xr:uid="{66E9845C-FA0B-4ACB-8E59-EB0A4215F457}"/>
    <cellStyle name="Percent 2 4 4 5 5 2 3" xfId="50311" xr:uid="{1C4F1CBE-074E-476B-8E6F-2A4593E6E994}"/>
    <cellStyle name="Percent 2 4 4 5 5 2 4" xfId="25487" xr:uid="{3D56F79A-6DE2-4AA1-9595-66E0633FEE22}"/>
    <cellStyle name="Percent 2 4 4 5 5 3" xfId="27942" xr:uid="{FB6C0836-1991-4343-B693-6F86ED82A52E}"/>
    <cellStyle name="Percent 2 4 4 5 5 4" xfId="40355" xr:uid="{C692000F-BD5B-4C87-92D2-1D8A6A260677}"/>
    <cellStyle name="Percent 2 4 4 5 5 5" xfId="15531" xr:uid="{954160E9-4F6F-4011-AFA3-555B01AB8BD5}"/>
    <cellStyle name="Percent 2 4 4 5 6" xfId="6100" xr:uid="{DC1E6383-69D7-48A3-A3A3-354684E79069}"/>
    <cellStyle name="Percent 2 4 4 5 6 2" xfId="33147" xr:uid="{8A70971B-5D9D-429B-B076-23B649754B2F}"/>
    <cellStyle name="Percent 2 4 4 5 6 3" xfId="45560" xr:uid="{AFF89E93-D1B2-47EB-86A4-CCCF2A2E2E1F}"/>
    <cellStyle name="Percent 2 4 4 5 6 4" xfId="20736" xr:uid="{05C0300E-CF0C-4E2F-8FCD-7F5681C6B1DF}"/>
    <cellStyle name="Percent 2 4 4 5 7" xfId="14878" xr:uid="{B37289CD-3F43-48F3-B09B-69F3BAA10833}"/>
    <cellStyle name="Percent 2 4 4 5 8" xfId="27289" xr:uid="{28B4379F-8988-443B-8672-BAFB24577D23}"/>
    <cellStyle name="Percent 2 4 4 5 9" xfId="39702" xr:uid="{44F6DF64-A490-4DE8-859A-0234F0199661}"/>
    <cellStyle name="Percent 2 4 4 6" xfId="2292" xr:uid="{6129F460-E54C-4B54-8E15-4ADC02292C13}"/>
    <cellStyle name="Percent 2 4 4 6 2" xfId="3875" xr:uid="{565AC077-EC56-443D-8ACA-3A1014BCA837}"/>
    <cellStyle name="Percent 2 4 4 6 2 2" xfId="9618" xr:uid="{A242EFF7-2D16-48AD-9E8C-FAABEF0C737D}"/>
    <cellStyle name="Percent 2 4 4 6 2 2 2" xfId="36665" xr:uid="{5E6A8208-4775-4B39-B919-77E04461210D}"/>
    <cellStyle name="Percent 2 4 4 6 2 2 3" xfId="49078" xr:uid="{C710E712-E3DE-4647-816A-157999FEBA92}"/>
    <cellStyle name="Percent 2 4 4 6 2 2 4" xfId="24254" xr:uid="{D587958B-7B08-46D4-B60C-CC87ECA5AA8F}"/>
    <cellStyle name="Percent 2 4 4 6 2 3" xfId="30927" xr:uid="{04FFC568-41FF-4294-B5AC-90D27CB681CA}"/>
    <cellStyle name="Percent 2 4 4 6 2 4" xfId="43340" xr:uid="{E5E83091-9212-4EDF-B911-9DA77C7CFCA3}"/>
    <cellStyle name="Percent 2 4 4 6 2 5" xfId="18516" xr:uid="{6D918531-0FC2-45EA-8907-413C88FE5D63}"/>
    <cellStyle name="Percent 2 4 4 6 3" xfId="11198" xr:uid="{4D1384C4-FB2F-4AC0-AF24-0BF46CD5B026}"/>
    <cellStyle name="Percent 2 4 4 6 3 2" xfId="38245" xr:uid="{F95C3588-741D-426F-B67B-DCAA08762DB6}"/>
    <cellStyle name="Percent 2 4 4 6 3 3" xfId="50658" xr:uid="{D785FE3E-86CF-490A-A5C0-298218BF1395}"/>
    <cellStyle name="Percent 2 4 4 6 3 4" xfId="25834" xr:uid="{1F8360DB-DFC9-43D6-B7EB-07AF1CE2662A}"/>
    <cellStyle name="Percent 2 4 4 6 4" xfId="7387" xr:uid="{F51E967E-EC71-4ED7-9768-8FCA41C31C6A}"/>
    <cellStyle name="Percent 2 4 4 6 4 2" xfId="34434" xr:uid="{E0FD8D04-2632-439C-B7CE-637F26F2F86C}"/>
    <cellStyle name="Percent 2 4 4 6 4 3" xfId="46847" xr:uid="{D7C650D3-9C6A-4D54-BFD4-EA72375AE618}"/>
    <cellStyle name="Percent 2 4 4 6 4 4" xfId="22023" xr:uid="{AC640887-FA60-466D-BC99-9C8557697362}"/>
    <cellStyle name="Percent 2 4 4 6 5" xfId="16934" xr:uid="{AD80342E-56E2-4157-86E5-AA8868B0759A}"/>
    <cellStyle name="Percent 2 4 4 6 6" xfId="29345" xr:uid="{29C55ACC-9763-4C90-B735-5B62C3B5B898}"/>
    <cellStyle name="Percent 2 4 4 6 7" xfId="41758" xr:uid="{13A8D5D4-743C-44D4-9BF6-3F20A1DB26CF}"/>
    <cellStyle name="Percent 2 4 4 6 8" xfId="13423" xr:uid="{58FA81AD-4202-46BB-BF7E-3E3D5583D0B9}"/>
    <cellStyle name="Percent 2 4 4 7" xfId="1411" xr:uid="{FD4664EF-38CD-4E22-9648-114A11F98305}"/>
    <cellStyle name="Percent 2 4 4 7 2" xfId="4515" xr:uid="{78FD0752-7B23-4C6D-BDD7-8D2206235A55}"/>
    <cellStyle name="Percent 2 4 4 7 2 2" xfId="8737" xr:uid="{4A58FE3E-0E04-4CAA-9BEB-E5C47A63E232}"/>
    <cellStyle name="Percent 2 4 4 7 2 2 2" xfId="35784" xr:uid="{381AB297-145C-4565-B97D-C2924E1EFAA4}"/>
    <cellStyle name="Percent 2 4 4 7 2 2 3" xfId="48197" xr:uid="{89E73DF3-1B1E-44C7-9B3D-A1B4EC832583}"/>
    <cellStyle name="Percent 2 4 4 7 2 2 4" xfId="23373" xr:uid="{1611E8EF-029D-4715-A924-8174B056435A}"/>
    <cellStyle name="Percent 2 4 4 7 2 3" xfId="31567" xr:uid="{E3F90EE7-836E-49D6-8AFA-3A8168319D90}"/>
    <cellStyle name="Percent 2 4 4 7 2 4" xfId="43980" xr:uid="{990EB1CF-C6D3-4EC6-B357-C009DAEDDFD1}"/>
    <cellStyle name="Percent 2 4 4 7 2 5" xfId="19156" xr:uid="{BC37B946-0685-43A2-A1CC-1AB7BA81A4D1}"/>
    <cellStyle name="Percent 2 4 4 7 3" xfId="11839" xr:uid="{BB681ED5-5056-4AD4-BC70-799509826449}"/>
    <cellStyle name="Percent 2 4 4 7 3 2" xfId="38885" xr:uid="{ACC5AE2C-6E9E-4890-B5C2-314530C332E6}"/>
    <cellStyle name="Percent 2 4 4 7 3 3" xfId="51298" xr:uid="{37D20E31-F910-4E93-92A7-6F75A9D951D0}"/>
    <cellStyle name="Percent 2 4 4 7 3 4" xfId="26474" xr:uid="{270EBA4D-708F-427F-B858-55741B26BA31}"/>
    <cellStyle name="Percent 2 4 4 7 4" xfId="6506" xr:uid="{DE2E7B6A-223A-4465-B9D4-60876B35416A}"/>
    <cellStyle name="Percent 2 4 4 7 4 2" xfId="33553" xr:uid="{993CD09F-47CC-419C-B26A-35D52299A8EF}"/>
    <cellStyle name="Percent 2 4 4 7 4 3" xfId="45966" xr:uid="{DCEED4E3-BA1E-417F-B3CE-14C698D474AE}"/>
    <cellStyle name="Percent 2 4 4 7 4 4" xfId="21142" xr:uid="{93D41E2F-CE8E-4FBC-947D-BCCD26DB6916}"/>
    <cellStyle name="Percent 2 4 4 7 5" xfId="16053" xr:uid="{1801AFB4-FBA0-422F-8A5D-164F08D67DDB}"/>
    <cellStyle name="Percent 2 4 4 7 6" xfId="28464" xr:uid="{9293CFA7-6E2B-4DB9-8CC8-2F653B62BF0D}"/>
    <cellStyle name="Percent 2 4 4 7 7" xfId="40877" xr:uid="{8A2F3180-FA3F-440C-BC33-2DBF58320B20}"/>
    <cellStyle name="Percent 2 4 4 7 8" xfId="14063" xr:uid="{EF66661E-91D5-4ECB-BDE8-91E4CA0535EB}"/>
    <cellStyle name="Percent 2 4 4 8" xfId="2994" xr:uid="{669F111F-C7EE-4BC1-B406-91EF5DAE7E98}"/>
    <cellStyle name="Percent 2 4 4 8 2" xfId="8040" xr:uid="{5EF9A911-2B0F-496D-96FB-4F85B5CAF21C}"/>
    <cellStyle name="Percent 2 4 4 8 2 2" xfId="35087" xr:uid="{4C5574B9-E77D-4269-A558-309AB2DB5300}"/>
    <cellStyle name="Percent 2 4 4 8 2 3" xfId="47500" xr:uid="{1CEFDD9C-AB94-4FCD-8620-2034A6117027}"/>
    <cellStyle name="Percent 2 4 4 8 2 4" xfId="22676" xr:uid="{3CD2A13E-585D-4CC8-9838-2836738E704E}"/>
    <cellStyle name="Percent 2 4 4 8 3" xfId="30046" xr:uid="{DA9D46E2-A3B3-4FF6-9972-0F7EA18ACC17}"/>
    <cellStyle name="Percent 2 4 4 8 4" xfId="42459" xr:uid="{A142A744-61F7-482A-BC91-3D47EE984F80}"/>
    <cellStyle name="Percent 2 4 4 8 5" xfId="17635" xr:uid="{F15E6523-37E1-4971-89EC-C36A776035B2}"/>
    <cellStyle name="Percent 2 4 4 9" xfId="714" xr:uid="{B7687B27-8A70-4FD7-9BD8-F370D48F9F2C}"/>
    <cellStyle name="Percent 2 4 4 9 2" xfId="10317" xr:uid="{9128B0CF-C11B-4C4A-A630-BB68BF7DAA78}"/>
    <cellStyle name="Percent 2 4 4 9 2 2" xfId="37364" xr:uid="{C936AC27-3936-4FC8-AF63-41A13F9994BB}"/>
    <cellStyle name="Percent 2 4 4 9 2 3" xfId="49777" xr:uid="{34CEF750-7276-4320-94A0-DAE3CD9554A0}"/>
    <cellStyle name="Percent 2 4 4 9 2 4" xfId="24953" xr:uid="{30A7717F-E5FD-4FA1-89BD-E29CBFA4AFB0}"/>
    <cellStyle name="Percent 2 4 4 9 3" xfId="27767" xr:uid="{3F2C3E29-97FC-492B-A57C-89560F03F9B2}"/>
    <cellStyle name="Percent 2 4 4 9 4" xfId="40180" xr:uid="{AEDB36F6-C9A6-4E00-BCE2-AA801C69E5A1}"/>
    <cellStyle name="Percent 2 4 4 9 5" xfId="15356" xr:uid="{A1D537D3-0D97-451A-A883-5FFFC29801F3}"/>
    <cellStyle name="Percent 2 4 5" xfId="334" xr:uid="{B2DF9AB4-57A3-44EA-B140-43ABA80A76DD}"/>
    <cellStyle name="Percent 2 4 5 10" xfId="39800" xr:uid="{0588202F-4F1E-4CCA-AE6E-880C359A9960}"/>
    <cellStyle name="Percent 2 4 5 11" xfId="12640" xr:uid="{B30C7970-6C9E-40A8-A387-CA677C7A5B9E}"/>
    <cellStyle name="Percent 2 4 5 2" xfId="2043" xr:uid="{85E2826E-AA03-4135-B122-E084BF6611B8}"/>
    <cellStyle name="Percent 2 4 5 2 2" xfId="3626" xr:uid="{C3132B39-5810-4E8B-857D-750F3BE8BA10}"/>
    <cellStyle name="Percent 2 4 5 2 2 2" xfId="7138" xr:uid="{748C1CF2-521A-4063-B4CA-04CDD024CC73}"/>
    <cellStyle name="Percent 2 4 5 2 2 2 2" xfId="34185" xr:uid="{00F0FCEF-1CA1-459E-B45A-B0CDD28D1843}"/>
    <cellStyle name="Percent 2 4 5 2 2 2 3" xfId="46598" xr:uid="{0DB129A9-9D48-4B4D-8468-BDEB267959EA}"/>
    <cellStyle name="Percent 2 4 5 2 2 2 4" xfId="21774" xr:uid="{393BDBDB-516F-47FC-BC8E-6E45834A4A53}"/>
    <cellStyle name="Percent 2 4 5 2 2 3" xfId="30678" xr:uid="{8BFB3499-1FAD-4AB8-8182-46588C6CE878}"/>
    <cellStyle name="Percent 2 4 5 2 2 4" xfId="43091" xr:uid="{241C3CB6-E49A-4A9B-9F0B-AB9D9242309A}"/>
    <cellStyle name="Percent 2 4 5 2 2 5" xfId="18267" xr:uid="{42141CBA-A68B-46C2-A7EA-162B88B2D264}"/>
    <cellStyle name="Percent 2 4 5 2 3" xfId="9369" xr:uid="{79742654-10D1-4D0C-AC46-6847C957531B}"/>
    <cellStyle name="Percent 2 4 5 2 3 2" xfId="36416" xr:uid="{E950EA56-E8E8-4A5E-A82F-6BFF8E8099AD}"/>
    <cellStyle name="Percent 2 4 5 2 3 3" xfId="48829" xr:uid="{53CE8852-6D33-4FB4-A443-0BE91D0B3C46}"/>
    <cellStyle name="Percent 2 4 5 2 3 4" xfId="24005" xr:uid="{49439020-C64A-41DC-B1B6-51FE2A73BBAB}"/>
    <cellStyle name="Percent 2 4 5 2 4" xfId="10949" xr:uid="{821EE036-C69A-4908-B719-0FBE2882407C}"/>
    <cellStyle name="Percent 2 4 5 2 4 2" xfId="37996" xr:uid="{AF4108F5-FD6A-43FA-A0DB-B4FCD8DFA145}"/>
    <cellStyle name="Percent 2 4 5 2 4 3" xfId="50409" xr:uid="{0DAACACD-3822-4732-A6BB-2FE1DA6D55C9}"/>
    <cellStyle name="Percent 2 4 5 2 4 4" xfId="25585" xr:uid="{868A2201-7BEE-486A-9509-F70F42BD628D}"/>
    <cellStyle name="Percent 2 4 5 2 5" xfId="5792" xr:uid="{27BD5DEE-AC70-401E-AA0E-21575AA6B790}"/>
    <cellStyle name="Percent 2 4 5 2 5 2" xfId="32839" xr:uid="{4C5B0B0E-BE0B-4F88-9612-E4B8602D9BF6}"/>
    <cellStyle name="Percent 2 4 5 2 5 3" xfId="45252" xr:uid="{EEB5A5B1-652A-46CE-BA13-4FB6C422FAB2}"/>
    <cellStyle name="Percent 2 4 5 2 5 4" xfId="20428" xr:uid="{1AAF8E01-CA4F-4EAB-B7F8-28A7BB71AE1D}"/>
    <cellStyle name="Percent 2 4 5 2 6" xfId="16685" xr:uid="{E8E2C991-850C-4E74-9AD8-F1744B9568E9}"/>
    <cellStyle name="Percent 2 4 5 2 7" xfId="29096" xr:uid="{7D80B287-586A-45CB-9CE0-EFC3A4ACE6BC}"/>
    <cellStyle name="Percent 2 4 5 2 8" xfId="41509" xr:uid="{490CA41A-183C-44EE-A23D-5B4DD9C4F102}"/>
    <cellStyle name="Percent 2 4 5 2 9" xfId="13174" xr:uid="{E113048E-4FB7-444A-AB84-A2A119ECB72E}"/>
    <cellStyle name="Percent 2 4 5 3" xfId="2565" xr:uid="{4F6AE4E4-2A89-48B2-A6DF-9871DD4D1BFE}"/>
    <cellStyle name="Percent 2 4 5 3 2" xfId="4148" xr:uid="{DAC230CA-A637-4007-85E0-614F87FC221B}"/>
    <cellStyle name="Percent 2 4 5 3 2 2" xfId="7660" xr:uid="{2FC69520-8A86-4DAF-977A-389017ABF1FE}"/>
    <cellStyle name="Percent 2 4 5 3 2 2 2" xfId="34707" xr:uid="{B2750134-9863-4539-92C4-DE32E915184C}"/>
    <cellStyle name="Percent 2 4 5 3 2 2 3" xfId="47120" xr:uid="{17E51912-8DE3-47FC-AF6E-3D713BD3DA6E}"/>
    <cellStyle name="Percent 2 4 5 3 2 2 4" xfId="22296" xr:uid="{8903B09B-396D-4464-9A37-E6B851A6B132}"/>
    <cellStyle name="Percent 2 4 5 3 2 3" xfId="31200" xr:uid="{C0CBD5CD-3FFA-4A16-874D-260FE6986835}"/>
    <cellStyle name="Percent 2 4 5 3 2 4" xfId="43613" xr:uid="{18E9767E-AC23-4F67-B99F-FD67A8E144C0}"/>
    <cellStyle name="Percent 2 4 5 3 2 5" xfId="18789" xr:uid="{5796EFC0-9BC7-43E8-B4F8-937BFB706666}"/>
    <cellStyle name="Percent 2 4 5 3 3" xfId="9891" xr:uid="{95A6FA2F-CB0B-4D4F-A4D5-FDB81A075BAD}"/>
    <cellStyle name="Percent 2 4 5 3 3 2" xfId="36938" xr:uid="{E9CFB465-E1EB-4A55-9E9A-046608DEA3ED}"/>
    <cellStyle name="Percent 2 4 5 3 3 3" xfId="49351" xr:uid="{19A69EE3-2E98-46D4-B8D2-8B4F241FBD5B}"/>
    <cellStyle name="Percent 2 4 5 3 3 4" xfId="24527" xr:uid="{62EAD69E-401A-4014-9C18-2ACB8A7C8F4A}"/>
    <cellStyle name="Percent 2 4 5 3 4" xfId="11471" xr:uid="{B0FAE2EF-8F7C-405B-B4D7-9AE705155648}"/>
    <cellStyle name="Percent 2 4 5 3 4 2" xfId="38518" xr:uid="{CE320DD3-E4C4-49C6-B491-80EA81D154AA}"/>
    <cellStyle name="Percent 2 4 5 3 4 3" xfId="50931" xr:uid="{8F5EB801-8846-46B0-8D66-0A42AF14A241}"/>
    <cellStyle name="Percent 2 4 5 3 4 4" xfId="26107" xr:uid="{C6C4C4CE-63E5-43AA-B010-FF63492AEF97}"/>
    <cellStyle name="Percent 2 4 5 3 5" xfId="6198" xr:uid="{4DC7D03A-852D-4A1B-9B9F-FF001B7126D6}"/>
    <cellStyle name="Percent 2 4 5 3 5 2" xfId="33245" xr:uid="{BE1FA770-1DCA-4E31-9877-EA2089B05838}"/>
    <cellStyle name="Percent 2 4 5 3 5 3" xfId="45658" xr:uid="{FE59AC6E-0FFB-44A4-9F7C-3EDF0AEEF729}"/>
    <cellStyle name="Percent 2 4 5 3 5 4" xfId="20834" xr:uid="{A5C1CB19-F1BA-4766-B98F-C4C6303C915F}"/>
    <cellStyle name="Percent 2 4 5 3 6" xfId="17207" xr:uid="{53F37A6C-E758-4A71-B2C7-C3F4B86E7EA3}"/>
    <cellStyle name="Percent 2 4 5 3 7" xfId="29618" xr:uid="{56BFFF3B-3ABC-4504-97F9-38CBDD751E3B}"/>
    <cellStyle name="Percent 2 4 5 3 8" xfId="42031" xr:uid="{931FE380-CF09-4DAB-AB89-A445688919D1}"/>
    <cellStyle name="Percent 2 4 5 3 9" xfId="13696" xr:uid="{96E90B44-71E3-40D5-A115-F9ADCA159868}"/>
    <cellStyle name="Percent 2 4 5 4" xfId="1509" xr:uid="{9851F6C7-BC19-4A0C-B50D-1C982DDCD53C}"/>
    <cellStyle name="Percent 2 4 5 4 2" xfId="4788" xr:uid="{6429F670-584D-44CB-8F7A-A6E452FBCFFF}"/>
    <cellStyle name="Percent 2 4 5 4 2 2" xfId="8835" xr:uid="{01AB6422-6E8E-4234-9628-F69683141D73}"/>
    <cellStyle name="Percent 2 4 5 4 2 2 2" xfId="35882" xr:uid="{54765E45-C85B-416F-A05F-D18E53966781}"/>
    <cellStyle name="Percent 2 4 5 4 2 2 3" xfId="48295" xr:uid="{42D02179-92C0-4E2E-95F4-DA8561E01EF1}"/>
    <cellStyle name="Percent 2 4 5 4 2 2 4" xfId="23471" xr:uid="{10552CC8-AA42-4591-A466-1A970850EA2B}"/>
    <cellStyle name="Percent 2 4 5 4 2 3" xfId="31840" xr:uid="{AB691CF8-B613-4185-A74C-8B0C48B1F4E6}"/>
    <cellStyle name="Percent 2 4 5 4 2 4" xfId="44253" xr:uid="{69E3E8F4-A880-479F-8D77-C0D8747A1996}"/>
    <cellStyle name="Percent 2 4 5 4 2 5" xfId="19429" xr:uid="{8CE90DCC-7CB3-4D4E-A3A3-9C54EB13941B}"/>
    <cellStyle name="Percent 2 4 5 4 3" xfId="12112" xr:uid="{013F4AE7-32EE-42E8-A2C0-0D600BF4C856}"/>
    <cellStyle name="Percent 2 4 5 4 3 2" xfId="39158" xr:uid="{5E1661B7-2D62-492D-9D8F-B151E9DCC6B1}"/>
    <cellStyle name="Percent 2 4 5 4 3 3" xfId="51571" xr:uid="{A0FD8D64-C24C-4EEE-ABD8-26128F1CFA2A}"/>
    <cellStyle name="Percent 2 4 5 4 3 4" xfId="26747" xr:uid="{BF035EC1-0457-41EC-9F00-98565F78F8EA}"/>
    <cellStyle name="Percent 2 4 5 4 4" xfId="6604" xr:uid="{1BDB32CE-7888-4E81-AE6E-B8DB8F3D2751}"/>
    <cellStyle name="Percent 2 4 5 4 4 2" xfId="33651" xr:uid="{DE130EE4-7C1B-45E8-81D1-7D0F63EEE9B5}"/>
    <cellStyle name="Percent 2 4 5 4 4 3" xfId="46064" xr:uid="{7C2C2E22-C279-4484-ABAC-F3323BD65160}"/>
    <cellStyle name="Percent 2 4 5 4 4 4" xfId="21240" xr:uid="{BDE2CAF6-E2C6-4484-84A0-84D04B0D2A73}"/>
    <cellStyle name="Percent 2 4 5 4 5" xfId="16151" xr:uid="{9231D229-19A0-4F68-A7C0-693054B96AA9}"/>
    <cellStyle name="Percent 2 4 5 4 6" xfId="28562" xr:uid="{758D8902-131F-420E-8BE2-1318173A22D6}"/>
    <cellStyle name="Percent 2 4 5 4 7" xfId="40975" xr:uid="{7A2D9329-DD9A-4E77-A5CD-6FA647C937D8}"/>
    <cellStyle name="Percent 2 4 5 4 8" xfId="14336" xr:uid="{FE0350B1-7A74-4655-B3CE-E47713D5A2D9}"/>
    <cellStyle name="Percent 2 4 5 5" xfId="3092" xr:uid="{E70DB8E7-2470-427F-BE8E-29E7F2298222}"/>
    <cellStyle name="Percent 2 4 5 5 2" xfId="8313" xr:uid="{23F774AF-224B-4398-99B2-0BBEC05CEF6F}"/>
    <cellStyle name="Percent 2 4 5 5 2 2" xfId="35360" xr:uid="{D1D1C73C-4E53-4D1F-AC6F-0A9BDD2D2863}"/>
    <cellStyle name="Percent 2 4 5 5 2 3" xfId="47773" xr:uid="{AD587B87-1510-45B4-AD14-FCBBA8E0BA14}"/>
    <cellStyle name="Percent 2 4 5 5 2 4" xfId="22949" xr:uid="{DE353554-48FD-4667-A01E-4E51EAE147B0}"/>
    <cellStyle name="Percent 2 4 5 5 3" xfId="30144" xr:uid="{2CC2D38E-1540-4B7E-A84B-9CFD0D6CCEA4}"/>
    <cellStyle name="Percent 2 4 5 5 4" xfId="42557" xr:uid="{32DD8558-A801-47A2-B6DF-62AEA5ED6F64}"/>
    <cellStyle name="Percent 2 4 5 5 5" xfId="17733" xr:uid="{19F7F3E2-F5AF-411B-BFCD-744DDF234C94}"/>
    <cellStyle name="Percent 2 4 5 6" xfId="987" xr:uid="{34A789A7-83FB-42C8-8650-B5B3D5E2B4F6}"/>
    <cellStyle name="Percent 2 4 5 6 2" xfId="10415" xr:uid="{9A2E8542-460E-44F5-AC9A-580360B2885F}"/>
    <cellStyle name="Percent 2 4 5 6 2 2" xfId="37462" xr:uid="{AA8A47A5-024E-4FC6-B1C5-1ABC616B2984}"/>
    <cellStyle name="Percent 2 4 5 6 2 3" xfId="49875" xr:uid="{0E439C61-E0C1-485D-BEAE-31A80108FE75}"/>
    <cellStyle name="Percent 2 4 5 6 2 4" xfId="25051" xr:uid="{00261078-2182-4EA5-B7A9-BAFC065945FB}"/>
    <cellStyle name="Percent 2 4 5 6 3" xfId="28040" xr:uid="{3A78E4D0-4547-4C79-BD7E-E914B1DDCAB4}"/>
    <cellStyle name="Percent 2 4 5 6 4" xfId="40453" xr:uid="{48AC5435-FE5D-4E17-AA7B-4D81DC96C486}"/>
    <cellStyle name="Percent 2 4 5 6 5" xfId="15629" xr:uid="{63CB21FF-FAAF-4EF4-9B20-C0D2EC46A1D9}"/>
    <cellStyle name="Percent 2 4 5 7" xfId="5362" xr:uid="{B1E975BB-EC04-44F8-B542-1EBF7235927C}"/>
    <cellStyle name="Percent 2 4 5 7 2" xfId="32409" xr:uid="{8D886888-EEED-490F-85BA-5D7282E80067}"/>
    <cellStyle name="Percent 2 4 5 7 3" xfId="44822" xr:uid="{F24A775F-88BA-4FE7-BDFA-733AEDC83514}"/>
    <cellStyle name="Percent 2 4 5 7 4" xfId="19998" xr:uid="{CA68B48C-6C4D-443A-BEB0-A26B384222CC}"/>
    <cellStyle name="Percent 2 4 5 8" xfId="14976" xr:uid="{F2F6D3D2-3C45-4353-9628-D35EB593CCEB}"/>
    <cellStyle name="Percent 2 4 5 9" xfId="27387" xr:uid="{00F6748D-22F2-4CFA-B607-B7E1806E1430}"/>
    <cellStyle name="Percent 2 4 6" xfId="450" xr:uid="{BEE5F398-294E-475C-9DA2-264870877499}"/>
    <cellStyle name="Percent 2 4 6 10" xfId="39916" xr:uid="{ED40C9D4-24DB-46C5-9A6D-BC111F5AEA8D}"/>
    <cellStyle name="Percent 2 4 6 11" xfId="12756" xr:uid="{7CAEF7E1-FB4C-4E9C-AA6A-632FDFB60A57}"/>
    <cellStyle name="Percent 2 4 6 2" xfId="2159" xr:uid="{960EFBD3-49ED-43D9-A1DF-FC396C5BA7BC}"/>
    <cellStyle name="Percent 2 4 6 2 2" xfId="3742" xr:uid="{394EDB37-6BCE-4171-8CF1-AF9E7D10BFAE}"/>
    <cellStyle name="Percent 2 4 6 2 2 2" xfId="7254" xr:uid="{3F197B84-F106-4564-8B73-937EC45E624C}"/>
    <cellStyle name="Percent 2 4 6 2 2 2 2" xfId="34301" xr:uid="{A65D2AA3-F79F-4395-90E5-B37A152718EE}"/>
    <cellStyle name="Percent 2 4 6 2 2 2 3" xfId="46714" xr:uid="{348E9C0F-BB1F-4F00-A910-F80278082142}"/>
    <cellStyle name="Percent 2 4 6 2 2 2 4" xfId="21890" xr:uid="{607063A8-9058-4CCD-8502-38F53E51F575}"/>
    <cellStyle name="Percent 2 4 6 2 2 3" xfId="30794" xr:uid="{8059F83D-A10E-4630-BB74-F07754927ED2}"/>
    <cellStyle name="Percent 2 4 6 2 2 4" xfId="43207" xr:uid="{F7C04705-C4DD-4D05-92F5-BAA9237AEE67}"/>
    <cellStyle name="Percent 2 4 6 2 2 5" xfId="18383" xr:uid="{F19C0297-D155-45A9-BB08-6413AD25C933}"/>
    <cellStyle name="Percent 2 4 6 2 3" xfId="9485" xr:uid="{F8AA41EB-C5FE-4AC9-97EC-7465D71883C0}"/>
    <cellStyle name="Percent 2 4 6 2 3 2" xfId="36532" xr:uid="{382A9617-EDF4-44F2-ABBD-C19BA0CD309F}"/>
    <cellStyle name="Percent 2 4 6 2 3 3" xfId="48945" xr:uid="{85CAC7EB-5FDE-4532-9591-A763FA18B82B}"/>
    <cellStyle name="Percent 2 4 6 2 3 4" xfId="24121" xr:uid="{18932E29-BFA7-46D2-8384-9921F88BD201}"/>
    <cellStyle name="Percent 2 4 6 2 4" xfId="11065" xr:uid="{2A01FA56-A79C-4E07-BA11-20257C8F9152}"/>
    <cellStyle name="Percent 2 4 6 2 4 2" xfId="38112" xr:uid="{7076CC15-8CFC-43C7-ACD4-4906E324D678}"/>
    <cellStyle name="Percent 2 4 6 2 4 3" xfId="50525" xr:uid="{05CE36DF-5401-4CAF-8A09-932F9EA86FE8}"/>
    <cellStyle name="Percent 2 4 6 2 4 4" xfId="25701" xr:uid="{D5D6DE85-B8DD-4971-A4D8-F92C8329E534}"/>
    <cellStyle name="Percent 2 4 6 2 5" xfId="5908" xr:uid="{5F4F224A-5AB2-4FB4-9E83-BB6093935AE3}"/>
    <cellStyle name="Percent 2 4 6 2 5 2" xfId="32955" xr:uid="{61BC8C06-AF4C-4158-A61B-CD06C70A76FD}"/>
    <cellStyle name="Percent 2 4 6 2 5 3" xfId="45368" xr:uid="{8E4E4305-1999-4984-A901-39819A0B5969}"/>
    <cellStyle name="Percent 2 4 6 2 5 4" xfId="20544" xr:uid="{A3225BB7-C947-47D5-82AC-3F6ED90EC8C2}"/>
    <cellStyle name="Percent 2 4 6 2 6" xfId="16801" xr:uid="{B7932718-EA85-4593-8780-19AFE6BB768F}"/>
    <cellStyle name="Percent 2 4 6 2 7" xfId="29212" xr:uid="{9E0DBF97-F3F1-4F71-8C52-A02623D915D5}"/>
    <cellStyle name="Percent 2 4 6 2 8" xfId="41625" xr:uid="{3FF555F1-0C29-4F25-B200-F39762E6E08F}"/>
    <cellStyle name="Percent 2 4 6 2 9" xfId="13290" xr:uid="{B9D14FC4-1B1B-47D3-A189-7759061ED2F9}"/>
    <cellStyle name="Percent 2 4 6 3" xfId="2681" xr:uid="{6853DD99-7325-4C32-B82E-8C0CD26CF3E0}"/>
    <cellStyle name="Percent 2 4 6 3 2" xfId="4264" xr:uid="{E5DDD2F5-7206-4F00-8AAE-F4E07B05C593}"/>
    <cellStyle name="Percent 2 4 6 3 2 2" xfId="7776" xr:uid="{C5218BA7-F2FD-4328-AC9C-E7C8555B987A}"/>
    <cellStyle name="Percent 2 4 6 3 2 2 2" xfId="34823" xr:uid="{1DF51EE9-0F3C-4537-98C8-C2F91A2716F6}"/>
    <cellStyle name="Percent 2 4 6 3 2 2 3" xfId="47236" xr:uid="{2625A338-E829-4C91-A76C-D8ECBE43F26D}"/>
    <cellStyle name="Percent 2 4 6 3 2 2 4" xfId="22412" xr:uid="{0E66388D-DC4A-4D04-99EC-03A50854393A}"/>
    <cellStyle name="Percent 2 4 6 3 2 3" xfId="31316" xr:uid="{A1142C75-A6AC-41D2-92E5-A9E99E56B06C}"/>
    <cellStyle name="Percent 2 4 6 3 2 4" xfId="43729" xr:uid="{1FC35CB3-A78C-42A7-906B-893C0A766D21}"/>
    <cellStyle name="Percent 2 4 6 3 2 5" xfId="18905" xr:uid="{C534C5C1-6132-491A-831C-9836CA59C759}"/>
    <cellStyle name="Percent 2 4 6 3 3" xfId="10007" xr:uid="{125C2931-B4D9-47BE-B084-03D08BA83DD2}"/>
    <cellStyle name="Percent 2 4 6 3 3 2" xfId="37054" xr:uid="{4C81B4BB-473B-4592-B423-9C239BA7C461}"/>
    <cellStyle name="Percent 2 4 6 3 3 3" xfId="49467" xr:uid="{021419BE-0655-4CB2-82DD-C6EB598A21C1}"/>
    <cellStyle name="Percent 2 4 6 3 3 4" xfId="24643" xr:uid="{7FF2B6EB-E91A-48E2-8748-D6F9F013AFC0}"/>
    <cellStyle name="Percent 2 4 6 3 4" xfId="11587" xr:uid="{4157EACB-AE7E-4BC9-8A92-D42BB4AE98A7}"/>
    <cellStyle name="Percent 2 4 6 3 4 2" xfId="38634" xr:uid="{F2B9C37C-E50C-4EF8-A0E9-00651BDAF32B}"/>
    <cellStyle name="Percent 2 4 6 3 4 3" xfId="51047" xr:uid="{983DE1D9-8825-455A-AE9C-CF960F2A9002}"/>
    <cellStyle name="Percent 2 4 6 3 4 4" xfId="26223" xr:uid="{17DB9B54-2F54-4DCA-8568-FF3B001C2329}"/>
    <cellStyle name="Percent 2 4 6 3 5" xfId="6314" xr:uid="{853D18C5-3A28-443F-9023-806286375C0F}"/>
    <cellStyle name="Percent 2 4 6 3 5 2" xfId="33361" xr:uid="{2703CFE4-57A0-48B9-8702-2DA4A8AD4A7B}"/>
    <cellStyle name="Percent 2 4 6 3 5 3" xfId="45774" xr:uid="{3614585E-43B3-4255-BF57-FB87A380B646}"/>
    <cellStyle name="Percent 2 4 6 3 5 4" xfId="20950" xr:uid="{3C4D069F-D8A5-45E1-9391-ADD8B46BCBB8}"/>
    <cellStyle name="Percent 2 4 6 3 6" xfId="17323" xr:uid="{2B8580C0-A783-43CD-9081-91F3940B53DB}"/>
    <cellStyle name="Percent 2 4 6 3 7" xfId="29734" xr:uid="{AA41BF35-3A8F-485A-839A-F67D75908199}"/>
    <cellStyle name="Percent 2 4 6 3 8" xfId="42147" xr:uid="{D1DD5FD4-74DE-413B-AB3F-B1523AE99F75}"/>
    <cellStyle name="Percent 2 4 6 3 9" xfId="13812" xr:uid="{C5833E29-35FE-4E3B-B38B-59959D00C31E}"/>
    <cellStyle name="Percent 2 4 6 4" xfId="1625" xr:uid="{C233D16F-891E-48CA-B2DD-2A9B50B9DEC8}"/>
    <cellStyle name="Percent 2 4 6 4 2" xfId="4904" xr:uid="{DE1F62FF-E4C4-4E3B-A72D-E2916112809D}"/>
    <cellStyle name="Percent 2 4 6 4 2 2" xfId="8951" xr:uid="{811EE6E1-5C5A-42A2-ACC5-AD1A26AD8F60}"/>
    <cellStyle name="Percent 2 4 6 4 2 2 2" xfId="35998" xr:uid="{92E74A34-A20E-45C2-9FCF-ABAE92DFBF3A}"/>
    <cellStyle name="Percent 2 4 6 4 2 2 3" xfId="48411" xr:uid="{3FCB55D6-EE13-4662-B340-AB9E1135D5DA}"/>
    <cellStyle name="Percent 2 4 6 4 2 2 4" xfId="23587" xr:uid="{3116A3BC-1F87-4442-9980-E8D2A2F14322}"/>
    <cellStyle name="Percent 2 4 6 4 2 3" xfId="31956" xr:uid="{EA3D84D2-77FA-42FD-B8E2-1CEA5BA07958}"/>
    <cellStyle name="Percent 2 4 6 4 2 4" xfId="44369" xr:uid="{5E2C25C4-A426-452F-B890-C64DA35E470E}"/>
    <cellStyle name="Percent 2 4 6 4 2 5" xfId="19545" xr:uid="{138A82C6-E984-4A69-BB44-D6CA40219C95}"/>
    <cellStyle name="Percent 2 4 6 4 3" xfId="12228" xr:uid="{1EA6607C-1E89-42E2-BDE7-B8A9C6C081A4}"/>
    <cellStyle name="Percent 2 4 6 4 3 2" xfId="39274" xr:uid="{6635155D-C600-4D84-96D5-C30F61969590}"/>
    <cellStyle name="Percent 2 4 6 4 3 3" xfId="51687" xr:uid="{B1E88C84-3C0C-4CB5-90FD-650A7A061FA0}"/>
    <cellStyle name="Percent 2 4 6 4 3 4" xfId="26863" xr:uid="{FA0C7A96-E822-4D10-BF43-12D8F2ADDFD8}"/>
    <cellStyle name="Percent 2 4 6 4 4" xfId="6720" xr:uid="{0B033859-476B-408B-9C2B-905BC298CAE7}"/>
    <cellStyle name="Percent 2 4 6 4 4 2" xfId="33767" xr:uid="{4EDEDA30-3322-42E2-8673-12910C180316}"/>
    <cellStyle name="Percent 2 4 6 4 4 3" xfId="46180" xr:uid="{D50DC1FD-EB3E-4110-B91E-B96985F71948}"/>
    <cellStyle name="Percent 2 4 6 4 4 4" xfId="21356" xr:uid="{0DC922D3-7E20-41E3-A95C-CEA0017D7E57}"/>
    <cellStyle name="Percent 2 4 6 4 5" xfId="16267" xr:uid="{401A15AC-4620-4C99-944E-EE72EFB19C17}"/>
    <cellStyle name="Percent 2 4 6 4 6" xfId="28678" xr:uid="{8CD1A441-6682-4E0F-B688-E251241AE784}"/>
    <cellStyle name="Percent 2 4 6 4 7" xfId="41091" xr:uid="{7CC1C118-CAD8-482B-95A9-DEDF6A4F6373}"/>
    <cellStyle name="Percent 2 4 6 4 8" xfId="14452" xr:uid="{5B1E9E27-376E-4870-BAF6-737801DBE416}"/>
    <cellStyle name="Percent 2 4 6 5" xfId="3208" xr:uid="{75AD1580-9CBC-4FF9-8741-FB814D925BDF}"/>
    <cellStyle name="Percent 2 4 6 5 2" xfId="8429" xr:uid="{816DC8D3-BACF-4684-8069-B66BD6F21C45}"/>
    <cellStyle name="Percent 2 4 6 5 2 2" xfId="35476" xr:uid="{2FD82B3E-04ED-425A-8B77-CC53AF62D887}"/>
    <cellStyle name="Percent 2 4 6 5 2 3" xfId="47889" xr:uid="{591B651C-3505-4CCE-BAF0-BC0F54FD4A74}"/>
    <cellStyle name="Percent 2 4 6 5 2 4" xfId="23065" xr:uid="{07008826-EF7E-499A-A402-5B9938648048}"/>
    <cellStyle name="Percent 2 4 6 5 3" xfId="30260" xr:uid="{3062EECF-B536-4DFA-BD7B-881986A20816}"/>
    <cellStyle name="Percent 2 4 6 5 4" xfId="42673" xr:uid="{E7D29758-4648-4558-A507-7A37C9CAA45F}"/>
    <cellStyle name="Percent 2 4 6 5 5" xfId="17849" xr:uid="{24C4753A-C5D7-480D-9F55-C109F951A4C9}"/>
    <cellStyle name="Percent 2 4 6 6" xfId="1103" xr:uid="{CF7B9098-7970-404D-9302-9ECEB029B839}"/>
    <cellStyle name="Percent 2 4 6 6 2" xfId="10531" xr:uid="{4D9CCB9E-291C-4380-B2CE-60AA91A02DCF}"/>
    <cellStyle name="Percent 2 4 6 6 2 2" xfId="37578" xr:uid="{40E67D8E-82FF-4D9C-8B67-383BD237352D}"/>
    <cellStyle name="Percent 2 4 6 6 2 3" xfId="49991" xr:uid="{9EA674DB-1BEA-4567-A5A3-294D615E8205}"/>
    <cellStyle name="Percent 2 4 6 6 2 4" xfId="25167" xr:uid="{B371D052-790E-4703-B51A-A22810B78B05}"/>
    <cellStyle name="Percent 2 4 6 6 3" xfId="28156" xr:uid="{11D3EBF3-A82C-411D-8ECE-9FE643155F55}"/>
    <cellStyle name="Percent 2 4 6 6 4" xfId="40569" xr:uid="{2CE37596-EF95-4FA1-9D66-C722253C6B7B}"/>
    <cellStyle name="Percent 2 4 6 6 5" xfId="15745" xr:uid="{4169EF08-C534-44C5-9FCA-8F4CB252EA9B}"/>
    <cellStyle name="Percent 2 4 6 7" xfId="5446" xr:uid="{C5F1A266-CC93-41EC-A0FC-52D59C9C1B9A}"/>
    <cellStyle name="Percent 2 4 6 7 2" xfId="32493" xr:uid="{AF8F7854-A1E7-4627-BDDF-12DF39921EE4}"/>
    <cellStyle name="Percent 2 4 6 7 3" xfId="44906" xr:uid="{673ABF5A-39C0-4091-96CA-A1E7826F9C2C}"/>
    <cellStyle name="Percent 2 4 6 7 4" xfId="20082" xr:uid="{3B2C4FEA-E1E4-44E6-AE62-37F98FB0898C}"/>
    <cellStyle name="Percent 2 4 6 8" xfId="15092" xr:uid="{99C69BFC-42DC-4EE4-8EA6-7568269A6C6C}"/>
    <cellStyle name="Percent 2 4 6 9" xfId="27503" xr:uid="{4FF09E4E-5786-4120-A0A1-A89D83992299}"/>
    <cellStyle name="Percent 2 4 7" xfId="566" xr:uid="{9EE73087-63F5-4EF8-9232-2664A761F9DB}"/>
    <cellStyle name="Percent 2 4 7 10" xfId="12872" xr:uid="{870EDCE5-DEDF-4441-A806-D6EC7B79421D}"/>
    <cellStyle name="Percent 2 4 7 2" xfId="2797" xr:uid="{E3022E6C-EF47-46E2-AEA9-283AB0C3AA5E}"/>
    <cellStyle name="Percent 2 4 7 2 2" xfId="4380" xr:uid="{1371679D-C7B8-498F-9D72-3D48912E4D0F}"/>
    <cellStyle name="Percent 2 4 7 2 2 2" xfId="10123" xr:uid="{E9C710AA-A07F-4F8C-8CFD-AC2A92998345}"/>
    <cellStyle name="Percent 2 4 7 2 2 2 2" xfId="37170" xr:uid="{2E6887E2-A768-43FD-ABCC-83691989824A}"/>
    <cellStyle name="Percent 2 4 7 2 2 2 3" xfId="49583" xr:uid="{DE17195B-DF7C-49B0-890D-776FE29893F9}"/>
    <cellStyle name="Percent 2 4 7 2 2 2 4" xfId="24759" xr:uid="{92F48F74-5272-4AA7-80D3-8CAEC6582F86}"/>
    <cellStyle name="Percent 2 4 7 2 2 3" xfId="31432" xr:uid="{F2A3AA68-C2B6-4AC2-B6D9-335ED3D69C6D}"/>
    <cellStyle name="Percent 2 4 7 2 2 4" xfId="43845" xr:uid="{E4718B62-4A9B-499A-AD41-01BBB352DF92}"/>
    <cellStyle name="Percent 2 4 7 2 2 5" xfId="19021" xr:uid="{6EB23AB1-0BB8-4A9B-98DA-0CCB5F2EA13A}"/>
    <cellStyle name="Percent 2 4 7 2 3" xfId="11703" xr:uid="{591DC781-48FD-4877-B8D1-599014660E8A}"/>
    <cellStyle name="Percent 2 4 7 2 3 2" xfId="38750" xr:uid="{B4C5A986-0803-498F-9A61-4E7507C48CE5}"/>
    <cellStyle name="Percent 2 4 7 2 3 3" xfId="51163" xr:uid="{C7686880-7086-4D00-8350-2C55F2B8DDB4}"/>
    <cellStyle name="Percent 2 4 7 2 3 4" xfId="26339" xr:uid="{6F949F7B-784D-49F5-A015-AD83EEFED305}"/>
    <cellStyle name="Percent 2 4 7 2 4" xfId="7892" xr:uid="{4E223210-1EB2-4F1D-9F22-C9DD7F7130F6}"/>
    <cellStyle name="Percent 2 4 7 2 4 2" xfId="34939" xr:uid="{52DE4216-FE8C-42A5-AAB7-EFF1B74118F6}"/>
    <cellStyle name="Percent 2 4 7 2 4 3" xfId="47352" xr:uid="{DFC6ABFD-5674-40FF-95DB-6EDBCB70F67D}"/>
    <cellStyle name="Percent 2 4 7 2 4 4" xfId="22528" xr:uid="{BBF5A735-42DB-4640-8A96-3FFDA4D37DBF}"/>
    <cellStyle name="Percent 2 4 7 2 5" xfId="17439" xr:uid="{2A37919F-509E-4E41-9BEF-37F451A6DA1C}"/>
    <cellStyle name="Percent 2 4 7 2 6" xfId="29850" xr:uid="{26B1DC94-E9C9-4B58-A09C-60C42047DB98}"/>
    <cellStyle name="Percent 2 4 7 2 7" xfId="42263" xr:uid="{F1796AD5-2AED-4005-959A-0A68155FE82E}"/>
    <cellStyle name="Percent 2 4 7 2 8" xfId="13928" xr:uid="{AEDE83F2-7C36-4979-B37F-B9DA1551F4FF}"/>
    <cellStyle name="Percent 2 4 7 3" xfId="1741" xr:uid="{BD46823B-D5A5-4A75-AA9B-F832F3E8DDE1}"/>
    <cellStyle name="Percent 2 4 7 3 2" xfId="5020" xr:uid="{97E8C42F-DDA9-4687-9C4C-4B252C57934B}"/>
    <cellStyle name="Percent 2 4 7 3 2 2" xfId="9067" xr:uid="{92388F33-A8B6-40AF-9BC2-793BCE6CB871}"/>
    <cellStyle name="Percent 2 4 7 3 2 2 2" xfId="36114" xr:uid="{D2CDB4CF-DD96-4BB3-B3D1-20ADD315D777}"/>
    <cellStyle name="Percent 2 4 7 3 2 2 3" xfId="48527" xr:uid="{32BE17C3-DA8E-4BB4-AB98-3858EC844E8A}"/>
    <cellStyle name="Percent 2 4 7 3 2 2 4" xfId="23703" xr:uid="{ED8F5EC6-20DD-4D79-AF43-458C2F203608}"/>
    <cellStyle name="Percent 2 4 7 3 2 3" xfId="32072" xr:uid="{6195A5B6-BDD7-4AB6-945D-7060FFF69145}"/>
    <cellStyle name="Percent 2 4 7 3 2 4" xfId="44485" xr:uid="{368783D4-B364-42F1-A195-34F043D9D19C}"/>
    <cellStyle name="Percent 2 4 7 3 2 5" xfId="19661" xr:uid="{F09C2918-A1C5-475B-BAA3-75996723D113}"/>
    <cellStyle name="Percent 2 4 7 3 3" xfId="12344" xr:uid="{7098B3C7-A5FD-4B8B-A66F-BEE265DECD57}"/>
    <cellStyle name="Percent 2 4 7 3 3 2" xfId="39390" xr:uid="{65151541-4659-4D14-ACE5-0E58F28C12E6}"/>
    <cellStyle name="Percent 2 4 7 3 3 3" xfId="51803" xr:uid="{EF9006A0-A3DD-4701-9BBE-B2D5992EF9D3}"/>
    <cellStyle name="Percent 2 4 7 3 3 4" xfId="26979" xr:uid="{0EE25A2D-5180-450A-891C-2DF20D653E6B}"/>
    <cellStyle name="Percent 2 4 7 3 4" xfId="6836" xr:uid="{8EDFB013-014E-4F0A-80A3-29FEE22F6C1C}"/>
    <cellStyle name="Percent 2 4 7 3 4 2" xfId="33883" xr:uid="{40DD363A-2030-4E09-B90C-5A920B720222}"/>
    <cellStyle name="Percent 2 4 7 3 4 3" xfId="46296" xr:uid="{FEEBB825-6B65-4A03-A034-3DFC96738039}"/>
    <cellStyle name="Percent 2 4 7 3 4 4" xfId="21472" xr:uid="{0B6E6308-8600-4709-8519-1E4DD85DBC77}"/>
    <cellStyle name="Percent 2 4 7 3 5" xfId="16383" xr:uid="{68F28E1C-0D84-4250-B608-FCF27FB8D696}"/>
    <cellStyle name="Percent 2 4 7 3 6" xfId="28794" xr:uid="{A3BC6552-9739-45F4-BA85-F41E57CD0996}"/>
    <cellStyle name="Percent 2 4 7 3 7" xfId="41207" xr:uid="{75FDBE54-D965-4FD3-A8A8-E07255D11B07}"/>
    <cellStyle name="Percent 2 4 7 3 8" xfId="14568" xr:uid="{5C445270-B512-4B48-A2E3-2F1A589DB11A}"/>
    <cellStyle name="Percent 2 4 7 4" xfId="3324" xr:uid="{5C763867-600E-4839-88E1-450B761EB13E}"/>
    <cellStyle name="Percent 2 4 7 4 2" xfId="8545" xr:uid="{930CCD72-FE8C-4B2C-840F-7F7B5315DA97}"/>
    <cellStyle name="Percent 2 4 7 4 2 2" xfId="35592" xr:uid="{23D8F51B-ADC4-4845-A29A-F24C38F9E0FD}"/>
    <cellStyle name="Percent 2 4 7 4 2 3" xfId="48005" xr:uid="{E14C6831-A249-4EE3-BFCB-CEB3123F312E}"/>
    <cellStyle name="Percent 2 4 7 4 2 4" xfId="23181" xr:uid="{FFBF3273-69D9-4619-A989-9F7FBDB1FD0E}"/>
    <cellStyle name="Percent 2 4 7 4 3" xfId="30376" xr:uid="{7FF2AC54-9E9F-4E9F-A54D-467889224127}"/>
    <cellStyle name="Percent 2 4 7 4 4" xfId="42789" xr:uid="{E9E0ECAD-C2A9-44B3-BBE2-A7BA47F380F8}"/>
    <cellStyle name="Percent 2 4 7 4 5" xfId="17965" xr:uid="{EBB6AA64-F4FD-4848-8A71-C00F224426D7}"/>
    <cellStyle name="Percent 2 4 7 5" xfId="1219" xr:uid="{5E3C3E8C-1ED2-4825-91BD-4E880723D115}"/>
    <cellStyle name="Percent 2 4 7 5 2" xfId="10647" xr:uid="{B0DD399F-2C34-462D-930C-6318F11D1524}"/>
    <cellStyle name="Percent 2 4 7 5 2 2" xfId="37694" xr:uid="{48722F1D-3112-4362-ADAD-D537B27784CC}"/>
    <cellStyle name="Percent 2 4 7 5 2 3" xfId="50107" xr:uid="{48181EDC-4E61-4BD6-B5B8-FF3EE2791B04}"/>
    <cellStyle name="Percent 2 4 7 5 2 4" xfId="25283" xr:uid="{372B0D74-6623-4896-80ED-ED9649CCF966}"/>
    <cellStyle name="Percent 2 4 7 5 3" xfId="28272" xr:uid="{30CEFEAE-6477-473D-889B-708DD08AAAC8}"/>
    <cellStyle name="Percent 2 4 7 5 4" xfId="40685" xr:uid="{66DD3CD2-2016-4C38-8D2E-857787E200E1}"/>
    <cellStyle name="Percent 2 4 7 5 5" xfId="15861" xr:uid="{DA5A8F30-7875-40A8-B1DD-CB9F9EB57287}"/>
    <cellStyle name="Percent 2 4 7 6" xfId="5521" xr:uid="{0E527911-3CEC-4326-A284-33D730150FDC}"/>
    <cellStyle name="Percent 2 4 7 6 2" xfId="32568" xr:uid="{310236B4-A8CC-4F9A-A644-8CA85E0A1B5A}"/>
    <cellStyle name="Percent 2 4 7 6 3" xfId="44981" xr:uid="{5606457C-B230-465B-911C-50A5226ED342}"/>
    <cellStyle name="Percent 2 4 7 6 4" xfId="20157" xr:uid="{EFE70ECE-B28D-44B2-8CE8-806919DF11C9}"/>
    <cellStyle name="Percent 2 4 7 7" xfId="15208" xr:uid="{D5C26C4F-D0B9-4C02-8FA7-FB9B4DA09410}"/>
    <cellStyle name="Percent 2 4 7 8" xfId="27619" xr:uid="{2159396C-2BCE-4AA0-B8EA-37B14053B9CA}"/>
    <cellStyle name="Percent 2 4 7 9" xfId="40032" xr:uid="{73E3D96A-00A7-4F73-8EEA-BBE99A6BBBF4}"/>
    <cellStyle name="Percent 2 4 8" xfId="149" xr:uid="{3CF6B8A2-9657-479A-A9B9-222E7A83F609}"/>
    <cellStyle name="Percent 2 4 8 10" xfId="12989" xr:uid="{1B38153B-2144-4A4E-9763-22789873AD95}"/>
    <cellStyle name="Percent 2 4 8 2" xfId="2380" xr:uid="{732C2D99-1BEA-4776-B05E-374ED32708B3}"/>
    <cellStyle name="Percent 2 4 8 2 2" xfId="3963" xr:uid="{8FFC0B15-9EAF-469B-B788-5C29A72E2B73}"/>
    <cellStyle name="Percent 2 4 8 2 2 2" xfId="9706" xr:uid="{9329A62A-6963-4CC8-8C66-9A7A8DFFBC42}"/>
    <cellStyle name="Percent 2 4 8 2 2 2 2" xfId="36753" xr:uid="{7F0FDCEA-3B31-4526-9210-66B1092DB5CF}"/>
    <cellStyle name="Percent 2 4 8 2 2 2 3" xfId="49166" xr:uid="{97DE786D-32A9-4F2C-B41E-0AD5C67C4465}"/>
    <cellStyle name="Percent 2 4 8 2 2 2 4" xfId="24342" xr:uid="{5153C1E0-E5A2-4AF7-8496-049941E9663D}"/>
    <cellStyle name="Percent 2 4 8 2 2 3" xfId="31015" xr:uid="{C8049393-1746-4E58-9C11-EA5BA9CD17A9}"/>
    <cellStyle name="Percent 2 4 8 2 2 4" xfId="43428" xr:uid="{3EE4745A-D466-47F6-808D-E8366B54E224}"/>
    <cellStyle name="Percent 2 4 8 2 2 5" xfId="18604" xr:uid="{8593455D-9092-41C9-9A0D-DD69C2C7B1C0}"/>
    <cellStyle name="Percent 2 4 8 2 3" xfId="11286" xr:uid="{7BC735A0-7C79-403A-94AB-26676EBB9048}"/>
    <cellStyle name="Percent 2 4 8 2 3 2" xfId="38333" xr:uid="{D9A850B3-834C-4C47-BC9C-56E837778AD1}"/>
    <cellStyle name="Percent 2 4 8 2 3 3" xfId="50746" xr:uid="{BECAB5F7-9DAF-45C4-93D9-D1166CB7E13A}"/>
    <cellStyle name="Percent 2 4 8 2 3 4" xfId="25922" xr:uid="{6A4C0DCF-2502-4946-8EB4-BC9417C479EC}"/>
    <cellStyle name="Percent 2 4 8 2 4" xfId="7475" xr:uid="{76D3E5D3-53BE-4D10-A074-0000773CC11E}"/>
    <cellStyle name="Percent 2 4 8 2 4 2" xfId="34522" xr:uid="{4378CAB4-23C4-4022-B8A3-6E66129899DE}"/>
    <cellStyle name="Percent 2 4 8 2 4 3" xfId="46935" xr:uid="{7F12183D-02D0-4724-B191-7C5DEDCCD076}"/>
    <cellStyle name="Percent 2 4 8 2 4 4" xfId="22111" xr:uid="{110F44AB-1A9D-4124-AAE3-730FBA81AF8C}"/>
    <cellStyle name="Percent 2 4 8 2 5" xfId="17022" xr:uid="{533FC85D-30B8-41C2-921D-8A2A092B161C}"/>
    <cellStyle name="Percent 2 4 8 2 6" xfId="29433" xr:uid="{D95925A8-9F6F-4494-9D37-DF923E97FAC1}"/>
    <cellStyle name="Percent 2 4 8 2 7" xfId="41846" xr:uid="{3BB0AAFB-4ADC-47DC-8B18-8FC4B73E89EC}"/>
    <cellStyle name="Percent 2 4 8 2 8" xfId="13511" xr:uid="{7783FD9C-1406-4F93-BEE9-58AF360525A9}"/>
    <cellStyle name="Percent 2 4 8 3" xfId="1858" xr:uid="{554B863E-6EA2-41B2-AF1F-DDA4525831D8}"/>
    <cellStyle name="Percent 2 4 8 3 2" xfId="4603" xr:uid="{19E2E5EA-0C1C-40DC-A721-348492217429}"/>
    <cellStyle name="Percent 2 4 8 3 2 2" xfId="9184" xr:uid="{46B701A5-7F2E-4F13-A42E-7D31421DDE6C}"/>
    <cellStyle name="Percent 2 4 8 3 2 2 2" xfId="36231" xr:uid="{5193860A-17C4-4BC1-9748-F505BB59DECE}"/>
    <cellStyle name="Percent 2 4 8 3 2 2 3" xfId="48644" xr:uid="{A0070B8D-C1BA-4CC1-A2D8-1ACF7295DB72}"/>
    <cellStyle name="Percent 2 4 8 3 2 2 4" xfId="23820" xr:uid="{E5CBF39D-6CB5-4182-8579-C542E9C09F52}"/>
    <cellStyle name="Percent 2 4 8 3 2 3" xfId="31655" xr:uid="{50BCCE9B-19B7-4A1F-B09B-E3E047DDFD1F}"/>
    <cellStyle name="Percent 2 4 8 3 2 4" xfId="44068" xr:uid="{A511A6F3-A5A7-4563-BA4F-6A7478324EE8}"/>
    <cellStyle name="Percent 2 4 8 3 2 5" xfId="19244" xr:uid="{496B4EC0-1517-44AA-A4C8-671989B4C4AC}"/>
    <cellStyle name="Percent 2 4 8 3 3" xfId="11927" xr:uid="{83F8F80A-5CE8-4921-AE35-5A62BE10BB74}"/>
    <cellStyle name="Percent 2 4 8 3 3 2" xfId="38973" xr:uid="{C3642442-4A4B-4567-908A-3E1DDAF927CF}"/>
    <cellStyle name="Percent 2 4 8 3 3 3" xfId="51386" xr:uid="{3F6BF8F3-A86D-485D-A599-ED32ABF5A8F3}"/>
    <cellStyle name="Percent 2 4 8 3 3 4" xfId="26562" xr:uid="{DC73E794-D124-4FC0-BCB2-7ED632942614}"/>
    <cellStyle name="Percent 2 4 8 3 4" xfId="6953" xr:uid="{FA8027DB-3FBA-4527-8E8A-6319BB60718B}"/>
    <cellStyle name="Percent 2 4 8 3 4 2" xfId="34000" xr:uid="{872EDD6A-20A9-4E2E-B34E-03B97A740CF4}"/>
    <cellStyle name="Percent 2 4 8 3 4 3" xfId="46413" xr:uid="{F99F9487-69C6-4F5B-9874-82DDBDBD3289}"/>
    <cellStyle name="Percent 2 4 8 3 4 4" xfId="21589" xr:uid="{35B974FB-BB35-4571-AC99-A17A5F31C30B}"/>
    <cellStyle name="Percent 2 4 8 3 5" xfId="16500" xr:uid="{D55F902D-8B24-40F7-891D-DAD244A19970}"/>
    <cellStyle name="Percent 2 4 8 3 6" xfId="28911" xr:uid="{78AF252A-E44D-4985-B2D7-14E191C5575B}"/>
    <cellStyle name="Percent 2 4 8 3 7" xfId="41324" xr:uid="{08AB5CF7-5667-4880-9280-0A55DDB03C78}"/>
    <cellStyle name="Percent 2 4 8 3 8" xfId="14151" xr:uid="{1D74FD73-C888-496D-A073-2790DFC1D601}"/>
    <cellStyle name="Percent 2 4 8 4" xfId="3441" xr:uid="{26E9F0E1-273D-4069-A3AE-AA99A6B89C77}"/>
    <cellStyle name="Percent 2 4 8 4 2" xfId="8128" xr:uid="{EB8E4DFE-B1AC-41E6-936F-1D0A1975577C}"/>
    <cellStyle name="Percent 2 4 8 4 2 2" xfId="35175" xr:uid="{D353739C-6AC7-4220-AE59-E383E4A55754}"/>
    <cellStyle name="Percent 2 4 8 4 2 3" xfId="47588" xr:uid="{836D7EE6-C00D-411F-924A-122436771C76}"/>
    <cellStyle name="Percent 2 4 8 4 2 4" xfId="22764" xr:uid="{7BD41B28-3AF9-4393-8D4F-52101C3FFFA3}"/>
    <cellStyle name="Percent 2 4 8 4 3" xfId="30493" xr:uid="{918E9FAA-B06A-4FBA-A112-992F3D601EC8}"/>
    <cellStyle name="Percent 2 4 8 4 4" xfId="42906" xr:uid="{6A087327-3F6B-415E-B62E-D0E7C303A779}"/>
    <cellStyle name="Percent 2 4 8 4 5" xfId="18082" xr:uid="{C3808C4F-F605-4C43-8D0F-034B312B480D}"/>
    <cellStyle name="Percent 2 4 8 5" xfId="802" xr:uid="{7F62B658-4A52-419A-BE8C-2DD34A376E37}"/>
    <cellStyle name="Percent 2 4 8 5 2" xfId="10764" xr:uid="{AA885A9D-FC86-4E30-9C2D-0B9084E9DEA3}"/>
    <cellStyle name="Percent 2 4 8 5 2 2" xfId="37811" xr:uid="{172568E6-D816-44BF-B2B0-0E9BD32A1060}"/>
    <cellStyle name="Percent 2 4 8 5 2 3" xfId="50224" xr:uid="{D129A3AC-49C5-43BA-9AC5-F6FAAC064E89}"/>
    <cellStyle name="Percent 2 4 8 5 2 4" xfId="25400" xr:uid="{FC40DC4E-E04C-445E-85C8-5BD8D507C27C}"/>
    <cellStyle name="Percent 2 4 8 5 3" xfId="27855" xr:uid="{7FD89992-0A10-4901-BC56-93E13EE0CFE5}"/>
    <cellStyle name="Percent 2 4 8 5 4" xfId="40268" xr:uid="{608DE13D-EAFA-4240-9B1E-FE94696E009C}"/>
    <cellStyle name="Percent 2 4 8 5 5" xfId="15444" xr:uid="{5B3E2822-6454-4755-B73B-2A5668E844AC}"/>
    <cellStyle name="Percent 2 4 8 6" xfId="5607" xr:uid="{1033EC3D-BB95-44E2-9C89-F6FAA3052E26}"/>
    <cellStyle name="Percent 2 4 8 6 2" xfId="32654" xr:uid="{4C9B3A29-974A-49C6-8868-42E0F8B825AA}"/>
    <cellStyle name="Percent 2 4 8 6 3" xfId="45067" xr:uid="{35BC6EA2-AE18-4CAD-AA7A-82D952BB102F}"/>
    <cellStyle name="Percent 2 4 8 6 4" xfId="20243" xr:uid="{2809AAF4-30BD-46C2-B8ED-48EB8D4C4885}"/>
    <cellStyle name="Percent 2 4 8 7" xfId="14791" xr:uid="{BF8FD1AC-D366-4858-A38B-2CA7823AD681}"/>
    <cellStyle name="Percent 2 4 8 8" xfId="27202" xr:uid="{F312F672-9B42-4951-86EF-9DBB6D4F5F4F}"/>
    <cellStyle name="Percent 2 4 8 9" xfId="39615" xr:uid="{20A327A4-21E8-4554-BE29-3351B9C25DB5}"/>
    <cellStyle name="Percent 2 4 9" xfId="2275" xr:uid="{D101C77D-4A57-4999-AAB8-CE0DB5F4DBBE}"/>
    <cellStyle name="Percent 2 4 9 2" xfId="3858" xr:uid="{A6AF50CE-96B3-417F-9689-8DB1A9B0505B}"/>
    <cellStyle name="Percent 2 4 9 2 2" xfId="7370" xr:uid="{45FC02EF-FF4F-4437-B525-7E092831CFF5}"/>
    <cellStyle name="Percent 2 4 9 2 2 2" xfId="34417" xr:uid="{10A0D183-E0B3-4AF9-9900-2E0E352CFBDA}"/>
    <cellStyle name="Percent 2 4 9 2 2 3" xfId="46830" xr:uid="{E8EAC262-96C1-4CD2-BC33-1DF4F202C88D}"/>
    <cellStyle name="Percent 2 4 9 2 2 4" xfId="22006" xr:uid="{6F72EB72-A9C9-4081-B450-DD470A3F9FB5}"/>
    <cellStyle name="Percent 2 4 9 2 3" xfId="30910" xr:uid="{51E1424C-1A92-4080-A87F-3FDF06D74D98}"/>
    <cellStyle name="Percent 2 4 9 2 4" xfId="43323" xr:uid="{B629E1CA-1BA4-493B-8BBB-0A4F21E2939F}"/>
    <cellStyle name="Percent 2 4 9 2 5" xfId="18499" xr:uid="{71B32B1D-E678-45DD-BF86-59C99D6D5A7B}"/>
    <cellStyle name="Percent 2 4 9 3" xfId="9601" xr:uid="{AA5D08A9-B11F-4EEF-A2E0-57110D11E41A}"/>
    <cellStyle name="Percent 2 4 9 3 2" xfId="36648" xr:uid="{FD987657-00C6-4343-AFCC-5308CA2E09DD}"/>
    <cellStyle name="Percent 2 4 9 3 3" xfId="49061" xr:uid="{8C12B2C8-B696-4A0C-8D44-7F25FA4C550D}"/>
    <cellStyle name="Percent 2 4 9 3 4" xfId="24237" xr:uid="{B502F803-3DAB-4124-A6A8-DA082EF28D3C}"/>
    <cellStyle name="Percent 2 4 9 4" xfId="11181" xr:uid="{4C7F25A0-836E-4113-876C-DD531918F8A4}"/>
    <cellStyle name="Percent 2 4 9 4 2" xfId="38228" xr:uid="{B601EB80-E4DF-4533-A014-1BDE932E9222}"/>
    <cellStyle name="Percent 2 4 9 4 3" xfId="50641" xr:uid="{EEDD9054-5152-419A-839E-126A32B37A37}"/>
    <cellStyle name="Percent 2 4 9 4 4" xfId="25817" xr:uid="{D9354EAE-144E-4885-80AC-18A6301E05E6}"/>
    <cellStyle name="Percent 2 4 9 5" xfId="6013" xr:uid="{2C06AAE6-F952-421E-B308-49158069F353}"/>
    <cellStyle name="Percent 2 4 9 5 2" xfId="33060" xr:uid="{3611840A-9EED-4765-894C-207F9C1B0550}"/>
    <cellStyle name="Percent 2 4 9 5 3" xfId="45473" xr:uid="{A4250C8C-5E2D-43B5-BFB5-396AE1CFA7F4}"/>
    <cellStyle name="Percent 2 4 9 5 4" xfId="20649" xr:uid="{E61F0175-658D-447E-974F-DB5183FDEE25}"/>
    <cellStyle name="Percent 2 4 9 6" xfId="16917" xr:uid="{B5FCBA67-4247-42FD-AFC5-F23DFFE44A47}"/>
    <cellStyle name="Percent 2 4 9 7" xfId="29328" xr:uid="{A417B369-A66E-4A85-876C-A0EE6945E93B}"/>
    <cellStyle name="Percent 2 4 9 8" xfId="41741" xr:uid="{8F60D31E-B7E5-42B1-BA8A-794B67B5F42D}"/>
    <cellStyle name="Percent 2 4 9 9" xfId="13406" xr:uid="{FF953243-F83E-441E-8EF3-FD159D654B29}"/>
    <cellStyle name="Percent 2 5" xfId="81" xr:uid="{1C355BDA-9B8C-49CF-B7FF-D3895E67021A}"/>
    <cellStyle name="Percent 2 5 10" xfId="735" xr:uid="{4AA5A496-67A4-4F91-B63F-94B47F0A9C9E}"/>
    <cellStyle name="Percent 2 5 10 2" xfId="10251" xr:uid="{D45401E0-5620-433C-8341-D8EB3D9E792E}"/>
    <cellStyle name="Percent 2 5 10 2 2" xfId="37298" xr:uid="{E7AEACF9-D2DC-4156-9E95-359E09F9D69A}"/>
    <cellStyle name="Percent 2 5 10 2 3" xfId="49711" xr:uid="{5ECECE8A-2763-4780-8C41-D5D23D216B49}"/>
    <cellStyle name="Percent 2 5 10 2 4" xfId="24887" xr:uid="{120A6E6B-BC4C-435B-8263-A2DED56B0819}"/>
    <cellStyle name="Percent 2 5 10 3" xfId="27788" xr:uid="{EE205E73-DCB2-4E89-A809-0C03B053329E}"/>
    <cellStyle name="Percent 2 5 10 4" xfId="40201" xr:uid="{6A73BB93-2EB4-4808-95BC-6F08A2FF66FE}"/>
    <cellStyle name="Percent 2 5 10 5" xfId="15377" xr:uid="{49550FAE-AE5A-4990-B0C7-0B9427D11120}"/>
    <cellStyle name="Percent 2 5 11" xfId="5148" xr:uid="{A35B0F02-1B55-473B-91EE-05D8210F72F9}"/>
    <cellStyle name="Percent 2 5 11 2" xfId="32200" xr:uid="{FD912F93-0872-4833-9521-B198FA4CD0EE}"/>
    <cellStyle name="Percent 2 5 11 3" xfId="44613" xr:uid="{682E6C5D-ED87-42A2-A5C0-05A35F8870A4}"/>
    <cellStyle name="Percent 2 5 11 4" xfId="19789" xr:uid="{BE2E4F1B-2E81-48DF-8579-CC2F313A22C5}"/>
    <cellStyle name="Percent 2 5 12" xfId="14724" xr:uid="{9ED571AC-F5E5-407B-AA8C-C0A391DE388B}"/>
    <cellStyle name="Percent 2 5 13" xfId="27135" xr:uid="{7C5C1BA5-929B-4301-AA6B-85760F4AC3CA}"/>
    <cellStyle name="Percent 2 5 14" xfId="39548" xr:uid="{61AA8C49-E24F-4D69-928A-BDC47C0D541A}"/>
    <cellStyle name="Percent 2 5 15" xfId="12476" xr:uid="{5ED46A25-DAB2-40E6-BD93-D912A21FF33E}"/>
    <cellStyle name="Percent 2 5 2" xfId="257" xr:uid="{2C2D2188-6102-4E94-97E2-DE58C3A2BDE4}"/>
    <cellStyle name="Percent 2 5 2 10" xfId="39723" xr:uid="{3FE79376-634A-46C1-9F76-9C2FB9D4EF3C}"/>
    <cellStyle name="Percent 2 5 2 11" xfId="12563" xr:uid="{477AA2F7-24AF-49E5-AB27-6709E9476E2A}"/>
    <cellStyle name="Percent 2 5 2 2" xfId="1966" xr:uid="{E59BBEA0-FB2B-42A0-9DE9-605191202337}"/>
    <cellStyle name="Percent 2 5 2 2 2" xfId="3549" xr:uid="{A85B3637-3754-4331-BE5F-D3D096A007EB}"/>
    <cellStyle name="Percent 2 5 2 2 2 2" xfId="7061" xr:uid="{BE8DE65D-ED7B-4CD8-AE25-15F598C65EF4}"/>
    <cellStyle name="Percent 2 5 2 2 2 2 2" xfId="34108" xr:uid="{B6074EAD-CD3E-40C8-98A0-6283F65A838E}"/>
    <cellStyle name="Percent 2 5 2 2 2 2 3" xfId="46521" xr:uid="{60F47F28-1003-42FF-BD60-1539268532C7}"/>
    <cellStyle name="Percent 2 5 2 2 2 2 4" xfId="21697" xr:uid="{CE42CAB0-4FA5-4A4E-876F-68A1B907C5F4}"/>
    <cellStyle name="Percent 2 5 2 2 2 3" xfId="30601" xr:uid="{3CC0D488-C07B-4264-BD64-FF350880FDB4}"/>
    <cellStyle name="Percent 2 5 2 2 2 4" xfId="43014" xr:uid="{46D7D021-2197-4B69-861F-3F381FD1C5D9}"/>
    <cellStyle name="Percent 2 5 2 2 2 5" xfId="18190" xr:uid="{EEFC8B70-7EED-427E-9C88-2129B1B6CEB9}"/>
    <cellStyle name="Percent 2 5 2 2 3" xfId="9292" xr:uid="{D6D07C3A-35E4-4BD8-8584-C371FD1E19E3}"/>
    <cellStyle name="Percent 2 5 2 2 3 2" xfId="36339" xr:uid="{14BB4502-35F3-484E-8659-4218BA7CEBF2}"/>
    <cellStyle name="Percent 2 5 2 2 3 3" xfId="48752" xr:uid="{CEAA1CAE-FD92-436A-8745-D3E95F85DA41}"/>
    <cellStyle name="Percent 2 5 2 2 3 4" xfId="23928" xr:uid="{E27C85EB-4F95-4909-88FA-A5966FE7DAB9}"/>
    <cellStyle name="Percent 2 5 2 2 4" xfId="10872" xr:uid="{FA76D3C6-2CBA-48BF-947A-A8DB5BB971FF}"/>
    <cellStyle name="Percent 2 5 2 2 4 2" xfId="37919" xr:uid="{752C015F-CBA0-4E02-AF46-A721D7130D6B}"/>
    <cellStyle name="Percent 2 5 2 2 4 3" xfId="50332" xr:uid="{0A3F313A-B519-49A9-9AB7-0F94C9C5073D}"/>
    <cellStyle name="Percent 2 5 2 2 4 4" xfId="25508" xr:uid="{5D6F8143-4D22-4EA7-B049-AEA53F7E5031}"/>
    <cellStyle name="Percent 2 5 2 2 5" xfId="5715" xr:uid="{5326B7BC-479A-4BBF-8AB0-E9DA315FCF76}"/>
    <cellStyle name="Percent 2 5 2 2 5 2" xfId="32762" xr:uid="{F01CB7F6-37D9-4AC1-9D3A-8E575B635971}"/>
    <cellStyle name="Percent 2 5 2 2 5 3" xfId="45175" xr:uid="{D0A78775-84E7-44A7-AEDB-1410056F6F33}"/>
    <cellStyle name="Percent 2 5 2 2 5 4" xfId="20351" xr:uid="{7645C1FC-A902-4CA3-B443-D41BDAD444BA}"/>
    <cellStyle name="Percent 2 5 2 2 6" xfId="16608" xr:uid="{34C1FAB2-6252-48B9-9F77-B21D81DB4289}"/>
    <cellStyle name="Percent 2 5 2 2 7" xfId="29019" xr:uid="{716BF216-0DB2-4AFE-9F89-948ABA3D786C}"/>
    <cellStyle name="Percent 2 5 2 2 8" xfId="41432" xr:uid="{FD1ABB3E-0954-4E68-B20D-06A9D5E1F9D8}"/>
    <cellStyle name="Percent 2 5 2 2 9" xfId="13097" xr:uid="{4F933103-7ADD-4A9D-92BA-2FDD1378CB51}"/>
    <cellStyle name="Percent 2 5 2 3" xfId="2488" xr:uid="{83AAF419-9086-4E39-9E5F-B9C1D943D19A}"/>
    <cellStyle name="Percent 2 5 2 3 2" xfId="4071" xr:uid="{C35F2D5C-308C-433D-A5F7-B42DAC0D4D82}"/>
    <cellStyle name="Percent 2 5 2 3 2 2" xfId="7583" xr:uid="{B73FCD06-AF2C-43EC-9053-7F545EBEE196}"/>
    <cellStyle name="Percent 2 5 2 3 2 2 2" xfId="34630" xr:uid="{4D1BF9E8-8589-4F8F-8C8B-A6E6A16FEB5C}"/>
    <cellStyle name="Percent 2 5 2 3 2 2 3" xfId="47043" xr:uid="{F02E4A67-4ED4-4FD9-A2CC-3905A9CF4AA8}"/>
    <cellStyle name="Percent 2 5 2 3 2 2 4" xfId="22219" xr:uid="{F9742E65-E70A-42BF-8A93-A1286644F751}"/>
    <cellStyle name="Percent 2 5 2 3 2 3" xfId="31123" xr:uid="{ECAAD50F-3B6F-478C-9FE5-3F9C83DD6418}"/>
    <cellStyle name="Percent 2 5 2 3 2 4" xfId="43536" xr:uid="{3B17B7EE-89CA-4E79-AD03-37149D112E77}"/>
    <cellStyle name="Percent 2 5 2 3 2 5" xfId="18712" xr:uid="{9C1F35BF-87A2-489C-B260-08954932897F}"/>
    <cellStyle name="Percent 2 5 2 3 3" xfId="9814" xr:uid="{DF4BA27D-B89C-4CF4-94EC-1E7FCDC0E784}"/>
    <cellStyle name="Percent 2 5 2 3 3 2" xfId="36861" xr:uid="{85B393C2-71AE-4720-8443-A36916F36C03}"/>
    <cellStyle name="Percent 2 5 2 3 3 3" xfId="49274" xr:uid="{C484383B-BE0F-45EC-A015-9838425A2C6B}"/>
    <cellStyle name="Percent 2 5 2 3 3 4" xfId="24450" xr:uid="{2CEFAC00-B7D2-406A-B666-1D110BDC79C8}"/>
    <cellStyle name="Percent 2 5 2 3 4" xfId="11394" xr:uid="{73EA7F37-1FED-4F17-9163-07AAC98A5BAC}"/>
    <cellStyle name="Percent 2 5 2 3 4 2" xfId="38441" xr:uid="{56103A6A-3242-427C-B65B-47ADB6896948}"/>
    <cellStyle name="Percent 2 5 2 3 4 3" xfId="50854" xr:uid="{B92772BD-B3D7-4549-A964-6F8A47C5E51F}"/>
    <cellStyle name="Percent 2 5 2 3 4 4" xfId="26030" xr:uid="{FEBDA81A-B8C4-4737-A281-126044F91D3A}"/>
    <cellStyle name="Percent 2 5 2 3 5" xfId="6121" xr:uid="{F20D2CA8-C5D5-4E58-AFD3-4F7E0BE75128}"/>
    <cellStyle name="Percent 2 5 2 3 5 2" xfId="33168" xr:uid="{670993C8-5608-4CBA-9AF4-9FFB5110AB58}"/>
    <cellStyle name="Percent 2 5 2 3 5 3" xfId="45581" xr:uid="{39E88149-BECE-45D8-981F-776ACB193805}"/>
    <cellStyle name="Percent 2 5 2 3 5 4" xfId="20757" xr:uid="{3BE35B8B-A2ED-428A-A68B-7716DFA60A9A}"/>
    <cellStyle name="Percent 2 5 2 3 6" xfId="17130" xr:uid="{18347918-9095-44B9-9BF3-BB3E5999A64C}"/>
    <cellStyle name="Percent 2 5 2 3 7" xfId="29541" xr:uid="{08F9F9B1-168F-4AD4-AFC5-51057F14E786}"/>
    <cellStyle name="Percent 2 5 2 3 8" xfId="41954" xr:uid="{015BB4EB-C30F-49A1-9B3B-11201C215C69}"/>
    <cellStyle name="Percent 2 5 2 3 9" xfId="13619" xr:uid="{E33B61B3-88CB-43D0-9593-34F3BAFE18A2}"/>
    <cellStyle name="Percent 2 5 2 4" xfId="1432" xr:uid="{ADE22C7E-D715-4429-90A3-7D0FF97E4F6F}"/>
    <cellStyle name="Percent 2 5 2 4 2" xfId="4711" xr:uid="{B04C9657-49D3-4C6B-A019-BC98584AFB35}"/>
    <cellStyle name="Percent 2 5 2 4 2 2" xfId="8758" xr:uid="{579942FB-A779-47A2-A6DF-B5219B1119A9}"/>
    <cellStyle name="Percent 2 5 2 4 2 2 2" xfId="35805" xr:uid="{158C3A3C-F6EA-4C8B-879D-B8A6679BCAC5}"/>
    <cellStyle name="Percent 2 5 2 4 2 2 3" xfId="48218" xr:uid="{DD23A537-FD3D-437E-98C0-3A927051A606}"/>
    <cellStyle name="Percent 2 5 2 4 2 2 4" xfId="23394" xr:uid="{E7BC651C-1148-42A8-BBA5-A6FE775613AC}"/>
    <cellStyle name="Percent 2 5 2 4 2 3" xfId="31763" xr:uid="{76D6CB43-7723-4571-8127-A932B72BF29C}"/>
    <cellStyle name="Percent 2 5 2 4 2 4" xfId="44176" xr:uid="{15E23D81-8DD7-4AF2-8087-6E614FF2E666}"/>
    <cellStyle name="Percent 2 5 2 4 2 5" xfId="19352" xr:uid="{3B0A3250-B011-4CF3-AF56-EAD492B851A2}"/>
    <cellStyle name="Percent 2 5 2 4 3" xfId="12035" xr:uid="{0DA18141-AFB5-4D89-8035-5CC150F213DC}"/>
    <cellStyle name="Percent 2 5 2 4 3 2" xfId="39081" xr:uid="{D99E8CBA-E4AF-474C-B20A-1891A34E9056}"/>
    <cellStyle name="Percent 2 5 2 4 3 3" xfId="51494" xr:uid="{9AA05D69-C19B-45B4-BEA1-FFA7110C317C}"/>
    <cellStyle name="Percent 2 5 2 4 3 4" xfId="26670" xr:uid="{4B85A668-DC4E-4023-A9E3-4485ACC11802}"/>
    <cellStyle name="Percent 2 5 2 4 4" xfId="6527" xr:uid="{6BB66833-CEFD-40C3-B213-0E97C9E62663}"/>
    <cellStyle name="Percent 2 5 2 4 4 2" xfId="33574" xr:uid="{04B3BE78-8529-4FE9-817E-8A720411BC46}"/>
    <cellStyle name="Percent 2 5 2 4 4 3" xfId="45987" xr:uid="{C44EB6B0-C3BF-47CC-A300-5BC37AB1BD4C}"/>
    <cellStyle name="Percent 2 5 2 4 4 4" xfId="21163" xr:uid="{5A07F8C1-0D61-465F-B49A-4CB05D8A8FAB}"/>
    <cellStyle name="Percent 2 5 2 4 5" xfId="16074" xr:uid="{0273BCCD-7B1F-44B9-8FED-087767317AD9}"/>
    <cellStyle name="Percent 2 5 2 4 6" xfId="28485" xr:uid="{5442A1D8-46AC-4E27-BCBA-18ED568DB089}"/>
    <cellStyle name="Percent 2 5 2 4 7" xfId="40898" xr:uid="{50AADF5D-6104-4A10-88A1-FF28B8AC031F}"/>
    <cellStyle name="Percent 2 5 2 4 8" xfId="14259" xr:uid="{1E3F3590-1B5A-4F2B-8A95-D23404A5BBAC}"/>
    <cellStyle name="Percent 2 5 2 5" xfId="3015" xr:uid="{5FBA8C1C-FFE1-4983-B0E6-5C0BA8A3E10A}"/>
    <cellStyle name="Percent 2 5 2 5 2" xfId="8236" xr:uid="{6D6BD2CB-205D-4ACF-8EDA-9D931FED706A}"/>
    <cellStyle name="Percent 2 5 2 5 2 2" xfId="35283" xr:uid="{D3AB8CD4-728E-4973-AD61-332812E87B0F}"/>
    <cellStyle name="Percent 2 5 2 5 2 3" xfId="47696" xr:uid="{76D0664E-3D13-448C-876C-E9F8FAACA0E4}"/>
    <cellStyle name="Percent 2 5 2 5 2 4" xfId="22872" xr:uid="{2ED61203-4BC0-4AF1-BB81-4D212CDF5C96}"/>
    <cellStyle name="Percent 2 5 2 5 3" xfId="30067" xr:uid="{A0054150-3152-41F2-81B0-206AE078CEDC}"/>
    <cellStyle name="Percent 2 5 2 5 4" xfId="42480" xr:uid="{0EB53929-66B0-4C18-A953-BF991986896E}"/>
    <cellStyle name="Percent 2 5 2 5 5" xfId="17656" xr:uid="{40A1F372-DFA5-4576-B58C-41F422A84E26}"/>
    <cellStyle name="Percent 2 5 2 6" xfId="910" xr:uid="{36AC783E-412D-46C4-A218-FC205707ECD5}"/>
    <cellStyle name="Percent 2 5 2 6 2" xfId="10338" xr:uid="{EBA7F0C8-1797-462F-9277-86C0BA77B615}"/>
    <cellStyle name="Percent 2 5 2 6 2 2" xfId="37385" xr:uid="{CD0E5618-C7A5-4DCA-8A3B-41444111216E}"/>
    <cellStyle name="Percent 2 5 2 6 2 3" xfId="49798" xr:uid="{67B5BE75-0F06-41B6-B87C-AF8E855ABDC7}"/>
    <cellStyle name="Percent 2 5 2 6 2 4" xfId="24974" xr:uid="{8A5EF683-4764-474B-8459-FE25B36F26D2}"/>
    <cellStyle name="Percent 2 5 2 6 3" xfId="27963" xr:uid="{68C75E66-D6BD-45A5-A1DD-74B209513A2B}"/>
    <cellStyle name="Percent 2 5 2 6 4" xfId="40376" xr:uid="{93056E8B-3E32-4920-8F6A-CFED7565281E}"/>
    <cellStyle name="Percent 2 5 2 6 5" xfId="15552" xr:uid="{F8CCACD8-0096-404E-BFC6-A025943951E3}"/>
    <cellStyle name="Percent 2 5 2 7" xfId="5283" xr:uid="{4A4D49C6-7ED0-43E2-B1A4-491106644DB3}"/>
    <cellStyle name="Percent 2 5 2 7 2" xfId="32330" xr:uid="{D1A6F42D-7D93-4FB9-A133-5F7805F87A1E}"/>
    <cellStyle name="Percent 2 5 2 7 3" xfId="44743" xr:uid="{DC9A311B-B800-4DA8-8032-9914FEE1A8F0}"/>
    <cellStyle name="Percent 2 5 2 7 4" xfId="19919" xr:uid="{BCEBA416-918F-4AA0-A65B-7E462C27C934}"/>
    <cellStyle name="Percent 2 5 2 8" xfId="14899" xr:uid="{3C06A77A-9599-4C64-BA72-D3F74FD99F57}"/>
    <cellStyle name="Percent 2 5 2 9" xfId="27310" xr:uid="{56110528-79AA-4367-9F02-1D3962A78D6C}"/>
    <cellStyle name="Percent 2 5 3" xfId="372" xr:uid="{933AF85F-8D60-46A4-9599-A89B31D2A90F}"/>
    <cellStyle name="Percent 2 5 3 10" xfId="39838" xr:uid="{7E0B54C9-698B-4EE5-A9A9-F3EFF9D47BC5}"/>
    <cellStyle name="Percent 2 5 3 11" xfId="12678" xr:uid="{24FD9435-4B98-4DA1-872C-033780821538}"/>
    <cellStyle name="Percent 2 5 3 2" xfId="2081" xr:uid="{2FE2C703-4958-4511-8BD5-8A9788160572}"/>
    <cellStyle name="Percent 2 5 3 2 2" xfId="3664" xr:uid="{97D53CEF-390A-42FB-B6D5-C6C14CA9E3A6}"/>
    <cellStyle name="Percent 2 5 3 2 2 2" xfId="7176" xr:uid="{C94C525A-750C-4DEA-9219-3CF1D252BD20}"/>
    <cellStyle name="Percent 2 5 3 2 2 2 2" xfId="34223" xr:uid="{000CBE67-671B-4385-B91E-DC858EEA5741}"/>
    <cellStyle name="Percent 2 5 3 2 2 2 3" xfId="46636" xr:uid="{949C2D17-6513-42BB-B1A3-B162B388A9E8}"/>
    <cellStyle name="Percent 2 5 3 2 2 2 4" xfId="21812" xr:uid="{FD90030D-4A81-47A7-BC12-418596BF5AB1}"/>
    <cellStyle name="Percent 2 5 3 2 2 3" xfId="30716" xr:uid="{1C636C3C-718E-4012-9D44-49AE61478A1C}"/>
    <cellStyle name="Percent 2 5 3 2 2 4" xfId="43129" xr:uid="{AF6DE4AD-FA3C-4F33-B1B9-2168B2900A1E}"/>
    <cellStyle name="Percent 2 5 3 2 2 5" xfId="18305" xr:uid="{C5A6E051-54A0-45E0-BEA5-A2A728EC57D2}"/>
    <cellStyle name="Percent 2 5 3 2 3" xfId="9407" xr:uid="{799C515E-4011-42F0-9A9A-4D061E14289B}"/>
    <cellStyle name="Percent 2 5 3 2 3 2" xfId="36454" xr:uid="{5BAED31D-F3D5-4A4A-9F5C-EE6D923B3FD4}"/>
    <cellStyle name="Percent 2 5 3 2 3 3" xfId="48867" xr:uid="{A74DA96A-CB75-4182-A205-F3472F192FD2}"/>
    <cellStyle name="Percent 2 5 3 2 3 4" xfId="24043" xr:uid="{987639DC-FF54-4B42-A40D-47FFFB387A68}"/>
    <cellStyle name="Percent 2 5 3 2 4" xfId="10987" xr:uid="{9788476A-58F2-4DC3-B794-B578D397FF62}"/>
    <cellStyle name="Percent 2 5 3 2 4 2" xfId="38034" xr:uid="{4288D1E5-A9EC-4C78-847D-DEB71CB0AA8D}"/>
    <cellStyle name="Percent 2 5 3 2 4 3" xfId="50447" xr:uid="{3433CCD7-B405-4A6E-81BA-51C353D5E477}"/>
    <cellStyle name="Percent 2 5 3 2 4 4" xfId="25623" xr:uid="{54030799-7571-4235-A1A1-4E0A2AF31ECA}"/>
    <cellStyle name="Percent 2 5 3 2 5" xfId="5830" xr:uid="{ABE16F58-292C-488E-B841-9C8A9D686FCC}"/>
    <cellStyle name="Percent 2 5 3 2 5 2" xfId="32877" xr:uid="{BE483B61-6054-49EB-BE22-0CDA2FDAD265}"/>
    <cellStyle name="Percent 2 5 3 2 5 3" xfId="45290" xr:uid="{61C89386-13A5-47FB-849C-66F7A5049738}"/>
    <cellStyle name="Percent 2 5 3 2 5 4" xfId="20466" xr:uid="{A74948B3-410F-4D32-944E-C660EF50A244}"/>
    <cellStyle name="Percent 2 5 3 2 6" xfId="16723" xr:uid="{4645036E-1E32-4D13-9FF9-3969102DBBBE}"/>
    <cellStyle name="Percent 2 5 3 2 7" xfId="29134" xr:uid="{E7C02734-F35B-4D30-8E0A-71A412F8E868}"/>
    <cellStyle name="Percent 2 5 3 2 8" xfId="41547" xr:uid="{487EE14E-7391-42D3-9D89-E94AA17FABA7}"/>
    <cellStyle name="Percent 2 5 3 2 9" xfId="13212" xr:uid="{217992A8-3952-40AB-88E3-97802E9ED491}"/>
    <cellStyle name="Percent 2 5 3 3" xfId="2603" xr:uid="{F28FE866-CDBD-4A10-806F-1F2F6B2D4FDD}"/>
    <cellStyle name="Percent 2 5 3 3 2" xfId="4186" xr:uid="{AC507401-0C4E-4798-A7B9-B1A7F7A2C51D}"/>
    <cellStyle name="Percent 2 5 3 3 2 2" xfId="7698" xr:uid="{02C603A1-99C9-42B3-ACDC-DA08BD2FC7BE}"/>
    <cellStyle name="Percent 2 5 3 3 2 2 2" xfId="34745" xr:uid="{3BC2D4C9-B6A9-4848-AE38-A7204E374F10}"/>
    <cellStyle name="Percent 2 5 3 3 2 2 3" xfId="47158" xr:uid="{EA14BBE4-471A-42F7-819B-684F1C297C3C}"/>
    <cellStyle name="Percent 2 5 3 3 2 2 4" xfId="22334" xr:uid="{9690A24A-9DAC-45A3-A8A6-D31C1BC3916D}"/>
    <cellStyle name="Percent 2 5 3 3 2 3" xfId="31238" xr:uid="{8EB87B20-4F8B-4750-952E-3452891A62DB}"/>
    <cellStyle name="Percent 2 5 3 3 2 4" xfId="43651" xr:uid="{187F9CCF-B7CD-4036-BD04-064A52460435}"/>
    <cellStyle name="Percent 2 5 3 3 2 5" xfId="18827" xr:uid="{CDB3A4C8-497E-44E5-822B-85B33EA7DD41}"/>
    <cellStyle name="Percent 2 5 3 3 3" xfId="9929" xr:uid="{47ED6C0E-56B6-4761-BEC5-FA2D4F9E3A1C}"/>
    <cellStyle name="Percent 2 5 3 3 3 2" xfId="36976" xr:uid="{015C7E7C-AF12-4AC5-A505-FD92A162E2AC}"/>
    <cellStyle name="Percent 2 5 3 3 3 3" xfId="49389" xr:uid="{A3F5C7B1-F5AA-45FD-9805-D306308D2440}"/>
    <cellStyle name="Percent 2 5 3 3 3 4" xfId="24565" xr:uid="{401F5039-CDC7-4DE4-BCC9-68AB311E4C02}"/>
    <cellStyle name="Percent 2 5 3 3 4" xfId="11509" xr:uid="{D00A804D-F1DD-43DF-87EA-2A0F22E632FE}"/>
    <cellStyle name="Percent 2 5 3 3 4 2" xfId="38556" xr:uid="{074D9760-6809-4C3B-8E83-07B0AB18758D}"/>
    <cellStyle name="Percent 2 5 3 3 4 3" xfId="50969" xr:uid="{1A9189A7-07AD-462C-9135-2AE71E788945}"/>
    <cellStyle name="Percent 2 5 3 3 4 4" xfId="26145" xr:uid="{74461529-BAD0-4B0F-8676-5153C483DE14}"/>
    <cellStyle name="Percent 2 5 3 3 5" xfId="6236" xr:uid="{A5664DE6-8903-4CFD-8E72-2C6B803CBA88}"/>
    <cellStyle name="Percent 2 5 3 3 5 2" xfId="33283" xr:uid="{F3954612-E828-442C-B93A-6F8D0F0CEC41}"/>
    <cellStyle name="Percent 2 5 3 3 5 3" xfId="45696" xr:uid="{99C91E39-6BFC-4CDC-9FD8-BD1F391207C8}"/>
    <cellStyle name="Percent 2 5 3 3 5 4" xfId="20872" xr:uid="{F75F5199-C9CF-4E56-A39A-0C599521AC5A}"/>
    <cellStyle name="Percent 2 5 3 3 6" xfId="17245" xr:uid="{DFA62062-4597-4BE5-99B1-5C94FA70BEB2}"/>
    <cellStyle name="Percent 2 5 3 3 7" xfId="29656" xr:uid="{DFCB45CC-0258-4DA3-A840-CFAF585B6183}"/>
    <cellStyle name="Percent 2 5 3 3 8" xfId="42069" xr:uid="{EB6DE4CF-0FDA-45E6-94C1-7B82B0D0448D}"/>
    <cellStyle name="Percent 2 5 3 3 9" xfId="13734" xr:uid="{28A2DA0B-6472-4C82-964F-5F0FCD1F3ADE}"/>
    <cellStyle name="Percent 2 5 3 4" xfId="1547" xr:uid="{CE1B884D-469E-4715-B255-F981925A0450}"/>
    <cellStyle name="Percent 2 5 3 4 2" xfId="4826" xr:uid="{ECCC677F-7E49-4D31-9F8F-4A6313764F7B}"/>
    <cellStyle name="Percent 2 5 3 4 2 2" xfId="8873" xr:uid="{B61E2455-DEE8-4F71-9997-D697AB84FD45}"/>
    <cellStyle name="Percent 2 5 3 4 2 2 2" xfId="35920" xr:uid="{FED150B4-7661-495F-BB6E-50795458977C}"/>
    <cellStyle name="Percent 2 5 3 4 2 2 3" xfId="48333" xr:uid="{591881C0-1C30-4395-84F7-C57F1492026E}"/>
    <cellStyle name="Percent 2 5 3 4 2 2 4" xfId="23509" xr:uid="{468CF2B2-7D7C-41CC-A8C9-67B7195916D9}"/>
    <cellStyle name="Percent 2 5 3 4 2 3" xfId="31878" xr:uid="{72A1719E-8CA0-40CF-AC38-42643A61E729}"/>
    <cellStyle name="Percent 2 5 3 4 2 4" xfId="44291" xr:uid="{ED411C70-190E-4AAA-B929-534CF6D514DC}"/>
    <cellStyle name="Percent 2 5 3 4 2 5" xfId="19467" xr:uid="{2FF9FD58-CFD2-40EB-B9C2-CCF9F4C5ECAB}"/>
    <cellStyle name="Percent 2 5 3 4 3" xfId="12150" xr:uid="{354D8A10-915E-4A93-878D-8869D8775858}"/>
    <cellStyle name="Percent 2 5 3 4 3 2" xfId="39196" xr:uid="{76DC1F41-6BC5-4BA1-A2FE-65C1CEBA238D}"/>
    <cellStyle name="Percent 2 5 3 4 3 3" xfId="51609" xr:uid="{F939F3D1-41C5-4822-975E-CAE43145364B}"/>
    <cellStyle name="Percent 2 5 3 4 3 4" xfId="26785" xr:uid="{B13C34A1-F42C-4E16-900D-5616DF9EC351}"/>
    <cellStyle name="Percent 2 5 3 4 4" xfId="6642" xr:uid="{1B3DA37A-3E17-4E92-97CA-25C3F5D528C8}"/>
    <cellStyle name="Percent 2 5 3 4 4 2" xfId="33689" xr:uid="{FF7A707E-578B-4C7B-9FA3-DFBB806582AD}"/>
    <cellStyle name="Percent 2 5 3 4 4 3" xfId="46102" xr:uid="{FF97BE0D-B214-4F8B-A0CF-1ED5FFD51CB4}"/>
    <cellStyle name="Percent 2 5 3 4 4 4" xfId="21278" xr:uid="{6C7015CE-1DC1-4F9A-AF1C-6224FFE14ABD}"/>
    <cellStyle name="Percent 2 5 3 4 5" xfId="16189" xr:uid="{E1F92A4D-D593-4B04-8DC4-764AE091D5F3}"/>
    <cellStyle name="Percent 2 5 3 4 6" xfId="28600" xr:uid="{06679492-8828-4235-AFC6-8603CBC18A35}"/>
    <cellStyle name="Percent 2 5 3 4 7" xfId="41013" xr:uid="{5FEDCAC2-8A30-42DB-86D1-9C1A4B15039C}"/>
    <cellStyle name="Percent 2 5 3 4 8" xfId="14374" xr:uid="{5B386194-9AB6-4BE9-963C-00FDDD94DEBF}"/>
    <cellStyle name="Percent 2 5 3 5" xfId="3130" xr:uid="{75542DE5-6C5B-48CE-9585-0C6DE5C34AAD}"/>
    <cellStyle name="Percent 2 5 3 5 2" xfId="8351" xr:uid="{DC99B408-B3E8-4CD4-9F16-31B2A9DBF166}"/>
    <cellStyle name="Percent 2 5 3 5 2 2" xfId="35398" xr:uid="{0E10E5CB-A1DC-438E-B4B5-83079DB5FE6D}"/>
    <cellStyle name="Percent 2 5 3 5 2 3" xfId="47811" xr:uid="{87A8FB5A-488B-4452-B501-3E65A5B7F8B4}"/>
    <cellStyle name="Percent 2 5 3 5 2 4" xfId="22987" xr:uid="{D11A4357-8B52-4900-877B-C0752C642635}"/>
    <cellStyle name="Percent 2 5 3 5 3" xfId="30182" xr:uid="{A67C33E6-18D2-4579-9811-1568493FEB8A}"/>
    <cellStyle name="Percent 2 5 3 5 4" xfId="42595" xr:uid="{F89448BC-3E65-4DBC-BE6D-D4D146A026A6}"/>
    <cellStyle name="Percent 2 5 3 5 5" xfId="17771" xr:uid="{D406512F-551E-479F-AC11-BCE0DDF7D534}"/>
    <cellStyle name="Percent 2 5 3 6" xfId="1025" xr:uid="{1CB8405F-3F57-4B6D-8B0D-BEAD155A6D4F}"/>
    <cellStyle name="Percent 2 5 3 6 2" xfId="10453" xr:uid="{B983EFBE-59B0-45DE-978E-87EBDDF01F7A}"/>
    <cellStyle name="Percent 2 5 3 6 2 2" xfId="37500" xr:uid="{6B50B251-45C1-45BB-AC53-C8A8150C1A37}"/>
    <cellStyle name="Percent 2 5 3 6 2 3" xfId="49913" xr:uid="{C6E67601-6004-4AAD-A7D5-5951F96F56AE}"/>
    <cellStyle name="Percent 2 5 3 6 2 4" xfId="25089" xr:uid="{414A857E-3C13-4348-A996-0A031F9374F7}"/>
    <cellStyle name="Percent 2 5 3 6 3" xfId="28078" xr:uid="{BF9CE5DF-A471-4255-B13C-9FF61E51CE53}"/>
    <cellStyle name="Percent 2 5 3 6 4" xfId="40491" xr:uid="{D032B0B2-5523-4EFC-A5A7-D748122440F2}"/>
    <cellStyle name="Percent 2 5 3 6 5" xfId="15667" xr:uid="{645C8374-B639-4327-9184-F4105210E3B3}"/>
    <cellStyle name="Percent 2 5 3 7" xfId="5373" xr:uid="{9CB67C16-FB2B-4885-8A0C-0F2A8EAA6DD6}"/>
    <cellStyle name="Percent 2 5 3 7 2" xfId="32420" xr:uid="{7F14E08F-EE31-4BC4-9892-90B38D557DBB}"/>
    <cellStyle name="Percent 2 5 3 7 3" xfId="44833" xr:uid="{EBE55446-BB21-47C9-875C-2F22B726A07E}"/>
    <cellStyle name="Percent 2 5 3 7 4" xfId="20009" xr:uid="{EFFFF871-9717-4899-8384-405DE457AC02}"/>
    <cellStyle name="Percent 2 5 3 8" xfId="15014" xr:uid="{A990227E-5CDD-4D45-B634-40B4FC177E2C}"/>
    <cellStyle name="Percent 2 5 3 9" xfId="27425" xr:uid="{3E72DBD4-AC87-4C60-8C63-9BFB5A7E39B1}"/>
    <cellStyle name="Percent 2 5 4" xfId="488" xr:uid="{F00EEDE5-4D66-4C61-B92C-DE687D9ADE45}"/>
    <cellStyle name="Percent 2 5 4 10" xfId="39954" xr:uid="{8D22168B-01E6-46EA-BC3B-0B96C678A0A9}"/>
    <cellStyle name="Percent 2 5 4 11" xfId="12794" xr:uid="{421DECDB-51D0-4ACE-9D45-85E1629145B5}"/>
    <cellStyle name="Percent 2 5 4 2" xfId="2197" xr:uid="{08DF6E3D-DBE5-4D8E-A3B3-CBC8E188EC5A}"/>
    <cellStyle name="Percent 2 5 4 2 2" xfId="3780" xr:uid="{05E224BE-6D72-4842-B80E-134EF276885D}"/>
    <cellStyle name="Percent 2 5 4 2 2 2" xfId="7292" xr:uid="{E21BA9F8-E13F-40CB-A865-0AEB058A08F1}"/>
    <cellStyle name="Percent 2 5 4 2 2 2 2" xfId="34339" xr:uid="{31564EA6-0D99-481D-B07D-ADC0D7DBD2FE}"/>
    <cellStyle name="Percent 2 5 4 2 2 2 3" xfId="46752" xr:uid="{2ED17973-C771-418F-84D5-996C6B1552FA}"/>
    <cellStyle name="Percent 2 5 4 2 2 2 4" xfId="21928" xr:uid="{251E740C-DD86-468E-8A9C-A4061905E617}"/>
    <cellStyle name="Percent 2 5 4 2 2 3" xfId="30832" xr:uid="{B4CF5179-C2D8-433B-A223-330DF515E306}"/>
    <cellStyle name="Percent 2 5 4 2 2 4" xfId="43245" xr:uid="{5A500C86-8DE6-4329-8929-D4F43176C471}"/>
    <cellStyle name="Percent 2 5 4 2 2 5" xfId="18421" xr:uid="{59C46119-7AE0-441C-8050-3703EDB38121}"/>
    <cellStyle name="Percent 2 5 4 2 3" xfId="9523" xr:uid="{1B5168A5-E368-4EDE-89AF-BC17BFC4FDB1}"/>
    <cellStyle name="Percent 2 5 4 2 3 2" xfId="36570" xr:uid="{43A7EF58-D399-47B8-982F-A1A7D3AA6420}"/>
    <cellStyle name="Percent 2 5 4 2 3 3" xfId="48983" xr:uid="{280988CD-C500-430A-BD04-B71845EA7E01}"/>
    <cellStyle name="Percent 2 5 4 2 3 4" xfId="24159" xr:uid="{FE22C33D-6EE5-4ADD-B8A1-8AEF7F6FEBB0}"/>
    <cellStyle name="Percent 2 5 4 2 4" xfId="11103" xr:uid="{7CBC103E-82E1-465D-9B41-13E4A7E27A82}"/>
    <cellStyle name="Percent 2 5 4 2 4 2" xfId="38150" xr:uid="{1831ABB0-FBB4-4923-8852-AABD098559ED}"/>
    <cellStyle name="Percent 2 5 4 2 4 3" xfId="50563" xr:uid="{FA418004-97E3-41AB-BEE4-D13EB2AB2D1D}"/>
    <cellStyle name="Percent 2 5 4 2 4 4" xfId="25739" xr:uid="{E7F04303-0CBF-4F28-B546-DA017BEC407C}"/>
    <cellStyle name="Percent 2 5 4 2 5" xfId="5946" xr:uid="{820F4EEF-AD2A-4BC8-9A7D-73EB3219BED2}"/>
    <cellStyle name="Percent 2 5 4 2 5 2" xfId="32993" xr:uid="{3E2705F5-B1B2-4B38-BEA8-9B746324F84C}"/>
    <cellStyle name="Percent 2 5 4 2 5 3" xfId="45406" xr:uid="{300076BD-C583-4EB4-ADA9-F7854E8E0F9F}"/>
    <cellStyle name="Percent 2 5 4 2 5 4" xfId="20582" xr:uid="{2A0B12C4-E806-403A-8A80-F27A45F244FB}"/>
    <cellStyle name="Percent 2 5 4 2 6" xfId="16839" xr:uid="{E011B25C-5868-4443-850F-CC8301955229}"/>
    <cellStyle name="Percent 2 5 4 2 7" xfId="29250" xr:uid="{016BD790-BD66-45A9-ABE9-6FD4A04D7100}"/>
    <cellStyle name="Percent 2 5 4 2 8" xfId="41663" xr:uid="{CE52AEA7-F15B-4593-8BB8-4E0AC7BF5A34}"/>
    <cellStyle name="Percent 2 5 4 2 9" xfId="13328" xr:uid="{E8B502BB-851D-45EE-A0D7-450357CF84A8}"/>
    <cellStyle name="Percent 2 5 4 3" xfId="2719" xr:uid="{9E3A93B7-64D7-4AA4-9655-91849509A27E}"/>
    <cellStyle name="Percent 2 5 4 3 2" xfId="4302" xr:uid="{F2121D13-860F-44CC-A892-AC7205F8BBDB}"/>
    <cellStyle name="Percent 2 5 4 3 2 2" xfId="7814" xr:uid="{28B5E7A5-A9BB-42CD-958A-58ED9C002F62}"/>
    <cellStyle name="Percent 2 5 4 3 2 2 2" xfId="34861" xr:uid="{33D97676-F070-4C28-AA3F-C66D090CEBEE}"/>
    <cellStyle name="Percent 2 5 4 3 2 2 3" xfId="47274" xr:uid="{939C94EF-6920-40BE-86E3-D20B2688D431}"/>
    <cellStyle name="Percent 2 5 4 3 2 2 4" xfId="22450" xr:uid="{C9EFD33D-1234-42A8-AAD5-5A6D488B7DA7}"/>
    <cellStyle name="Percent 2 5 4 3 2 3" xfId="31354" xr:uid="{0BDAAC8E-51F5-435E-9FD4-D4C56D433BC1}"/>
    <cellStyle name="Percent 2 5 4 3 2 4" xfId="43767" xr:uid="{FB21C740-C4DB-4EC8-BBDD-35A992770254}"/>
    <cellStyle name="Percent 2 5 4 3 2 5" xfId="18943" xr:uid="{21AAEAF5-DBEF-4107-A746-893F325C6C44}"/>
    <cellStyle name="Percent 2 5 4 3 3" xfId="10045" xr:uid="{9D24CE8E-FEB0-4491-AA97-424773B0853E}"/>
    <cellStyle name="Percent 2 5 4 3 3 2" xfId="37092" xr:uid="{073FF91C-8CCF-474F-AA2B-431724E8BDB5}"/>
    <cellStyle name="Percent 2 5 4 3 3 3" xfId="49505" xr:uid="{C8707834-B38B-48DA-9658-67BC12863243}"/>
    <cellStyle name="Percent 2 5 4 3 3 4" xfId="24681" xr:uid="{0C704634-A603-48DA-8D28-F4A30B32D216}"/>
    <cellStyle name="Percent 2 5 4 3 4" xfId="11625" xr:uid="{B06D7D84-A48F-4F33-BE76-F9CD71D9CE19}"/>
    <cellStyle name="Percent 2 5 4 3 4 2" xfId="38672" xr:uid="{EB7FD28C-2AEE-43F9-BA07-60AF00A1D396}"/>
    <cellStyle name="Percent 2 5 4 3 4 3" xfId="51085" xr:uid="{21B866B8-9BD8-4F25-A1BA-BCB046268B39}"/>
    <cellStyle name="Percent 2 5 4 3 4 4" xfId="26261" xr:uid="{2867A014-6C40-4649-8698-5DAE226B5F5A}"/>
    <cellStyle name="Percent 2 5 4 3 5" xfId="6352" xr:uid="{56EE1FC5-8EB0-47B0-A2B0-00F0FB652DE3}"/>
    <cellStyle name="Percent 2 5 4 3 5 2" xfId="33399" xr:uid="{3C59056B-1653-42B3-BDD3-D17AF3ED5DAC}"/>
    <cellStyle name="Percent 2 5 4 3 5 3" xfId="45812" xr:uid="{227A863F-E961-48BF-904F-5A78D701258D}"/>
    <cellStyle name="Percent 2 5 4 3 5 4" xfId="20988" xr:uid="{39E0EEBC-798F-40AE-B534-069A52865D18}"/>
    <cellStyle name="Percent 2 5 4 3 6" xfId="17361" xr:uid="{727E0CEF-7995-4697-956E-DA4964A62DA2}"/>
    <cellStyle name="Percent 2 5 4 3 7" xfId="29772" xr:uid="{F903247C-6E37-4F8A-A676-1C2D66F193EE}"/>
    <cellStyle name="Percent 2 5 4 3 8" xfId="42185" xr:uid="{20A238C8-276E-4F7C-879D-0BCFD6D4305A}"/>
    <cellStyle name="Percent 2 5 4 3 9" xfId="13850" xr:uid="{74B41B16-14D0-44F4-B411-B9E4016C4650}"/>
    <cellStyle name="Percent 2 5 4 4" xfId="1663" xr:uid="{6F3FD4BC-AD33-43D7-A903-5A700AE28687}"/>
    <cellStyle name="Percent 2 5 4 4 2" xfId="4942" xr:uid="{C7976FA0-C015-48E7-A47C-02177728443F}"/>
    <cellStyle name="Percent 2 5 4 4 2 2" xfId="8989" xr:uid="{C7FB8AD2-ABC7-40DD-A14E-6E158BAEFE23}"/>
    <cellStyle name="Percent 2 5 4 4 2 2 2" xfId="36036" xr:uid="{DF74D15E-B7D4-4DEC-9628-C3CAEADE4BB6}"/>
    <cellStyle name="Percent 2 5 4 4 2 2 3" xfId="48449" xr:uid="{D79EE020-79F2-4846-9722-CD18ABADE6DB}"/>
    <cellStyle name="Percent 2 5 4 4 2 2 4" xfId="23625" xr:uid="{8FA82D02-163B-4202-89FB-F42AD1167385}"/>
    <cellStyle name="Percent 2 5 4 4 2 3" xfId="31994" xr:uid="{E5D6721B-2AD9-4213-A8FA-370825E314A2}"/>
    <cellStyle name="Percent 2 5 4 4 2 4" xfId="44407" xr:uid="{0797A28E-C84E-4270-B747-1AA4BCDED779}"/>
    <cellStyle name="Percent 2 5 4 4 2 5" xfId="19583" xr:uid="{66BB5F0A-C714-47F8-BF7A-6190674BD986}"/>
    <cellStyle name="Percent 2 5 4 4 3" xfId="12266" xr:uid="{80B8A24C-9FEA-4F41-9194-A34CF51C1BDF}"/>
    <cellStyle name="Percent 2 5 4 4 3 2" xfId="39312" xr:uid="{26499D27-A86B-42F2-B1AE-031661CE5503}"/>
    <cellStyle name="Percent 2 5 4 4 3 3" xfId="51725" xr:uid="{B185DD2D-B796-488A-8742-1230DFDBA535}"/>
    <cellStyle name="Percent 2 5 4 4 3 4" xfId="26901" xr:uid="{5198E47A-5FF3-4167-B055-9918C0067CA0}"/>
    <cellStyle name="Percent 2 5 4 4 4" xfId="6758" xr:uid="{40E69E05-5084-423A-A6FA-D40AB6122E1C}"/>
    <cellStyle name="Percent 2 5 4 4 4 2" xfId="33805" xr:uid="{553C804B-842C-4DBC-81E9-CBBE96D5A84E}"/>
    <cellStyle name="Percent 2 5 4 4 4 3" xfId="46218" xr:uid="{BE2A5B3B-C452-432E-A0A5-FA8E14F3221C}"/>
    <cellStyle name="Percent 2 5 4 4 4 4" xfId="21394" xr:uid="{B0101990-112A-4E88-BC17-5A2A619DB33D}"/>
    <cellStyle name="Percent 2 5 4 4 5" xfId="16305" xr:uid="{34A828AD-5D77-4042-A58D-97986BFDCC0B}"/>
    <cellStyle name="Percent 2 5 4 4 6" xfId="28716" xr:uid="{DBBCA8C1-5CDE-4E5C-82B8-F18E7DEA6BF8}"/>
    <cellStyle name="Percent 2 5 4 4 7" xfId="41129" xr:uid="{87B4F631-4865-4EAA-B0E3-65A3B5BDDB62}"/>
    <cellStyle name="Percent 2 5 4 4 8" xfId="14490" xr:uid="{B0F70BE5-9EAA-4635-891E-4C63D2A05E15}"/>
    <cellStyle name="Percent 2 5 4 5" xfId="3246" xr:uid="{4A7A2449-E8A9-4C21-900B-FE352FF91EF9}"/>
    <cellStyle name="Percent 2 5 4 5 2" xfId="8467" xr:uid="{F7C10009-6A24-44FE-AAE2-52257F65EF92}"/>
    <cellStyle name="Percent 2 5 4 5 2 2" xfId="35514" xr:uid="{CBEF21DF-9DBA-4E90-BF8E-B7EC5E60FDF9}"/>
    <cellStyle name="Percent 2 5 4 5 2 3" xfId="47927" xr:uid="{A91D0740-B205-416C-9701-D9DC06BF1EBA}"/>
    <cellStyle name="Percent 2 5 4 5 2 4" xfId="23103" xr:uid="{0D3BAAD1-79CE-4346-9E9F-A91128221688}"/>
    <cellStyle name="Percent 2 5 4 5 3" xfId="30298" xr:uid="{A398E199-B04A-450A-A8FF-BB33E246F60F}"/>
    <cellStyle name="Percent 2 5 4 5 4" xfId="42711" xr:uid="{E659EB1E-6F42-45EC-BFB1-CB5DE4A9A969}"/>
    <cellStyle name="Percent 2 5 4 5 5" xfId="17887" xr:uid="{D4BF6545-BA78-4B31-92D6-ECB6F4B5BACF}"/>
    <cellStyle name="Percent 2 5 4 6" xfId="1141" xr:uid="{50821EAF-FC2C-4D4A-BE12-4360A07A50D8}"/>
    <cellStyle name="Percent 2 5 4 6 2" xfId="10569" xr:uid="{97D6A481-ED95-4C48-9790-FEE8079D4F29}"/>
    <cellStyle name="Percent 2 5 4 6 2 2" xfId="37616" xr:uid="{9EC415F6-303F-4E02-B94F-19F4B186F246}"/>
    <cellStyle name="Percent 2 5 4 6 2 3" xfId="50029" xr:uid="{A17B4DC8-3E06-4DF3-877C-A0A38E2E9A48}"/>
    <cellStyle name="Percent 2 5 4 6 2 4" xfId="25205" xr:uid="{4D463095-14B8-4A57-BAD9-C7815B9BE308}"/>
    <cellStyle name="Percent 2 5 4 6 3" xfId="28194" xr:uid="{CA130717-2BC3-491C-AA8A-5182491EEF03}"/>
    <cellStyle name="Percent 2 5 4 6 4" xfId="40607" xr:uid="{8EA3F929-6403-4835-BE34-13DC57573EA2}"/>
    <cellStyle name="Percent 2 5 4 6 5" xfId="15783" xr:uid="{EECD6EE7-9CBD-4D59-BAB8-4B8880497842}"/>
    <cellStyle name="Percent 2 5 4 7" xfId="5459" xr:uid="{F3677B9E-9A9E-4031-9ECF-80F30D17D4EA}"/>
    <cellStyle name="Percent 2 5 4 7 2" xfId="32506" xr:uid="{420BDF36-7821-4B87-B61B-0F3F024A3A8F}"/>
    <cellStyle name="Percent 2 5 4 7 3" xfId="44919" xr:uid="{80FFB05A-719A-40FF-9AC6-8790B0920212}"/>
    <cellStyle name="Percent 2 5 4 7 4" xfId="20095" xr:uid="{332123EA-0FB4-446E-B1D8-F6207364FF52}"/>
    <cellStyle name="Percent 2 5 4 8" xfId="15130" xr:uid="{CC6ABC81-301A-4EE5-8832-E8AF5185DC88}"/>
    <cellStyle name="Percent 2 5 4 9" xfId="27541" xr:uid="{A317978F-BA56-4ED6-A056-697FDBDDABD8}"/>
    <cellStyle name="Percent 2 5 5" xfId="604" xr:uid="{453C1DC2-5D90-4CF2-83CD-9E3C728101AC}"/>
    <cellStyle name="Percent 2 5 5 10" xfId="12910" xr:uid="{FC00FB91-0B05-475A-8D68-A7AFC716196B}"/>
    <cellStyle name="Percent 2 5 5 2" xfId="2835" xr:uid="{D82FBE18-A931-4288-BDEF-ACF7AFC6CB3B}"/>
    <cellStyle name="Percent 2 5 5 2 2" xfId="4418" xr:uid="{96F063C6-5B65-4D27-8E20-AD9E04FE5FD7}"/>
    <cellStyle name="Percent 2 5 5 2 2 2" xfId="10161" xr:uid="{AE83F9CE-5B92-419D-8A8A-FDAC5AB6D61D}"/>
    <cellStyle name="Percent 2 5 5 2 2 2 2" xfId="37208" xr:uid="{3952889E-B55D-47EC-B066-27FF9FD95794}"/>
    <cellStyle name="Percent 2 5 5 2 2 2 3" xfId="49621" xr:uid="{48BB979E-FF9B-471F-B6A6-CF50E727F148}"/>
    <cellStyle name="Percent 2 5 5 2 2 2 4" xfId="24797" xr:uid="{5DBC55B7-0595-4C6A-AB50-A54B0350001A}"/>
    <cellStyle name="Percent 2 5 5 2 2 3" xfId="31470" xr:uid="{6A21560E-7080-4345-80D3-6B2BD086329F}"/>
    <cellStyle name="Percent 2 5 5 2 2 4" xfId="43883" xr:uid="{85D298A3-6E28-429A-A5F1-631A97A0BABA}"/>
    <cellStyle name="Percent 2 5 5 2 2 5" xfId="19059" xr:uid="{D7ED3676-B46A-47C2-B9AB-6FAAA3C244E2}"/>
    <cellStyle name="Percent 2 5 5 2 3" xfId="11741" xr:uid="{54E60839-61BD-4C04-8C1D-D4517606BF59}"/>
    <cellStyle name="Percent 2 5 5 2 3 2" xfId="38788" xr:uid="{4C95FF9C-8785-420B-98BA-0F332207B41E}"/>
    <cellStyle name="Percent 2 5 5 2 3 3" xfId="51201" xr:uid="{4879DC2D-5AC6-4E46-B4AE-F67604B7400A}"/>
    <cellStyle name="Percent 2 5 5 2 3 4" xfId="26377" xr:uid="{74C8DCD6-E80E-4D03-A62C-674FD23E4A5B}"/>
    <cellStyle name="Percent 2 5 5 2 4" xfId="7930" xr:uid="{EECABE6E-175E-418D-89D4-1031932E45F9}"/>
    <cellStyle name="Percent 2 5 5 2 4 2" xfId="34977" xr:uid="{ADF00784-BA1B-4BED-8A2F-89FA09A9AA14}"/>
    <cellStyle name="Percent 2 5 5 2 4 3" xfId="47390" xr:uid="{FE848B52-DB4A-4816-A19D-FD9C90CB7F13}"/>
    <cellStyle name="Percent 2 5 5 2 4 4" xfId="22566" xr:uid="{57F3A76B-1851-4F14-8783-FC422AD8A78A}"/>
    <cellStyle name="Percent 2 5 5 2 5" xfId="17477" xr:uid="{7D268674-B96C-4431-A2FB-2D02BCD55534}"/>
    <cellStyle name="Percent 2 5 5 2 6" xfId="29888" xr:uid="{BE261697-BDF7-4B06-95FF-20FCB02E40E6}"/>
    <cellStyle name="Percent 2 5 5 2 7" xfId="42301" xr:uid="{10FE8EA6-D685-4BC8-B760-67C0C58A4A42}"/>
    <cellStyle name="Percent 2 5 5 2 8" xfId="13966" xr:uid="{2F570B31-D870-4E3A-9844-F2F2693C1A59}"/>
    <cellStyle name="Percent 2 5 5 3" xfId="1779" xr:uid="{61C522AF-FA3A-45ED-B6CF-EDA1C6A94698}"/>
    <cellStyle name="Percent 2 5 5 3 2" xfId="5058" xr:uid="{C7217AA1-FD61-4B01-9A29-03ED0C3B1DB5}"/>
    <cellStyle name="Percent 2 5 5 3 2 2" xfId="9105" xr:uid="{D5F716DB-521E-42AA-B8C3-747A845362C5}"/>
    <cellStyle name="Percent 2 5 5 3 2 2 2" xfId="36152" xr:uid="{39FE8DB3-A37B-4724-A384-B7504013D515}"/>
    <cellStyle name="Percent 2 5 5 3 2 2 3" xfId="48565" xr:uid="{81A78310-56F7-4CA5-9B77-98325415947E}"/>
    <cellStyle name="Percent 2 5 5 3 2 2 4" xfId="23741" xr:uid="{B0674959-9913-4DA0-B88C-42BD5FE6EBA6}"/>
    <cellStyle name="Percent 2 5 5 3 2 3" xfId="32110" xr:uid="{DE256855-C13E-43BC-926A-E2FAF3B7B5CC}"/>
    <cellStyle name="Percent 2 5 5 3 2 4" xfId="44523" xr:uid="{89A6130C-E575-4917-B56D-FA6F4C8A195A}"/>
    <cellStyle name="Percent 2 5 5 3 2 5" xfId="19699" xr:uid="{F111CA97-0EB4-4BE2-B5E6-6A5627D76ADB}"/>
    <cellStyle name="Percent 2 5 5 3 3" xfId="12382" xr:uid="{30FDCBDF-0D63-48FC-B90B-1B321FB1848C}"/>
    <cellStyle name="Percent 2 5 5 3 3 2" xfId="39428" xr:uid="{7328E66B-2300-4414-BF38-BD5590CF9221}"/>
    <cellStyle name="Percent 2 5 5 3 3 3" xfId="51841" xr:uid="{10506312-2125-4E03-B036-49746A11B021}"/>
    <cellStyle name="Percent 2 5 5 3 3 4" xfId="27017" xr:uid="{CD380534-A591-4D7E-A58D-603EED8A3B42}"/>
    <cellStyle name="Percent 2 5 5 3 4" xfId="6874" xr:uid="{565DB31F-769A-4E21-A4A9-AADA82F255C6}"/>
    <cellStyle name="Percent 2 5 5 3 4 2" xfId="33921" xr:uid="{3BAB911E-9FA3-4731-9067-17C960E9856A}"/>
    <cellStyle name="Percent 2 5 5 3 4 3" xfId="46334" xr:uid="{9E5943A8-D3FA-4341-B2A7-63FCF5A6C687}"/>
    <cellStyle name="Percent 2 5 5 3 4 4" xfId="21510" xr:uid="{DC7D7BA6-D3F5-4610-9D46-C5F85F27763F}"/>
    <cellStyle name="Percent 2 5 5 3 5" xfId="16421" xr:uid="{95B6D519-5A2C-4F19-93DD-968ADC67C0E6}"/>
    <cellStyle name="Percent 2 5 5 3 6" xfId="28832" xr:uid="{0D363724-1BB2-429B-AFE1-45D6FEB96DDA}"/>
    <cellStyle name="Percent 2 5 5 3 7" xfId="41245" xr:uid="{C0B506D9-A9D3-42BE-8439-0CE518807DD9}"/>
    <cellStyle name="Percent 2 5 5 3 8" xfId="14606" xr:uid="{001F7386-EB38-403E-A0DC-D4EEE04B1603}"/>
    <cellStyle name="Percent 2 5 5 4" xfId="3362" xr:uid="{87A1894A-A682-43D0-AEA6-C7775CFA4681}"/>
    <cellStyle name="Percent 2 5 5 4 2" xfId="8583" xr:uid="{229953E4-80C6-4785-8C6C-7875C2732102}"/>
    <cellStyle name="Percent 2 5 5 4 2 2" xfId="35630" xr:uid="{AE2DEE9F-18F8-4E9F-9DA5-38750C4F194C}"/>
    <cellStyle name="Percent 2 5 5 4 2 3" xfId="48043" xr:uid="{A5203CCC-6B48-4735-92F5-48890692F73E}"/>
    <cellStyle name="Percent 2 5 5 4 2 4" xfId="23219" xr:uid="{30D1585C-9F70-49C6-8463-1E664E8A31D8}"/>
    <cellStyle name="Percent 2 5 5 4 3" xfId="30414" xr:uid="{33754720-F47C-4F25-85A2-4A736C84A87F}"/>
    <cellStyle name="Percent 2 5 5 4 4" xfId="42827" xr:uid="{B13B732F-9B4A-4509-97EF-029358ECA808}"/>
    <cellStyle name="Percent 2 5 5 4 5" xfId="18003" xr:uid="{1CFEDEBA-0074-4595-93CE-38FBC602F871}"/>
    <cellStyle name="Percent 2 5 5 5" xfId="1257" xr:uid="{5BAA59FD-1504-439B-AE28-DA63A3C014F0}"/>
    <cellStyle name="Percent 2 5 5 5 2" xfId="10685" xr:uid="{69D75AB0-F79B-4925-9C63-1AE191856989}"/>
    <cellStyle name="Percent 2 5 5 5 2 2" xfId="37732" xr:uid="{D69EA536-92C9-4E9C-87C9-32FC17FDBEC8}"/>
    <cellStyle name="Percent 2 5 5 5 2 3" xfId="50145" xr:uid="{B4313701-265D-420B-971A-8CC05BFCC9B3}"/>
    <cellStyle name="Percent 2 5 5 5 2 4" xfId="25321" xr:uid="{695260C2-22FF-4978-93EB-1DBD76C064AF}"/>
    <cellStyle name="Percent 2 5 5 5 3" xfId="28310" xr:uid="{53259A59-97B7-4129-94EA-76DEFA9660A6}"/>
    <cellStyle name="Percent 2 5 5 5 4" xfId="40723" xr:uid="{AC858EAD-2BB9-4380-B3F1-18F1AFD0DE33}"/>
    <cellStyle name="Percent 2 5 5 5 5" xfId="15899" xr:uid="{C2FF5F6D-BE63-4C4E-99AB-D89903DC7426}"/>
    <cellStyle name="Percent 2 5 5 6" xfId="5542" xr:uid="{14FDFDC8-6743-4D53-84F0-83A6D6AFCE7E}"/>
    <cellStyle name="Percent 2 5 5 6 2" xfId="32589" xr:uid="{F5A77DE2-8449-4975-8DC2-0321DC61290F}"/>
    <cellStyle name="Percent 2 5 5 6 3" xfId="45002" xr:uid="{BE0B872E-C3B3-40FC-949C-65B9387998E8}"/>
    <cellStyle name="Percent 2 5 5 6 4" xfId="20178" xr:uid="{DD353C64-2FD0-41E9-B385-42A0BD45EB49}"/>
    <cellStyle name="Percent 2 5 5 7" xfId="15246" xr:uid="{4DBA3131-1E37-4462-B664-C17018169131}"/>
    <cellStyle name="Percent 2 5 5 8" xfId="27657" xr:uid="{566D1FEA-17CA-497F-8022-B581532EC113}"/>
    <cellStyle name="Percent 2 5 5 9" xfId="40070" xr:uid="{BF1591C8-FD6D-4B21-84BD-EAC5DF58B9D1}"/>
    <cellStyle name="Percent 2 5 6" xfId="170" xr:uid="{A5807E30-7A95-4853-8415-9893A7A023D3}"/>
    <cellStyle name="Percent 2 5 6 10" xfId="13010" xr:uid="{B3CC833F-C6B3-44B7-A0DF-70CFA0DEC10A}"/>
    <cellStyle name="Percent 2 5 6 2" xfId="2401" xr:uid="{F79F312E-744A-4FA3-AAEB-4EBAE9A0CE4C}"/>
    <cellStyle name="Percent 2 5 6 2 2" xfId="3984" xr:uid="{AE38BBF2-FECD-4D1C-B9CD-F4DB7BC3E9E4}"/>
    <cellStyle name="Percent 2 5 6 2 2 2" xfId="9727" xr:uid="{A14D16CB-1990-48D9-B73F-4085547ED571}"/>
    <cellStyle name="Percent 2 5 6 2 2 2 2" xfId="36774" xr:uid="{3512EF6B-00A8-4C81-85DA-4820A1E74A69}"/>
    <cellStyle name="Percent 2 5 6 2 2 2 3" xfId="49187" xr:uid="{8D2DC605-F26F-49C7-91C2-E9028AF95AE0}"/>
    <cellStyle name="Percent 2 5 6 2 2 2 4" xfId="24363" xr:uid="{448CDE1A-A092-44C1-8624-EE734F68775E}"/>
    <cellStyle name="Percent 2 5 6 2 2 3" xfId="31036" xr:uid="{0AE42FAE-FE67-42C2-8C09-1CAD4876C08F}"/>
    <cellStyle name="Percent 2 5 6 2 2 4" xfId="43449" xr:uid="{8EAC6FEB-9917-482D-AD02-873CC25B5018}"/>
    <cellStyle name="Percent 2 5 6 2 2 5" xfId="18625" xr:uid="{B054E669-C9E9-4453-8D1F-BAE1687F76D7}"/>
    <cellStyle name="Percent 2 5 6 2 3" xfId="11307" xr:uid="{57DBE93E-FF3F-4FDA-94E9-28D98BAD2C08}"/>
    <cellStyle name="Percent 2 5 6 2 3 2" xfId="38354" xr:uid="{A7370D2C-F051-4CFC-9647-E43F9CC6A76B}"/>
    <cellStyle name="Percent 2 5 6 2 3 3" xfId="50767" xr:uid="{58B1F73B-1DCD-4E97-A1DC-3ADB07B82602}"/>
    <cellStyle name="Percent 2 5 6 2 3 4" xfId="25943" xr:uid="{F82B1816-EBD2-412F-8E6D-C6FBEE2F1BFB}"/>
    <cellStyle name="Percent 2 5 6 2 4" xfId="7496" xr:uid="{A12A9E68-5325-4FEA-AF63-1E8C82881E2E}"/>
    <cellStyle name="Percent 2 5 6 2 4 2" xfId="34543" xr:uid="{C13A2885-9607-442B-8423-470B65A08BED}"/>
    <cellStyle name="Percent 2 5 6 2 4 3" xfId="46956" xr:uid="{E0B200FC-C3B7-4844-B2C8-0FA354E28E9F}"/>
    <cellStyle name="Percent 2 5 6 2 4 4" xfId="22132" xr:uid="{B5D8D2CD-C832-44D2-B1DC-B9FD131BC600}"/>
    <cellStyle name="Percent 2 5 6 2 5" xfId="17043" xr:uid="{62EA1D8E-B561-4136-8C08-974FCF6FE8DF}"/>
    <cellStyle name="Percent 2 5 6 2 6" xfId="29454" xr:uid="{089D2F60-F64F-4E7F-9293-9920A4DD792F}"/>
    <cellStyle name="Percent 2 5 6 2 7" xfId="41867" xr:uid="{3BAC03E4-71FE-4CB7-852B-1FFA4193C8EA}"/>
    <cellStyle name="Percent 2 5 6 2 8" xfId="13532" xr:uid="{870DCC40-5772-4DBB-AE95-EA88C85D572D}"/>
    <cellStyle name="Percent 2 5 6 3" xfId="1879" xr:uid="{BFD316CC-DFA5-4033-B8BB-4CC9F6CECA51}"/>
    <cellStyle name="Percent 2 5 6 3 2" xfId="4624" xr:uid="{D57E741C-B238-4999-A52A-ECC9CC7C085B}"/>
    <cellStyle name="Percent 2 5 6 3 2 2" xfId="9205" xr:uid="{1BB0A607-E9A0-4936-9A45-D50D9852A004}"/>
    <cellStyle name="Percent 2 5 6 3 2 2 2" xfId="36252" xr:uid="{74B5CAA7-610C-4BDF-8486-559045758615}"/>
    <cellStyle name="Percent 2 5 6 3 2 2 3" xfId="48665" xr:uid="{1504C828-47AE-4253-B98C-5193814D4F5B}"/>
    <cellStyle name="Percent 2 5 6 3 2 2 4" xfId="23841" xr:uid="{B1083689-7D0B-43BB-ADFE-B791D5793D80}"/>
    <cellStyle name="Percent 2 5 6 3 2 3" xfId="31676" xr:uid="{B88B55EE-164F-4DB2-AC6B-5B86E1CF214A}"/>
    <cellStyle name="Percent 2 5 6 3 2 4" xfId="44089" xr:uid="{2A5FEBDA-D90D-4C5A-8EE3-AD340F1D8ED9}"/>
    <cellStyle name="Percent 2 5 6 3 2 5" xfId="19265" xr:uid="{49174952-4BC7-4BEE-BE60-90CD4067FF9A}"/>
    <cellStyle name="Percent 2 5 6 3 3" xfId="11948" xr:uid="{873C90D3-EAA7-4E6C-B96D-679121EEA544}"/>
    <cellStyle name="Percent 2 5 6 3 3 2" xfId="38994" xr:uid="{DC9A1E19-E7C9-49E0-9ED1-7EC9B7E027AF}"/>
    <cellStyle name="Percent 2 5 6 3 3 3" xfId="51407" xr:uid="{6F6167EB-7F64-4CF1-B291-03862043E201}"/>
    <cellStyle name="Percent 2 5 6 3 3 4" xfId="26583" xr:uid="{BC508C98-D786-4592-982B-B6928CA2980D}"/>
    <cellStyle name="Percent 2 5 6 3 4" xfId="6974" xr:uid="{9D74E992-791B-4F13-B92C-264846A0E309}"/>
    <cellStyle name="Percent 2 5 6 3 4 2" xfId="34021" xr:uid="{0E661091-B52A-4D88-90CC-BE3EDA4CEC87}"/>
    <cellStyle name="Percent 2 5 6 3 4 3" xfId="46434" xr:uid="{2336F1DF-C79A-44C0-AC16-CB2220B5C565}"/>
    <cellStyle name="Percent 2 5 6 3 4 4" xfId="21610" xr:uid="{A46665C1-8EC5-4BC7-8B94-E4E2761D1200}"/>
    <cellStyle name="Percent 2 5 6 3 5" xfId="16521" xr:uid="{36CE1126-578A-44BB-A659-1BF6904FF9B9}"/>
    <cellStyle name="Percent 2 5 6 3 6" xfId="28932" xr:uid="{08187788-8B88-43ED-899F-468110E9E941}"/>
    <cellStyle name="Percent 2 5 6 3 7" xfId="41345" xr:uid="{805571C1-CDC4-43C9-8A62-22CA464D4A35}"/>
    <cellStyle name="Percent 2 5 6 3 8" xfId="14172" xr:uid="{6282199A-9FAC-4B98-A84D-32B259FA4CB9}"/>
    <cellStyle name="Percent 2 5 6 4" xfId="3462" xr:uid="{8E6857B8-B511-4818-A10F-D05DC2E66691}"/>
    <cellStyle name="Percent 2 5 6 4 2" xfId="8149" xr:uid="{24EBA444-64C8-4C5D-A568-91602AF16678}"/>
    <cellStyle name="Percent 2 5 6 4 2 2" xfId="35196" xr:uid="{660DC702-9C78-48EC-8CDC-C5442EE79E09}"/>
    <cellStyle name="Percent 2 5 6 4 2 3" xfId="47609" xr:uid="{6E41A49D-54AA-478A-BE5D-AF45BD34B785}"/>
    <cellStyle name="Percent 2 5 6 4 2 4" xfId="22785" xr:uid="{EEF8A3DD-8702-4B56-A432-31C9CAF6B196}"/>
    <cellStyle name="Percent 2 5 6 4 3" xfId="30514" xr:uid="{56806D91-FAF9-4C29-BEE5-427A5BF427BA}"/>
    <cellStyle name="Percent 2 5 6 4 4" xfId="42927" xr:uid="{887C1FAA-A63F-487B-B961-C25A4055D347}"/>
    <cellStyle name="Percent 2 5 6 4 5" xfId="18103" xr:uid="{269620AF-1C8F-4546-A5A0-4409007737A9}"/>
    <cellStyle name="Percent 2 5 6 5" xfId="823" xr:uid="{4300E174-4578-40E4-A21A-ACE788938555}"/>
    <cellStyle name="Percent 2 5 6 5 2" xfId="10785" xr:uid="{C2DFBFC8-2C9A-4048-9D8A-8620997B8F49}"/>
    <cellStyle name="Percent 2 5 6 5 2 2" xfId="37832" xr:uid="{237048A4-55EA-4842-85F8-5CBD8A537699}"/>
    <cellStyle name="Percent 2 5 6 5 2 3" xfId="50245" xr:uid="{5B24A613-A3F2-43F7-B5F6-083BD7EACC06}"/>
    <cellStyle name="Percent 2 5 6 5 2 4" xfId="25421" xr:uid="{388653B1-A7A4-4E20-93DF-FEDB4A21DFDD}"/>
    <cellStyle name="Percent 2 5 6 5 3" xfId="27876" xr:uid="{C28C6027-1CC3-4CF1-9526-436863C0F163}"/>
    <cellStyle name="Percent 2 5 6 5 4" xfId="40289" xr:uid="{6F37BA52-D714-4E88-9B1B-2B9F6E281DE8}"/>
    <cellStyle name="Percent 2 5 6 5 5" xfId="15465" xr:uid="{22B07ABB-96FD-4622-99ED-3389AB8569EC}"/>
    <cellStyle name="Percent 2 5 6 6" xfId="5628" xr:uid="{6A8C4669-7D50-4FEF-9692-DE1155150AD1}"/>
    <cellStyle name="Percent 2 5 6 6 2" xfId="32675" xr:uid="{6D1890AE-4C30-4E3D-9332-6C8124C1EE2E}"/>
    <cellStyle name="Percent 2 5 6 6 3" xfId="45088" xr:uid="{0349F1AC-EA2B-4224-A73E-73003B7DDF3B}"/>
    <cellStyle name="Percent 2 5 6 6 4" xfId="20264" xr:uid="{A86F937A-6B60-4005-9E97-30FC915A5139}"/>
    <cellStyle name="Percent 2 5 6 7" xfId="14812" xr:uid="{6279B16A-103C-4AE9-BFE8-17CB0C309FF2}"/>
    <cellStyle name="Percent 2 5 6 8" xfId="27223" xr:uid="{5544D538-BE7B-4D14-BB08-E5D4D70BB16C}"/>
    <cellStyle name="Percent 2 5 6 9" xfId="39636" xr:uid="{ABABA741-740E-444B-90AB-F13D227B382F}"/>
    <cellStyle name="Percent 2 5 7" xfId="2313" xr:uid="{213EF8FA-ADF0-4B59-B3E3-A200EAAD6346}"/>
    <cellStyle name="Percent 2 5 7 2" xfId="3896" xr:uid="{C2E8FCCE-59F3-40BF-8C5F-4E7D420F4C40}"/>
    <cellStyle name="Percent 2 5 7 2 2" xfId="7408" xr:uid="{754E443E-8BA9-4110-A16E-90AA74D40376}"/>
    <cellStyle name="Percent 2 5 7 2 2 2" xfId="34455" xr:uid="{91F19093-5BA8-43C0-AD82-97EFD54576F4}"/>
    <cellStyle name="Percent 2 5 7 2 2 3" xfId="46868" xr:uid="{A26FEC49-3352-4453-B6A8-BD9A968F2264}"/>
    <cellStyle name="Percent 2 5 7 2 2 4" xfId="22044" xr:uid="{FB04E2DB-9F30-4D06-A285-04E71DAED08A}"/>
    <cellStyle name="Percent 2 5 7 2 3" xfId="30948" xr:uid="{56080F73-4910-4348-8489-EED4692BCEEE}"/>
    <cellStyle name="Percent 2 5 7 2 4" xfId="43361" xr:uid="{57370CE0-AB29-4D90-9FCF-7EF4EB42CE9F}"/>
    <cellStyle name="Percent 2 5 7 2 5" xfId="18537" xr:uid="{AD08FC5F-59F9-499D-A0DD-69AE76CDC7BF}"/>
    <cellStyle name="Percent 2 5 7 3" xfId="9639" xr:uid="{76BFB59E-F6D2-4E9A-A2FF-D75BC8058C53}"/>
    <cellStyle name="Percent 2 5 7 3 2" xfId="36686" xr:uid="{9079EAE7-749E-4B85-8793-9ADF8DB33111}"/>
    <cellStyle name="Percent 2 5 7 3 3" xfId="49099" xr:uid="{F4BA3DC5-6EA9-43CE-9ACA-492DC53ABCE8}"/>
    <cellStyle name="Percent 2 5 7 3 4" xfId="24275" xr:uid="{2135AF82-3EA1-412A-8E37-0243330F8FD4}"/>
    <cellStyle name="Percent 2 5 7 4" xfId="11219" xr:uid="{C23F2EE9-D8E5-4EF4-92EF-28B381600EDA}"/>
    <cellStyle name="Percent 2 5 7 4 2" xfId="38266" xr:uid="{831EAE92-BDEA-465D-A5E9-0C17E3FBD486}"/>
    <cellStyle name="Percent 2 5 7 4 3" xfId="50679" xr:uid="{5AF56DD5-78D0-4C1D-A156-DCFF01647DAD}"/>
    <cellStyle name="Percent 2 5 7 4 4" xfId="25855" xr:uid="{3FFC9129-14A2-4494-8F79-25C184DAF3B6}"/>
    <cellStyle name="Percent 2 5 7 5" xfId="6034" xr:uid="{35F73024-322F-4FFC-B486-9B38FD338972}"/>
    <cellStyle name="Percent 2 5 7 5 2" xfId="33081" xr:uid="{A6EEF68A-1183-4DD0-9720-16E9F490AD4C}"/>
    <cellStyle name="Percent 2 5 7 5 3" xfId="45494" xr:uid="{65918173-A61A-4574-B876-903E607B1B4B}"/>
    <cellStyle name="Percent 2 5 7 5 4" xfId="20670" xr:uid="{26885BBC-BD22-40E6-8896-9AA018D6439B}"/>
    <cellStyle name="Percent 2 5 7 6" xfId="16955" xr:uid="{A09FF381-1A3F-4FAE-AFAF-7695CB2DC2D7}"/>
    <cellStyle name="Percent 2 5 7 7" xfId="29366" xr:uid="{4BAE95C5-7263-4029-969F-4BB1D6770B13}"/>
    <cellStyle name="Percent 2 5 7 8" xfId="41779" xr:uid="{C5B84CC2-EC18-402C-AF5F-131B37AC66D1}"/>
    <cellStyle name="Percent 2 5 7 9" xfId="13444" xr:uid="{E1B6DE7E-00A0-4F6C-9993-ACCF9759D6F5}"/>
    <cellStyle name="Percent 2 5 8" xfId="1345" xr:uid="{8533AB65-119E-4877-B1DB-9F5D4CFE037A}"/>
    <cellStyle name="Percent 2 5 8 2" xfId="4536" xr:uid="{A1D2E02E-32D1-4FDC-BA90-F91DE7506332}"/>
    <cellStyle name="Percent 2 5 8 2 2" xfId="8671" xr:uid="{14F50A3A-9AA8-42BC-89E8-3C0F105D47C7}"/>
    <cellStyle name="Percent 2 5 8 2 2 2" xfId="35718" xr:uid="{1AF90734-FAF4-4A7E-8663-3C2D0A77A734}"/>
    <cellStyle name="Percent 2 5 8 2 2 3" xfId="48131" xr:uid="{73DFA9CF-DE82-4C0F-9E75-A33744545551}"/>
    <cellStyle name="Percent 2 5 8 2 2 4" xfId="23307" xr:uid="{8356F91C-206E-4604-AFB6-D26FE605C27F}"/>
    <cellStyle name="Percent 2 5 8 2 3" xfId="31588" xr:uid="{AA3CE353-AC04-480B-AEB9-70D44EF7BAC1}"/>
    <cellStyle name="Percent 2 5 8 2 4" xfId="44001" xr:uid="{615230E1-809D-41CE-BCE2-12334C61067F}"/>
    <cellStyle name="Percent 2 5 8 2 5" xfId="19177" xr:uid="{44D60366-968F-4806-BE4A-2EBBD8B5F023}"/>
    <cellStyle name="Percent 2 5 8 3" xfId="11860" xr:uid="{4A76422C-2999-42E0-93D2-77061357FCD8}"/>
    <cellStyle name="Percent 2 5 8 3 2" xfId="38906" xr:uid="{97B5A788-E460-4DE5-9497-E1C8B33501E2}"/>
    <cellStyle name="Percent 2 5 8 3 3" xfId="51319" xr:uid="{A888F2F6-83E4-43AF-A830-937E97B0F106}"/>
    <cellStyle name="Percent 2 5 8 3 4" xfId="26495" xr:uid="{C6D69D91-0D44-4E13-87A9-E31E88025CCC}"/>
    <cellStyle name="Percent 2 5 8 4" xfId="6440" xr:uid="{464ABB54-48D6-4AAB-AC69-D0C11A162BCA}"/>
    <cellStyle name="Percent 2 5 8 4 2" xfId="33487" xr:uid="{8512BCF2-F471-4271-8D86-C231695E0A64}"/>
    <cellStyle name="Percent 2 5 8 4 3" xfId="45900" xr:uid="{742ED204-6C1F-48E8-BFEA-2AFBF6E10F01}"/>
    <cellStyle name="Percent 2 5 8 4 4" xfId="21076" xr:uid="{D21D06B2-6B3B-43F4-858F-78FFECBF3175}"/>
    <cellStyle name="Percent 2 5 8 5" xfId="15987" xr:uid="{39A29C7D-806B-4384-BCE6-54F83A2FF993}"/>
    <cellStyle name="Percent 2 5 8 6" xfId="28398" xr:uid="{C20E2D83-96E1-4E62-9045-13E50ECFF550}"/>
    <cellStyle name="Percent 2 5 8 7" xfId="40811" xr:uid="{3F54EB61-9811-48D1-B479-64D5E8659390}"/>
    <cellStyle name="Percent 2 5 8 8" xfId="14084" xr:uid="{4DC1E5F1-6614-406C-A073-EDA38AA39A8F}"/>
    <cellStyle name="Percent 2 5 9" xfId="2928" xr:uid="{44712FD9-4BD2-47EA-AF4A-79B71CF7D92B}"/>
    <cellStyle name="Percent 2 5 9 2" xfId="8061" xr:uid="{CBE37A0C-47AB-4319-9D77-2E1B80C54549}"/>
    <cellStyle name="Percent 2 5 9 2 2" xfId="35108" xr:uid="{B7D0922E-5157-44A5-9F8A-7A74474F4FFA}"/>
    <cellStyle name="Percent 2 5 9 2 3" xfId="47521" xr:uid="{89FA6AAD-B61A-4F46-A02C-99764977A43B}"/>
    <cellStyle name="Percent 2 5 9 2 4" xfId="22697" xr:uid="{FED7CAAB-0AE2-452D-817F-1AC51BE8BD84}"/>
    <cellStyle name="Percent 2 5 9 3" xfId="29980" xr:uid="{86F62EE8-F9DF-4D75-B891-346D5632F6CD}"/>
    <cellStyle name="Percent 2 5 9 4" xfId="42393" xr:uid="{EB121E51-6426-4ACA-8075-C1BFC10FB904}"/>
    <cellStyle name="Percent 2 5 9 5" xfId="17569" xr:uid="{90C8C280-905E-4980-AC95-1D255651F44B}"/>
    <cellStyle name="Percent 2 6" xfId="108" xr:uid="{AC33A869-122E-4092-924B-5B1B6202E1E5}"/>
    <cellStyle name="Percent 2 6 10" xfId="762" xr:uid="{8D7F7C4E-D167-4D81-B3EB-A3F8911B8AB4}"/>
    <cellStyle name="Percent 2 6 10 2" xfId="10278" xr:uid="{DAE55363-E4D8-40FE-8BFE-2758627E2294}"/>
    <cellStyle name="Percent 2 6 10 2 2" xfId="37325" xr:uid="{D127A223-B876-4CCC-B69F-E0C4BDF6EF45}"/>
    <cellStyle name="Percent 2 6 10 2 3" xfId="49738" xr:uid="{4E247A1D-F01F-4D07-9A29-BD2C527BDB67}"/>
    <cellStyle name="Percent 2 6 10 2 4" xfId="24914" xr:uid="{52E77F46-7E79-4738-A6A5-4E5030D59459}"/>
    <cellStyle name="Percent 2 6 10 3" xfId="27815" xr:uid="{88CA58E4-424D-4113-8409-87BD9F4F3E98}"/>
    <cellStyle name="Percent 2 6 10 4" xfId="40228" xr:uid="{5F106FA9-4680-4DF4-B5A7-5558C1FC8A47}"/>
    <cellStyle name="Percent 2 6 10 5" xfId="15404" xr:uid="{CD72783C-BB8D-4237-B05F-737C22E7E04B}"/>
    <cellStyle name="Percent 2 6 11" xfId="5159" xr:uid="{AC1EC352-9A24-4C66-868B-120EC097B987}"/>
    <cellStyle name="Percent 2 6 11 2" xfId="32210" xr:uid="{7E71B2C8-9F9C-4CC4-914C-5F4D901EB917}"/>
    <cellStyle name="Percent 2 6 11 3" xfId="44623" xr:uid="{3D41B23B-813D-421E-80E9-57A80134B341}"/>
    <cellStyle name="Percent 2 6 11 4" xfId="19799" xr:uid="{FAF8E009-9A1D-4DB1-ADE1-518F49139DB9}"/>
    <cellStyle name="Percent 2 6 12" xfId="14751" xr:uid="{BF0778AB-8AFD-46A6-88A8-E4C787F00270}"/>
    <cellStyle name="Percent 2 6 13" xfId="27162" xr:uid="{894A560B-3D50-4484-9EA4-35C21109BAF2}"/>
    <cellStyle name="Percent 2 6 14" xfId="39575" xr:uid="{810F4BF7-754D-4E4A-AE4E-7A9C8FC43FBF}"/>
    <cellStyle name="Percent 2 6 15" xfId="12503" xr:uid="{310882CA-283D-4839-A00C-43FF36EC8A8B}"/>
    <cellStyle name="Percent 2 6 2" xfId="284" xr:uid="{85DE124D-E279-4899-AEDA-816A0659C6B5}"/>
    <cellStyle name="Percent 2 6 2 10" xfId="39750" xr:uid="{B4B17BE5-EEC4-49EF-B2B0-1732AC396934}"/>
    <cellStyle name="Percent 2 6 2 11" xfId="12590" xr:uid="{E894EAA5-2F33-41CA-8AEA-840123D9274D}"/>
    <cellStyle name="Percent 2 6 2 2" xfId="1993" xr:uid="{B5B5A0B1-AEE8-40D8-8289-93660518E42D}"/>
    <cellStyle name="Percent 2 6 2 2 2" xfId="3576" xr:uid="{16F5B261-25D3-4BA9-9E20-33122D83DE32}"/>
    <cellStyle name="Percent 2 6 2 2 2 2" xfId="7088" xr:uid="{3EA8213C-0FE9-4836-995A-33D1A86ECCEF}"/>
    <cellStyle name="Percent 2 6 2 2 2 2 2" xfId="34135" xr:uid="{C3214DF2-4CF7-4CFF-8ABD-B142E70C00DD}"/>
    <cellStyle name="Percent 2 6 2 2 2 2 3" xfId="46548" xr:uid="{4A9C66F6-7CBF-460C-8CC9-2B5ECB32A0AE}"/>
    <cellStyle name="Percent 2 6 2 2 2 2 4" xfId="21724" xr:uid="{BF7445A5-A01D-43AD-8AFD-919E97E15C6D}"/>
    <cellStyle name="Percent 2 6 2 2 2 3" xfId="30628" xr:uid="{C1102A2D-71BC-40FA-B456-3BA532196F96}"/>
    <cellStyle name="Percent 2 6 2 2 2 4" xfId="43041" xr:uid="{2DA8EA76-A067-4F94-889F-A29504BFA96D}"/>
    <cellStyle name="Percent 2 6 2 2 2 5" xfId="18217" xr:uid="{D5BEAB6A-0FCF-4B84-9BAC-C4F8643626DA}"/>
    <cellStyle name="Percent 2 6 2 2 3" xfId="9319" xr:uid="{2FD51529-F8DA-459D-A537-C23280EA00F1}"/>
    <cellStyle name="Percent 2 6 2 2 3 2" xfId="36366" xr:uid="{F82AE97D-1708-4778-BDC1-D0E48E8DE52F}"/>
    <cellStyle name="Percent 2 6 2 2 3 3" xfId="48779" xr:uid="{2FCB07B1-542B-46E6-86A7-E3B6C4766201}"/>
    <cellStyle name="Percent 2 6 2 2 3 4" xfId="23955" xr:uid="{E9C91D2E-92FE-4098-B706-393EB596BBA3}"/>
    <cellStyle name="Percent 2 6 2 2 4" xfId="10899" xr:uid="{C83DD1CE-C99E-4939-A7CE-720A45A6E531}"/>
    <cellStyle name="Percent 2 6 2 2 4 2" xfId="37946" xr:uid="{1CCD064A-EFAF-49FF-AFF3-A457BE3CD808}"/>
    <cellStyle name="Percent 2 6 2 2 4 3" xfId="50359" xr:uid="{18320CB0-7160-4BBC-9DE1-3C6D08A11A6B}"/>
    <cellStyle name="Percent 2 6 2 2 4 4" xfId="25535" xr:uid="{4E4EE2AB-9ED6-4858-AF37-2713A4C0D779}"/>
    <cellStyle name="Percent 2 6 2 2 5" xfId="5742" xr:uid="{2F264EC8-891A-4966-988B-8869506945C0}"/>
    <cellStyle name="Percent 2 6 2 2 5 2" xfId="32789" xr:uid="{D56B3CFD-A605-434D-A539-1A3851C020E5}"/>
    <cellStyle name="Percent 2 6 2 2 5 3" xfId="45202" xr:uid="{B6BB4FD6-C3D5-4925-B953-8D8783441014}"/>
    <cellStyle name="Percent 2 6 2 2 5 4" xfId="20378" xr:uid="{85295483-33A2-4315-B41F-0B9B7AE7F702}"/>
    <cellStyle name="Percent 2 6 2 2 6" xfId="16635" xr:uid="{29256E89-8B8A-4B37-94BA-69D3552E6A17}"/>
    <cellStyle name="Percent 2 6 2 2 7" xfId="29046" xr:uid="{0545D816-DADF-4EE1-9673-1F91CD704231}"/>
    <cellStyle name="Percent 2 6 2 2 8" xfId="41459" xr:uid="{DA77C37C-55E0-4131-8C94-B14529DED71E}"/>
    <cellStyle name="Percent 2 6 2 2 9" xfId="13124" xr:uid="{11AB1FC7-F0CF-4429-93D2-A2D4D5714194}"/>
    <cellStyle name="Percent 2 6 2 3" xfId="2515" xr:uid="{103BE32A-5538-418C-B1BD-206F0ABB9E24}"/>
    <cellStyle name="Percent 2 6 2 3 2" xfId="4098" xr:uid="{A22B7EA6-8129-4543-8A67-CBFF9FF391F0}"/>
    <cellStyle name="Percent 2 6 2 3 2 2" xfId="7610" xr:uid="{E8ECAD3C-36FC-4B4B-9C81-E3E7743FBFD6}"/>
    <cellStyle name="Percent 2 6 2 3 2 2 2" xfId="34657" xr:uid="{DF683D7C-E5D1-4588-A51E-69960DD3138B}"/>
    <cellStyle name="Percent 2 6 2 3 2 2 3" xfId="47070" xr:uid="{ABD3991E-5750-4FB6-9F2E-5928EDCAA3AB}"/>
    <cellStyle name="Percent 2 6 2 3 2 2 4" xfId="22246" xr:uid="{E3899DA4-52AE-4B71-B7FF-EDA2885EB99A}"/>
    <cellStyle name="Percent 2 6 2 3 2 3" xfId="31150" xr:uid="{25CAAEFE-F83A-4CE9-9CE9-31474B7D8753}"/>
    <cellStyle name="Percent 2 6 2 3 2 4" xfId="43563" xr:uid="{220AEBA6-DAC6-44E7-9F6E-090A2421ED44}"/>
    <cellStyle name="Percent 2 6 2 3 2 5" xfId="18739" xr:uid="{D3FBCD69-5F1F-47BB-B093-0EC53EF85D53}"/>
    <cellStyle name="Percent 2 6 2 3 3" xfId="9841" xr:uid="{6B1A41F0-326A-49B5-9EB9-7A371BDD1F38}"/>
    <cellStyle name="Percent 2 6 2 3 3 2" xfId="36888" xr:uid="{0CCD66E4-5E14-44F8-94B2-D465CD7135ED}"/>
    <cellStyle name="Percent 2 6 2 3 3 3" xfId="49301" xr:uid="{D3413FAA-F15D-4CBF-AEC8-916ACEFC3C1F}"/>
    <cellStyle name="Percent 2 6 2 3 3 4" xfId="24477" xr:uid="{BCC5201A-95E1-47EA-8068-5FDEE5FC55C7}"/>
    <cellStyle name="Percent 2 6 2 3 4" xfId="11421" xr:uid="{0C9087A6-4A1B-434C-9805-AC3F67A4A2CB}"/>
    <cellStyle name="Percent 2 6 2 3 4 2" xfId="38468" xr:uid="{739194A6-8E97-4507-BEF6-06E94A73D4F4}"/>
    <cellStyle name="Percent 2 6 2 3 4 3" xfId="50881" xr:uid="{2FDB6AE1-3D8D-442A-81F0-31E46B1D9D2F}"/>
    <cellStyle name="Percent 2 6 2 3 4 4" xfId="26057" xr:uid="{868F964C-E440-4CFF-9626-A757BB90830A}"/>
    <cellStyle name="Percent 2 6 2 3 5" xfId="6148" xr:uid="{B876301D-8F69-4FF5-8F0A-3FB1F2F28064}"/>
    <cellStyle name="Percent 2 6 2 3 5 2" xfId="33195" xr:uid="{92926B19-8677-4A46-88EF-E9DDDC37B1FB}"/>
    <cellStyle name="Percent 2 6 2 3 5 3" xfId="45608" xr:uid="{67990806-2F16-495C-B539-FBCCAE880965}"/>
    <cellStyle name="Percent 2 6 2 3 5 4" xfId="20784" xr:uid="{42214B8F-9951-4BCB-A2BA-E49AA7DFAFEB}"/>
    <cellStyle name="Percent 2 6 2 3 6" xfId="17157" xr:uid="{50F34241-3F2D-4F68-841C-5FF3479A3EAE}"/>
    <cellStyle name="Percent 2 6 2 3 7" xfId="29568" xr:uid="{0DAF517F-9A0C-475F-832F-22FB6BFF3392}"/>
    <cellStyle name="Percent 2 6 2 3 8" xfId="41981" xr:uid="{2ECC15D2-789A-4E4B-9FC7-C5394FBBF75B}"/>
    <cellStyle name="Percent 2 6 2 3 9" xfId="13646" xr:uid="{06638EB2-E4CA-4540-9916-F4270442ADA6}"/>
    <cellStyle name="Percent 2 6 2 4" xfId="1459" xr:uid="{C783E395-BEB8-4426-81E3-2C71146BDB35}"/>
    <cellStyle name="Percent 2 6 2 4 2" xfId="4738" xr:uid="{6D30501A-DAB3-44C3-83B9-5598EA83E8A7}"/>
    <cellStyle name="Percent 2 6 2 4 2 2" xfId="8785" xr:uid="{9085161E-EF70-4122-88DB-9735E26EA49B}"/>
    <cellStyle name="Percent 2 6 2 4 2 2 2" xfId="35832" xr:uid="{BF3D1D66-FA40-4A48-ABD7-BB32A4595FBD}"/>
    <cellStyle name="Percent 2 6 2 4 2 2 3" xfId="48245" xr:uid="{74C8981B-4B6D-4B3E-8F70-B726F858CCC8}"/>
    <cellStyle name="Percent 2 6 2 4 2 2 4" xfId="23421" xr:uid="{477C3E0F-FEB6-47E7-80A1-0251F59F5B2B}"/>
    <cellStyle name="Percent 2 6 2 4 2 3" xfId="31790" xr:uid="{316C97F9-F758-4C9F-A8A5-B14571114687}"/>
    <cellStyle name="Percent 2 6 2 4 2 4" xfId="44203" xr:uid="{3357C121-6792-461F-97E3-CEC0AF634C9D}"/>
    <cellStyle name="Percent 2 6 2 4 2 5" xfId="19379" xr:uid="{B2FA0DA2-E8B3-4C97-B9AE-4F3B9AEDC566}"/>
    <cellStyle name="Percent 2 6 2 4 3" xfId="12062" xr:uid="{99BF4239-7955-440F-83FA-6D1C37EC61D8}"/>
    <cellStyle name="Percent 2 6 2 4 3 2" xfId="39108" xr:uid="{77F56476-4F3E-4BFA-BCE0-AB11A1074192}"/>
    <cellStyle name="Percent 2 6 2 4 3 3" xfId="51521" xr:uid="{EFBEAC82-EFF2-4CCF-A829-A5511A7528DF}"/>
    <cellStyle name="Percent 2 6 2 4 3 4" xfId="26697" xr:uid="{872F441D-715A-4DAB-A725-B3CB4145E680}"/>
    <cellStyle name="Percent 2 6 2 4 4" xfId="6554" xr:uid="{31D74783-5ACC-488C-8A7E-3390512EDAA2}"/>
    <cellStyle name="Percent 2 6 2 4 4 2" xfId="33601" xr:uid="{7EED79AB-54B1-4F79-B9A3-0C1948F7E604}"/>
    <cellStyle name="Percent 2 6 2 4 4 3" xfId="46014" xr:uid="{2E592BC9-74A1-436E-8F03-320814A50DC7}"/>
    <cellStyle name="Percent 2 6 2 4 4 4" xfId="21190" xr:uid="{73C54B47-0E78-4772-B4F4-3E1D056E4F5A}"/>
    <cellStyle name="Percent 2 6 2 4 5" xfId="16101" xr:uid="{8EB13BF7-E92A-425B-809D-B51552048E08}"/>
    <cellStyle name="Percent 2 6 2 4 6" xfId="28512" xr:uid="{37F9DD10-2FF5-49BB-B33E-B65C98C791D7}"/>
    <cellStyle name="Percent 2 6 2 4 7" xfId="40925" xr:uid="{DE0C536A-50AD-4C34-A8A9-9A6712948ADC}"/>
    <cellStyle name="Percent 2 6 2 4 8" xfId="14286" xr:uid="{BCBDF169-32DE-4DDF-B774-17DC0FDF9956}"/>
    <cellStyle name="Percent 2 6 2 5" xfId="3042" xr:uid="{7B2D8426-76C0-4068-A222-8B6D1A01D642}"/>
    <cellStyle name="Percent 2 6 2 5 2" xfId="8263" xr:uid="{850B7EAC-8744-4331-9787-22672F0B9F98}"/>
    <cellStyle name="Percent 2 6 2 5 2 2" xfId="35310" xr:uid="{5D8FEB3F-7177-4AA2-9759-6F66E5119D8F}"/>
    <cellStyle name="Percent 2 6 2 5 2 3" xfId="47723" xr:uid="{002A81DC-3FA4-4C28-8D99-16514A9F5ED0}"/>
    <cellStyle name="Percent 2 6 2 5 2 4" xfId="22899" xr:uid="{E9A4F0B9-EDD7-4CA3-B14B-CA1CD4223AFD}"/>
    <cellStyle name="Percent 2 6 2 5 3" xfId="30094" xr:uid="{91B42CF2-8EC4-4304-A880-8E9415DB5E16}"/>
    <cellStyle name="Percent 2 6 2 5 4" xfId="42507" xr:uid="{C33CE0A6-893B-4915-A085-3D03FA804AC2}"/>
    <cellStyle name="Percent 2 6 2 5 5" xfId="17683" xr:uid="{F8A4BDE9-68D8-4210-8141-0A7E63C0335F}"/>
    <cellStyle name="Percent 2 6 2 6" xfId="937" xr:uid="{83889110-462A-404D-B253-E139E67DD74A}"/>
    <cellStyle name="Percent 2 6 2 6 2" xfId="10365" xr:uid="{F524E490-8914-4139-B50F-BCB08B6BE3B1}"/>
    <cellStyle name="Percent 2 6 2 6 2 2" xfId="37412" xr:uid="{32E3B67F-2B15-4B45-8B83-B5E7B7ED4F6A}"/>
    <cellStyle name="Percent 2 6 2 6 2 3" xfId="49825" xr:uid="{B9810ACC-3D53-4FC0-923A-44184714C9C3}"/>
    <cellStyle name="Percent 2 6 2 6 2 4" xfId="25001" xr:uid="{F0348D5B-A869-4F28-A39D-4535DC06C40B}"/>
    <cellStyle name="Percent 2 6 2 6 3" xfId="27990" xr:uid="{22284C31-6BC7-4990-B681-93049BF7DCF3}"/>
    <cellStyle name="Percent 2 6 2 6 4" xfId="40403" xr:uid="{ADABDFCC-6A6B-4315-88CA-BE3F82DA0C97}"/>
    <cellStyle name="Percent 2 6 2 6 5" xfId="15579" xr:uid="{84427F5D-9C16-42AB-8562-9C36DC90D74E}"/>
    <cellStyle name="Percent 2 6 2 7" xfId="5310" xr:uid="{A8D79562-62A5-4E10-999C-851E70693B93}"/>
    <cellStyle name="Percent 2 6 2 7 2" xfId="32357" xr:uid="{DD895B56-45CA-4E3E-B28D-C9EF71B674A1}"/>
    <cellStyle name="Percent 2 6 2 7 3" xfId="44770" xr:uid="{366A2A26-0EC0-4CBC-A09B-DE42BB01C3B0}"/>
    <cellStyle name="Percent 2 6 2 7 4" xfId="19946" xr:uid="{3B4B45F6-696A-435D-91E1-C327FF83BDEA}"/>
    <cellStyle name="Percent 2 6 2 8" xfId="14926" xr:uid="{F70E6EF8-EDC7-4436-B2B3-AD5D72CD9128}"/>
    <cellStyle name="Percent 2 6 2 9" xfId="27337" xr:uid="{3D7DF070-9171-4B6D-BA2B-0078D9C0A498}"/>
    <cellStyle name="Percent 2 6 3" xfId="399" xr:uid="{3D28493F-9BB5-4256-91F0-BD786E5FAAE2}"/>
    <cellStyle name="Percent 2 6 3 10" xfId="39865" xr:uid="{75FF924E-6284-4583-B132-E1D722E8EDCC}"/>
    <cellStyle name="Percent 2 6 3 11" xfId="12705" xr:uid="{5FFBBDEC-2376-4DE4-B9CE-B267119BA14E}"/>
    <cellStyle name="Percent 2 6 3 2" xfId="2108" xr:uid="{AEACF2AC-3AA0-4477-9808-DE92E1A50887}"/>
    <cellStyle name="Percent 2 6 3 2 2" xfId="3691" xr:uid="{E17DCCFE-E1B7-434F-ACFD-CFAA84C2240C}"/>
    <cellStyle name="Percent 2 6 3 2 2 2" xfId="7203" xr:uid="{41F7485B-94ED-4506-AB86-BC6A57C1601A}"/>
    <cellStyle name="Percent 2 6 3 2 2 2 2" xfId="34250" xr:uid="{5D182323-CAB9-440B-9AB8-7113233EBEB7}"/>
    <cellStyle name="Percent 2 6 3 2 2 2 3" xfId="46663" xr:uid="{782D1F77-4968-4D0F-849C-076CE78DAEE9}"/>
    <cellStyle name="Percent 2 6 3 2 2 2 4" xfId="21839" xr:uid="{101A27EB-C02B-4E2F-8DF4-C5DCD80FB397}"/>
    <cellStyle name="Percent 2 6 3 2 2 3" xfId="30743" xr:uid="{13179D9E-91EA-493A-89E7-4E960E77FE4E}"/>
    <cellStyle name="Percent 2 6 3 2 2 4" xfId="43156" xr:uid="{95B4AD7E-9C5B-4F19-8341-55D99C7C5DA8}"/>
    <cellStyle name="Percent 2 6 3 2 2 5" xfId="18332" xr:uid="{3AB64D10-0E97-48AC-AFB1-657381228195}"/>
    <cellStyle name="Percent 2 6 3 2 3" xfId="9434" xr:uid="{F378292A-71FA-4A82-861D-AEF3EE752E1C}"/>
    <cellStyle name="Percent 2 6 3 2 3 2" xfId="36481" xr:uid="{F079848A-32E6-4E1A-8FE8-C7A10BD56373}"/>
    <cellStyle name="Percent 2 6 3 2 3 3" xfId="48894" xr:uid="{8BBA401C-182E-497A-9152-38E833C74752}"/>
    <cellStyle name="Percent 2 6 3 2 3 4" xfId="24070" xr:uid="{BBB37D01-8CB3-49AA-A4C9-08E67C241FAE}"/>
    <cellStyle name="Percent 2 6 3 2 4" xfId="11014" xr:uid="{7EC4F87A-D4A0-474D-A7E6-C3F054D5A983}"/>
    <cellStyle name="Percent 2 6 3 2 4 2" xfId="38061" xr:uid="{3C8E5708-6A83-43DB-B856-5DC3CDD4C4E4}"/>
    <cellStyle name="Percent 2 6 3 2 4 3" xfId="50474" xr:uid="{136EAC10-5E5F-4CA6-986D-446045AE7659}"/>
    <cellStyle name="Percent 2 6 3 2 4 4" xfId="25650" xr:uid="{525EA1BF-CEAE-4244-B428-C9950D72D189}"/>
    <cellStyle name="Percent 2 6 3 2 5" xfId="5857" xr:uid="{83752C9E-27B0-4970-B700-F202E9B90655}"/>
    <cellStyle name="Percent 2 6 3 2 5 2" xfId="32904" xr:uid="{FA7D805A-89F6-42C9-ABEF-1252EF8F4E88}"/>
    <cellStyle name="Percent 2 6 3 2 5 3" xfId="45317" xr:uid="{20C29C0C-8C82-4186-99BF-CAD664FBF907}"/>
    <cellStyle name="Percent 2 6 3 2 5 4" xfId="20493" xr:uid="{FAACEDC1-3105-4043-B4E4-14B7A846ADE4}"/>
    <cellStyle name="Percent 2 6 3 2 6" xfId="16750" xr:uid="{C56EC31C-DEEF-4734-971C-959F675F208E}"/>
    <cellStyle name="Percent 2 6 3 2 7" xfId="29161" xr:uid="{1C5327E4-3E45-4633-AD0C-C596BF681A14}"/>
    <cellStyle name="Percent 2 6 3 2 8" xfId="41574" xr:uid="{7181CEDE-108B-485F-8587-85EB608D1BE4}"/>
    <cellStyle name="Percent 2 6 3 2 9" xfId="13239" xr:uid="{34DB6B8D-06F8-4F07-BCBA-140ECCA018C9}"/>
    <cellStyle name="Percent 2 6 3 3" xfId="2630" xr:uid="{10F50194-02AA-4B43-A47E-49CF884344F4}"/>
    <cellStyle name="Percent 2 6 3 3 2" xfId="4213" xr:uid="{2BCFEAD5-EB4F-4283-89DD-E61349F70714}"/>
    <cellStyle name="Percent 2 6 3 3 2 2" xfId="7725" xr:uid="{54D443FC-9B37-4843-BAAC-EC9D07FBE739}"/>
    <cellStyle name="Percent 2 6 3 3 2 2 2" xfId="34772" xr:uid="{5013C14B-47B6-4E1E-AB57-7A6E877A5D38}"/>
    <cellStyle name="Percent 2 6 3 3 2 2 3" xfId="47185" xr:uid="{4130EFA3-6853-4688-B512-B902C803A10D}"/>
    <cellStyle name="Percent 2 6 3 3 2 2 4" xfId="22361" xr:uid="{DFE5AEA7-0208-46F2-96B9-B9A2B4B9CBD8}"/>
    <cellStyle name="Percent 2 6 3 3 2 3" xfId="31265" xr:uid="{DE42BC8C-D87C-4D0B-810C-01BDE934190D}"/>
    <cellStyle name="Percent 2 6 3 3 2 4" xfId="43678" xr:uid="{18CF5549-53B1-45C7-B667-47574F6ED164}"/>
    <cellStyle name="Percent 2 6 3 3 2 5" xfId="18854" xr:uid="{E0BDAFD7-B6CE-4337-A5B2-B825D4999A6B}"/>
    <cellStyle name="Percent 2 6 3 3 3" xfId="9956" xr:uid="{8581B0E1-1C51-4E1C-937E-8DC6AF5D8696}"/>
    <cellStyle name="Percent 2 6 3 3 3 2" xfId="37003" xr:uid="{B394611A-925E-4B1F-970F-F7C89477A39E}"/>
    <cellStyle name="Percent 2 6 3 3 3 3" xfId="49416" xr:uid="{3205C5C7-C3DE-43E7-8C75-FFEAC67E2AA7}"/>
    <cellStyle name="Percent 2 6 3 3 3 4" xfId="24592" xr:uid="{9AB33A67-C991-4714-B690-56134F563C92}"/>
    <cellStyle name="Percent 2 6 3 3 4" xfId="11536" xr:uid="{E9A20F0C-046C-420F-886A-34ACA21FDABF}"/>
    <cellStyle name="Percent 2 6 3 3 4 2" xfId="38583" xr:uid="{FFF8CBF2-BF61-4983-AB41-8150BCE5E98C}"/>
    <cellStyle name="Percent 2 6 3 3 4 3" xfId="50996" xr:uid="{14B9DB66-DE97-4C16-B375-E092CFB347D7}"/>
    <cellStyle name="Percent 2 6 3 3 4 4" xfId="26172" xr:uid="{07EEF056-115E-46C1-BEDB-7BC9A41BFB6F}"/>
    <cellStyle name="Percent 2 6 3 3 5" xfId="6263" xr:uid="{F87C2CF8-0AB7-4D38-BC42-AFE8D2628FDF}"/>
    <cellStyle name="Percent 2 6 3 3 5 2" xfId="33310" xr:uid="{4EEB72DC-515B-406F-9118-D41135D001B0}"/>
    <cellStyle name="Percent 2 6 3 3 5 3" xfId="45723" xr:uid="{2DDC102A-5D93-41C8-AE3D-F30435E8AA7C}"/>
    <cellStyle name="Percent 2 6 3 3 5 4" xfId="20899" xr:uid="{DED76FA2-A3AE-403D-8959-713A9A3D0CED}"/>
    <cellStyle name="Percent 2 6 3 3 6" xfId="17272" xr:uid="{9721A138-84CD-4C9B-BC6D-1F66E112EDDB}"/>
    <cellStyle name="Percent 2 6 3 3 7" xfId="29683" xr:uid="{2396E4F4-9720-43E1-B55E-5FC424C5FB0B}"/>
    <cellStyle name="Percent 2 6 3 3 8" xfId="42096" xr:uid="{6A7410A6-5B6E-49E6-9B4C-ABF6E095B71F}"/>
    <cellStyle name="Percent 2 6 3 3 9" xfId="13761" xr:uid="{04D43D7A-B16B-4696-B0ED-117DC46BD81F}"/>
    <cellStyle name="Percent 2 6 3 4" xfId="1574" xr:uid="{EEF8F6C1-27E7-473E-9971-AE2DCB8D7D35}"/>
    <cellStyle name="Percent 2 6 3 4 2" xfId="4853" xr:uid="{1FC3E048-F24A-4941-B9AE-2DC388521370}"/>
    <cellStyle name="Percent 2 6 3 4 2 2" xfId="8900" xr:uid="{63096B2E-3D9D-46D6-81FB-95034A48FC97}"/>
    <cellStyle name="Percent 2 6 3 4 2 2 2" xfId="35947" xr:uid="{7D0D64B3-345A-4E22-9F1A-2CFBAFCAA35E}"/>
    <cellStyle name="Percent 2 6 3 4 2 2 3" xfId="48360" xr:uid="{DD51B490-21FA-428C-A4F7-9B4B5FF1D4A6}"/>
    <cellStyle name="Percent 2 6 3 4 2 2 4" xfId="23536" xr:uid="{ACFA39DA-BE0F-4C7F-BFEF-26619C89BB66}"/>
    <cellStyle name="Percent 2 6 3 4 2 3" xfId="31905" xr:uid="{1238815D-80AC-4913-8A1F-E4EBC5304FE9}"/>
    <cellStyle name="Percent 2 6 3 4 2 4" xfId="44318" xr:uid="{39104893-281F-462B-A8D0-36F9F6AA0509}"/>
    <cellStyle name="Percent 2 6 3 4 2 5" xfId="19494" xr:uid="{E4C11E60-A23E-46DA-89CD-6288B5B44FB7}"/>
    <cellStyle name="Percent 2 6 3 4 3" xfId="12177" xr:uid="{0BC02EAA-23F8-41D1-9547-05D243E53220}"/>
    <cellStyle name="Percent 2 6 3 4 3 2" xfId="39223" xr:uid="{EE15CA5B-240C-435E-8077-5D737B97C64F}"/>
    <cellStyle name="Percent 2 6 3 4 3 3" xfId="51636" xr:uid="{89623544-6098-4A10-AE8A-788623E62FDB}"/>
    <cellStyle name="Percent 2 6 3 4 3 4" xfId="26812" xr:uid="{78194B5F-22CE-41AC-AA73-86C3A1E70F3E}"/>
    <cellStyle name="Percent 2 6 3 4 4" xfId="6669" xr:uid="{5207BC36-1EA9-4C06-9106-BD07501F51B2}"/>
    <cellStyle name="Percent 2 6 3 4 4 2" xfId="33716" xr:uid="{21CD565A-B358-4E4A-B6DB-5ADE966A8EFC}"/>
    <cellStyle name="Percent 2 6 3 4 4 3" xfId="46129" xr:uid="{FF945554-167B-451A-B1F5-4BC691DE7C1F}"/>
    <cellStyle name="Percent 2 6 3 4 4 4" xfId="21305" xr:uid="{C3AFCFEE-66EF-45DD-8FF6-121E7E29F50E}"/>
    <cellStyle name="Percent 2 6 3 4 5" xfId="16216" xr:uid="{73B987A8-548C-45B8-9DF1-F6EA9A5CB83C}"/>
    <cellStyle name="Percent 2 6 3 4 6" xfId="28627" xr:uid="{F5CEFAC6-73FE-4E7A-BCCC-E8FC2399C252}"/>
    <cellStyle name="Percent 2 6 3 4 7" xfId="41040" xr:uid="{0D9511D1-9F2A-4EF2-AADC-8C6170E6E433}"/>
    <cellStyle name="Percent 2 6 3 4 8" xfId="14401" xr:uid="{64E2C0C2-0EBE-48FE-B9A3-C20B6136AD3A}"/>
    <cellStyle name="Percent 2 6 3 5" xfId="3157" xr:uid="{122DAC02-EA13-425F-B970-2F7B317C6519}"/>
    <cellStyle name="Percent 2 6 3 5 2" xfId="8378" xr:uid="{446C955C-FC19-4638-BE0E-F7CFE4EAEF5A}"/>
    <cellStyle name="Percent 2 6 3 5 2 2" xfId="35425" xr:uid="{D892064A-4208-4621-BCA6-C25985C3BACF}"/>
    <cellStyle name="Percent 2 6 3 5 2 3" xfId="47838" xr:uid="{9DB995E2-CAD1-4838-A385-D2D7EAF58AF4}"/>
    <cellStyle name="Percent 2 6 3 5 2 4" xfId="23014" xr:uid="{7C91D069-EDD6-4FFC-8F72-73BF8640FACC}"/>
    <cellStyle name="Percent 2 6 3 5 3" xfId="30209" xr:uid="{9A518D54-96F3-46D7-8835-BA69772D71F3}"/>
    <cellStyle name="Percent 2 6 3 5 4" xfId="42622" xr:uid="{B886129F-FECB-42AD-87B5-85BB5BBB66AC}"/>
    <cellStyle name="Percent 2 6 3 5 5" xfId="17798" xr:uid="{43140EA5-D7DB-4ABC-B6FD-34BEE12D3BBE}"/>
    <cellStyle name="Percent 2 6 3 6" xfId="1052" xr:uid="{1FE5A162-67CD-431F-971D-9E0F2C1592F9}"/>
    <cellStyle name="Percent 2 6 3 6 2" xfId="10480" xr:uid="{BB798690-97C0-4B53-A006-886C533F6F25}"/>
    <cellStyle name="Percent 2 6 3 6 2 2" xfId="37527" xr:uid="{D491D3A9-545C-4EC8-A942-A0D07604CFAE}"/>
    <cellStyle name="Percent 2 6 3 6 2 3" xfId="49940" xr:uid="{DC8CF47F-57D4-494D-8669-3450BF889F82}"/>
    <cellStyle name="Percent 2 6 3 6 2 4" xfId="25116" xr:uid="{7D7131F0-9EE4-4465-9915-568577E73984}"/>
    <cellStyle name="Percent 2 6 3 6 3" xfId="28105" xr:uid="{9C6A5A65-8564-4B15-A008-7D16B67176CF}"/>
    <cellStyle name="Percent 2 6 3 6 4" xfId="40518" xr:uid="{A9EA9596-B9E5-428D-A6C5-AFA0002A8230}"/>
    <cellStyle name="Percent 2 6 3 6 5" xfId="15694" xr:uid="{58B9934B-54FF-4FC8-95A6-CCFD72F125DB}"/>
    <cellStyle name="Percent 2 6 3 7" xfId="5398" xr:uid="{12E2843F-8613-425C-99DA-450FFA4FE167}"/>
    <cellStyle name="Percent 2 6 3 7 2" xfId="32445" xr:uid="{09AEC502-9CBB-4907-88EB-6D1C1FE728AF}"/>
    <cellStyle name="Percent 2 6 3 7 3" xfId="44858" xr:uid="{AB9F0BCC-42E2-43F0-B81E-D04F4FC061F5}"/>
    <cellStyle name="Percent 2 6 3 7 4" xfId="20034" xr:uid="{483309BC-E7A4-4680-89FF-239E908351F1}"/>
    <cellStyle name="Percent 2 6 3 8" xfId="15041" xr:uid="{500478FD-2043-47EA-98B2-4F05C9CCE04A}"/>
    <cellStyle name="Percent 2 6 3 9" xfId="27452" xr:uid="{BE264FB1-ABB1-4D28-9FE3-4F03E740A17E}"/>
    <cellStyle name="Percent 2 6 4" xfId="515" xr:uid="{ACFD4000-226A-4359-B02D-8DEA56388AB5}"/>
    <cellStyle name="Percent 2 6 4 10" xfId="39981" xr:uid="{6749138B-526E-4C9C-8696-CD4890F0BF76}"/>
    <cellStyle name="Percent 2 6 4 11" xfId="12821" xr:uid="{546D8121-0C8E-46D0-8095-BF25B08686E9}"/>
    <cellStyle name="Percent 2 6 4 2" xfId="2224" xr:uid="{DA4C2D8E-FD0B-482A-83AE-9BB3E0CAB15E}"/>
    <cellStyle name="Percent 2 6 4 2 2" xfId="3807" xr:uid="{E654DF45-881B-4E24-B204-D9829EA6FAED}"/>
    <cellStyle name="Percent 2 6 4 2 2 2" xfId="7319" xr:uid="{10E818B6-0EFC-4D88-81C7-FB3BC6629340}"/>
    <cellStyle name="Percent 2 6 4 2 2 2 2" xfId="34366" xr:uid="{4950F06D-9EEA-4394-81D7-CC685ED08101}"/>
    <cellStyle name="Percent 2 6 4 2 2 2 3" xfId="46779" xr:uid="{50028B08-B667-4024-ABBA-3A490FDD044B}"/>
    <cellStyle name="Percent 2 6 4 2 2 2 4" xfId="21955" xr:uid="{17A0DBA9-11B4-4DB0-9E8E-7D3D1CE13585}"/>
    <cellStyle name="Percent 2 6 4 2 2 3" xfId="30859" xr:uid="{045FD33D-E2A7-423D-B859-8BE08B5A6B4A}"/>
    <cellStyle name="Percent 2 6 4 2 2 4" xfId="43272" xr:uid="{3CC9ACE9-6A02-4F90-A5F2-66FC974F53A5}"/>
    <cellStyle name="Percent 2 6 4 2 2 5" xfId="18448" xr:uid="{DD05AA65-B7F9-4387-AF08-B6F60929B855}"/>
    <cellStyle name="Percent 2 6 4 2 3" xfId="9550" xr:uid="{54D2D325-7E04-489A-9623-360E0B6B942C}"/>
    <cellStyle name="Percent 2 6 4 2 3 2" xfId="36597" xr:uid="{F117BFE7-2E42-4220-A90F-CECC29307C37}"/>
    <cellStyle name="Percent 2 6 4 2 3 3" xfId="49010" xr:uid="{775E0739-62B7-4124-A3A6-4CFBCF47C7C5}"/>
    <cellStyle name="Percent 2 6 4 2 3 4" xfId="24186" xr:uid="{628FC45C-8B06-410C-AFAE-941BDEA18C51}"/>
    <cellStyle name="Percent 2 6 4 2 4" xfId="11130" xr:uid="{A63E434B-B1B7-4F39-BCA1-814CE438B09D}"/>
    <cellStyle name="Percent 2 6 4 2 4 2" xfId="38177" xr:uid="{23E2A8B5-B030-47DF-B403-6C7219E591BA}"/>
    <cellStyle name="Percent 2 6 4 2 4 3" xfId="50590" xr:uid="{B440779E-8671-42F7-BF48-30FC6827DC0E}"/>
    <cellStyle name="Percent 2 6 4 2 4 4" xfId="25766" xr:uid="{D93DA638-A8D1-4DCC-AAB0-A74233C07044}"/>
    <cellStyle name="Percent 2 6 4 2 5" xfId="5973" xr:uid="{E8B08A45-96EB-49BA-8EB5-DF2ADDF36A54}"/>
    <cellStyle name="Percent 2 6 4 2 5 2" xfId="33020" xr:uid="{0B4306E0-7135-4B9D-B6B9-0325BE66C1E0}"/>
    <cellStyle name="Percent 2 6 4 2 5 3" xfId="45433" xr:uid="{DDD5E2DB-E934-42FD-AA15-3069F5312C2F}"/>
    <cellStyle name="Percent 2 6 4 2 5 4" xfId="20609" xr:uid="{A3E3D1B6-857C-4A44-A498-BF5ED1D9C100}"/>
    <cellStyle name="Percent 2 6 4 2 6" xfId="16866" xr:uid="{96878B98-C405-4557-8B3C-F0838B274515}"/>
    <cellStyle name="Percent 2 6 4 2 7" xfId="29277" xr:uid="{C4C0625F-1FF6-42F6-B9A8-C8675CF8A7A2}"/>
    <cellStyle name="Percent 2 6 4 2 8" xfId="41690" xr:uid="{FDC227E5-FAF8-4FA0-9F5C-B59B5B0299D3}"/>
    <cellStyle name="Percent 2 6 4 2 9" xfId="13355" xr:uid="{087D1082-384A-4344-8AAA-B643CCE0EBEF}"/>
    <cellStyle name="Percent 2 6 4 3" xfId="2746" xr:uid="{2F5183D2-71AB-4EF3-9B21-2021D4AFCF45}"/>
    <cellStyle name="Percent 2 6 4 3 2" xfId="4329" xr:uid="{FF962B7F-596C-446A-9B68-AA0F3E015AA7}"/>
    <cellStyle name="Percent 2 6 4 3 2 2" xfId="7841" xr:uid="{E36FF4F4-7462-4D12-B503-BF2D226CFA90}"/>
    <cellStyle name="Percent 2 6 4 3 2 2 2" xfId="34888" xr:uid="{B565BCEF-DA36-4912-A193-30B3E61EF45D}"/>
    <cellStyle name="Percent 2 6 4 3 2 2 3" xfId="47301" xr:uid="{54284A71-619F-4615-A0C2-C7455D30F06E}"/>
    <cellStyle name="Percent 2 6 4 3 2 2 4" xfId="22477" xr:uid="{085963E9-6581-4C89-956E-CE04DD47EBDC}"/>
    <cellStyle name="Percent 2 6 4 3 2 3" xfId="31381" xr:uid="{B85FB2B6-64C1-443F-8711-7AC07173C4E2}"/>
    <cellStyle name="Percent 2 6 4 3 2 4" xfId="43794" xr:uid="{9F08A744-5582-45A7-B5B6-59BDAFD26BEB}"/>
    <cellStyle name="Percent 2 6 4 3 2 5" xfId="18970" xr:uid="{4B41E180-1E4B-4E15-BEFF-A95B13A84E8A}"/>
    <cellStyle name="Percent 2 6 4 3 3" xfId="10072" xr:uid="{B35144A7-5E84-48DE-ADE0-32FD31CC2C69}"/>
    <cellStyle name="Percent 2 6 4 3 3 2" xfId="37119" xr:uid="{BF861CF4-03BE-40BE-80B3-49BCDD4DE62E}"/>
    <cellStyle name="Percent 2 6 4 3 3 3" xfId="49532" xr:uid="{90EC464A-FA9A-4CBC-902A-5449A6C5A120}"/>
    <cellStyle name="Percent 2 6 4 3 3 4" xfId="24708" xr:uid="{02253432-BB16-4A9B-ADAC-3CDB117A5979}"/>
    <cellStyle name="Percent 2 6 4 3 4" xfId="11652" xr:uid="{929B41A2-1831-4136-ADE7-BA1571C37D94}"/>
    <cellStyle name="Percent 2 6 4 3 4 2" xfId="38699" xr:uid="{3DC20909-03E6-43A6-942A-F292325ACEE7}"/>
    <cellStyle name="Percent 2 6 4 3 4 3" xfId="51112" xr:uid="{B7197E95-7AEF-4E99-B4BF-AAB5370372FE}"/>
    <cellStyle name="Percent 2 6 4 3 4 4" xfId="26288" xr:uid="{AC249476-75BA-492F-931C-34E2D02556D1}"/>
    <cellStyle name="Percent 2 6 4 3 5" xfId="6379" xr:uid="{884D1468-3FF6-411F-B819-DAEB53055A32}"/>
    <cellStyle name="Percent 2 6 4 3 5 2" xfId="33426" xr:uid="{8C1399CE-A938-437C-9FE7-AE03A85970B6}"/>
    <cellStyle name="Percent 2 6 4 3 5 3" xfId="45839" xr:uid="{C38D3C91-FA1E-4479-8674-B60908ACBCDF}"/>
    <cellStyle name="Percent 2 6 4 3 5 4" xfId="21015" xr:uid="{6CF5D273-91F8-41A3-B1AF-525F687DBF0D}"/>
    <cellStyle name="Percent 2 6 4 3 6" xfId="17388" xr:uid="{6CE28666-9EB1-4CE7-A558-02C2CF7BD0AF}"/>
    <cellStyle name="Percent 2 6 4 3 7" xfId="29799" xr:uid="{AB5D30A8-7947-4390-A05E-02F439011887}"/>
    <cellStyle name="Percent 2 6 4 3 8" xfId="42212" xr:uid="{F47C5579-BBFE-4539-B257-46BD5F19F24E}"/>
    <cellStyle name="Percent 2 6 4 3 9" xfId="13877" xr:uid="{C6CA7F9F-4BB8-4EF2-B3DB-2C349D9C1275}"/>
    <cellStyle name="Percent 2 6 4 4" xfId="1690" xr:uid="{8AD64B0F-B87D-4CB8-815F-443F979DBAC0}"/>
    <cellStyle name="Percent 2 6 4 4 2" xfId="4969" xr:uid="{417742FC-C14F-4881-8674-96EB306E7F1F}"/>
    <cellStyle name="Percent 2 6 4 4 2 2" xfId="9016" xr:uid="{FFFBA637-BEA6-40FC-8394-C38D399684C9}"/>
    <cellStyle name="Percent 2 6 4 4 2 2 2" xfId="36063" xr:uid="{1D7CB2EC-2B19-4BD8-8ADC-DAA56421F2E9}"/>
    <cellStyle name="Percent 2 6 4 4 2 2 3" xfId="48476" xr:uid="{80574323-6598-40D9-B517-2E680272C18A}"/>
    <cellStyle name="Percent 2 6 4 4 2 2 4" xfId="23652" xr:uid="{8709088A-E3F4-42DF-A2FA-64149000502C}"/>
    <cellStyle name="Percent 2 6 4 4 2 3" xfId="32021" xr:uid="{8ACC07CD-9E42-4589-830F-0CB40C123B02}"/>
    <cellStyle name="Percent 2 6 4 4 2 4" xfId="44434" xr:uid="{034F99E0-F05F-4425-950F-84538230EC7F}"/>
    <cellStyle name="Percent 2 6 4 4 2 5" xfId="19610" xr:uid="{71979973-87DA-4CE5-8EAB-039163DDA260}"/>
    <cellStyle name="Percent 2 6 4 4 3" xfId="12293" xr:uid="{A0FDE1F2-A780-409A-819E-ADCC4DDBA79D}"/>
    <cellStyle name="Percent 2 6 4 4 3 2" xfId="39339" xr:uid="{133C5632-6EC5-4212-A511-D13C2439E96B}"/>
    <cellStyle name="Percent 2 6 4 4 3 3" xfId="51752" xr:uid="{5CF3719C-D43B-4313-AC99-7D866665D31B}"/>
    <cellStyle name="Percent 2 6 4 4 3 4" xfId="26928" xr:uid="{3BE8E826-55A1-4CA5-9363-27ED348090A7}"/>
    <cellStyle name="Percent 2 6 4 4 4" xfId="6785" xr:uid="{1A0DFF4D-E78D-4B2F-86D7-84D75BB1A02F}"/>
    <cellStyle name="Percent 2 6 4 4 4 2" xfId="33832" xr:uid="{96331E9E-7807-46DC-BF05-A162D4A99193}"/>
    <cellStyle name="Percent 2 6 4 4 4 3" xfId="46245" xr:uid="{16A580ED-1B43-4D11-AB05-3D86D73D8345}"/>
    <cellStyle name="Percent 2 6 4 4 4 4" xfId="21421" xr:uid="{BB401489-6587-4709-B41C-BBF99D19F11C}"/>
    <cellStyle name="Percent 2 6 4 4 5" xfId="16332" xr:uid="{A0B1DA17-A344-41B0-B786-6AFE37E8616B}"/>
    <cellStyle name="Percent 2 6 4 4 6" xfId="28743" xr:uid="{97BF7045-906F-4FE2-8CC9-38A7A0A263C6}"/>
    <cellStyle name="Percent 2 6 4 4 7" xfId="41156" xr:uid="{B71658A4-E815-458B-A0F1-F52C7A060B87}"/>
    <cellStyle name="Percent 2 6 4 4 8" xfId="14517" xr:uid="{A77F3822-CB32-49C3-B198-14CDDB551B04}"/>
    <cellStyle name="Percent 2 6 4 5" xfId="3273" xr:uid="{7039B44C-BD3C-40B4-8C7C-0D7E47EF6333}"/>
    <cellStyle name="Percent 2 6 4 5 2" xfId="8494" xr:uid="{B74743D3-32B1-4CFD-BE19-44E2F6DFAA68}"/>
    <cellStyle name="Percent 2 6 4 5 2 2" xfId="35541" xr:uid="{0E244AE0-632C-4FD5-BAB9-D169603DE5BB}"/>
    <cellStyle name="Percent 2 6 4 5 2 3" xfId="47954" xr:uid="{C20B20F3-B935-4C7D-82F1-0D70C08324FB}"/>
    <cellStyle name="Percent 2 6 4 5 2 4" xfId="23130" xr:uid="{3BA50FC2-D7E4-4EE8-A7F4-FD053C54303E}"/>
    <cellStyle name="Percent 2 6 4 5 3" xfId="30325" xr:uid="{22B08518-5DC3-4AD2-AD75-4B21E6BEBA20}"/>
    <cellStyle name="Percent 2 6 4 5 4" xfId="42738" xr:uid="{7E178941-3419-4940-9FC1-C8F54E0B7E20}"/>
    <cellStyle name="Percent 2 6 4 5 5" xfId="17914" xr:uid="{DAEDB272-9538-424F-9B49-04616F649D53}"/>
    <cellStyle name="Percent 2 6 4 6" xfId="1168" xr:uid="{80805DA6-CF75-40EE-B881-D4CA1EBC7122}"/>
    <cellStyle name="Percent 2 6 4 6 2" xfId="10596" xr:uid="{74B89288-1B84-44B7-8B6F-1B948C92E7D7}"/>
    <cellStyle name="Percent 2 6 4 6 2 2" xfId="37643" xr:uid="{F29ECD4C-6BCF-4F2A-91BE-8D974D211566}"/>
    <cellStyle name="Percent 2 6 4 6 2 3" xfId="50056" xr:uid="{92EE8968-8B2E-4224-9EC0-86A26D817D11}"/>
    <cellStyle name="Percent 2 6 4 6 2 4" xfId="25232" xr:uid="{6D076769-BE94-42C9-AA2B-C465925BA5D9}"/>
    <cellStyle name="Percent 2 6 4 6 3" xfId="28221" xr:uid="{AEDF9CFB-0E8C-4E25-B140-0A4A4BDDF7C6}"/>
    <cellStyle name="Percent 2 6 4 6 4" xfId="40634" xr:uid="{651F90B8-2314-45BA-B4D4-212EC0DE78FB}"/>
    <cellStyle name="Percent 2 6 4 6 5" xfId="15810" xr:uid="{145131B9-28F1-4B18-8D54-65C007606105}"/>
    <cellStyle name="Percent 2 6 4 7" xfId="5484" xr:uid="{50580D2F-EE82-46EF-B95C-AEE53B2716EF}"/>
    <cellStyle name="Percent 2 6 4 7 2" xfId="32531" xr:uid="{DECC61BD-DC64-4961-ABEE-11217F02B79C}"/>
    <cellStyle name="Percent 2 6 4 7 3" xfId="44944" xr:uid="{E514110A-A77C-48F0-977F-165712ACB208}"/>
    <cellStyle name="Percent 2 6 4 7 4" xfId="20120" xr:uid="{754C77CC-F4DF-4860-8CAB-0CD0E7A0E563}"/>
    <cellStyle name="Percent 2 6 4 8" xfId="15157" xr:uid="{4215B127-E94B-4187-9865-4E59FAA8FA34}"/>
    <cellStyle name="Percent 2 6 4 9" xfId="27568" xr:uid="{5ECAF25B-BEED-4E07-A00C-10D68C077872}"/>
    <cellStyle name="Percent 2 6 5" xfId="631" xr:uid="{DCE0ECDA-9DB1-42E0-B05B-DF2D5008BB52}"/>
    <cellStyle name="Percent 2 6 5 10" xfId="12937" xr:uid="{97158619-71D2-4FD7-9414-2B0126ED8E34}"/>
    <cellStyle name="Percent 2 6 5 2" xfId="2862" xr:uid="{5EE83CCC-B7BB-4548-AF0A-ABAD22676EFB}"/>
    <cellStyle name="Percent 2 6 5 2 2" xfId="4445" xr:uid="{75A1E927-BD7D-4AEC-A861-D186E9DB7AA2}"/>
    <cellStyle name="Percent 2 6 5 2 2 2" xfId="10188" xr:uid="{3DA382C0-E800-4E54-A581-1B389A43B5DD}"/>
    <cellStyle name="Percent 2 6 5 2 2 2 2" xfId="37235" xr:uid="{0F3A123A-4C29-484E-AC5B-5AB55F562967}"/>
    <cellStyle name="Percent 2 6 5 2 2 2 3" xfId="49648" xr:uid="{7F816A0B-508C-414D-8B15-1AA05B883E14}"/>
    <cellStyle name="Percent 2 6 5 2 2 2 4" xfId="24824" xr:uid="{521E9E34-F762-4611-8021-846D54E07B37}"/>
    <cellStyle name="Percent 2 6 5 2 2 3" xfId="31497" xr:uid="{DC628D60-8321-492A-9DBC-F15344D49F82}"/>
    <cellStyle name="Percent 2 6 5 2 2 4" xfId="43910" xr:uid="{6F7C9292-08E5-4C8B-9DBC-581E69B259A9}"/>
    <cellStyle name="Percent 2 6 5 2 2 5" xfId="19086" xr:uid="{1FCEB92C-DD8C-443B-A83E-1148CC4E1BC6}"/>
    <cellStyle name="Percent 2 6 5 2 3" xfId="11768" xr:uid="{50893DD7-E2A0-49A5-8571-E7AE346056CD}"/>
    <cellStyle name="Percent 2 6 5 2 3 2" xfId="38815" xr:uid="{6E40249A-BDC1-4DBA-8CFE-DEBA92132517}"/>
    <cellStyle name="Percent 2 6 5 2 3 3" xfId="51228" xr:uid="{99411997-D43D-448E-A150-61BD40EA7082}"/>
    <cellStyle name="Percent 2 6 5 2 3 4" xfId="26404" xr:uid="{3F6FEC0C-AB95-4813-B403-1204CE495936}"/>
    <cellStyle name="Percent 2 6 5 2 4" xfId="7957" xr:uid="{72E5915E-6C73-44F6-9B98-A0790A6B50B5}"/>
    <cellStyle name="Percent 2 6 5 2 4 2" xfId="35004" xr:uid="{7A6B2E7B-288B-4593-844E-4EB78FB434ED}"/>
    <cellStyle name="Percent 2 6 5 2 4 3" xfId="47417" xr:uid="{5E13102F-343C-4DE2-8967-0226ECB039FD}"/>
    <cellStyle name="Percent 2 6 5 2 4 4" xfId="22593" xr:uid="{FD3184C1-8574-47E3-BD82-162FC42C1ACD}"/>
    <cellStyle name="Percent 2 6 5 2 5" xfId="17504" xr:uid="{DB97A2BF-B41C-4DE8-8877-D9671BF1F809}"/>
    <cellStyle name="Percent 2 6 5 2 6" xfId="29915" xr:uid="{1A99A97E-EAB8-458C-A8FC-E09A74D1842E}"/>
    <cellStyle name="Percent 2 6 5 2 7" xfId="42328" xr:uid="{D6D4AE5A-CB28-4879-9AA3-BD50CD68AD48}"/>
    <cellStyle name="Percent 2 6 5 2 8" xfId="13993" xr:uid="{83E0F38F-17BB-4006-B9FF-88F0055DBD11}"/>
    <cellStyle name="Percent 2 6 5 3" xfId="1806" xr:uid="{844D1B30-6FE3-42DA-9B84-6AF41E8E4299}"/>
    <cellStyle name="Percent 2 6 5 3 2" xfId="5085" xr:uid="{988185F5-AB45-4741-92A7-7319017BE8CA}"/>
    <cellStyle name="Percent 2 6 5 3 2 2" xfId="9132" xr:uid="{118C336C-81DD-46DD-96B4-6A4976E9287D}"/>
    <cellStyle name="Percent 2 6 5 3 2 2 2" xfId="36179" xr:uid="{6459CB43-AC16-4CC5-9A1F-444B653E3D3C}"/>
    <cellStyle name="Percent 2 6 5 3 2 2 3" xfId="48592" xr:uid="{86C9EDFA-C96C-4E95-A62F-475251CF6140}"/>
    <cellStyle name="Percent 2 6 5 3 2 2 4" xfId="23768" xr:uid="{10065983-7F6E-476A-9AF8-381AB3B0AB96}"/>
    <cellStyle name="Percent 2 6 5 3 2 3" xfId="32137" xr:uid="{D7B87106-6AA4-4074-BE5E-63623536C99E}"/>
    <cellStyle name="Percent 2 6 5 3 2 4" xfId="44550" xr:uid="{D0914E89-80BF-4E7A-8E19-E718690DA01D}"/>
    <cellStyle name="Percent 2 6 5 3 2 5" xfId="19726" xr:uid="{5B057420-F960-4D08-B3DE-E73C995F852F}"/>
    <cellStyle name="Percent 2 6 5 3 3" xfId="12409" xr:uid="{152174E4-29EA-4B94-BADA-45A2B9BDB537}"/>
    <cellStyle name="Percent 2 6 5 3 3 2" xfId="39455" xr:uid="{82FAE607-F005-4F6C-8D0B-8197A7D45084}"/>
    <cellStyle name="Percent 2 6 5 3 3 3" xfId="51868" xr:uid="{F4196B40-123F-4C36-9B68-F942A08C89DD}"/>
    <cellStyle name="Percent 2 6 5 3 3 4" xfId="27044" xr:uid="{2AB6A975-C7BD-4B0A-91AA-D4F61C452059}"/>
    <cellStyle name="Percent 2 6 5 3 4" xfId="6901" xr:uid="{BB33C6F8-D103-411E-947C-19195AE2F063}"/>
    <cellStyle name="Percent 2 6 5 3 4 2" xfId="33948" xr:uid="{DECC7475-3373-44D8-82AD-72459EC8CCDB}"/>
    <cellStyle name="Percent 2 6 5 3 4 3" xfId="46361" xr:uid="{A116C09A-2AEB-4401-ADC2-E8236229F422}"/>
    <cellStyle name="Percent 2 6 5 3 4 4" xfId="21537" xr:uid="{AAFEBD10-7A1B-4CBA-95D9-C5BE277788B2}"/>
    <cellStyle name="Percent 2 6 5 3 5" xfId="16448" xr:uid="{9D48ADFC-3D8A-4F77-8C26-21BE0309573B}"/>
    <cellStyle name="Percent 2 6 5 3 6" xfId="28859" xr:uid="{71874819-F6BA-46F0-8778-379F53C4AB3D}"/>
    <cellStyle name="Percent 2 6 5 3 7" xfId="41272" xr:uid="{419ED1C7-E520-4636-A593-6D7119183BF0}"/>
    <cellStyle name="Percent 2 6 5 3 8" xfId="14633" xr:uid="{37BCEC49-11FC-4D77-81D1-F25C95F2B077}"/>
    <cellStyle name="Percent 2 6 5 4" xfId="3389" xr:uid="{62483750-3A67-4BE4-958B-B373B9C36050}"/>
    <cellStyle name="Percent 2 6 5 4 2" xfId="8610" xr:uid="{A8766773-F7F9-4280-A620-301F86775E0F}"/>
    <cellStyle name="Percent 2 6 5 4 2 2" xfId="35657" xr:uid="{F1F48167-C00B-413F-8EB7-57FD6A54B9E2}"/>
    <cellStyle name="Percent 2 6 5 4 2 3" xfId="48070" xr:uid="{86BCF538-41A3-4C7E-B902-9F64D38A518E}"/>
    <cellStyle name="Percent 2 6 5 4 2 4" xfId="23246" xr:uid="{3AC553EA-FA84-4E6E-9950-349EFFC1BF5C}"/>
    <cellStyle name="Percent 2 6 5 4 3" xfId="30441" xr:uid="{06F7C81C-575F-46A9-98FD-F22E9B0A555D}"/>
    <cellStyle name="Percent 2 6 5 4 4" xfId="42854" xr:uid="{0DD0DEC1-DAB9-4D0F-A383-E1A00D446B3E}"/>
    <cellStyle name="Percent 2 6 5 4 5" xfId="18030" xr:uid="{747A0300-9826-42D6-9347-1327C8688C88}"/>
    <cellStyle name="Percent 2 6 5 5" xfId="1284" xr:uid="{0CD45785-FCE8-4FF6-9CE1-9898935317F8}"/>
    <cellStyle name="Percent 2 6 5 5 2" xfId="10712" xr:uid="{EE204DD0-2E59-4624-8538-2A91E3599C3B}"/>
    <cellStyle name="Percent 2 6 5 5 2 2" xfId="37759" xr:uid="{481F3CB9-D756-425A-8F3C-0A5BDA79DC2A}"/>
    <cellStyle name="Percent 2 6 5 5 2 3" xfId="50172" xr:uid="{E54D3F92-01D6-4BE9-BC30-33186423224A}"/>
    <cellStyle name="Percent 2 6 5 5 2 4" xfId="25348" xr:uid="{517F3EBB-F0B5-4A7E-9143-0668A8E2DE2D}"/>
    <cellStyle name="Percent 2 6 5 5 3" xfId="28337" xr:uid="{03C181E1-17F9-4070-9207-FE697FE1D07E}"/>
    <cellStyle name="Percent 2 6 5 5 4" xfId="40750" xr:uid="{5CC70A98-D5CE-42A8-BCF8-E154E45C8E82}"/>
    <cellStyle name="Percent 2 6 5 5 5" xfId="15926" xr:uid="{D299BFB4-6F3A-4227-A267-78B8798F60F2}"/>
    <cellStyle name="Percent 2 6 5 6" xfId="5569" xr:uid="{DA5693A7-66F0-40E5-86BA-0A0240BFC791}"/>
    <cellStyle name="Percent 2 6 5 6 2" xfId="32616" xr:uid="{52141ACE-1366-495E-A02C-60D4228D0BF9}"/>
    <cellStyle name="Percent 2 6 5 6 3" xfId="45029" xr:uid="{AA8C8627-BD8E-45EF-9FF6-D962BC9C79C1}"/>
    <cellStyle name="Percent 2 6 5 6 4" xfId="20205" xr:uid="{3AE8D66C-4B0B-40A4-AEDF-55893276DB55}"/>
    <cellStyle name="Percent 2 6 5 7" xfId="15273" xr:uid="{23A488C3-9307-4BD2-8FDE-55D5924F30BB}"/>
    <cellStyle name="Percent 2 6 5 8" xfId="27684" xr:uid="{087DF968-A705-4CC8-B6EC-D0F536901CB1}"/>
    <cellStyle name="Percent 2 6 5 9" xfId="40097" xr:uid="{00D6C053-F0E5-4684-8F65-FCC365E328DF}"/>
    <cellStyle name="Percent 2 6 6" xfId="197" xr:uid="{61EB483B-4A39-4BB7-A514-C98FD4A0C4E2}"/>
    <cellStyle name="Percent 2 6 6 10" xfId="13037" xr:uid="{6A2570E8-74B6-41EB-983B-86A968E9F293}"/>
    <cellStyle name="Percent 2 6 6 2" xfId="2428" xr:uid="{360C9158-BCB4-4537-88A2-72DC033E40A1}"/>
    <cellStyle name="Percent 2 6 6 2 2" xfId="4011" xr:uid="{601DAA61-FC1B-456E-A86D-CB3B5F972C6C}"/>
    <cellStyle name="Percent 2 6 6 2 2 2" xfId="9754" xr:uid="{4A94497E-60F3-4169-80FA-8D88755AB585}"/>
    <cellStyle name="Percent 2 6 6 2 2 2 2" xfId="36801" xr:uid="{7D08F1C9-A6FE-4775-8991-1ED2E79CEE3A}"/>
    <cellStyle name="Percent 2 6 6 2 2 2 3" xfId="49214" xr:uid="{F0D7D683-6A7F-4381-A1E9-6288BA6ABC7F}"/>
    <cellStyle name="Percent 2 6 6 2 2 2 4" xfId="24390" xr:uid="{E9ED99BD-F644-457D-A18F-3713A412F3D9}"/>
    <cellStyle name="Percent 2 6 6 2 2 3" xfId="31063" xr:uid="{649E640D-3E00-4FC1-ABA3-ABDE93806A28}"/>
    <cellStyle name="Percent 2 6 6 2 2 4" xfId="43476" xr:uid="{9C705542-77B5-4D82-853B-25D152DD1BEF}"/>
    <cellStyle name="Percent 2 6 6 2 2 5" xfId="18652" xr:uid="{883B772D-08B7-4324-BD19-A390AFF14C44}"/>
    <cellStyle name="Percent 2 6 6 2 3" xfId="11334" xr:uid="{859E6298-80FB-494E-8C92-81FF3548892B}"/>
    <cellStyle name="Percent 2 6 6 2 3 2" xfId="38381" xr:uid="{CF537E88-71F2-4B59-90D5-C769977B41FA}"/>
    <cellStyle name="Percent 2 6 6 2 3 3" xfId="50794" xr:uid="{6B6E7C74-D049-4420-A963-7C912B215EF8}"/>
    <cellStyle name="Percent 2 6 6 2 3 4" xfId="25970" xr:uid="{159810DD-82A9-45BB-8ACC-A5109107755C}"/>
    <cellStyle name="Percent 2 6 6 2 4" xfId="7523" xr:uid="{4F66FDE6-8A46-485D-984D-D8BA53B265D3}"/>
    <cellStyle name="Percent 2 6 6 2 4 2" xfId="34570" xr:uid="{9964D989-3C73-43FD-BA07-4887CA1D8FD0}"/>
    <cellStyle name="Percent 2 6 6 2 4 3" xfId="46983" xr:uid="{2FC1D1F0-5644-427F-99FA-74E6A1FFFE6B}"/>
    <cellStyle name="Percent 2 6 6 2 4 4" xfId="22159" xr:uid="{DD7CB666-337E-4416-985C-5452C4891F2F}"/>
    <cellStyle name="Percent 2 6 6 2 5" xfId="17070" xr:uid="{A6940893-E5CC-4B89-8BD4-C57DE167FE38}"/>
    <cellStyle name="Percent 2 6 6 2 6" xfId="29481" xr:uid="{B07CBB5E-DD95-420D-A17B-D386BAFB0942}"/>
    <cellStyle name="Percent 2 6 6 2 7" xfId="41894" xr:uid="{D00BA308-7F40-44FC-B050-DA52F87F597B}"/>
    <cellStyle name="Percent 2 6 6 2 8" xfId="13559" xr:uid="{B9CCBD01-BA1B-4B65-B83E-9E5AC7AC1F5D}"/>
    <cellStyle name="Percent 2 6 6 3" xfId="1906" xr:uid="{4FAE065E-0607-4CE5-B219-216D5C36081B}"/>
    <cellStyle name="Percent 2 6 6 3 2" xfId="4651" xr:uid="{0F18D43F-B056-4C7B-BF29-D4A89677BF65}"/>
    <cellStyle name="Percent 2 6 6 3 2 2" xfId="9232" xr:uid="{D8AC540B-645D-4387-8314-5BFB556A6DC3}"/>
    <cellStyle name="Percent 2 6 6 3 2 2 2" xfId="36279" xr:uid="{11E83820-0AE7-4537-875B-FF40AA91CCAA}"/>
    <cellStyle name="Percent 2 6 6 3 2 2 3" xfId="48692" xr:uid="{0542DEA9-C562-47D3-BE50-B7F07C7F7285}"/>
    <cellStyle name="Percent 2 6 6 3 2 2 4" xfId="23868" xr:uid="{438E8BE1-CF36-4217-A81B-66C3979946A8}"/>
    <cellStyle name="Percent 2 6 6 3 2 3" xfId="31703" xr:uid="{BA0780E8-E92E-4134-97C8-1D85579AE751}"/>
    <cellStyle name="Percent 2 6 6 3 2 4" xfId="44116" xr:uid="{437F4B9E-19AF-49B2-8768-FCF598068448}"/>
    <cellStyle name="Percent 2 6 6 3 2 5" xfId="19292" xr:uid="{458428CE-AA75-4855-833C-F5684EDCF83A}"/>
    <cellStyle name="Percent 2 6 6 3 3" xfId="11975" xr:uid="{6D234E46-E864-4931-8CDB-3B2A29BCB5CD}"/>
    <cellStyle name="Percent 2 6 6 3 3 2" xfId="39021" xr:uid="{A8542334-9AA1-43E2-9826-16CAD4CC61F1}"/>
    <cellStyle name="Percent 2 6 6 3 3 3" xfId="51434" xr:uid="{C3EB84F2-78FB-4B96-9E16-8BA51EB268AB}"/>
    <cellStyle name="Percent 2 6 6 3 3 4" xfId="26610" xr:uid="{2D49C8E3-0912-4BF5-B5D9-375FCD4ADB23}"/>
    <cellStyle name="Percent 2 6 6 3 4" xfId="7001" xr:uid="{E19FD5E1-17DA-47FC-92FB-406FAC90E48E}"/>
    <cellStyle name="Percent 2 6 6 3 4 2" xfId="34048" xr:uid="{3B463077-CFA3-4EE0-B573-7B39D9FE3286}"/>
    <cellStyle name="Percent 2 6 6 3 4 3" xfId="46461" xr:uid="{44D3125D-43F8-4A97-9D67-008EC3AD5C85}"/>
    <cellStyle name="Percent 2 6 6 3 4 4" xfId="21637" xr:uid="{54A8DC2F-076E-4228-88AE-D954AA82FE04}"/>
    <cellStyle name="Percent 2 6 6 3 5" xfId="16548" xr:uid="{A965B03F-0A57-495D-A2D4-5AC9DB80E720}"/>
    <cellStyle name="Percent 2 6 6 3 6" xfId="28959" xr:uid="{C561AFC1-FDF3-48B9-BBEF-732FCB38FF5B}"/>
    <cellStyle name="Percent 2 6 6 3 7" xfId="41372" xr:uid="{CC9C1C9C-570E-4F97-89F1-5266A7808D10}"/>
    <cellStyle name="Percent 2 6 6 3 8" xfId="14199" xr:uid="{F9B03C66-64C7-4852-8735-1BF56EC4F0D7}"/>
    <cellStyle name="Percent 2 6 6 4" xfId="3489" xr:uid="{6D73CE52-7866-4433-BB24-F29B3E1402EF}"/>
    <cellStyle name="Percent 2 6 6 4 2" xfId="8176" xr:uid="{958CFDB1-5C3A-4533-B871-830C7B7D7046}"/>
    <cellStyle name="Percent 2 6 6 4 2 2" xfId="35223" xr:uid="{94EF4975-4F95-437A-BB6D-FF192F7650B6}"/>
    <cellStyle name="Percent 2 6 6 4 2 3" xfId="47636" xr:uid="{181A77CB-CE2C-45AC-B5E4-32D06BB10963}"/>
    <cellStyle name="Percent 2 6 6 4 2 4" xfId="22812" xr:uid="{85D843FD-3650-42B3-9FD5-45BE1C95C6E8}"/>
    <cellStyle name="Percent 2 6 6 4 3" xfId="30541" xr:uid="{069F1542-B3D3-484A-95A6-264D353DE76F}"/>
    <cellStyle name="Percent 2 6 6 4 4" xfId="42954" xr:uid="{3BC30597-38B5-48D3-A213-0CEF9C2FCF43}"/>
    <cellStyle name="Percent 2 6 6 4 5" xfId="18130" xr:uid="{A89F3EF8-3AD2-415F-A178-B410F24185BA}"/>
    <cellStyle name="Percent 2 6 6 5" xfId="850" xr:uid="{B04D268A-E37A-4E8D-AA1B-49AFBA50FD3A}"/>
    <cellStyle name="Percent 2 6 6 5 2" xfId="10812" xr:uid="{DBFB0BD2-45B6-45D7-B8F9-798A75F39E97}"/>
    <cellStyle name="Percent 2 6 6 5 2 2" xfId="37859" xr:uid="{57184A2E-97F3-43B9-A95B-8FA1D971D755}"/>
    <cellStyle name="Percent 2 6 6 5 2 3" xfId="50272" xr:uid="{57DE28CB-F9BC-4ACC-A13B-0E2072A5243F}"/>
    <cellStyle name="Percent 2 6 6 5 2 4" xfId="25448" xr:uid="{41B3963C-64B5-4A67-A0DF-B5EA72EB0DA5}"/>
    <cellStyle name="Percent 2 6 6 5 3" xfId="27903" xr:uid="{0D6E4DF3-0041-44C9-B331-00CA82C503B7}"/>
    <cellStyle name="Percent 2 6 6 5 4" xfId="40316" xr:uid="{13A2E313-B595-496D-96E2-2C34B7B373F1}"/>
    <cellStyle name="Percent 2 6 6 5 5" xfId="15492" xr:uid="{A337B2C7-1808-45F2-B8E2-10A7D3C101F7}"/>
    <cellStyle name="Percent 2 6 6 6" xfId="5655" xr:uid="{91D12B9E-A451-42BF-8423-50FFC6C375A7}"/>
    <cellStyle name="Percent 2 6 6 6 2" xfId="32702" xr:uid="{57CC06C3-3D5B-4F43-9053-0E130ACA7019}"/>
    <cellStyle name="Percent 2 6 6 6 3" xfId="45115" xr:uid="{4220EA6D-5EDD-473C-9C21-CADCF9D1B2CC}"/>
    <cellStyle name="Percent 2 6 6 6 4" xfId="20291" xr:uid="{625D1BAD-A7D7-4AC6-9842-1A40AE6F72DB}"/>
    <cellStyle name="Percent 2 6 6 7" xfId="14839" xr:uid="{1A1AB0E6-07C8-4752-8DC7-85F4EA8BF972}"/>
    <cellStyle name="Percent 2 6 6 8" xfId="27250" xr:uid="{0A0A5B55-65C3-4CD6-A0CA-784E66D56F28}"/>
    <cellStyle name="Percent 2 6 6 9" xfId="39663" xr:uid="{EA089255-ED56-4F56-91A6-87B5C1D4142F}"/>
    <cellStyle name="Percent 2 6 7" xfId="2340" xr:uid="{1128AB5E-F0E9-4417-AA8E-1EA1BF69155D}"/>
    <cellStyle name="Percent 2 6 7 2" xfId="3923" xr:uid="{C1A19761-16AE-406A-AD8F-707CF70C0FAB}"/>
    <cellStyle name="Percent 2 6 7 2 2" xfId="7435" xr:uid="{78B10842-0768-4E5A-8057-D21B05AE1EA9}"/>
    <cellStyle name="Percent 2 6 7 2 2 2" xfId="34482" xr:uid="{53674AD3-8736-41F7-8078-2B82A79BC481}"/>
    <cellStyle name="Percent 2 6 7 2 2 3" xfId="46895" xr:uid="{2CABC8E7-A17E-473B-9399-EFEAAED7CEBE}"/>
    <cellStyle name="Percent 2 6 7 2 2 4" xfId="22071" xr:uid="{E2F0E094-8963-4022-A1CD-5E0B82561CCA}"/>
    <cellStyle name="Percent 2 6 7 2 3" xfId="30975" xr:uid="{EB72F64D-8C0D-4415-B4C3-56EA1D136842}"/>
    <cellStyle name="Percent 2 6 7 2 4" xfId="43388" xr:uid="{17991680-F84D-4FBC-8E65-30B9F5FB32B7}"/>
    <cellStyle name="Percent 2 6 7 2 5" xfId="18564" xr:uid="{EDB4E73E-5349-49EC-B15C-EA827D519D54}"/>
    <cellStyle name="Percent 2 6 7 3" xfId="9666" xr:uid="{4ADD51D1-3681-4E23-B2B4-3EB2F421E145}"/>
    <cellStyle name="Percent 2 6 7 3 2" xfId="36713" xr:uid="{3B67330E-4568-4A80-AD84-071A913C50CD}"/>
    <cellStyle name="Percent 2 6 7 3 3" xfId="49126" xr:uid="{72C38404-AD7D-47D9-B390-A1C9469C5838}"/>
    <cellStyle name="Percent 2 6 7 3 4" xfId="24302" xr:uid="{FAE85E84-C055-4B8D-BCF4-29248D39B00F}"/>
    <cellStyle name="Percent 2 6 7 4" xfId="11246" xr:uid="{6694D0BC-AB4C-4931-A9B5-4BE015C8F6D8}"/>
    <cellStyle name="Percent 2 6 7 4 2" xfId="38293" xr:uid="{A99CD635-5050-4B43-9517-01ACED4EE51E}"/>
    <cellStyle name="Percent 2 6 7 4 3" xfId="50706" xr:uid="{E286341D-15F8-4C5F-9358-7A4700320534}"/>
    <cellStyle name="Percent 2 6 7 4 4" xfId="25882" xr:uid="{49C35BAD-5663-4D48-ABBC-E252E699DD92}"/>
    <cellStyle name="Percent 2 6 7 5" xfId="6061" xr:uid="{1E70FFB0-8CF8-4B5D-B0CE-E0544188571E}"/>
    <cellStyle name="Percent 2 6 7 5 2" xfId="33108" xr:uid="{E0B61678-DE0B-4056-BDA6-7F1123B9EB33}"/>
    <cellStyle name="Percent 2 6 7 5 3" xfId="45521" xr:uid="{FD9531DA-5A6C-44EA-A894-18AF0051DB32}"/>
    <cellStyle name="Percent 2 6 7 5 4" xfId="20697" xr:uid="{29712B86-B4FA-429F-9E28-1C57D54B1E9D}"/>
    <cellStyle name="Percent 2 6 7 6" xfId="16982" xr:uid="{1B74E9C2-705C-410A-82A2-10C2B979E210}"/>
    <cellStyle name="Percent 2 6 7 7" xfId="29393" xr:uid="{308B7D21-3C79-4114-BF49-72C6A1C9047D}"/>
    <cellStyle name="Percent 2 6 7 8" xfId="41806" xr:uid="{B9D46ABE-4A08-43D2-B107-E7A862B78B42}"/>
    <cellStyle name="Percent 2 6 7 9" xfId="13471" xr:uid="{725452FC-F92D-40A1-9E4D-63AA632C8C3F}"/>
    <cellStyle name="Percent 2 6 8" xfId="1372" xr:uid="{30F40C60-055A-42A7-8150-8D996D639CDF}"/>
    <cellStyle name="Percent 2 6 8 2" xfId="4563" xr:uid="{83E0FB06-75A5-49EF-8C0D-D49B0E30269F}"/>
    <cellStyle name="Percent 2 6 8 2 2" xfId="8698" xr:uid="{36F2C760-1D22-4A36-A2F9-00771D73F88B}"/>
    <cellStyle name="Percent 2 6 8 2 2 2" xfId="35745" xr:uid="{BAB5FFE5-A9AB-4C67-BE5D-E44CC0E90342}"/>
    <cellStyle name="Percent 2 6 8 2 2 3" xfId="48158" xr:uid="{6F7CFAEB-011C-4016-B568-49B2EADD78EE}"/>
    <cellStyle name="Percent 2 6 8 2 2 4" xfId="23334" xr:uid="{57DE3161-9001-48E7-866F-3D8CF014BBDE}"/>
    <cellStyle name="Percent 2 6 8 2 3" xfId="31615" xr:uid="{C713E387-8318-4E35-A4AF-A9DB4A6E2686}"/>
    <cellStyle name="Percent 2 6 8 2 4" xfId="44028" xr:uid="{6E45ACDB-0A63-461F-9394-3598A9849850}"/>
    <cellStyle name="Percent 2 6 8 2 5" xfId="19204" xr:uid="{9FDE3D4B-5CDF-4FBB-80CB-E3F38D4C9F2F}"/>
    <cellStyle name="Percent 2 6 8 3" xfId="11887" xr:uid="{8FB0334B-9DD3-41E6-BA4B-6FD6D519A3EC}"/>
    <cellStyle name="Percent 2 6 8 3 2" xfId="38933" xr:uid="{EF3916A4-7EDF-4D99-9212-928F59A65077}"/>
    <cellStyle name="Percent 2 6 8 3 3" xfId="51346" xr:uid="{C3C91DDF-E495-42F2-B6F4-9EF324C3345C}"/>
    <cellStyle name="Percent 2 6 8 3 4" xfId="26522" xr:uid="{4789F657-777F-4A25-A7D1-D2260C6FB7C1}"/>
    <cellStyle name="Percent 2 6 8 4" xfId="6467" xr:uid="{D471FB84-A090-4409-8CE3-ACC20C12BE27}"/>
    <cellStyle name="Percent 2 6 8 4 2" xfId="33514" xr:uid="{893DBE45-3155-4564-BF28-50F17B040352}"/>
    <cellStyle name="Percent 2 6 8 4 3" xfId="45927" xr:uid="{837DA0BE-0D7F-4B3F-B499-84EE08CCF86C}"/>
    <cellStyle name="Percent 2 6 8 4 4" xfId="21103" xr:uid="{3DBD5051-A46E-49F4-9C3E-0D64419DEAD3}"/>
    <cellStyle name="Percent 2 6 8 5" xfId="16014" xr:uid="{644F8BD3-D49F-4B88-A471-F2CF559EF074}"/>
    <cellStyle name="Percent 2 6 8 6" xfId="28425" xr:uid="{2DB9A168-9CF2-4683-8134-B59A38C924E6}"/>
    <cellStyle name="Percent 2 6 8 7" xfId="40838" xr:uid="{2CB3F2FD-B98E-4F53-A979-9B9097295F3F}"/>
    <cellStyle name="Percent 2 6 8 8" xfId="14111" xr:uid="{4E8BB18A-10CB-4BAD-A627-25BE6517DEDB}"/>
    <cellStyle name="Percent 2 6 9" xfId="2955" xr:uid="{C5A2DFCC-F025-4B33-BD01-FE093FC3C806}"/>
    <cellStyle name="Percent 2 6 9 2" xfId="8088" xr:uid="{BD8B98CF-B36C-413E-A030-0D76EE194A84}"/>
    <cellStyle name="Percent 2 6 9 2 2" xfId="35135" xr:uid="{7E8FC998-81DE-4BA6-8D8E-EDFC13368CEA}"/>
    <cellStyle name="Percent 2 6 9 2 3" xfId="47548" xr:uid="{C73A1451-CC7F-44BC-ACF8-59C7F5408B98}"/>
    <cellStyle name="Percent 2 6 9 2 4" xfId="22724" xr:uid="{4B4A69FE-4F2B-4343-9DC3-4D916A18D114}"/>
    <cellStyle name="Percent 2 6 9 3" xfId="30007" xr:uid="{29C6D917-14CC-4FF4-92A2-6F775ED87ADF}"/>
    <cellStyle name="Percent 2 6 9 4" xfId="42420" xr:uid="{74C5C3A4-8127-4C10-82BC-621024EF9881}"/>
    <cellStyle name="Percent 2 6 9 5" xfId="17596" xr:uid="{4D9BEF9A-AA74-4BB2-AD92-B43F91F65A6C}"/>
    <cellStyle name="Percent 2 7" xfId="51" xr:uid="{F79760AD-EB65-47D1-966F-24BA9D646151}"/>
    <cellStyle name="Percent 2 7 10" xfId="5171" xr:uid="{3E2B888D-A017-45AB-83EA-4F59065B3D93}"/>
    <cellStyle name="Percent 2 7 10 2" xfId="32222" xr:uid="{99AD0007-7EAD-459A-8FD8-41E97D0938DB}"/>
    <cellStyle name="Percent 2 7 10 3" xfId="44635" xr:uid="{97F2E387-97F8-4B09-B27B-FAE9973661A4}"/>
    <cellStyle name="Percent 2 7 10 4" xfId="19811" xr:uid="{B99CCE39-3A46-4A86-86BF-D29E6F321CCD}"/>
    <cellStyle name="Percent 2 7 11" xfId="14695" xr:uid="{A55B118A-A639-43C6-A502-FCCBF0DCF0A8}"/>
    <cellStyle name="Percent 2 7 12" xfId="27106" xr:uid="{07E753F0-D820-49DE-988E-0ECA27BA5F7C}"/>
    <cellStyle name="Percent 2 7 13" xfId="39519" xr:uid="{FF4F9203-E990-482B-9213-C2CF0A5FF9FB}"/>
    <cellStyle name="Percent 2 7 14" xfId="12534" xr:uid="{DA42C825-BB85-4961-8924-0DEC0968649D}"/>
    <cellStyle name="Percent 2 7 2" xfId="343" xr:uid="{7F6790EC-8CDD-4163-8ED9-6DB1CE6673ED}"/>
    <cellStyle name="Percent 2 7 2 10" xfId="39809" xr:uid="{B3899C3D-F54D-4A0A-BF7F-8BBB3AB35D48}"/>
    <cellStyle name="Percent 2 7 2 11" xfId="12649" xr:uid="{4DA0CD45-88D4-45D8-A8EF-93A61961CEEB}"/>
    <cellStyle name="Percent 2 7 2 2" xfId="2052" xr:uid="{3FC27B41-4ABF-45CC-A4C3-D8A28F640389}"/>
    <cellStyle name="Percent 2 7 2 2 2" xfId="3635" xr:uid="{68E32399-282A-4ADE-952F-3F21C320A38D}"/>
    <cellStyle name="Percent 2 7 2 2 2 2" xfId="7147" xr:uid="{62DA7628-EE87-4ACB-8E0B-29FFD489F112}"/>
    <cellStyle name="Percent 2 7 2 2 2 2 2" xfId="34194" xr:uid="{51358EA5-0FAC-43A8-9D0B-51208A38463A}"/>
    <cellStyle name="Percent 2 7 2 2 2 2 3" xfId="46607" xr:uid="{BF211C5B-F02A-42DF-98B2-7DB90379487B}"/>
    <cellStyle name="Percent 2 7 2 2 2 2 4" xfId="21783" xr:uid="{076B6ECF-B7DA-42CA-8042-B4FEDF472AC2}"/>
    <cellStyle name="Percent 2 7 2 2 2 3" xfId="30687" xr:uid="{74607692-7A0C-45A4-82B3-4AD8CE9321CA}"/>
    <cellStyle name="Percent 2 7 2 2 2 4" xfId="43100" xr:uid="{BF144ECF-A90E-47F4-BF5E-C604E9DBEAC1}"/>
    <cellStyle name="Percent 2 7 2 2 2 5" xfId="18276" xr:uid="{58313D66-E6D0-4830-A739-8C5A5F15A19C}"/>
    <cellStyle name="Percent 2 7 2 2 3" xfId="9378" xr:uid="{465EF84D-FD7C-43DB-B518-A95A21F05922}"/>
    <cellStyle name="Percent 2 7 2 2 3 2" xfId="36425" xr:uid="{3E5BA274-AA18-4360-AE95-5124AC2436A2}"/>
    <cellStyle name="Percent 2 7 2 2 3 3" xfId="48838" xr:uid="{9882B1AB-2821-4842-B021-C7001C2599D8}"/>
    <cellStyle name="Percent 2 7 2 2 3 4" xfId="24014" xr:uid="{86F0B6FE-C85D-4604-A848-3CE886408488}"/>
    <cellStyle name="Percent 2 7 2 2 4" xfId="10958" xr:uid="{8607C95A-3E07-4DA4-8E01-14D42A9C0CA1}"/>
    <cellStyle name="Percent 2 7 2 2 4 2" xfId="38005" xr:uid="{1ABDEF3C-C1D7-43A7-8A27-0CC7AE7E13B1}"/>
    <cellStyle name="Percent 2 7 2 2 4 3" xfId="50418" xr:uid="{8583A237-CEF9-492B-9092-66A667BB9431}"/>
    <cellStyle name="Percent 2 7 2 2 4 4" xfId="25594" xr:uid="{2FFA64BC-E1C1-4284-92E0-504DB66CB725}"/>
    <cellStyle name="Percent 2 7 2 2 5" xfId="6207" xr:uid="{FDF1D3FB-29A0-44EE-B76E-54C59A52BF36}"/>
    <cellStyle name="Percent 2 7 2 2 5 2" xfId="33254" xr:uid="{70DB6B9B-524F-4788-846A-06C714A75070}"/>
    <cellStyle name="Percent 2 7 2 2 5 3" xfId="45667" xr:uid="{5E5D2373-8B91-4CC6-85B2-FBA0CA6AFEBF}"/>
    <cellStyle name="Percent 2 7 2 2 5 4" xfId="20843" xr:uid="{59904F88-9D0B-46FD-80AF-D5DFD47DC841}"/>
    <cellStyle name="Percent 2 7 2 2 6" xfId="16694" xr:uid="{B16A8380-61B6-4D4B-8644-D3611147C0C7}"/>
    <cellStyle name="Percent 2 7 2 2 7" xfId="29105" xr:uid="{30D8C945-5A24-45B6-B942-6E0189BCE536}"/>
    <cellStyle name="Percent 2 7 2 2 8" xfId="41518" xr:uid="{F01BEE05-C8BC-4EAD-B253-1A4FAC92C1FB}"/>
    <cellStyle name="Percent 2 7 2 2 9" xfId="13183" xr:uid="{0E07B12A-E602-4649-B36D-BCD27286A200}"/>
    <cellStyle name="Percent 2 7 2 3" xfId="2574" xr:uid="{AA24C571-C676-4605-9583-B673CC5D1E10}"/>
    <cellStyle name="Percent 2 7 2 3 2" xfId="4157" xr:uid="{D64F4F80-3D72-4271-857F-6319247F39A3}"/>
    <cellStyle name="Percent 2 7 2 3 2 2" xfId="9900" xr:uid="{E59915F7-EAE7-49AF-A833-3D7B769E2EB0}"/>
    <cellStyle name="Percent 2 7 2 3 2 2 2" xfId="36947" xr:uid="{807CAC76-FF17-4D9C-9BBC-24BF93DC9F8D}"/>
    <cellStyle name="Percent 2 7 2 3 2 2 3" xfId="49360" xr:uid="{ECD265AF-C6FB-48CB-989C-D50687F004CF}"/>
    <cellStyle name="Percent 2 7 2 3 2 2 4" xfId="24536" xr:uid="{19C9C718-5FB6-4270-B20D-4BE4943F6A6F}"/>
    <cellStyle name="Percent 2 7 2 3 2 3" xfId="31209" xr:uid="{7F7CD3C6-61BA-4F9C-99D6-E11E6A092179}"/>
    <cellStyle name="Percent 2 7 2 3 2 4" xfId="43622" xr:uid="{95B7F281-11A1-4E36-B679-1D32DECA1EA1}"/>
    <cellStyle name="Percent 2 7 2 3 2 5" xfId="18798" xr:uid="{D2D1107D-3966-4D02-8F10-4BDC022FDA98}"/>
    <cellStyle name="Percent 2 7 2 3 3" xfId="11480" xr:uid="{EB062C52-6304-4861-BDA7-2789F2C4397A}"/>
    <cellStyle name="Percent 2 7 2 3 3 2" xfId="38527" xr:uid="{0D66758F-E750-4629-9913-9F4566817116}"/>
    <cellStyle name="Percent 2 7 2 3 3 3" xfId="50940" xr:uid="{7E158F43-74D6-4D0F-A729-24424AE9F4B2}"/>
    <cellStyle name="Percent 2 7 2 3 3 4" xfId="26116" xr:uid="{245C40A3-86FF-4DC4-B6ED-65BA98B86711}"/>
    <cellStyle name="Percent 2 7 2 3 4" xfId="7669" xr:uid="{9F319E9C-E304-42BC-A797-7C4D63E53C49}"/>
    <cellStyle name="Percent 2 7 2 3 4 2" xfId="34716" xr:uid="{CD42E180-A2AD-4A9B-8E92-5313437F7DD0}"/>
    <cellStyle name="Percent 2 7 2 3 4 3" xfId="47129" xr:uid="{76621DD3-1498-473A-8B3C-798D45A35047}"/>
    <cellStyle name="Percent 2 7 2 3 4 4" xfId="22305" xr:uid="{E84AE12F-8BF7-49E7-81CB-FA9F2F99E006}"/>
    <cellStyle name="Percent 2 7 2 3 5" xfId="17216" xr:uid="{BB4C665F-65A2-48F9-8903-6045C08A100A}"/>
    <cellStyle name="Percent 2 7 2 3 6" xfId="29627" xr:uid="{14288230-4811-4B36-A44C-119109BD36F8}"/>
    <cellStyle name="Percent 2 7 2 3 7" xfId="42040" xr:uid="{49F9D171-0F1E-42B5-B6FD-BAACFF033ED1}"/>
    <cellStyle name="Percent 2 7 2 3 8" xfId="13705" xr:uid="{83499CF5-6D20-4BD5-89EE-88C9899687CB}"/>
    <cellStyle name="Percent 2 7 2 4" xfId="1518" xr:uid="{1C646B78-244E-4F99-900E-2C8CBE3A8DF7}"/>
    <cellStyle name="Percent 2 7 2 4 2" xfId="4797" xr:uid="{84DB52DA-0CE3-4A7C-98B4-79569F47B05B}"/>
    <cellStyle name="Percent 2 7 2 4 2 2" xfId="8844" xr:uid="{A4E34542-FB00-409F-A1D9-CAAA5159F2EA}"/>
    <cellStyle name="Percent 2 7 2 4 2 2 2" xfId="35891" xr:uid="{E40052CA-5A5A-4115-AC72-72DA13EC7DE7}"/>
    <cellStyle name="Percent 2 7 2 4 2 2 3" xfId="48304" xr:uid="{085F1BD7-EDB4-4567-BC84-5602D536BE6B}"/>
    <cellStyle name="Percent 2 7 2 4 2 2 4" xfId="23480" xr:uid="{5AD197D7-E8F5-4CAF-9F6E-1220D1F0CD5F}"/>
    <cellStyle name="Percent 2 7 2 4 2 3" xfId="31849" xr:uid="{9D565D5C-D984-4F6F-89BC-CB48E081BB78}"/>
    <cellStyle name="Percent 2 7 2 4 2 4" xfId="44262" xr:uid="{095054BB-E96F-40FB-ADA5-836136A8DC41}"/>
    <cellStyle name="Percent 2 7 2 4 2 5" xfId="19438" xr:uid="{8142A3ED-0563-4D66-8A33-88D57CAE28D9}"/>
    <cellStyle name="Percent 2 7 2 4 3" xfId="12121" xr:uid="{9FEC06D9-2DB4-4168-97D2-973DAF29FFA3}"/>
    <cellStyle name="Percent 2 7 2 4 3 2" xfId="39167" xr:uid="{BA89131E-9FB6-41E4-854C-B0718E0D285F}"/>
    <cellStyle name="Percent 2 7 2 4 3 3" xfId="51580" xr:uid="{85180272-FAF0-4B7C-8443-BC8EC35434D5}"/>
    <cellStyle name="Percent 2 7 2 4 3 4" xfId="26756" xr:uid="{0B838C24-1693-4644-AA01-D112186291CF}"/>
    <cellStyle name="Percent 2 7 2 4 4" xfId="6613" xr:uid="{A45B237C-8BFD-458A-BA61-6EC55CBD0AAB}"/>
    <cellStyle name="Percent 2 7 2 4 4 2" xfId="33660" xr:uid="{26E4C5F4-21CC-4DEC-8A94-F13C766490EA}"/>
    <cellStyle name="Percent 2 7 2 4 4 3" xfId="46073" xr:uid="{8E4179C8-AAF1-40AC-A776-B0DF75CBF95D}"/>
    <cellStyle name="Percent 2 7 2 4 4 4" xfId="21249" xr:uid="{C85B4E57-B66B-46ED-9242-672E11787DE0}"/>
    <cellStyle name="Percent 2 7 2 4 5" xfId="16160" xr:uid="{6FF0D8FF-22EE-4DA7-9EBB-D69E52C20312}"/>
    <cellStyle name="Percent 2 7 2 4 6" xfId="28571" xr:uid="{A5C66723-BB4A-4224-80B0-F3F951141991}"/>
    <cellStyle name="Percent 2 7 2 4 7" xfId="40984" xr:uid="{CFF076AE-511E-4857-B91F-101BA1BEB77A}"/>
    <cellStyle name="Percent 2 7 2 4 8" xfId="14345" xr:uid="{9760D3DA-4D81-45B7-A5F1-0CE81B62E403}"/>
    <cellStyle name="Percent 2 7 2 5" xfId="3101" xr:uid="{48FEA2EB-CA16-44B5-A64D-AF73E31A8AD6}"/>
    <cellStyle name="Percent 2 7 2 5 2" xfId="8322" xr:uid="{3056C80F-0EF6-433A-A5B1-CE71860D06ED}"/>
    <cellStyle name="Percent 2 7 2 5 2 2" xfId="35369" xr:uid="{BED57178-4E5F-4FC8-B491-7631EED26C47}"/>
    <cellStyle name="Percent 2 7 2 5 2 3" xfId="47782" xr:uid="{43C3C40C-0637-4799-94F6-DE8F90C49812}"/>
    <cellStyle name="Percent 2 7 2 5 2 4" xfId="22958" xr:uid="{420EC13F-6E34-491E-BDB2-C88CFDA52DAA}"/>
    <cellStyle name="Percent 2 7 2 5 3" xfId="30153" xr:uid="{140B4262-22AC-4921-8BFB-B3F5010C68D7}"/>
    <cellStyle name="Percent 2 7 2 5 4" xfId="42566" xr:uid="{9981A570-93C0-484C-9ED3-A0F51B751836}"/>
    <cellStyle name="Percent 2 7 2 5 5" xfId="17742" xr:uid="{0C667D0E-A575-49CD-A19D-B18BF9568638}"/>
    <cellStyle name="Percent 2 7 2 6" xfId="996" xr:uid="{B63ED0F1-8A9A-4217-92A2-A9815D9F2A43}"/>
    <cellStyle name="Percent 2 7 2 6 2" xfId="10424" xr:uid="{0F4BCDB8-2DBA-449F-A2A7-94E2F8D56502}"/>
    <cellStyle name="Percent 2 7 2 6 2 2" xfId="37471" xr:uid="{9F21DB7E-6477-428E-879E-0AF7E55B56D8}"/>
    <cellStyle name="Percent 2 7 2 6 2 3" xfId="49884" xr:uid="{03B8398A-173B-42FE-985C-3720437E2CB4}"/>
    <cellStyle name="Percent 2 7 2 6 2 4" xfId="25060" xr:uid="{26055855-28D6-4023-8495-20B3C07196EE}"/>
    <cellStyle name="Percent 2 7 2 6 3" xfId="28049" xr:uid="{A97E8414-9A7E-45ED-A728-46E6BC51F297}"/>
    <cellStyle name="Percent 2 7 2 6 4" xfId="40462" xr:uid="{5C3328CA-E572-4FB5-A5C6-4D67AB71B6B0}"/>
    <cellStyle name="Percent 2 7 2 6 5" xfId="15638" xr:uid="{FD755A68-36A0-447C-8454-715765CFCD2A}"/>
    <cellStyle name="Percent 2 7 2 7" xfId="5801" xr:uid="{F3BAC51A-B6F9-489E-A4F0-36F2A2BD9CB3}"/>
    <cellStyle name="Percent 2 7 2 7 2" xfId="32848" xr:uid="{F7A3FA37-3B4A-40A2-9BB3-321D1BF42DD3}"/>
    <cellStyle name="Percent 2 7 2 7 3" xfId="45261" xr:uid="{83ACFBAE-8014-42CF-BB61-03B52D927606}"/>
    <cellStyle name="Percent 2 7 2 7 4" xfId="20437" xr:uid="{D69A5B4F-76C3-49E8-9496-6D741C3A3D18}"/>
    <cellStyle name="Percent 2 7 2 8" xfId="14985" xr:uid="{86A550F1-54C2-4F44-891F-F73C93C03E06}"/>
    <cellStyle name="Percent 2 7 2 9" xfId="27396" xr:uid="{7AE8907A-FB51-4107-865B-E8BE61A41523}"/>
    <cellStyle name="Percent 2 7 3" xfId="459" xr:uid="{DB8C5D7E-02D3-4CDE-8A25-37FB1FD720BB}"/>
    <cellStyle name="Percent 2 7 3 10" xfId="39925" xr:uid="{72395576-5E9A-4D8F-ADE8-9428EC403DD9}"/>
    <cellStyle name="Percent 2 7 3 11" xfId="12765" xr:uid="{E3E64D91-7D58-4C45-9F8F-15C32D6E9C18}"/>
    <cellStyle name="Percent 2 7 3 2" xfId="2168" xr:uid="{1131DEFC-7C5C-4BFD-A4AC-5957DD6DE7B8}"/>
    <cellStyle name="Percent 2 7 3 2 2" xfId="3751" xr:uid="{5A19E112-4459-47C3-95E3-D2CC70902DEC}"/>
    <cellStyle name="Percent 2 7 3 2 2 2" xfId="7263" xr:uid="{F15A0067-896D-4381-8FAC-D3416FD6B780}"/>
    <cellStyle name="Percent 2 7 3 2 2 2 2" xfId="34310" xr:uid="{EC0D2625-AFED-4517-8C40-F32F0EB0583E}"/>
    <cellStyle name="Percent 2 7 3 2 2 2 3" xfId="46723" xr:uid="{83C1A70C-36A4-4C89-B98C-957B26F3F0A6}"/>
    <cellStyle name="Percent 2 7 3 2 2 2 4" xfId="21899" xr:uid="{8A1444AF-AF1C-4CC7-A4A4-BE77853D97B9}"/>
    <cellStyle name="Percent 2 7 3 2 2 3" xfId="30803" xr:uid="{CFE4BB0A-D4D9-4367-9034-907A761CE704}"/>
    <cellStyle name="Percent 2 7 3 2 2 4" xfId="43216" xr:uid="{886093E1-C169-4C0D-9CD3-BEAAE6310441}"/>
    <cellStyle name="Percent 2 7 3 2 2 5" xfId="18392" xr:uid="{FD0E59CC-3F69-45C8-9168-F78674373380}"/>
    <cellStyle name="Percent 2 7 3 2 3" xfId="9494" xr:uid="{15E89CBC-C1E3-4A70-A485-0BD86BDA32A5}"/>
    <cellStyle name="Percent 2 7 3 2 3 2" xfId="36541" xr:uid="{C5D59537-733B-453D-9B9F-0D9804C43B32}"/>
    <cellStyle name="Percent 2 7 3 2 3 3" xfId="48954" xr:uid="{0F3A4FEA-437B-4967-BA2F-FA4E045E2F0A}"/>
    <cellStyle name="Percent 2 7 3 2 3 4" xfId="24130" xr:uid="{095B5EF5-C160-474E-B779-2E144016E642}"/>
    <cellStyle name="Percent 2 7 3 2 4" xfId="11074" xr:uid="{EA478E6D-553C-4DA8-98E8-8C9A547B6872}"/>
    <cellStyle name="Percent 2 7 3 2 4 2" xfId="38121" xr:uid="{04087F31-FB5D-499D-964F-5BDBA5C93F85}"/>
    <cellStyle name="Percent 2 7 3 2 4 3" xfId="50534" xr:uid="{F197767F-3D17-4A39-98E2-816BA61FCF3D}"/>
    <cellStyle name="Percent 2 7 3 2 4 4" xfId="25710" xr:uid="{8E4D0113-56DD-4030-AD4B-CA9535F0E24B}"/>
    <cellStyle name="Percent 2 7 3 2 5" xfId="6323" xr:uid="{B2ED361B-1792-4FE7-A48D-878186449D70}"/>
    <cellStyle name="Percent 2 7 3 2 5 2" xfId="33370" xr:uid="{F57ED393-F5B6-460E-8463-FD062D8F7D82}"/>
    <cellStyle name="Percent 2 7 3 2 5 3" xfId="45783" xr:uid="{522574E8-AEE1-44AC-A407-2017951454EC}"/>
    <cellStyle name="Percent 2 7 3 2 5 4" xfId="20959" xr:uid="{794FCE10-7C82-4E96-8436-01F8F9041FE5}"/>
    <cellStyle name="Percent 2 7 3 2 6" xfId="16810" xr:uid="{E64EEEAE-DB05-4B85-857A-BC2BAE5BD820}"/>
    <cellStyle name="Percent 2 7 3 2 7" xfId="29221" xr:uid="{B03097D9-F29B-44CD-9F1C-A5E4BCAAF59A}"/>
    <cellStyle name="Percent 2 7 3 2 8" xfId="41634" xr:uid="{AB40D137-3769-4D88-90E0-02BE33E8E1CD}"/>
    <cellStyle name="Percent 2 7 3 2 9" xfId="13299" xr:uid="{8C9E6CE8-2765-41D4-BDC1-C2BA8BF02CE7}"/>
    <cellStyle name="Percent 2 7 3 3" xfId="2690" xr:uid="{999C1F33-3CC0-42FA-BADC-37A4DDD3B7EB}"/>
    <cellStyle name="Percent 2 7 3 3 2" xfId="4273" xr:uid="{91EE98D2-77D2-43DE-ACA2-7C1D8EA2295A}"/>
    <cellStyle name="Percent 2 7 3 3 2 2" xfId="10016" xr:uid="{6E5042A3-1A69-450A-898B-591441AF8285}"/>
    <cellStyle name="Percent 2 7 3 3 2 2 2" xfId="37063" xr:uid="{8DEEE8C7-A395-4209-9332-CDA31FCCB11B}"/>
    <cellStyle name="Percent 2 7 3 3 2 2 3" xfId="49476" xr:uid="{7CD2455F-92F0-49C1-A497-AC1655ECA091}"/>
    <cellStyle name="Percent 2 7 3 3 2 2 4" xfId="24652" xr:uid="{B4FF7463-D8D4-41D7-9D49-D97AAC5D498C}"/>
    <cellStyle name="Percent 2 7 3 3 2 3" xfId="31325" xr:uid="{27CA59F9-FCA3-4D89-8D3C-09CA97BC21C9}"/>
    <cellStyle name="Percent 2 7 3 3 2 4" xfId="43738" xr:uid="{ECB0270E-2EA9-4144-9A14-B304A6A1AD7E}"/>
    <cellStyle name="Percent 2 7 3 3 2 5" xfId="18914" xr:uid="{3D0F2E54-4E1F-4BC1-AC54-BB2BC643503C}"/>
    <cellStyle name="Percent 2 7 3 3 3" xfId="11596" xr:uid="{A19C8823-CB59-43B3-9E7A-7BEC59B06052}"/>
    <cellStyle name="Percent 2 7 3 3 3 2" xfId="38643" xr:uid="{CFB999A4-E4DB-4AC7-B8C9-AA8E303B76AC}"/>
    <cellStyle name="Percent 2 7 3 3 3 3" xfId="51056" xr:uid="{B6A713F2-5BAD-4BF6-82B0-E52437CEA049}"/>
    <cellStyle name="Percent 2 7 3 3 3 4" xfId="26232" xr:uid="{D26DE148-4718-411B-876D-BFAC9B3F71E9}"/>
    <cellStyle name="Percent 2 7 3 3 4" xfId="7785" xr:uid="{07128C36-4950-492E-AC0C-BA3A9EC86A34}"/>
    <cellStyle name="Percent 2 7 3 3 4 2" xfId="34832" xr:uid="{6BEF7EDB-E8DB-40B7-AED6-B1234183735A}"/>
    <cellStyle name="Percent 2 7 3 3 4 3" xfId="47245" xr:uid="{F8BFBD53-46D5-477F-8BC0-BEE6AD815909}"/>
    <cellStyle name="Percent 2 7 3 3 4 4" xfId="22421" xr:uid="{95483E65-6CD8-49E4-AE6E-624E44511B31}"/>
    <cellStyle name="Percent 2 7 3 3 5" xfId="17332" xr:uid="{146BF0F6-22D5-4602-85BE-4C7FD2BC924E}"/>
    <cellStyle name="Percent 2 7 3 3 6" xfId="29743" xr:uid="{5F93D96F-B3D4-447E-A0D9-226C818F5420}"/>
    <cellStyle name="Percent 2 7 3 3 7" xfId="42156" xr:uid="{67AFCE88-1819-418A-AFC9-CEBC25C838B4}"/>
    <cellStyle name="Percent 2 7 3 3 8" xfId="13821" xr:uid="{80EBC25C-0F45-41AA-B119-32A9254D9AF6}"/>
    <cellStyle name="Percent 2 7 3 4" xfId="1634" xr:uid="{A711FEAD-458F-4019-8EA3-A8DB48E6332B}"/>
    <cellStyle name="Percent 2 7 3 4 2" xfId="4913" xr:uid="{A6DC72DC-7F8F-49A7-9548-E97B3773A06E}"/>
    <cellStyle name="Percent 2 7 3 4 2 2" xfId="8960" xr:uid="{6C0DCBAC-CC04-4C54-92C4-9D05058E1B9D}"/>
    <cellStyle name="Percent 2 7 3 4 2 2 2" xfId="36007" xr:uid="{5172AF72-2D4E-4403-A89F-989F320EBD86}"/>
    <cellStyle name="Percent 2 7 3 4 2 2 3" xfId="48420" xr:uid="{47F881C6-471E-4F75-B3A6-7CB9F1C527D2}"/>
    <cellStyle name="Percent 2 7 3 4 2 2 4" xfId="23596" xr:uid="{A5E0DCDB-7A06-4416-B7A5-E796FC8DAED1}"/>
    <cellStyle name="Percent 2 7 3 4 2 3" xfId="31965" xr:uid="{2DBEC90D-5142-4151-9E16-B43AF9F1D4A8}"/>
    <cellStyle name="Percent 2 7 3 4 2 4" xfId="44378" xr:uid="{0A50F52B-96A4-4F58-8866-EA6D780D6AAD}"/>
    <cellStyle name="Percent 2 7 3 4 2 5" xfId="19554" xr:uid="{1C32D035-D5E9-4A66-9163-F0A6725EDF61}"/>
    <cellStyle name="Percent 2 7 3 4 3" xfId="12237" xr:uid="{49B20804-5C80-48C1-9786-8A556A0A1E16}"/>
    <cellStyle name="Percent 2 7 3 4 3 2" xfId="39283" xr:uid="{B093F69E-E53E-4DF8-AE1F-4CA3B864ECFA}"/>
    <cellStyle name="Percent 2 7 3 4 3 3" xfId="51696" xr:uid="{729644F9-A9C7-41E4-86E6-0796DFFE790B}"/>
    <cellStyle name="Percent 2 7 3 4 3 4" xfId="26872" xr:uid="{6B8E5E8C-E978-4873-B210-4AEBD99F72B7}"/>
    <cellStyle name="Percent 2 7 3 4 4" xfId="6729" xr:uid="{CC36FE73-0584-407C-BEF6-DFC7CB340EBE}"/>
    <cellStyle name="Percent 2 7 3 4 4 2" xfId="33776" xr:uid="{BFAD690D-9998-454A-89AA-8064113FBA0E}"/>
    <cellStyle name="Percent 2 7 3 4 4 3" xfId="46189" xr:uid="{67B6DE20-2260-48EE-9D47-5E471E30F7A4}"/>
    <cellStyle name="Percent 2 7 3 4 4 4" xfId="21365" xr:uid="{6B71AC27-5317-480C-985F-0217D2BDFA85}"/>
    <cellStyle name="Percent 2 7 3 4 5" xfId="16276" xr:uid="{56ADCA2F-B7AB-4C93-B887-836890A8CB30}"/>
    <cellStyle name="Percent 2 7 3 4 6" xfId="28687" xr:uid="{7E3E67BD-4902-4CA8-93DA-DEDA0D177E0F}"/>
    <cellStyle name="Percent 2 7 3 4 7" xfId="41100" xr:uid="{481CA3CD-E929-4221-8F4F-D9556C5D005F}"/>
    <cellStyle name="Percent 2 7 3 4 8" xfId="14461" xr:uid="{FF309641-85B6-44F4-B0E7-4AE8B420D306}"/>
    <cellStyle name="Percent 2 7 3 5" xfId="3217" xr:uid="{57E3E709-C42A-4AFB-9D8E-67017FDB980B}"/>
    <cellStyle name="Percent 2 7 3 5 2" xfId="8438" xr:uid="{22E41D77-38D7-4FE9-B1F9-F3E51B259769}"/>
    <cellStyle name="Percent 2 7 3 5 2 2" xfId="35485" xr:uid="{79B342BF-3797-48A1-8D54-844F86D02ED2}"/>
    <cellStyle name="Percent 2 7 3 5 2 3" xfId="47898" xr:uid="{6F8C6B7C-B32F-4514-9651-0B047860AFB4}"/>
    <cellStyle name="Percent 2 7 3 5 2 4" xfId="23074" xr:uid="{8FD483A5-74F8-4AB3-86FE-0C82063400A9}"/>
    <cellStyle name="Percent 2 7 3 5 3" xfId="30269" xr:uid="{307DFE49-6B14-47CA-AB49-090552595517}"/>
    <cellStyle name="Percent 2 7 3 5 4" xfId="42682" xr:uid="{25BD0467-E58F-4E52-A10E-4F4C88A94AD8}"/>
    <cellStyle name="Percent 2 7 3 5 5" xfId="17858" xr:uid="{679CF251-5605-4DD7-9C26-966596D38BDE}"/>
    <cellStyle name="Percent 2 7 3 6" xfId="1112" xr:uid="{016A8F62-C6BC-4B6E-9752-1453B4B761F0}"/>
    <cellStyle name="Percent 2 7 3 6 2" xfId="10540" xr:uid="{FBA00588-F54B-4545-A709-39D4AB1ED581}"/>
    <cellStyle name="Percent 2 7 3 6 2 2" xfId="37587" xr:uid="{D64B8B2B-7C28-4EF3-A974-51739CA8C688}"/>
    <cellStyle name="Percent 2 7 3 6 2 3" xfId="50000" xr:uid="{ECFC3A2E-2CEC-46AB-ABAE-D9434BC37CDB}"/>
    <cellStyle name="Percent 2 7 3 6 2 4" xfId="25176" xr:uid="{0CD9CBDC-1319-433F-8C08-B368DEDFE232}"/>
    <cellStyle name="Percent 2 7 3 6 3" xfId="28165" xr:uid="{1975A93C-D4E7-45FD-8CFE-4D79B92865EE}"/>
    <cellStyle name="Percent 2 7 3 6 4" xfId="40578" xr:uid="{D6FA85EF-712C-423B-9E49-F8087C154554}"/>
    <cellStyle name="Percent 2 7 3 6 5" xfId="15754" xr:uid="{BE5D639F-1F23-46E2-8076-7F4496A16C34}"/>
    <cellStyle name="Percent 2 7 3 7" xfId="5917" xr:uid="{13F7749C-F90A-4F19-96DA-D48216527F04}"/>
    <cellStyle name="Percent 2 7 3 7 2" xfId="32964" xr:uid="{4F03AF33-8967-459D-9262-410296EF250F}"/>
    <cellStyle name="Percent 2 7 3 7 3" xfId="45377" xr:uid="{B9D09018-A8D0-4D2A-A2B2-FE16932F3CC1}"/>
    <cellStyle name="Percent 2 7 3 7 4" xfId="20553" xr:uid="{EEC4EB95-A775-4B6D-8E2B-58461064FB2C}"/>
    <cellStyle name="Percent 2 7 3 8" xfId="15101" xr:uid="{76A8713C-83F9-4065-9B1E-94832D2144F8}"/>
    <cellStyle name="Percent 2 7 3 9" xfId="27512" xr:uid="{954441F1-5461-4D5D-9173-61CA22119084}"/>
    <cellStyle name="Percent 2 7 4" xfId="575" xr:uid="{107B54FA-C0DE-48B4-9690-C6708838A1D2}"/>
    <cellStyle name="Percent 2 7 4 10" xfId="12881" xr:uid="{E3D814A2-254D-45E4-9298-B7FFAD03F868}"/>
    <cellStyle name="Percent 2 7 4 2" xfId="2806" xr:uid="{11EAA318-99CB-409E-91EE-FF7DA4E55DE8}"/>
    <cellStyle name="Percent 2 7 4 2 2" xfId="4389" xr:uid="{6DABCE14-1A27-4DF0-BE0F-DD90F280F956}"/>
    <cellStyle name="Percent 2 7 4 2 2 2" xfId="10132" xr:uid="{64DDAF3B-A398-4C27-9232-0F4F52BF2A96}"/>
    <cellStyle name="Percent 2 7 4 2 2 2 2" xfId="37179" xr:uid="{BDF8F724-D697-444E-9BD3-BDB47C7DE83A}"/>
    <cellStyle name="Percent 2 7 4 2 2 2 3" xfId="49592" xr:uid="{474932CA-B696-4DC9-B0F6-3FCC66DDE3DF}"/>
    <cellStyle name="Percent 2 7 4 2 2 2 4" xfId="24768" xr:uid="{E3879E73-28CA-4F2C-8348-22B1C8EA279C}"/>
    <cellStyle name="Percent 2 7 4 2 2 3" xfId="31441" xr:uid="{4717EBE2-A89B-4085-8AFC-86FF99264D31}"/>
    <cellStyle name="Percent 2 7 4 2 2 4" xfId="43854" xr:uid="{1F9DAC31-6D55-49B1-A9C4-C2244A1E6F77}"/>
    <cellStyle name="Percent 2 7 4 2 2 5" xfId="19030" xr:uid="{C58BC5FA-560F-477F-B66A-C2EEE36FE77B}"/>
    <cellStyle name="Percent 2 7 4 2 3" xfId="11712" xr:uid="{07C28024-F9FE-4110-AF3C-E5E7B17B341A}"/>
    <cellStyle name="Percent 2 7 4 2 3 2" xfId="38759" xr:uid="{24C01B2B-2C79-47EA-B3AE-3C7E12B01271}"/>
    <cellStyle name="Percent 2 7 4 2 3 3" xfId="51172" xr:uid="{010808A6-3911-4D23-B20A-A7BE34401447}"/>
    <cellStyle name="Percent 2 7 4 2 3 4" xfId="26348" xr:uid="{1AD879FB-9AD5-4347-B11A-65307EBB103D}"/>
    <cellStyle name="Percent 2 7 4 2 4" xfId="7901" xr:uid="{4E1FB626-0993-4280-96AF-AF53B03B3D7F}"/>
    <cellStyle name="Percent 2 7 4 2 4 2" xfId="34948" xr:uid="{DB87D834-2C04-4B37-8E5E-D50368FE2440}"/>
    <cellStyle name="Percent 2 7 4 2 4 3" xfId="47361" xr:uid="{0B24FAFD-CA4F-44F8-B1BA-F744FE217CE1}"/>
    <cellStyle name="Percent 2 7 4 2 4 4" xfId="22537" xr:uid="{CF8CA047-DEAE-4F8A-B7DB-5F0CD835678E}"/>
    <cellStyle name="Percent 2 7 4 2 5" xfId="17448" xr:uid="{FC43B734-8285-4587-A04A-45DAFD783FE7}"/>
    <cellStyle name="Percent 2 7 4 2 6" xfId="29859" xr:uid="{20C52298-AEC9-47A6-966C-A6B5DB60D4A4}"/>
    <cellStyle name="Percent 2 7 4 2 7" xfId="42272" xr:uid="{E3E99AD9-1FA9-4392-8527-3D62C327AF4A}"/>
    <cellStyle name="Percent 2 7 4 2 8" xfId="13937" xr:uid="{C82BF385-D105-4B14-9A2C-99C9E1833A6D}"/>
    <cellStyle name="Percent 2 7 4 3" xfId="1750" xr:uid="{4FE31068-D377-4E57-8E83-5B240826E0BD}"/>
    <cellStyle name="Percent 2 7 4 3 2" xfId="5029" xr:uid="{D129B2BF-FAE3-4EB1-903C-27A24CDA62F1}"/>
    <cellStyle name="Percent 2 7 4 3 2 2" xfId="9076" xr:uid="{5ADAED6B-E438-48DA-844F-9CE57E58435C}"/>
    <cellStyle name="Percent 2 7 4 3 2 2 2" xfId="36123" xr:uid="{E5224913-A1FA-4A0B-B3A1-9C599961B438}"/>
    <cellStyle name="Percent 2 7 4 3 2 2 3" xfId="48536" xr:uid="{509CD34F-09AE-4C19-A281-AE75A0E3698E}"/>
    <cellStyle name="Percent 2 7 4 3 2 2 4" xfId="23712" xr:uid="{49B8901E-DC3C-4730-A4B3-175E9AC6795A}"/>
    <cellStyle name="Percent 2 7 4 3 2 3" xfId="32081" xr:uid="{1E74B837-DFD3-48ED-AB3D-0817C918E9FB}"/>
    <cellStyle name="Percent 2 7 4 3 2 4" xfId="44494" xr:uid="{4EFD3526-16A4-49E8-A1B8-1E197814E2D5}"/>
    <cellStyle name="Percent 2 7 4 3 2 5" xfId="19670" xr:uid="{3CB48630-51B7-433B-9614-93EE44123076}"/>
    <cellStyle name="Percent 2 7 4 3 3" xfId="12353" xr:uid="{3CDDAD9B-1F56-41E0-8C33-4D62AE94DE3F}"/>
    <cellStyle name="Percent 2 7 4 3 3 2" xfId="39399" xr:uid="{0FEEF0FD-368B-4452-B0BA-42238D1B1A4A}"/>
    <cellStyle name="Percent 2 7 4 3 3 3" xfId="51812" xr:uid="{C582D88B-A25A-41D2-8C18-1FFE4864A5C7}"/>
    <cellStyle name="Percent 2 7 4 3 3 4" xfId="26988" xr:uid="{F65C4B9A-E236-40B1-BB57-272B68863531}"/>
    <cellStyle name="Percent 2 7 4 3 4" xfId="6845" xr:uid="{393B11E3-5E2D-4F5A-AEB1-DEB278C7FCD6}"/>
    <cellStyle name="Percent 2 7 4 3 4 2" xfId="33892" xr:uid="{5C9E6BB7-0BDA-4482-A64D-F3656B07F027}"/>
    <cellStyle name="Percent 2 7 4 3 4 3" xfId="46305" xr:uid="{F1D97435-2CFD-4566-9579-448F4D0E156D}"/>
    <cellStyle name="Percent 2 7 4 3 4 4" xfId="21481" xr:uid="{C427690A-60D3-4CD2-9EC6-637AD4D4C08C}"/>
    <cellStyle name="Percent 2 7 4 3 5" xfId="16392" xr:uid="{1512DFE9-412C-4275-91C9-30E831134CEB}"/>
    <cellStyle name="Percent 2 7 4 3 6" xfId="28803" xr:uid="{0C376B37-C7EA-4BB0-988F-94944C7A9516}"/>
    <cellStyle name="Percent 2 7 4 3 7" xfId="41216" xr:uid="{32CBB85A-0421-4241-BD86-A7767C92B7F7}"/>
    <cellStyle name="Percent 2 7 4 3 8" xfId="14577" xr:uid="{373A5418-1414-4D09-9624-F5A783D0F841}"/>
    <cellStyle name="Percent 2 7 4 4" xfId="3333" xr:uid="{B663EA91-0629-46A4-93FA-4B3865BCEB66}"/>
    <cellStyle name="Percent 2 7 4 4 2" xfId="8554" xr:uid="{09E3976F-1DF4-491D-9E3F-19C874647B8D}"/>
    <cellStyle name="Percent 2 7 4 4 2 2" xfId="35601" xr:uid="{12BFA527-56E3-422F-BE38-1FE3527ABC9C}"/>
    <cellStyle name="Percent 2 7 4 4 2 3" xfId="48014" xr:uid="{A2187341-7690-435E-B619-9C82316FFE9B}"/>
    <cellStyle name="Percent 2 7 4 4 2 4" xfId="23190" xr:uid="{9D8FBECF-4891-43CD-985A-17D5572BB033}"/>
    <cellStyle name="Percent 2 7 4 4 3" xfId="30385" xr:uid="{3CD7328B-1B2B-498F-AFCC-E275B3B223CB}"/>
    <cellStyle name="Percent 2 7 4 4 4" xfId="42798" xr:uid="{41F0E81A-B3EE-42B9-8639-B40CAA686B26}"/>
    <cellStyle name="Percent 2 7 4 4 5" xfId="17974" xr:uid="{F664E674-E8EF-458E-B9C6-C837180AC587}"/>
    <cellStyle name="Percent 2 7 4 5" xfId="1228" xr:uid="{2AE2ECAE-8674-41C8-8116-FC213B8A5756}"/>
    <cellStyle name="Percent 2 7 4 5 2" xfId="10656" xr:uid="{460582C5-8CBF-474B-9E94-87D3CA1A0698}"/>
    <cellStyle name="Percent 2 7 4 5 2 2" xfId="37703" xr:uid="{CC7BD4E1-C5BC-4161-8D37-ECABB66008F3}"/>
    <cellStyle name="Percent 2 7 4 5 2 3" xfId="50116" xr:uid="{DA2490B7-FD9C-4AAE-B80A-0DEFC69DF187}"/>
    <cellStyle name="Percent 2 7 4 5 2 4" xfId="25292" xr:uid="{06ACD7C5-2944-4B36-9D34-88A53A88B586}"/>
    <cellStyle name="Percent 2 7 4 5 3" xfId="28281" xr:uid="{55F6BA8B-0E50-46C0-8826-C434610049C7}"/>
    <cellStyle name="Percent 2 7 4 5 4" xfId="40694" xr:uid="{8B105E66-4F55-4551-AF15-106C8738F36D}"/>
    <cellStyle name="Percent 2 7 4 5 5" xfId="15870" xr:uid="{F747AE15-26F1-4719-998F-DAD2B7B1947D}"/>
    <cellStyle name="Percent 2 7 4 6" xfId="5686" xr:uid="{4FD083B2-3579-4BFB-8537-6C21C9444CAC}"/>
    <cellStyle name="Percent 2 7 4 6 2" xfId="32733" xr:uid="{B365757F-D069-4BE4-823C-10AF8DE4A3D9}"/>
    <cellStyle name="Percent 2 7 4 6 3" xfId="45146" xr:uid="{41C44D08-7C8A-4D2D-90E0-C26CACEE7AFA}"/>
    <cellStyle name="Percent 2 7 4 6 4" xfId="20322" xr:uid="{D47684A6-1DDC-4431-B554-B78534E79897}"/>
    <cellStyle name="Percent 2 7 4 7" xfId="15217" xr:uid="{20A266CC-9FAC-4CEF-B945-6054D807E1F5}"/>
    <cellStyle name="Percent 2 7 4 8" xfId="27628" xr:uid="{A9D82A4F-3B52-4A61-B4E8-7CD4573A5433}"/>
    <cellStyle name="Percent 2 7 4 9" xfId="40041" xr:uid="{7A0F0BF5-7F1B-4E2C-944B-FA28E4DF40DC}"/>
    <cellStyle name="Percent 2 7 5" xfId="228" xr:uid="{4272C056-D7B1-438E-BDA7-74DF210115FE}"/>
    <cellStyle name="Percent 2 7 5 10" xfId="13068" xr:uid="{4821B310-F4FB-450A-BEE1-97612D0E4154}"/>
    <cellStyle name="Percent 2 7 5 2" xfId="2459" xr:uid="{E2451474-EE54-4833-94BF-053081E8CC56}"/>
    <cellStyle name="Percent 2 7 5 2 2" xfId="4042" xr:uid="{8BAFAAF7-94E4-4702-9300-7520718288D1}"/>
    <cellStyle name="Percent 2 7 5 2 2 2" xfId="9785" xr:uid="{32D58012-5BA6-4BA1-A3FD-93A70F73A315}"/>
    <cellStyle name="Percent 2 7 5 2 2 2 2" xfId="36832" xr:uid="{579C8140-7234-4D5D-B999-8A95ACEE1B18}"/>
    <cellStyle name="Percent 2 7 5 2 2 2 3" xfId="49245" xr:uid="{987DFBAD-644B-4FF9-AFCC-C7A0C3540F3E}"/>
    <cellStyle name="Percent 2 7 5 2 2 2 4" xfId="24421" xr:uid="{4EC7C41A-B7B3-4B13-8F92-5B438A1B24A7}"/>
    <cellStyle name="Percent 2 7 5 2 2 3" xfId="31094" xr:uid="{28EE2375-2F1F-46E7-86A1-EFB2727B3322}"/>
    <cellStyle name="Percent 2 7 5 2 2 4" xfId="43507" xr:uid="{8417B8C6-FA83-4613-BF7C-8EC2BD04B89F}"/>
    <cellStyle name="Percent 2 7 5 2 2 5" xfId="18683" xr:uid="{87056288-3941-4E07-A02E-EAE81C54266E}"/>
    <cellStyle name="Percent 2 7 5 2 3" xfId="11365" xr:uid="{C23E7BB4-6619-4891-8F36-1894EB58F2D7}"/>
    <cellStyle name="Percent 2 7 5 2 3 2" xfId="38412" xr:uid="{F73008FC-FD35-472E-94E6-7E93A97F657B}"/>
    <cellStyle name="Percent 2 7 5 2 3 3" xfId="50825" xr:uid="{05C86D8A-6934-4DC4-8549-8E6629FBF87D}"/>
    <cellStyle name="Percent 2 7 5 2 3 4" xfId="26001" xr:uid="{6EDA89EC-5C17-4CC9-A9E8-BBCB7A111C45}"/>
    <cellStyle name="Percent 2 7 5 2 4" xfId="7554" xr:uid="{41B993E1-5CBE-43DD-A87F-6293C91E157B}"/>
    <cellStyle name="Percent 2 7 5 2 4 2" xfId="34601" xr:uid="{B6079EED-01CE-4FAF-812D-1331604503AB}"/>
    <cellStyle name="Percent 2 7 5 2 4 3" xfId="47014" xr:uid="{DD00D96D-1424-4BF9-9B17-646ED8DA946C}"/>
    <cellStyle name="Percent 2 7 5 2 4 4" xfId="22190" xr:uid="{9A24E995-6525-40C2-8C15-2DB98FAD1EC9}"/>
    <cellStyle name="Percent 2 7 5 2 5" xfId="17101" xr:uid="{6A2B442E-9F05-4129-9058-16A47713B54B}"/>
    <cellStyle name="Percent 2 7 5 2 6" xfId="29512" xr:uid="{37418D4A-3ACB-45F7-96F5-9DFFD353AE7C}"/>
    <cellStyle name="Percent 2 7 5 2 7" xfId="41925" xr:uid="{88DB9645-9DDE-4C80-B663-A9C98D83AC19}"/>
    <cellStyle name="Percent 2 7 5 2 8" xfId="13590" xr:uid="{CBE2E4EF-C35B-4CEA-A46F-CC2DCC44E8A7}"/>
    <cellStyle name="Percent 2 7 5 3" xfId="1937" xr:uid="{E43254E0-7552-4123-9A31-4CBE73EBD2E8}"/>
    <cellStyle name="Percent 2 7 5 3 2" xfId="4682" xr:uid="{895A41C3-69DC-4BC4-B481-FD017906E74B}"/>
    <cellStyle name="Percent 2 7 5 3 2 2" xfId="9263" xr:uid="{28420CA8-AAC4-4ED7-BF54-F68ECC714D7B}"/>
    <cellStyle name="Percent 2 7 5 3 2 2 2" xfId="36310" xr:uid="{0E934857-6BF4-4B01-8ED1-CD2D9B39335F}"/>
    <cellStyle name="Percent 2 7 5 3 2 2 3" xfId="48723" xr:uid="{188CB4B0-241F-4E88-9B11-6078BF84B37A}"/>
    <cellStyle name="Percent 2 7 5 3 2 2 4" xfId="23899" xr:uid="{B19105AC-5695-4769-BD1E-BB11B1B4D24A}"/>
    <cellStyle name="Percent 2 7 5 3 2 3" xfId="31734" xr:uid="{1F2E750D-C2B1-420F-8CD6-2413996D3F2F}"/>
    <cellStyle name="Percent 2 7 5 3 2 4" xfId="44147" xr:uid="{6B647CB8-1AEA-440F-A209-24B4180D34FA}"/>
    <cellStyle name="Percent 2 7 5 3 2 5" xfId="19323" xr:uid="{C520A0DD-040A-4F66-B7D3-4C1F40631A55}"/>
    <cellStyle name="Percent 2 7 5 3 3" xfId="12006" xr:uid="{AF14344D-C348-4E00-9DE0-C42A3583A415}"/>
    <cellStyle name="Percent 2 7 5 3 3 2" xfId="39052" xr:uid="{2B76961A-54B5-4985-BB68-585BE82798E8}"/>
    <cellStyle name="Percent 2 7 5 3 3 3" xfId="51465" xr:uid="{2B010455-E197-497C-810F-304255D9F342}"/>
    <cellStyle name="Percent 2 7 5 3 3 4" xfId="26641" xr:uid="{93CD08BD-132A-4B1C-B86C-3994F6E3C780}"/>
    <cellStyle name="Percent 2 7 5 3 4" xfId="7032" xr:uid="{06448F0F-A6FB-4370-A1E4-AEBDB1C0E73A}"/>
    <cellStyle name="Percent 2 7 5 3 4 2" xfId="34079" xr:uid="{BBF0B1DD-D80E-4044-B4A6-B8C6F71A18E0}"/>
    <cellStyle name="Percent 2 7 5 3 4 3" xfId="46492" xr:uid="{B719A414-EB53-483F-80A9-01C5F64967E5}"/>
    <cellStyle name="Percent 2 7 5 3 4 4" xfId="21668" xr:uid="{ABCD5D10-3128-4D74-BFA6-B2BD956FEBA4}"/>
    <cellStyle name="Percent 2 7 5 3 5" xfId="16579" xr:uid="{F3ABCB31-3CAC-40BB-AAA0-E5F91A6D2C70}"/>
    <cellStyle name="Percent 2 7 5 3 6" xfId="28990" xr:uid="{8DADEBD1-39EB-4C3F-8A32-E84188D752DB}"/>
    <cellStyle name="Percent 2 7 5 3 7" xfId="41403" xr:uid="{D0144C5F-C60D-4945-9D0C-B965C872031E}"/>
    <cellStyle name="Percent 2 7 5 3 8" xfId="14230" xr:uid="{B14DC08D-2846-4A66-9D2F-C8E450B6599D}"/>
    <cellStyle name="Percent 2 7 5 4" xfId="3520" xr:uid="{37C80AF3-61A9-4E0F-B9D0-4EEB8DA6A468}"/>
    <cellStyle name="Percent 2 7 5 4 2" xfId="8207" xr:uid="{08BC2A22-1CE8-436C-9122-FD72ED946772}"/>
    <cellStyle name="Percent 2 7 5 4 2 2" xfId="35254" xr:uid="{FE7182B9-1B91-4FB3-AA15-502D8047B05E}"/>
    <cellStyle name="Percent 2 7 5 4 2 3" xfId="47667" xr:uid="{C9A3ACDD-4643-4B28-97FC-BD847E5B53C2}"/>
    <cellStyle name="Percent 2 7 5 4 2 4" xfId="22843" xr:uid="{35554D29-BB18-48CA-B09D-9F9565331AE0}"/>
    <cellStyle name="Percent 2 7 5 4 3" xfId="30572" xr:uid="{43E4105F-8F30-4FF2-97A0-A20DFD39045F}"/>
    <cellStyle name="Percent 2 7 5 4 4" xfId="42985" xr:uid="{8E2BCC5B-3622-47CD-80F7-0600D40968DF}"/>
    <cellStyle name="Percent 2 7 5 4 5" xfId="18161" xr:uid="{C70DD3BE-EAAE-481F-8A24-1A10A41D66B6}"/>
    <cellStyle name="Percent 2 7 5 5" xfId="881" xr:uid="{8D0DDBF2-375C-4694-B875-145FC265641D}"/>
    <cellStyle name="Percent 2 7 5 5 2" xfId="10843" xr:uid="{82ACC704-7328-4724-8543-819FD792D682}"/>
    <cellStyle name="Percent 2 7 5 5 2 2" xfId="37890" xr:uid="{37D19EEE-5C1E-479F-B182-B2B7BBEF0F5C}"/>
    <cellStyle name="Percent 2 7 5 5 2 3" xfId="50303" xr:uid="{067088CE-A30D-4093-B17B-635994B70D39}"/>
    <cellStyle name="Percent 2 7 5 5 2 4" xfId="25479" xr:uid="{9A72C6B2-3D01-45A5-AD16-E9CE637A1B18}"/>
    <cellStyle name="Percent 2 7 5 5 3" xfId="27934" xr:uid="{A89CAF43-7654-4C18-BB36-AF957C65C4D4}"/>
    <cellStyle name="Percent 2 7 5 5 4" xfId="40347" xr:uid="{C443A6CC-0BAD-4FF8-8A77-8A3D38640365}"/>
    <cellStyle name="Percent 2 7 5 5 5" xfId="15523" xr:uid="{2EE9B2C5-7F26-4F06-B77F-F7D823F423BC}"/>
    <cellStyle name="Percent 2 7 5 6" xfId="6092" xr:uid="{B5BFE997-AD9A-48EF-9090-3BE10FC8873E}"/>
    <cellStyle name="Percent 2 7 5 6 2" xfId="33139" xr:uid="{01119564-F3C0-4EBD-A8CB-D2D7B14D33BF}"/>
    <cellStyle name="Percent 2 7 5 6 3" xfId="45552" xr:uid="{5581EF6E-4C1C-41D4-A9CE-CD54E0292BF3}"/>
    <cellStyle name="Percent 2 7 5 6 4" xfId="20728" xr:uid="{182AB5EB-E774-4AC6-9339-72E114378A2F}"/>
    <cellStyle name="Percent 2 7 5 7" xfId="14870" xr:uid="{00EEC387-CF8F-4730-807F-567128A4122F}"/>
    <cellStyle name="Percent 2 7 5 8" xfId="27281" xr:uid="{A8C772F4-FAE9-45C9-83DB-11C6F15DDD63}"/>
    <cellStyle name="Percent 2 7 5 9" xfId="39694" xr:uid="{CC6F967A-B4B1-496C-8348-23CE1C2637E2}"/>
    <cellStyle name="Percent 2 7 6" xfId="2284" xr:uid="{9683AC27-4ABE-4757-B13F-8B7E47806A87}"/>
    <cellStyle name="Percent 2 7 6 2" xfId="3867" xr:uid="{CDE5A7AC-2F07-4794-B887-8752437D9FB4}"/>
    <cellStyle name="Percent 2 7 6 2 2" xfId="9610" xr:uid="{411F4057-31A2-48DA-B7F6-3D9602C88923}"/>
    <cellStyle name="Percent 2 7 6 2 2 2" xfId="36657" xr:uid="{C85A2DF4-D775-4127-A9FE-A2705C19DEDB}"/>
    <cellStyle name="Percent 2 7 6 2 2 3" xfId="49070" xr:uid="{D02A9D47-6A01-4751-9824-8701E6EB809D}"/>
    <cellStyle name="Percent 2 7 6 2 2 4" xfId="24246" xr:uid="{9DDEA11D-7052-4EC1-81B5-6D91FD70985C}"/>
    <cellStyle name="Percent 2 7 6 2 3" xfId="30919" xr:uid="{F6490054-78AC-45DE-B7EE-6704643C1031}"/>
    <cellStyle name="Percent 2 7 6 2 4" xfId="43332" xr:uid="{BA4B37F8-B4DC-4683-9E8F-8E4FE63A1977}"/>
    <cellStyle name="Percent 2 7 6 2 5" xfId="18508" xr:uid="{AD5919B1-A918-4E24-AB11-2B01C205F8BC}"/>
    <cellStyle name="Percent 2 7 6 3" xfId="11190" xr:uid="{6D313928-930D-4545-A857-399CBD7FB745}"/>
    <cellStyle name="Percent 2 7 6 3 2" xfId="38237" xr:uid="{FF0373CD-873A-4E0B-A25A-4B633B6B4EA6}"/>
    <cellStyle name="Percent 2 7 6 3 3" xfId="50650" xr:uid="{7BE4975F-548A-4981-8B85-9876AD53DFDE}"/>
    <cellStyle name="Percent 2 7 6 3 4" xfId="25826" xr:uid="{897C7F53-45D9-4D4A-BE32-41DEEBAC894C}"/>
    <cellStyle name="Percent 2 7 6 4" xfId="7379" xr:uid="{BD8CDA9B-2874-4038-B9FC-845FA26D6230}"/>
    <cellStyle name="Percent 2 7 6 4 2" xfId="34426" xr:uid="{3F361771-C4AC-4353-8BA8-06D1ED4BABFE}"/>
    <cellStyle name="Percent 2 7 6 4 3" xfId="46839" xr:uid="{5BBE594A-857A-46A9-A240-534772023A3B}"/>
    <cellStyle name="Percent 2 7 6 4 4" xfId="22015" xr:uid="{D0EB6582-B862-46F3-8B33-D4CD8E02C197}"/>
    <cellStyle name="Percent 2 7 6 5" xfId="16926" xr:uid="{648A27AC-61CA-4AD0-A449-106ED6BBB09E}"/>
    <cellStyle name="Percent 2 7 6 6" xfId="29337" xr:uid="{CAF179C1-B76C-448B-8C7A-2C0CB74D6792}"/>
    <cellStyle name="Percent 2 7 6 7" xfId="41750" xr:uid="{F68A9B81-FD8B-41A5-8955-A2F2C9CEE004}"/>
    <cellStyle name="Percent 2 7 6 8" xfId="13415" xr:uid="{323AD4D2-787E-4B39-9645-9C1F63983BB8}"/>
    <cellStyle name="Percent 2 7 7" xfId="1403" xr:uid="{8C0EA047-0BD0-4823-9BAC-3233E0E7B07B}"/>
    <cellStyle name="Percent 2 7 7 2" xfId="4507" xr:uid="{6A156A85-B579-485C-922C-940E144E717C}"/>
    <cellStyle name="Percent 2 7 7 2 2" xfId="8729" xr:uid="{20FB8514-A517-42DA-A301-735CEE9E2DEF}"/>
    <cellStyle name="Percent 2 7 7 2 2 2" xfId="35776" xr:uid="{A665E713-EF77-4D75-9BE7-84096DF9931F}"/>
    <cellStyle name="Percent 2 7 7 2 2 3" xfId="48189" xr:uid="{05391E53-2F5F-4DC5-A09D-B82DA2917B18}"/>
    <cellStyle name="Percent 2 7 7 2 2 4" xfId="23365" xr:uid="{E3D8E0A2-91EB-4A76-BB28-78B746469661}"/>
    <cellStyle name="Percent 2 7 7 2 3" xfId="31559" xr:uid="{A79788D4-5118-4E9D-9F1B-2E93A27BBC68}"/>
    <cellStyle name="Percent 2 7 7 2 4" xfId="43972" xr:uid="{D9B5AF49-1208-4E60-B5B0-E282BFF738E0}"/>
    <cellStyle name="Percent 2 7 7 2 5" xfId="19148" xr:uid="{2AD89834-9B4A-4004-9343-86FAE25D3BA9}"/>
    <cellStyle name="Percent 2 7 7 3" xfId="11831" xr:uid="{6D051799-1EA6-4607-BDA2-0F5396E83456}"/>
    <cellStyle name="Percent 2 7 7 3 2" xfId="38877" xr:uid="{1E9D4365-3FB3-464C-9401-5FDFED23C16E}"/>
    <cellStyle name="Percent 2 7 7 3 3" xfId="51290" xr:uid="{0526EF6F-7E77-4F04-830F-6CA75A9A9957}"/>
    <cellStyle name="Percent 2 7 7 3 4" xfId="26466" xr:uid="{D3E61277-7738-44A4-8463-42EC8D42E0A5}"/>
    <cellStyle name="Percent 2 7 7 4" xfId="6498" xr:uid="{868FB2BD-8C8C-4BA5-B41D-7F9BDAE041F5}"/>
    <cellStyle name="Percent 2 7 7 4 2" xfId="33545" xr:uid="{1E3ECFDA-6C6C-409B-A87C-39139947E627}"/>
    <cellStyle name="Percent 2 7 7 4 3" xfId="45958" xr:uid="{011167DA-8412-4AAF-830F-102124F7B0EE}"/>
    <cellStyle name="Percent 2 7 7 4 4" xfId="21134" xr:uid="{20D79253-5D44-486D-8C46-113712C0C6D8}"/>
    <cellStyle name="Percent 2 7 7 5" xfId="16045" xr:uid="{40F18FF3-2115-47E5-91E0-7F3611F64FF9}"/>
    <cellStyle name="Percent 2 7 7 6" xfId="28456" xr:uid="{4C2C7BCD-146D-49EF-BB6C-6F0504A9BB19}"/>
    <cellStyle name="Percent 2 7 7 7" xfId="40869" xr:uid="{2F9B1361-1BB8-4D9D-AB03-4401D95D7FF4}"/>
    <cellStyle name="Percent 2 7 7 8" xfId="14055" xr:uid="{6F6F2B59-07A4-4F99-B791-7CBC6481B792}"/>
    <cellStyle name="Percent 2 7 8" xfId="2986" xr:uid="{1CEECC98-6798-4861-A889-B6D628EDB1D4}"/>
    <cellStyle name="Percent 2 7 8 2" xfId="8032" xr:uid="{BB5A885E-DBF3-44D3-BB98-A519DF8A1777}"/>
    <cellStyle name="Percent 2 7 8 2 2" xfId="35079" xr:uid="{0BC5FCA0-4028-4069-A0D0-84817D15DC75}"/>
    <cellStyle name="Percent 2 7 8 2 3" xfId="47492" xr:uid="{34C5E3A7-7599-4719-AAEC-A20B15B881CB}"/>
    <cellStyle name="Percent 2 7 8 2 4" xfId="22668" xr:uid="{C8D4CE1A-98D4-451B-82CB-3E8BDCCC87EE}"/>
    <cellStyle name="Percent 2 7 8 3" xfId="30038" xr:uid="{F3198275-63C7-4CB1-98DE-0B9C681A9625}"/>
    <cellStyle name="Percent 2 7 8 4" xfId="42451" xr:uid="{7248B10B-D18D-4E34-B4B1-6EF4257BBF38}"/>
    <cellStyle name="Percent 2 7 8 5" xfId="17627" xr:uid="{889AFB9F-653C-417A-9CB0-3A8C17170D68}"/>
    <cellStyle name="Percent 2 7 9" xfId="706" xr:uid="{09E8DDD6-AD72-40A6-92D6-49931F5478C5}"/>
    <cellStyle name="Percent 2 7 9 2" xfId="10309" xr:uid="{65C98C32-1877-43DA-B646-C0240AA5448D}"/>
    <cellStyle name="Percent 2 7 9 2 2" xfId="37356" xr:uid="{4E644337-3839-41EB-9F47-40DB368D2865}"/>
    <cellStyle name="Percent 2 7 9 2 3" xfId="49769" xr:uid="{BFF22CE1-A239-4E7B-ACCC-4812A163B4C5}"/>
    <cellStyle name="Percent 2 7 9 2 4" xfId="24945" xr:uid="{C4904FB4-6E9E-4E98-988D-B3F05D215933}"/>
    <cellStyle name="Percent 2 7 9 3" xfId="27759" xr:uid="{1B1D7D30-5B8D-4D08-9D0C-777F29667EF8}"/>
    <cellStyle name="Percent 2 7 9 4" xfId="40172" xr:uid="{5FA9D38E-89BF-4AB8-AAB0-7CD23F4E5A34}"/>
    <cellStyle name="Percent 2 7 9 5" xfId="15348" xr:uid="{43F07E3B-E399-43FA-9FBC-941C638C2BF3}"/>
    <cellStyle name="Percent 2 8" xfId="313" xr:uid="{63973D6F-3796-4159-B0FB-7F2150B82288}"/>
    <cellStyle name="Percent 2 8 10" xfId="27366" xr:uid="{E263AA9D-63F0-4312-A42A-996AB43FEC63}"/>
    <cellStyle name="Percent 2 8 11" xfId="39779" xr:uid="{48676406-CE11-497F-AE0E-08E5DD7076AF}"/>
    <cellStyle name="Percent 2 8 12" xfId="12619" xr:uid="{827EAABB-027D-4A24-AF8C-3B2B046B4C4A}"/>
    <cellStyle name="Percent 2 8 2" xfId="966" xr:uid="{1B3EE569-F349-4F22-A19E-3C7694A1B5BF}"/>
    <cellStyle name="Percent 2 8 2 2" xfId="2022" xr:uid="{8742C0A7-76DA-4B4E-921F-FD4A876CD5DA}"/>
    <cellStyle name="Percent 2 8 2 2 2" xfId="9348" xr:uid="{0B8F45B0-6E43-4DF8-833C-3F5DBBB38B13}"/>
    <cellStyle name="Percent 2 8 2 2 2 2" xfId="36395" xr:uid="{33A8A3DE-BFFA-45B1-9AB9-CAD69A33FD65}"/>
    <cellStyle name="Percent 2 8 2 2 2 3" xfId="48808" xr:uid="{C149CFAE-32FF-4D57-8046-93D9B5BEE5D9}"/>
    <cellStyle name="Percent 2 8 2 2 2 4" xfId="23984" xr:uid="{7D857E85-3157-445A-A76C-ABC64E40634E}"/>
    <cellStyle name="Percent 2 8 2 2 3" xfId="7117" xr:uid="{7CCD26AF-B975-459F-A03C-AA7CEDF7C19F}"/>
    <cellStyle name="Percent 2 8 2 2 3 2" xfId="34164" xr:uid="{045801C7-4EF2-46DE-86F1-FBD55C0D5E1D}"/>
    <cellStyle name="Percent 2 8 2 2 3 3" xfId="46577" xr:uid="{90A59D1B-2DC9-49A9-8926-CE8D5505502D}"/>
    <cellStyle name="Percent 2 8 2 2 3 4" xfId="21753" xr:uid="{334B9AD7-F9C5-432C-A08C-B90130258916}"/>
    <cellStyle name="Percent 2 8 2 2 4" xfId="29075" xr:uid="{569DDC79-F5DC-43AF-A764-27FEE900C97E}"/>
    <cellStyle name="Percent 2 8 2 2 5" xfId="41488" xr:uid="{7BE2E58F-736F-45B7-8F7F-D5C1B0F66D4C}"/>
    <cellStyle name="Percent 2 8 2 2 6" xfId="16664" xr:uid="{1343133F-4266-420C-800C-D7CFBD8CAFDA}"/>
    <cellStyle name="Percent 2 8 2 3" xfId="3605" xr:uid="{32B50F47-0814-49FD-8F21-1D10057BB2CE}"/>
    <cellStyle name="Percent 2 8 2 3 2" xfId="8292" xr:uid="{2452F06D-AD1B-433F-8BB9-0CC1D99E7257}"/>
    <cellStyle name="Percent 2 8 2 3 2 2" xfId="35339" xr:uid="{9320D4B0-AB31-4858-830C-C0F01D317F0C}"/>
    <cellStyle name="Percent 2 8 2 3 2 3" xfId="47752" xr:uid="{AF75BC10-4BEB-4AA1-876A-CD5649C21D6B}"/>
    <cellStyle name="Percent 2 8 2 3 2 4" xfId="22928" xr:uid="{FD0A92DE-E52C-4A3F-9224-7E7D48ABA639}"/>
    <cellStyle name="Percent 2 8 2 3 3" xfId="30657" xr:uid="{766C2551-6B58-40BA-BCEF-3CEA3CBD9E89}"/>
    <cellStyle name="Percent 2 8 2 3 4" xfId="43070" xr:uid="{8D04F74C-34CC-47F4-B4F0-A5F3D2D5AA81}"/>
    <cellStyle name="Percent 2 8 2 3 5" xfId="18246" xr:uid="{72205472-2154-47E0-A99E-D454A63B40BC}"/>
    <cellStyle name="Percent 2 8 2 4" xfId="10928" xr:uid="{E501C5A9-E3F4-4268-BCFB-B3A420E95600}"/>
    <cellStyle name="Percent 2 8 2 4 2" xfId="37975" xr:uid="{1F58F340-E3AD-425D-97ED-975884AC29A4}"/>
    <cellStyle name="Percent 2 8 2 4 3" xfId="50388" xr:uid="{D03CD4AE-29A9-426D-90E5-49B2BB66C71A}"/>
    <cellStyle name="Percent 2 8 2 4 4" xfId="25564" xr:uid="{E9573110-1E43-446A-978C-A2932E059CDE}"/>
    <cellStyle name="Percent 2 8 2 5" xfId="5771" xr:uid="{0ACB84E4-0002-45EF-A813-9A13DF5D87E9}"/>
    <cellStyle name="Percent 2 8 2 5 2" xfId="32818" xr:uid="{199287B0-6B46-4B4E-94D2-13F768581C18}"/>
    <cellStyle name="Percent 2 8 2 5 3" xfId="45231" xr:uid="{38B5D361-5411-42C2-ADBE-47D4CF5AF8D1}"/>
    <cellStyle name="Percent 2 8 2 5 4" xfId="20407" xr:uid="{508FA270-1431-49C1-9E34-96DF859D4B35}"/>
    <cellStyle name="Percent 2 8 2 6" xfId="15608" xr:uid="{0BDBDDBB-65CC-4960-9D86-C9039C5B27E6}"/>
    <cellStyle name="Percent 2 8 2 7" xfId="28019" xr:uid="{28856FD3-903A-4612-A54A-2A4242779C85}"/>
    <cellStyle name="Percent 2 8 2 8" xfId="40432" xr:uid="{400F6C32-E685-463D-A288-58387BF3E82F}"/>
    <cellStyle name="Percent 2 8 2 9" xfId="13153" xr:uid="{B95AB194-7A13-468D-8F59-AC65C36A2E6E}"/>
    <cellStyle name="Percent 2 8 3" xfId="1836" xr:uid="{D18D0B16-7E00-4D5A-AB55-B80C76855A42}"/>
    <cellStyle name="Percent 2 8 3 2" xfId="3419" xr:uid="{D24032EB-6672-4EA8-8131-AF00AFE145E9}"/>
    <cellStyle name="Percent 2 8 3 2 2" xfId="6931" xr:uid="{A85F9F74-3950-4ECC-B5AE-DBB293CEB099}"/>
    <cellStyle name="Percent 2 8 3 2 2 2" xfId="33978" xr:uid="{57F37492-5FC3-4BED-A8AF-A2BB4A15AED4}"/>
    <cellStyle name="Percent 2 8 3 2 2 3" xfId="46391" xr:uid="{2020CF28-B5D9-4C69-97BD-FC448977A7EA}"/>
    <cellStyle name="Percent 2 8 3 2 2 4" xfId="21567" xr:uid="{AB826A8C-8A93-40FB-98A0-AC49157D03CE}"/>
    <cellStyle name="Percent 2 8 3 2 3" xfId="30471" xr:uid="{3D7B9012-16DE-4520-8D7B-943CE64D4239}"/>
    <cellStyle name="Percent 2 8 3 2 4" xfId="42884" xr:uid="{7FEF04B2-70D9-4DDE-9F2F-2CD2A6DC2E43}"/>
    <cellStyle name="Percent 2 8 3 2 5" xfId="18060" xr:uid="{A0F9F7AE-F802-46E1-9C3D-216A87875B28}"/>
    <cellStyle name="Percent 2 8 3 3" xfId="9162" xr:uid="{94A6A335-86E4-4B80-ABEE-7EE762D28B59}"/>
    <cellStyle name="Percent 2 8 3 3 2" xfId="36209" xr:uid="{408AF9C7-B758-4351-A397-DF3A19BE7B80}"/>
    <cellStyle name="Percent 2 8 3 3 3" xfId="48622" xr:uid="{8FDB0EB0-D643-45E3-9511-E2E39731BDBF}"/>
    <cellStyle name="Percent 2 8 3 3 4" xfId="23798" xr:uid="{774369A3-A66A-439A-9A5C-EDBA4C0B4C6A}"/>
    <cellStyle name="Percent 2 8 3 4" xfId="10742" xr:uid="{C4A5179E-72D1-4996-8436-C57337CA376A}"/>
    <cellStyle name="Percent 2 8 3 4 2" xfId="37789" xr:uid="{CAAEC629-A89F-4738-B3F5-8C45D0DF4B6A}"/>
    <cellStyle name="Percent 2 8 3 4 3" xfId="50202" xr:uid="{A9CA7C08-669D-4ED5-AB33-49FCF66E727B}"/>
    <cellStyle name="Percent 2 8 3 4 4" xfId="25378" xr:uid="{4DFCE626-0146-4926-868F-ADDD50A20676}"/>
    <cellStyle name="Percent 2 8 3 5" xfId="6177" xr:uid="{27E2690B-BB71-44A5-93E2-09ABA62450BA}"/>
    <cellStyle name="Percent 2 8 3 5 2" xfId="33224" xr:uid="{B800AF32-6AF7-4317-9C8C-27545354E9AA}"/>
    <cellStyle name="Percent 2 8 3 5 3" xfId="45637" xr:uid="{CF142CB8-6B4E-4A27-8F99-1ABC5CCAD955}"/>
    <cellStyle name="Percent 2 8 3 5 4" xfId="20813" xr:uid="{09B1B769-8A3F-4C65-BD36-A44F7CA809C7}"/>
    <cellStyle name="Percent 2 8 3 6" xfId="16478" xr:uid="{04EA6258-F221-43E6-A221-B02E3EEE8866}"/>
    <cellStyle name="Percent 2 8 3 7" xfId="28889" xr:uid="{F8E6E9F1-C22F-44AE-B6F1-F0A238F8720E}"/>
    <cellStyle name="Percent 2 8 3 8" xfId="41302" xr:uid="{D0F962F6-8694-4906-A4BC-2C235CCAAF1B}"/>
    <cellStyle name="Percent 2 8 3 9" xfId="12967" xr:uid="{1B124D56-88C3-4480-88BF-A81891206213}"/>
    <cellStyle name="Percent 2 8 4" xfId="2544" xr:uid="{06F5D5EC-033E-4957-85B9-DBF4B80BB9E2}"/>
    <cellStyle name="Percent 2 8 4 2" xfId="4127" xr:uid="{99849942-15FF-4BDD-B605-FF1F26C2F03A}"/>
    <cellStyle name="Percent 2 8 4 2 2" xfId="9870" xr:uid="{E90E6F6A-9463-4BAC-9DD3-B94CC680E3D8}"/>
    <cellStyle name="Percent 2 8 4 2 2 2" xfId="36917" xr:uid="{8761265F-1DC3-4D63-89E9-72749E3CFD8B}"/>
    <cellStyle name="Percent 2 8 4 2 2 3" xfId="49330" xr:uid="{BBC07FF7-AD7B-40B7-A478-F7BA3FC38683}"/>
    <cellStyle name="Percent 2 8 4 2 2 4" xfId="24506" xr:uid="{3D690459-24AD-4EF2-AC29-A399097527A7}"/>
    <cellStyle name="Percent 2 8 4 2 3" xfId="31179" xr:uid="{273D8011-8B24-495D-8E27-8BA054ECA9F2}"/>
    <cellStyle name="Percent 2 8 4 2 4" xfId="43592" xr:uid="{530DDB7E-8BB4-4492-B69A-0773A582EB7B}"/>
    <cellStyle name="Percent 2 8 4 2 5" xfId="18768" xr:uid="{3A2A0ACA-9841-4CEF-849B-86C01AB35D0F}"/>
    <cellStyle name="Percent 2 8 4 3" xfId="11450" xr:uid="{79E65D70-A46E-4538-97ED-E1DCDCE60FA0}"/>
    <cellStyle name="Percent 2 8 4 3 2" xfId="38497" xr:uid="{332FEC74-354A-48D1-A241-C95927DAA993}"/>
    <cellStyle name="Percent 2 8 4 3 3" xfId="50910" xr:uid="{337C5D3D-D320-4C8A-A612-5304734A150B}"/>
    <cellStyle name="Percent 2 8 4 3 4" xfId="26086" xr:uid="{52270A18-B7E0-42D6-8E31-4315638B5027}"/>
    <cellStyle name="Percent 2 8 4 4" xfId="7639" xr:uid="{01177D0F-9F26-4556-8CD7-C8D2F8ED28CD}"/>
    <cellStyle name="Percent 2 8 4 4 2" xfId="34686" xr:uid="{DD00C350-639B-46E9-9ED4-35A5910AD19D}"/>
    <cellStyle name="Percent 2 8 4 4 3" xfId="47099" xr:uid="{6662D09E-7E88-4314-8801-3A88F72544B4}"/>
    <cellStyle name="Percent 2 8 4 4 4" xfId="22275" xr:uid="{39708ACA-4DD5-49EC-B1A5-7692059E9932}"/>
    <cellStyle name="Percent 2 8 4 5" xfId="17186" xr:uid="{A0849244-030A-4A59-AB35-3B233FDC2702}"/>
    <cellStyle name="Percent 2 8 4 6" xfId="29597" xr:uid="{A89CD761-EAA7-4EF5-BC0D-DFC7F7493197}"/>
    <cellStyle name="Percent 2 8 4 7" xfId="42010" xr:uid="{405951F7-3A60-4474-8BF3-99533FC94F6D}"/>
    <cellStyle name="Percent 2 8 4 8" xfId="13675" xr:uid="{74B7743D-857B-4FFC-A776-479A30ACED0B}"/>
    <cellStyle name="Percent 2 8 5" xfId="1488" xr:uid="{1BF3A849-FD0C-430E-95DD-F0B5D646633A}"/>
    <cellStyle name="Percent 2 8 5 2" xfId="4767" xr:uid="{89C4D68E-8A0F-4E3A-8430-1CD1A92E5ECA}"/>
    <cellStyle name="Percent 2 8 5 2 2" xfId="8814" xr:uid="{A16DA455-8898-4AB0-B5D0-DAB8D8AC5D7F}"/>
    <cellStyle name="Percent 2 8 5 2 2 2" xfId="35861" xr:uid="{CE3697FF-E586-46A4-B8A2-5C6ADD9B9ED8}"/>
    <cellStyle name="Percent 2 8 5 2 2 3" xfId="48274" xr:uid="{AFB2A9BD-1B12-4DF6-AA98-3E10E09E7D45}"/>
    <cellStyle name="Percent 2 8 5 2 2 4" xfId="23450" xr:uid="{97725A33-4BAB-42B7-9AFA-924E185DBCEE}"/>
    <cellStyle name="Percent 2 8 5 2 3" xfId="31819" xr:uid="{76B2869C-D4EC-4D7C-8C39-3252DB20AA21}"/>
    <cellStyle name="Percent 2 8 5 2 4" xfId="44232" xr:uid="{B5B8D003-D52E-465F-9513-403FFA624708}"/>
    <cellStyle name="Percent 2 8 5 2 5" xfId="19408" xr:uid="{574EA256-13F2-414A-83FE-86762E9143C3}"/>
    <cellStyle name="Percent 2 8 5 3" xfId="12091" xr:uid="{4E95D093-74C0-4DCA-A356-B8F494A9F4E3}"/>
    <cellStyle name="Percent 2 8 5 3 2" xfId="39137" xr:uid="{2D3ACF0E-D52A-4BF7-90C7-B6003C132F15}"/>
    <cellStyle name="Percent 2 8 5 3 3" xfId="51550" xr:uid="{BFE9CDB9-872A-474F-87F9-A61620A94C1F}"/>
    <cellStyle name="Percent 2 8 5 3 4" xfId="26726" xr:uid="{915F5836-8849-421F-A4D9-C0D77D3F9321}"/>
    <cellStyle name="Percent 2 8 5 4" xfId="6583" xr:uid="{EFED56A7-FEFE-4DC3-8ADE-78FF3363AAEA}"/>
    <cellStyle name="Percent 2 8 5 4 2" xfId="33630" xr:uid="{FA77A0C5-0BF0-4276-9915-141296482C57}"/>
    <cellStyle name="Percent 2 8 5 4 3" xfId="46043" xr:uid="{A0A041D7-E64A-4769-A63F-CE79AC4DC640}"/>
    <cellStyle name="Percent 2 8 5 4 4" xfId="21219" xr:uid="{29F386A2-82B9-464C-BC33-709AFD9C9927}"/>
    <cellStyle name="Percent 2 8 5 5" xfId="16130" xr:uid="{00A1FCBF-EE91-48D7-A03E-2C1F011D3D43}"/>
    <cellStyle name="Percent 2 8 5 6" xfId="28541" xr:uid="{FE25C174-D37D-4F97-8804-3AC3F3751A4F}"/>
    <cellStyle name="Percent 2 8 5 7" xfId="40954" xr:uid="{73CD4A2B-6501-4DC6-B0C7-C4A7F9CFD883}"/>
    <cellStyle name="Percent 2 8 5 8" xfId="14315" xr:uid="{384B2266-CCFF-4807-8B4E-60B942B475A6}"/>
    <cellStyle name="Percent 2 8 6" xfId="3071" xr:uid="{4A2308B0-C916-45D1-BDCC-48E19A10F927}"/>
    <cellStyle name="Percent 2 8 6 2" xfId="8002" xr:uid="{035F5D50-3101-4A76-8D26-FBA44C676BCA}"/>
    <cellStyle name="Percent 2 8 6 2 2" xfId="35049" xr:uid="{D5732AC8-DDB9-4307-B36D-0D2A8BEAF30D}"/>
    <cellStyle name="Percent 2 8 6 2 3" xfId="47462" xr:uid="{6189EB64-6586-45CF-B595-710A5CF03918}"/>
    <cellStyle name="Percent 2 8 6 2 4" xfId="22638" xr:uid="{D1796C08-B465-4416-BDF6-FBD170CBBDE6}"/>
    <cellStyle name="Percent 2 8 6 3" xfId="30123" xr:uid="{8759F11C-A1C1-47E0-9E22-51D294D0ABC5}"/>
    <cellStyle name="Percent 2 8 6 4" xfId="42536" xr:uid="{FE7C241C-831B-4C71-AACE-C1ABBA0DC15E}"/>
    <cellStyle name="Percent 2 8 6 5" xfId="17712" xr:uid="{AED8F4E7-B6C7-4904-B31B-4DB093D8E7BC}"/>
    <cellStyle name="Percent 2 8 7" xfId="676" xr:uid="{5CB39082-43AB-4C2B-9FDC-21B0F520BA4B}"/>
    <cellStyle name="Percent 2 8 7 2" xfId="10394" xr:uid="{ADB56C17-EE7E-406B-9785-3D2B63B13922}"/>
    <cellStyle name="Percent 2 8 7 2 2" xfId="37441" xr:uid="{5753232D-F8D0-4A6C-BC0B-71569F9D5455}"/>
    <cellStyle name="Percent 2 8 7 2 3" xfId="49854" xr:uid="{1D8878E2-7928-4921-AD2D-B2E4FB1C825C}"/>
    <cellStyle name="Percent 2 8 7 2 4" xfId="25030" xr:uid="{5A27CC10-9D99-4C55-9ECB-E8B417F62649}"/>
    <cellStyle name="Percent 2 8 7 3" xfId="27729" xr:uid="{A1A9DAF8-5747-4B87-8B35-AA95B94588C7}"/>
    <cellStyle name="Percent 2 8 7 4" xfId="40142" xr:uid="{D0285128-944C-4A69-8155-CDB7842F8CE9}"/>
    <cellStyle name="Percent 2 8 7 5" xfId="15318" xr:uid="{D31D10F2-2B64-4C4C-8A4B-171D7F4ACF3E}"/>
    <cellStyle name="Percent 2 8 8" xfId="5177" xr:uid="{C0397404-0F32-4658-B668-B43E82CD236E}"/>
    <cellStyle name="Percent 2 8 8 2" xfId="32228" xr:uid="{43345C0E-9E12-4B50-8EA2-54269BC134F6}"/>
    <cellStyle name="Percent 2 8 8 3" xfId="44641" xr:uid="{92555D21-7D17-41B8-B38C-CF302BFF4722}"/>
    <cellStyle name="Percent 2 8 8 4" xfId="19817" xr:uid="{9EB33F76-1951-4FFB-A14F-06CB97090FE1}"/>
    <cellStyle name="Percent 2 8 9" xfId="14955" xr:uid="{FBE62133-50A5-451B-828E-7DDEF3616945}"/>
    <cellStyle name="Percent 2 9" xfId="429" xr:uid="{16041DA3-542D-4E37-A073-7B4A681D2261}"/>
    <cellStyle name="Percent 2 9 10" xfId="39895" xr:uid="{58958D27-ADFA-493E-BC1B-9E012C4FE1CE}"/>
    <cellStyle name="Percent 2 9 11" xfId="12735" xr:uid="{BA65C5EF-3BB1-4190-A50D-7FDDA3A286BC}"/>
    <cellStyle name="Percent 2 9 2" xfId="2138" xr:uid="{CFAD2819-F267-425E-B471-95E63131C072}"/>
    <cellStyle name="Percent 2 9 2 2" xfId="3721" xr:uid="{53CBB75B-5E01-4AF4-8305-831A94CEE694}"/>
    <cellStyle name="Percent 2 9 2 2 2" xfId="7233" xr:uid="{5ED840EE-9FBF-43BC-8086-2771762739C8}"/>
    <cellStyle name="Percent 2 9 2 2 2 2" xfId="34280" xr:uid="{72709F90-9E14-4B81-B45D-B7536F287B5A}"/>
    <cellStyle name="Percent 2 9 2 2 2 3" xfId="46693" xr:uid="{CD91BCE5-AF03-4306-A70E-5857DD4B7143}"/>
    <cellStyle name="Percent 2 9 2 2 2 4" xfId="21869" xr:uid="{01A38AE2-09DA-4F08-B6C1-92E868015918}"/>
    <cellStyle name="Percent 2 9 2 2 3" xfId="30773" xr:uid="{D84D57C5-E1C6-4127-8D6E-F242A5B24E0E}"/>
    <cellStyle name="Percent 2 9 2 2 4" xfId="43186" xr:uid="{61B860E6-FC3F-4378-8C06-83731FA24775}"/>
    <cellStyle name="Percent 2 9 2 2 5" xfId="18362" xr:uid="{F42C38D4-6A55-438C-9090-710AF500B125}"/>
    <cellStyle name="Percent 2 9 2 3" xfId="9464" xr:uid="{5C571DED-60F0-41D8-8E6C-EA4606DC4829}"/>
    <cellStyle name="Percent 2 9 2 3 2" xfId="36511" xr:uid="{40493642-E9FC-4F89-BC8A-C710AC0A0CEC}"/>
    <cellStyle name="Percent 2 9 2 3 3" xfId="48924" xr:uid="{CA204D2D-F951-4B0F-B9D7-CB7A4EA94153}"/>
    <cellStyle name="Percent 2 9 2 3 4" xfId="24100" xr:uid="{1EEAB7BB-544C-479E-B8B5-062618B263C3}"/>
    <cellStyle name="Percent 2 9 2 4" xfId="11044" xr:uid="{6B3253C1-8913-4BA4-BDC8-816BA502A8B2}"/>
    <cellStyle name="Percent 2 9 2 4 2" xfId="38091" xr:uid="{827F30AD-DAA6-4F91-804F-7F434F55261F}"/>
    <cellStyle name="Percent 2 9 2 4 3" xfId="50504" xr:uid="{5413B2B7-DBE7-483E-9841-59333E0549A8}"/>
    <cellStyle name="Percent 2 9 2 4 4" xfId="25680" xr:uid="{45B8E7F2-F98C-4C05-B1CB-369492F1EAB8}"/>
    <cellStyle name="Percent 2 9 2 5" xfId="5887" xr:uid="{05A2FE3C-AD22-47E2-B566-45DC95E1B314}"/>
    <cellStyle name="Percent 2 9 2 5 2" xfId="32934" xr:uid="{7B97D000-DFD0-4B84-AE98-092D65D46764}"/>
    <cellStyle name="Percent 2 9 2 5 3" xfId="45347" xr:uid="{C28FDED3-4532-4860-AA58-B4812FA7F6F1}"/>
    <cellStyle name="Percent 2 9 2 5 4" xfId="20523" xr:uid="{CFAFD9AB-CE9F-4175-B810-2A4B2BC86704}"/>
    <cellStyle name="Percent 2 9 2 6" xfId="16780" xr:uid="{568F874B-C70F-4791-9F36-ABDF8C2FCB84}"/>
    <cellStyle name="Percent 2 9 2 7" xfId="29191" xr:uid="{3F424B24-1EA5-4788-8BDE-698AA9626507}"/>
    <cellStyle name="Percent 2 9 2 8" xfId="41604" xr:uid="{98DADBD3-E3CD-404F-8A0A-DD4C7D3F9A48}"/>
    <cellStyle name="Percent 2 9 2 9" xfId="13269" xr:uid="{4A2C6D4F-7036-478C-B173-2B4DE493CD0E}"/>
    <cellStyle name="Percent 2 9 3" xfId="2660" xr:uid="{589F399B-AE96-4EE3-B999-32BFA56F19D4}"/>
    <cellStyle name="Percent 2 9 3 2" xfId="4243" xr:uid="{3586E798-C295-4748-A0B9-F07E2C5E2C7C}"/>
    <cellStyle name="Percent 2 9 3 2 2" xfId="7755" xr:uid="{0CB9B736-E734-451B-BDCB-E00A0DCC4F6B}"/>
    <cellStyle name="Percent 2 9 3 2 2 2" xfId="34802" xr:uid="{8589B7F5-BFC5-4FE4-8B37-2EF108907322}"/>
    <cellStyle name="Percent 2 9 3 2 2 3" xfId="47215" xr:uid="{63B23665-7FAA-4C3E-A3B8-CE4586BFF5F9}"/>
    <cellStyle name="Percent 2 9 3 2 2 4" xfId="22391" xr:uid="{2DCB6458-15E1-4392-BFFB-695FEC813EFF}"/>
    <cellStyle name="Percent 2 9 3 2 3" xfId="31295" xr:uid="{94811E87-B21E-4F4D-924F-B790F2F0990A}"/>
    <cellStyle name="Percent 2 9 3 2 4" xfId="43708" xr:uid="{172F4852-596E-492D-8550-595461ABA36D}"/>
    <cellStyle name="Percent 2 9 3 2 5" xfId="18884" xr:uid="{34B5003A-672E-4559-A476-36ED490BFBBE}"/>
    <cellStyle name="Percent 2 9 3 3" xfId="9986" xr:uid="{93F08794-6ACB-4D49-A483-7A607CC21056}"/>
    <cellStyle name="Percent 2 9 3 3 2" xfId="37033" xr:uid="{F67CC1AB-8571-42AD-B66E-57CC860BCC71}"/>
    <cellStyle name="Percent 2 9 3 3 3" xfId="49446" xr:uid="{0AD7E95A-B2D7-468F-96F9-9176D427B727}"/>
    <cellStyle name="Percent 2 9 3 3 4" xfId="24622" xr:uid="{A543BA4F-35FA-4569-8203-248F9288359E}"/>
    <cellStyle name="Percent 2 9 3 4" xfId="11566" xr:uid="{CFAF0B02-D897-4C89-A77B-A282072592B9}"/>
    <cellStyle name="Percent 2 9 3 4 2" xfId="38613" xr:uid="{D1A9E268-6285-4372-BA34-3551DB9BD8B4}"/>
    <cellStyle name="Percent 2 9 3 4 3" xfId="51026" xr:uid="{9D55F2C0-3892-4887-B85B-653D34A0F171}"/>
    <cellStyle name="Percent 2 9 3 4 4" xfId="26202" xr:uid="{BA650D75-31C1-4A63-9A32-6F0ED4EB0D85}"/>
    <cellStyle name="Percent 2 9 3 5" xfId="6293" xr:uid="{874433B8-6A0D-4E7A-9D33-33A68DA4C6E0}"/>
    <cellStyle name="Percent 2 9 3 5 2" xfId="33340" xr:uid="{922D8C6B-0F71-4105-84EC-21600FCE5CF7}"/>
    <cellStyle name="Percent 2 9 3 5 3" xfId="45753" xr:uid="{C9CB321B-A26D-4EB0-AF67-70F564B93AD3}"/>
    <cellStyle name="Percent 2 9 3 5 4" xfId="20929" xr:uid="{23EB8A10-A362-4DCF-ABBB-60F38F3F475C}"/>
    <cellStyle name="Percent 2 9 3 6" xfId="17302" xr:uid="{1F3BBA5B-A286-48CD-B0C9-B5E6750BC749}"/>
    <cellStyle name="Percent 2 9 3 7" xfId="29713" xr:uid="{988EBC72-BB93-44E6-8AC5-D5047B8959E0}"/>
    <cellStyle name="Percent 2 9 3 8" xfId="42126" xr:uid="{9891164A-9340-4EDF-AC80-E9B49E282767}"/>
    <cellStyle name="Percent 2 9 3 9" xfId="13791" xr:uid="{C5AF4747-491E-4935-BA37-1B1FD90E54CF}"/>
    <cellStyle name="Percent 2 9 4" xfId="1604" xr:uid="{4880B7F1-AD11-43C8-8C5B-085403E013B6}"/>
    <cellStyle name="Percent 2 9 4 2" xfId="4883" xr:uid="{E08F3AAD-70A9-46EE-81BA-59D6EDA77D48}"/>
    <cellStyle name="Percent 2 9 4 2 2" xfId="8930" xr:uid="{CD5BF683-1136-4866-B5E1-07CEDA52FCB4}"/>
    <cellStyle name="Percent 2 9 4 2 2 2" xfId="35977" xr:uid="{7B2143CB-4F88-4DBC-84E9-903207055E4F}"/>
    <cellStyle name="Percent 2 9 4 2 2 3" xfId="48390" xr:uid="{AB8BC0BC-E960-4AEC-B517-E11B56FBB304}"/>
    <cellStyle name="Percent 2 9 4 2 2 4" xfId="23566" xr:uid="{13FA2B50-162C-4341-94B7-1DC425145872}"/>
    <cellStyle name="Percent 2 9 4 2 3" xfId="31935" xr:uid="{27A62AC2-B7CB-495F-8406-80330AFA983E}"/>
    <cellStyle name="Percent 2 9 4 2 4" xfId="44348" xr:uid="{6B1AAE93-1E79-4906-822D-C43B5BBE1176}"/>
    <cellStyle name="Percent 2 9 4 2 5" xfId="19524" xr:uid="{0B664B96-7A03-4421-930E-300B45BBF189}"/>
    <cellStyle name="Percent 2 9 4 3" xfId="12207" xr:uid="{49B7D632-8D29-4A95-A68B-10CEEABE7684}"/>
    <cellStyle name="Percent 2 9 4 3 2" xfId="39253" xr:uid="{C0C7F423-69C9-45FE-A511-B6EC09516FAC}"/>
    <cellStyle name="Percent 2 9 4 3 3" xfId="51666" xr:uid="{955C91ED-A2F7-4904-BAF9-4B8F45BAE385}"/>
    <cellStyle name="Percent 2 9 4 3 4" xfId="26842" xr:uid="{B4EE694A-BF71-4505-9744-A8ACA18B0239}"/>
    <cellStyle name="Percent 2 9 4 4" xfId="6699" xr:uid="{46DC68F7-A2A6-4D8E-B90F-A83EDC969DDE}"/>
    <cellStyle name="Percent 2 9 4 4 2" xfId="33746" xr:uid="{03023C42-36BF-4FB8-9152-726F0B851F44}"/>
    <cellStyle name="Percent 2 9 4 4 3" xfId="46159" xr:uid="{E6EF1CAD-DEE2-459E-90F3-65AF38728214}"/>
    <cellStyle name="Percent 2 9 4 4 4" xfId="21335" xr:uid="{93D7B17F-9B93-4CE8-9AAB-C6EA0AA3994C}"/>
    <cellStyle name="Percent 2 9 4 5" xfId="16246" xr:uid="{D375C4B3-7C17-469B-AC9D-6B7E6AC37F9C}"/>
    <cellStyle name="Percent 2 9 4 6" xfId="28657" xr:uid="{6AE1562B-D3ED-48D7-8948-234B067BDF81}"/>
    <cellStyle name="Percent 2 9 4 7" xfId="41070" xr:uid="{61BE2F83-FC37-47BE-9E6F-C5D0FF06736A}"/>
    <cellStyle name="Percent 2 9 4 8" xfId="14431" xr:uid="{700C68BA-81A9-4196-B4C3-450A9278D58B}"/>
    <cellStyle name="Percent 2 9 5" xfId="3187" xr:uid="{6F6DC5F0-6AC4-43D7-BD8A-9EDEC4ED6A11}"/>
    <cellStyle name="Percent 2 9 5 2" xfId="8408" xr:uid="{494C6260-8DB2-4156-B541-ACE3863C3CDE}"/>
    <cellStyle name="Percent 2 9 5 2 2" xfId="35455" xr:uid="{5E3F6CCC-2799-4967-96CB-08DAD1A0E5CA}"/>
    <cellStyle name="Percent 2 9 5 2 3" xfId="47868" xr:uid="{1B528456-E531-4F1C-9620-51E7D0CA9FB0}"/>
    <cellStyle name="Percent 2 9 5 2 4" xfId="23044" xr:uid="{2FBE9E57-E83B-4989-9696-62340479AF62}"/>
    <cellStyle name="Percent 2 9 5 3" xfId="30239" xr:uid="{305D5E1B-743D-4AB2-A467-EAA944C057C7}"/>
    <cellStyle name="Percent 2 9 5 4" xfId="42652" xr:uid="{E5032DC5-E928-462C-8312-62CF9D8BF9F1}"/>
    <cellStyle name="Percent 2 9 5 5" xfId="17828" xr:uid="{2538F596-DB55-41AF-BB8E-B8B38397FCBD}"/>
    <cellStyle name="Percent 2 9 6" xfId="1082" xr:uid="{0AC63229-9272-487D-8E96-514D55CC5CEA}"/>
    <cellStyle name="Percent 2 9 6 2" xfId="10510" xr:uid="{31A1B528-E63A-4891-B585-7C79BAC20D6B}"/>
    <cellStyle name="Percent 2 9 6 2 2" xfId="37557" xr:uid="{6CF170F9-481E-4F22-A030-8163E4BEA005}"/>
    <cellStyle name="Percent 2 9 6 2 3" xfId="49970" xr:uid="{61E6D7E9-861E-4EF2-A7C0-E4244F5CB12F}"/>
    <cellStyle name="Percent 2 9 6 2 4" xfId="25146" xr:uid="{3CBB24CD-2026-4F9C-9713-BC1C6DA024F6}"/>
    <cellStyle name="Percent 2 9 6 3" xfId="28135" xr:uid="{DFB40926-1603-488F-8FC5-B42DC26E1799}"/>
    <cellStyle name="Percent 2 9 6 4" xfId="40548" xr:uid="{85DECEAC-E9E5-4F0B-96EA-4F3875598973}"/>
    <cellStyle name="Percent 2 9 6 5" xfId="15724" xr:uid="{7252E692-1D48-4793-A074-304AE918FF9B}"/>
    <cellStyle name="Percent 2 9 7" xfId="5187" xr:uid="{38D6AFB8-23FC-4797-941D-5DAE895ABA99}"/>
    <cellStyle name="Percent 2 9 7 2" xfId="32238" xr:uid="{B965B212-4896-43B1-9417-BFE07A52F9CA}"/>
    <cellStyle name="Percent 2 9 7 3" xfId="44651" xr:uid="{8157054E-C044-488F-850D-728C94214140}"/>
    <cellStyle name="Percent 2 9 7 4" xfId="19827" xr:uid="{33740F9A-0545-497F-816D-FDFFF13012D6}"/>
    <cellStyle name="Percent 2 9 8" xfId="15071" xr:uid="{86A227AE-6C68-4A6C-8A55-BFF417584C3A}"/>
    <cellStyle name="Percent 2 9 9" xfId="27482" xr:uid="{DA2F824A-9138-4FCB-8E75-C235B1C2C804}"/>
    <cellStyle name="Percent 3" xfId="9" xr:uid="{9838FE89-21B4-4CF8-B3D2-6262D655D75B}"/>
    <cellStyle name="표준 2 3" xfId="51935" xr:uid="{2FF845A1-C2EC-427A-B4E6-71DDC14C4001}"/>
    <cellStyle name="千位分隔 2" xfId="51942" xr:uid="{370B9E35-B524-4554-AB19-4231819890C0}"/>
    <cellStyle name="常规 2" xfId="51941" xr:uid="{CB63110A-571D-4AD9-B8F1-5E4306ADCE52}"/>
    <cellStyle name="常规 2 2" xfId="51943" xr:uid="{7A10D7EC-DED8-4D3E-AE85-0709D4CB21D7}"/>
    <cellStyle name="標準 2" xfId="31" xr:uid="{9301BEA5-4FBC-43A7-BBBE-FADE6E245614}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Invisible" pivot="0" table="0" count="0" xr9:uid="{C290E9F2-A841-4744-A4A8-075E0FBFD467}"/>
    <tableStyle name="Google Sheets Pivot Table Style" table="0" count="12" xr9:uid="{B728A1EB-74C4-49D7-AD6C-8649BC488E45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03DC-3D77-475B-A050-9014500430B6}">
  <sheetPr codeName="Sheet1"/>
  <dimension ref="A1:G76"/>
  <sheetViews>
    <sheetView tabSelected="1" zoomScale="70" zoomScaleNormal="70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E26" sqref="E26"/>
    </sheetView>
  </sheetViews>
  <sheetFormatPr defaultColWidth="8.5546875" defaultRowHeight="14.4"/>
  <cols>
    <col min="1" max="1" width="23.5546875" style="5" customWidth="1"/>
    <col min="2" max="2" width="38.6640625" style="5" bestFit="1" customWidth="1"/>
    <col min="3" max="3" width="14" style="5" bestFit="1" customWidth="1"/>
    <col min="4" max="6" width="11" style="5" customWidth="1"/>
    <col min="7" max="7" width="10" style="5" customWidth="1"/>
  </cols>
  <sheetData>
    <row r="1" spans="1:7" ht="21">
      <c r="A1" s="9" t="s">
        <v>35</v>
      </c>
      <c r="C1" s="10"/>
      <c r="D1" s="5" t="s">
        <v>0</v>
      </c>
      <c r="E1" s="11" t="s">
        <v>97</v>
      </c>
      <c r="F1" s="13"/>
    </row>
    <row r="2" spans="1:7">
      <c r="A2" s="12" t="s">
        <v>96</v>
      </c>
      <c r="D2" s="11" t="s">
        <v>73</v>
      </c>
    </row>
    <row r="3" spans="1:7">
      <c r="D3" s="5" t="s">
        <v>95</v>
      </c>
    </row>
    <row r="4" spans="1:7">
      <c r="D4" s="44" t="s">
        <v>93</v>
      </c>
    </row>
    <row r="5" spans="1:7">
      <c r="D5" s="38" t="s">
        <v>77</v>
      </c>
    </row>
    <row r="7" spans="1:7">
      <c r="D7" s="50" t="s">
        <v>38</v>
      </c>
      <c r="E7" s="51"/>
      <c r="F7" s="51"/>
      <c r="G7" s="33"/>
    </row>
    <row r="8" spans="1:7">
      <c r="D8" s="50" t="s">
        <v>36</v>
      </c>
      <c r="E8" s="51"/>
      <c r="F8" s="52"/>
    </row>
    <row r="9" spans="1:7">
      <c r="B9" s="1" t="s">
        <v>1</v>
      </c>
      <c r="D9" s="3" t="s">
        <v>32</v>
      </c>
      <c r="E9" s="3" t="s">
        <v>33</v>
      </c>
      <c r="F9" s="3" t="s">
        <v>34</v>
      </c>
    </row>
    <row r="10" spans="1:7">
      <c r="A10" s="1" t="s">
        <v>27</v>
      </c>
      <c r="B10" s="1" t="s">
        <v>37</v>
      </c>
      <c r="D10" s="3">
        <f>D20</f>
        <v>3900</v>
      </c>
      <c r="E10" s="3">
        <f>E20</f>
        <v>5100</v>
      </c>
      <c r="F10" s="3">
        <f>E10</f>
        <v>5100</v>
      </c>
    </row>
    <row r="11" spans="1:7">
      <c r="A11" s="1" t="s">
        <v>27</v>
      </c>
      <c r="B11" s="1" t="s">
        <v>63</v>
      </c>
      <c r="D11" s="3">
        <f>D10+50</f>
        <v>3950</v>
      </c>
      <c r="E11" s="3">
        <f>E10+100</f>
        <v>5200</v>
      </c>
      <c r="F11" s="3">
        <f t="shared" ref="F11:F53" si="0">E11</f>
        <v>5200</v>
      </c>
    </row>
    <row r="12" spans="1:7">
      <c r="A12" s="1" t="s">
        <v>27</v>
      </c>
      <c r="B12" s="1" t="s">
        <v>64</v>
      </c>
      <c r="D12" s="3">
        <f>D10+100</f>
        <v>4000</v>
      </c>
      <c r="E12" s="3">
        <f>E10+200</f>
        <v>5300</v>
      </c>
      <c r="F12" s="3">
        <f t="shared" si="0"/>
        <v>5300</v>
      </c>
    </row>
    <row r="13" spans="1:7" ht="15" customHeight="1">
      <c r="A13" s="1" t="s">
        <v>28</v>
      </c>
      <c r="B13" s="1" t="s">
        <v>56</v>
      </c>
      <c r="D13" s="36">
        <v>3850</v>
      </c>
      <c r="E13" s="36">
        <v>5000</v>
      </c>
      <c r="F13" s="36">
        <f t="shared" si="0"/>
        <v>5000</v>
      </c>
      <c r="G13" s="37"/>
    </row>
    <row r="14" spans="1:7">
      <c r="A14" s="1" t="s">
        <v>28</v>
      </c>
      <c r="B14" s="1" t="s">
        <v>57</v>
      </c>
      <c r="D14" s="36">
        <v>3900</v>
      </c>
      <c r="E14" s="36">
        <v>5100</v>
      </c>
      <c r="F14" s="36">
        <f t="shared" si="0"/>
        <v>5100</v>
      </c>
    </row>
    <row r="15" spans="1:7">
      <c r="A15" s="1" t="s">
        <v>2</v>
      </c>
      <c r="B15" s="1" t="s">
        <v>68</v>
      </c>
      <c r="D15" s="3">
        <v>3600</v>
      </c>
      <c r="E15" s="3">
        <v>4800</v>
      </c>
      <c r="F15" s="3">
        <f>E15</f>
        <v>4800</v>
      </c>
    </row>
    <row r="16" spans="1:7">
      <c r="A16" s="1" t="s">
        <v>3</v>
      </c>
      <c r="B16" s="1" t="s">
        <v>4</v>
      </c>
      <c r="D16" s="36">
        <v>3600</v>
      </c>
      <c r="E16" s="36">
        <v>4800</v>
      </c>
      <c r="F16" s="36">
        <f t="shared" si="0"/>
        <v>4800</v>
      </c>
    </row>
    <row r="17" spans="1:6">
      <c r="A17" s="1" t="s">
        <v>5</v>
      </c>
      <c r="B17" s="1" t="s">
        <v>6</v>
      </c>
      <c r="D17" s="36">
        <v>3600</v>
      </c>
      <c r="E17" s="36">
        <v>4800</v>
      </c>
      <c r="F17" s="36">
        <f t="shared" si="0"/>
        <v>4800</v>
      </c>
    </row>
    <row r="18" spans="1:6">
      <c r="D18" s="5" t="s">
        <v>31</v>
      </c>
      <c r="E18" s="5" t="s">
        <v>31</v>
      </c>
      <c r="F18" s="41" t="str">
        <f t="shared" si="0"/>
        <v xml:space="preserve"> </v>
      </c>
    </row>
    <row r="19" spans="1:6">
      <c r="A19" s="1" t="s">
        <v>29</v>
      </c>
      <c r="B19" s="1" t="s">
        <v>81</v>
      </c>
      <c r="D19" s="3">
        <f>D15+100</f>
        <v>3700</v>
      </c>
      <c r="E19" s="3">
        <f>E15+200</f>
        <v>5000</v>
      </c>
      <c r="F19" s="3">
        <f>E19</f>
        <v>5000</v>
      </c>
    </row>
    <row r="20" spans="1:6">
      <c r="A20" s="6" t="s">
        <v>7</v>
      </c>
      <c r="B20" s="4" t="s">
        <v>65</v>
      </c>
      <c r="D20" s="36">
        <v>3900</v>
      </c>
      <c r="E20" s="36">
        <v>5100</v>
      </c>
      <c r="F20" s="36">
        <f>E20</f>
        <v>5100</v>
      </c>
    </row>
    <row r="21" spans="1:6">
      <c r="A21" s="6" t="s">
        <v>7</v>
      </c>
      <c r="B21" s="4" t="s">
        <v>66</v>
      </c>
      <c r="D21" s="3">
        <f>D10+50</f>
        <v>3950</v>
      </c>
      <c r="E21" s="3">
        <f>E10+100</f>
        <v>5200</v>
      </c>
      <c r="F21" s="3">
        <f t="shared" si="0"/>
        <v>5200</v>
      </c>
    </row>
    <row r="22" spans="1:6" ht="57.6">
      <c r="B22" s="15" t="s">
        <v>67</v>
      </c>
      <c r="D22" s="1">
        <f>D10+75</f>
        <v>3975</v>
      </c>
      <c r="E22" s="1">
        <f>E10+150</f>
        <v>5250</v>
      </c>
      <c r="F22" s="3">
        <f t="shared" si="0"/>
        <v>5250</v>
      </c>
    </row>
    <row r="23" spans="1:6">
      <c r="B23" s="15" t="s">
        <v>79</v>
      </c>
      <c r="D23" s="1">
        <f>D10+150</f>
        <v>4050</v>
      </c>
      <c r="E23" s="1">
        <f>E10+300</f>
        <v>5400</v>
      </c>
      <c r="F23" s="3">
        <f t="shared" si="0"/>
        <v>5400</v>
      </c>
    </row>
    <row r="24" spans="1:6">
      <c r="B24" s="15" t="s">
        <v>8</v>
      </c>
      <c r="D24" s="14">
        <f>D14+150</f>
        <v>4050</v>
      </c>
      <c r="E24" s="14">
        <f>E14+300</f>
        <v>5400</v>
      </c>
      <c r="F24" s="3">
        <f t="shared" si="0"/>
        <v>5400</v>
      </c>
    </row>
    <row r="25" spans="1:6">
      <c r="B25" s="15" t="s">
        <v>84</v>
      </c>
      <c r="D25" s="14">
        <f>D10+500</f>
        <v>4400</v>
      </c>
      <c r="E25" s="14">
        <f>E10+650</f>
        <v>5750</v>
      </c>
      <c r="F25" s="3">
        <f>E25</f>
        <v>5750</v>
      </c>
    </row>
    <row r="26" spans="1:6">
      <c r="B26" s="15" t="s">
        <v>89</v>
      </c>
      <c r="D26" s="14">
        <f>D11+500</f>
        <v>4450</v>
      </c>
      <c r="E26" s="14">
        <f>E11+650</f>
        <v>5850</v>
      </c>
      <c r="F26" s="3">
        <f>E26</f>
        <v>5850</v>
      </c>
    </row>
    <row r="27" spans="1:6">
      <c r="B27" s="15" t="s">
        <v>83</v>
      </c>
      <c r="D27" s="14">
        <f>D10+650</f>
        <v>4550</v>
      </c>
      <c r="E27" s="14">
        <f>E10+850</f>
        <v>5950</v>
      </c>
      <c r="F27" s="3">
        <f>E27</f>
        <v>5950</v>
      </c>
    </row>
    <row r="28" spans="1:6">
      <c r="B28" s="15" t="s">
        <v>90</v>
      </c>
      <c r="D28" s="14">
        <f>D11+650</f>
        <v>4600</v>
      </c>
      <c r="E28" s="14">
        <f>E11+850</f>
        <v>6050</v>
      </c>
      <c r="F28" s="3">
        <f>E28</f>
        <v>6050</v>
      </c>
    </row>
    <row r="29" spans="1:6" ht="15" thickBot="1">
      <c r="B29" s="2" t="s">
        <v>80</v>
      </c>
      <c r="D29" s="14">
        <f>D20+350</f>
        <v>4250</v>
      </c>
      <c r="E29" s="14">
        <f>E20+450</f>
        <v>5550</v>
      </c>
      <c r="F29" s="3">
        <f>E29</f>
        <v>5550</v>
      </c>
    </row>
    <row r="30" spans="1:6">
      <c r="A30" s="7" t="s">
        <v>9</v>
      </c>
      <c r="B30" s="8" t="s">
        <v>10</v>
      </c>
      <c r="D30" s="1">
        <f>D14+50</f>
        <v>3950</v>
      </c>
      <c r="E30" s="1">
        <f>E14+100</f>
        <v>5200</v>
      </c>
      <c r="F30" s="3">
        <f t="shared" si="0"/>
        <v>5200</v>
      </c>
    </row>
    <row r="31" spans="1:6">
      <c r="B31" s="1" t="s">
        <v>11</v>
      </c>
      <c r="D31" s="4">
        <f>D14+50</f>
        <v>3950</v>
      </c>
      <c r="E31" s="4">
        <f>E14+100</f>
        <v>5200</v>
      </c>
      <c r="F31" s="3">
        <f t="shared" si="0"/>
        <v>5200</v>
      </c>
    </row>
    <row r="32" spans="1:6">
      <c r="B32" s="1" t="s">
        <v>12</v>
      </c>
      <c r="D32" s="4">
        <f>D14+200</f>
        <v>4100</v>
      </c>
      <c r="E32" s="4">
        <f>E14+400</f>
        <v>5500</v>
      </c>
      <c r="F32" s="3">
        <f t="shared" si="0"/>
        <v>5500</v>
      </c>
    </row>
    <row r="33" spans="1:7">
      <c r="B33" s="1" t="s">
        <v>50</v>
      </c>
      <c r="D33" s="4">
        <f>D14+250</f>
        <v>4150</v>
      </c>
      <c r="E33" s="4">
        <f>E14+500</f>
        <v>5600</v>
      </c>
      <c r="F33" s="3">
        <f t="shared" si="0"/>
        <v>5600</v>
      </c>
    </row>
    <row r="34" spans="1:7">
      <c r="B34" s="1" t="s">
        <v>91</v>
      </c>
      <c r="D34" s="4">
        <f>D14+300</f>
        <v>4200</v>
      </c>
      <c r="E34" s="4">
        <f>E14+600</f>
        <v>5700</v>
      </c>
      <c r="F34" s="3">
        <f t="shared" si="0"/>
        <v>5700</v>
      </c>
    </row>
    <row r="35" spans="1:7">
      <c r="B35" s="1" t="s">
        <v>86</v>
      </c>
      <c r="D35" s="1">
        <f>D14+400</f>
        <v>4300</v>
      </c>
      <c r="E35" s="1">
        <f>E14+800</f>
        <v>5900</v>
      </c>
      <c r="F35" s="3">
        <f t="shared" si="0"/>
        <v>5900</v>
      </c>
    </row>
    <row r="36" spans="1:7">
      <c r="B36" s="1" t="s">
        <v>88</v>
      </c>
      <c r="D36" s="1">
        <f>D35</f>
        <v>4300</v>
      </c>
      <c r="E36" s="1">
        <f>E35</f>
        <v>5900</v>
      </c>
      <c r="F36" s="3">
        <f>E36</f>
        <v>5900</v>
      </c>
    </row>
    <row r="37" spans="1:7" ht="15" thickBot="1">
      <c r="B37" s="2" t="s">
        <v>85</v>
      </c>
      <c r="D37" s="43" t="s">
        <v>87</v>
      </c>
      <c r="E37" s="1">
        <f>E11+850</f>
        <v>6050</v>
      </c>
      <c r="F37" s="3">
        <f>E37</f>
        <v>6050</v>
      </c>
    </row>
    <row r="38" spans="1:7">
      <c r="A38" s="7" t="s">
        <v>13</v>
      </c>
      <c r="B38" s="35" t="s">
        <v>51</v>
      </c>
      <c r="D38" s="36">
        <v>3950</v>
      </c>
      <c r="E38" s="36">
        <v>5200</v>
      </c>
      <c r="F38" s="36">
        <f t="shared" si="0"/>
        <v>5200</v>
      </c>
      <c r="G38" s="42"/>
    </row>
    <row r="39" spans="1:7">
      <c r="B39" s="1" t="s">
        <v>70</v>
      </c>
      <c r="D39" s="4">
        <v>3950</v>
      </c>
      <c r="E39" s="4">
        <v>5200</v>
      </c>
      <c r="F39" s="4">
        <f t="shared" si="0"/>
        <v>5200</v>
      </c>
    </row>
    <row r="40" spans="1:7">
      <c r="B40" s="2" t="s">
        <v>71</v>
      </c>
      <c r="D40" s="4">
        <f>D38+100</f>
        <v>4050</v>
      </c>
      <c r="E40" s="4">
        <f>E38+200</f>
        <v>5400</v>
      </c>
      <c r="F40" s="4">
        <f t="shared" si="0"/>
        <v>5400</v>
      </c>
    </row>
    <row r="41" spans="1:7">
      <c r="B41" s="1" t="s">
        <v>72</v>
      </c>
      <c r="D41" s="4">
        <f>D38+200</f>
        <v>4150</v>
      </c>
      <c r="E41" s="4">
        <f>E38+400</f>
        <v>5600</v>
      </c>
      <c r="F41" s="4">
        <f>E41</f>
        <v>5600</v>
      </c>
    </row>
    <row r="42" spans="1:7">
      <c r="A42" s="34"/>
      <c r="B42" s="31"/>
      <c r="C42" s="33"/>
      <c r="D42" s="34"/>
      <c r="E42" s="32"/>
      <c r="F42" s="34"/>
    </row>
    <row r="43" spans="1:7">
      <c r="A43" s="1" t="s">
        <v>14</v>
      </c>
      <c r="B43" s="1" t="s">
        <v>15</v>
      </c>
      <c r="D43" s="3">
        <f>$D$16</f>
        <v>3600</v>
      </c>
      <c r="E43" s="3">
        <f>$E$16</f>
        <v>4800</v>
      </c>
      <c r="F43" s="3">
        <f t="shared" si="0"/>
        <v>4800</v>
      </c>
    </row>
    <row r="44" spans="1:7">
      <c r="A44" s="1" t="s">
        <v>16</v>
      </c>
      <c r="B44" s="1" t="s">
        <v>92</v>
      </c>
      <c r="D44" s="3">
        <f>D17</f>
        <v>3600</v>
      </c>
      <c r="E44" s="3">
        <f>E17</f>
        <v>4800</v>
      </c>
      <c r="F44" s="3">
        <f t="shared" si="0"/>
        <v>4800</v>
      </c>
    </row>
    <row r="45" spans="1:7" ht="14.1" customHeight="1">
      <c r="A45" s="1" t="s">
        <v>17</v>
      </c>
      <c r="B45" s="1" t="s">
        <v>18</v>
      </c>
      <c r="D45" s="3">
        <f>D16+50</f>
        <v>3650</v>
      </c>
      <c r="E45" s="3">
        <f>$E$16+100</f>
        <v>4900</v>
      </c>
      <c r="F45" s="3">
        <f t="shared" si="0"/>
        <v>4900</v>
      </c>
    </row>
    <row r="46" spans="1:7">
      <c r="A46" s="1" t="s">
        <v>17</v>
      </c>
      <c r="B46" s="1" t="s">
        <v>19</v>
      </c>
      <c r="D46" s="3">
        <f>D45+50</f>
        <v>3700</v>
      </c>
      <c r="E46" s="3">
        <f>E45+100</f>
        <v>5000</v>
      </c>
      <c r="F46" s="3">
        <f t="shared" si="0"/>
        <v>5000</v>
      </c>
    </row>
    <row r="47" spans="1:7">
      <c r="A47" s="1" t="s">
        <v>20</v>
      </c>
      <c r="B47" s="1" t="s">
        <v>39</v>
      </c>
      <c r="D47" s="3">
        <f>$D$16</f>
        <v>3600</v>
      </c>
      <c r="E47" s="3">
        <f>$E$16</f>
        <v>4800</v>
      </c>
      <c r="F47" s="3">
        <f t="shared" si="0"/>
        <v>4800</v>
      </c>
    </row>
    <row r="48" spans="1:7">
      <c r="A48" s="1" t="s">
        <v>21</v>
      </c>
      <c r="B48" s="1" t="s">
        <v>82</v>
      </c>
      <c r="D48" s="3">
        <f>$D$16</f>
        <v>3600</v>
      </c>
      <c r="E48" s="3">
        <f>$E$16</f>
        <v>4800</v>
      </c>
      <c r="F48" s="3">
        <f t="shared" si="0"/>
        <v>4800</v>
      </c>
    </row>
    <row r="49" spans="1:7">
      <c r="A49" s="1" t="s">
        <v>21</v>
      </c>
      <c r="B49" s="1" t="s">
        <v>76</v>
      </c>
      <c r="D49" s="3">
        <f>$D$16+100</f>
        <v>3700</v>
      </c>
      <c r="E49" s="3">
        <f>$E$16+200</f>
        <v>5000</v>
      </c>
      <c r="F49" s="3">
        <f t="shared" si="0"/>
        <v>5000</v>
      </c>
    </row>
    <row r="50" spans="1:7">
      <c r="A50" s="1" t="s">
        <v>22</v>
      </c>
      <c r="B50" s="1" t="s">
        <v>30</v>
      </c>
      <c r="D50" s="3">
        <f>$D$16</f>
        <v>3600</v>
      </c>
      <c r="E50" s="3">
        <f>$E$16</f>
        <v>4800</v>
      </c>
      <c r="F50" s="3">
        <f t="shared" si="0"/>
        <v>4800</v>
      </c>
    </row>
    <row r="51" spans="1:7">
      <c r="A51" s="1" t="s">
        <v>22</v>
      </c>
      <c r="B51" s="1" t="s">
        <v>69</v>
      </c>
      <c r="D51" s="3">
        <f>D50+100</f>
        <v>3700</v>
      </c>
      <c r="E51" s="3">
        <f>E50+200</f>
        <v>5000</v>
      </c>
      <c r="F51" s="3">
        <f t="shared" si="0"/>
        <v>5000</v>
      </c>
    </row>
    <row r="52" spans="1:7">
      <c r="A52" s="1" t="s">
        <v>23</v>
      </c>
      <c r="B52" s="1" t="s">
        <v>24</v>
      </c>
      <c r="D52" s="3">
        <f>$D$16+200</f>
        <v>3800</v>
      </c>
      <c r="E52" s="3">
        <f>$E$16+400</f>
        <v>5200</v>
      </c>
      <c r="F52" s="3">
        <f t="shared" si="0"/>
        <v>5200</v>
      </c>
    </row>
    <row r="53" spans="1:7">
      <c r="A53" s="1" t="s">
        <v>25</v>
      </c>
      <c r="B53" s="1" t="s">
        <v>26</v>
      </c>
      <c r="D53" s="3">
        <f>$D$16+200</f>
        <v>3800</v>
      </c>
      <c r="E53" s="3">
        <f>$E$16+400</f>
        <v>5200</v>
      </c>
      <c r="F53" s="3">
        <f t="shared" si="0"/>
        <v>5200</v>
      </c>
    </row>
    <row r="56" spans="1:7">
      <c r="A56" s="5" t="s">
        <v>52</v>
      </c>
    </row>
    <row r="57" spans="1:7">
      <c r="A57" s="5" t="s">
        <v>53</v>
      </c>
    </row>
    <row r="58" spans="1:7">
      <c r="A58" s="5" t="s">
        <v>54</v>
      </c>
    </row>
    <row r="59" spans="1:7">
      <c r="A59" s="5" t="s">
        <v>55</v>
      </c>
    </row>
    <row r="61" spans="1:7">
      <c r="A61" s="30" t="s">
        <v>74</v>
      </c>
      <c r="B61" s="28"/>
      <c r="C61" s="28"/>
      <c r="D61" s="28"/>
      <c r="E61" s="29"/>
    </row>
    <row r="62" spans="1:7">
      <c r="A62" s="30" t="s">
        <v>75</v>
      </c>
      <c r="B62" s="28"/>
      <c r="C62" s="28"/>
      <c r="D62" s="28"/>
      <c r="E62" s="29"/>
    </row>
    <row r="64" spans="1:7" ht="15" thickBot="1">
      <c r="A64" s="53" t="s">
        <v>58</v>
      </c>
      <c r="B64" s="53"/>
      <c r="C64" s="53"/>
      <c r="D64" s="53"/>
      <c r="E64" s="53"/>
      <c r="F64" s="53"/>
      <c r="G64" s="54"/>
    </row>
    <row r="65" spans="1:7" ht="15" thickBot="1">
      <c r="A65" s="16" t="s">
        <v>40</v>
      </c>
      <c r="B65" s="17"/>
      <c r="C65" s="18" t="s">
        <v>41</v>
      </c>
      <c r="D65" s="17" t="s">
        <v>59</v>
      </c>
      <c r="E65" s="19" t="s">
        <v>32</v>
      </c>
      <c r="F65" s="19" t="s">
        <v>33</v>
      </c>
      <c r="G65" s="39" t="s">
        <v>34</v>
      </c>
    </row>
    <row r="66" spans="1:7" ht="15" thickBot="1">
      <c r="A66" s="20" t="s">
        <v>42</v>
      </c>
      <c r="B66" s="21" t="s">
        <v>60</v>
      </c>
      <c r="C66" s="22"/>
      <c r="D66" s="21" t="s">
        <v>43</v>
      </c>
      <c r="E66" s="55" t="s">
        <v>44</v>
      </c>
      <c r="F66" s="56"/>
      <c r="G66" s="57"/>
    </row>
    <row r="67" spans="1:7" ht="15" thickBot="1">
      <c r="A67" s="23" t="s">
        <v>42</v>
      </c>
      <c r="B67" s="24">
        <v>2</v>
      </c>
      <c r="C67" s="22"/>
      <c r="D67" s="24" t="s">
        <v>43</v>
      </c>
      <c r="E67" s="21">
        <v>500</v>
      </c>
      <c r="F67" s="21">
        <v>1000</v>
      </c>
      <c r="G67" s="40">
        <v>1000</v>
      </c>
    </row>
    <row r="68" spans="1:7" ht="15" thickBot="1">
      <c r="A68" s="25" t="s">
        <v>42</v>
      </c>
      <c r="B68" s="26" t="s">
        <v>45</v>
      </c>
      <c r="C68" s="22"/>
      <c r="D68" s="26" t="s">
        <v>43</v>
      </c>
      <c r="E68" s="21">
        <v>200</v>
      </c>
      <c r="F68" s="21">
        <v>400</v>
      </c>
      <c r="G68" s="40">
        <v>400</v>
      </c>
    </row>
    <row r="69" spans="1:7" ht="15" thickBot="1">
      <c r="A69" s="20" t="s">
        <v>46</v>
      </c>
      <c r="B69" s="21">
        <v>3</v>
      </c>
      <c r="C69" s="21" t="s">
        <v>47</v>
      </c>
      <c r="D69" s="21" t="s">
        <v>43</v>
      </c>
      <c r="E69" s="21">
        <v>200</v>
      </c>
      <c r="F69" s="21">
        <v>400</v>
      </c>
      <c r="G69" s="40">
        <v>400</v>
      </c>
    </row>
    <row r="70" spans="1:7" ht="15" thickBot="1">
      <c r="A70" s="20" t="s">
        <v>46</v>
      </c>
      <c r="B70" s="27" t="s">
        <v>49</v>
      </c>
      <c r="C70" s="21" t="s">
        <v>47</v>
      </c>
      <c r="D70" s="27" t="s">
        <v>43</v>
      </c>
      <c r="E70" s="27">
        <v>200</v>
      </c>
      <c r="F70" s="27">
        <v>400</v>
      </c>
      <c r="G70" s="40">
        <v>400</v>
      </c>
    </row>
    <row r="71" spans="1:7" ht="15" thickBot="1">
      <c r="A71" s="58" t="s">
        <v>46</v>
      </c>
      <c r="B71" s="60" t="s">
        <v>61</v>
      </c>
      <c r="C71" s="62" t="s">
        <v>47</v>
      </c>
      <c r="D71" s="40" t="s">
        <v>43</v>
      </c>
      <c r="E71" s="45">
        <v>200</v>
      </c>
      <c r="F71" s="45">
        <v>400</v>
      </c>
      <c r="G71" s="45">
        <v>400</v>
      </c>
    </row>
    <row r="72" spans="1:7" ht="15" thickBot="1">
      <c r="A72" s="59"/>
      <c r="B72" s="61"/>
      <c r="C72" s="63"/>
      <c r="D72" s="46" t="s">
        <v>62</v>
      </c>
      <c r="E72" s="47">
        <v>538</v>
      </c>
      <c r="F72" s="48">
        <v>753</v>
      </c>
      <c r="G72" s="48">
        <v>753</v>
      </c>
    </row>
    <row r="73" spans="1:7" ht="15" thickBot="1">
      <c r="A73" s="58" t="s">
        <v>46</v>
      </c>
      <c r="B73" s="60" t="s">
        <v>94</v>
      </c>
      <c r="C73" s="62" t="s">
        <v>47</v>
      </c>
      <c r="D73" s="40" t="s">
        <v>43</v>
      </c>
      <c r="E73" s="45">
        <v>200</v>
      </c>
      <c r="F73" s="45">
        <v>400</v>
      </c>
      <c r="G73" s="45">
        <v>400</v>
      </c>
    </row>
    <row r="74" spans="1:7" ht="15" thickBot="1">
      <c r="A74" s="59"/>
      <c r="B74" s="61"/>
      <c r="C74" s="63"/>
      <c r="D74" s="46" t="s">
        <v>62</v>
      </c>
      <c r="E74" s="47">
        <v>269</v>
      </c>
      <c r="F74" s="48">
        <v>538</v>
      </c>
      <c r="G74" s="48">
        <v>538</v>
      </c>
    </row>
    <row r="75" spans="1:7">
      <c r="A75" s="49" t="s">
        <v>48</v>
      </c>
      <c r="B75" s="49"/>
      <c r="C75" s="49"/>
      <c r="D75" s="49"/>
      <c r="E75" s="49"/>
      <c r="F75"/>
    </row>
    <row r="76" spans="1:7">
      <c r="A76" s="49" t="s">
        <v>78</v>
      </c>
      <c r="B76" s="49"/>
      <c r="C76" s="49"/>
      <c r="D76" s="49"/>
      <c r="E76" s="49"/>
      <c r="F76" s="49"/>
    </row>
  </sheetData>
  <mergeCells count="12">
    <mergeCell ref="A76:F76"/>
    <mergeCell ref="D7:F7"/>
    <mergeCell ref="D8:F8"/>
    <mergeCell ref="A64:G64"/>
    <mergeCell ref="E66:G66"/>
    <mergeCell ref="A71:A72"/>
    <mergeCell ref="B71:B72"/>
    <mergeCell ref="C71:C72"/>
    <mergeCell ref="A75:E75"/>
    <mergeCell ref="A73:A74"/>
    <mergeCell ref="B73:B74"/>
    <mergeCell ref="C73:C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KEMBA</vt:lpstr>
      <vt:lpstr>KEMBA!_Hlk79071180</vt:lpstr>
      <vt:lpstr>KEMBA!_Hlk80360771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guoc1</dc:creator>
  <cp:lastModifiedBy>Pui Chi Yiu</cp:lastModifiedBy>
  <dcterms:created xsi:type="dcterms:W3CDTF">2017-05-25T07:55:57Z</dcterms:created>
  <dcterms:modified xsi:type="dcterms:W3CDTF">2026-08-14T06:15:57Z</dcterms:modified>
</cp:coreProperties>
</file>