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ste\Desktop\Emily's Documents\Payroll Exports\"/>
    </mc:Choice>
  </mc:AlternateContent>
  <bookViews>
    <workbookView xWindow="0" yWindow="0" windowWidth="24000" windowHeight="9735"/>
  </bookViews>
  <sheets>
    <sheet name="May 22 - Jun 5, 2017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J192" i="2" l="1"/>
  <c r="I192" i="2"/>
  <c r="H192" i="2"/>
  <c r="J190" i="2"/>
  <c r="I190" i="2"/>
  <c r="H190" i="2"/>
  <c r="J188" i="2"/>
  <c r="I188" i="2"/>
  <c r="I187" i="2" s="1"/>
  <c r="H188" i="2"/>
  <c r="J184" i="2"/>
  <c r="I184" i="2"/>
  <c r="H184" i="2"/>
  <c r="J182" i="2"/>
  <c r="I182" i="2"/>
  <c r="H182" i="2"/>
  <c r="J180" i="2"/>
  <c r="I180" i="2"/>
  <c r="H180" i="2"/>
  <c r="J178" i="2"/>
  <c r="I178" i="2"/>
  <c r="H178" i="2"/>
  <c r="J176" i="2"/>
  <c r="I176" i="2"/>
  <c r="H176" i="2"/>
  <c r="J173" i="2"/>
  <c r="I173" i="2"/>
  <c r="H173" i="2"/>
  <c r="J171" i="2"/>
  <c r="I171" i="2"/>
  <c r="H171" i="2"/>
  <c r="J169" i="2"/>
  <c r="I169" i="2"/>
  <c r="H169" i="2"/>
  <c r="J166" i="2"/>
  <c r="I166" i="2"/>
  <c r="H166" i="2"/>
  <c r="J164" i="2"/>
  <c r="I164" i="2"/>
  <c r="H164" i="2"/>
  <c r="J162" i="2"/>
  <c r="I162" i="2"/>
  <c r="H162" i="2"/>
  <c r="J160" i="2"/>
  <c r="I160" i="2"/>
  <c r="H160" i="2"/>
  <c r="J158" i="2"/>
  <c r="I158" i="2"/>
  <c r="H158" i="2"/>
  <c r="J156" i="2"/>
  <c r="I156" i="2"/>
  <c r="H156" i="2"/>
  <c r="J154" i="2"/>
  <c r="I154" i="2"/>
  <c r="H154" i="2"/>
  <c r="J152" i="2"/>
  <c r="I152" i="2"/>
  <c r="H152" i="2"/>
  <c r="J150" i="2"/>
  <c r="I150" i="2"/>
  <c r="H150" i="2"/>
  <c r="J148" i="2"/>
  <c r="I148" i="2"/>
  <c r="H148" i="2"/>
  <c r="J146" i="2"/>
  <c r="I146" i="2"/>
  <c r="H146" i="2"/>
  <c r="J144" i="2"/>
  <c r="I144" i="2"/>
  <c r="H144" i="2"/>
  <c r="J142" i="2"/>
  <c r="I142" i="2"/>
  <c r="H142" i="2"/>
  <c r="J140" i="2"/>
  <c r="I140" i="2"/>
  <c r="H140" i="2"/>
  <c r="J138" i="2"/>
  <c r="I138" i="2"/>
  <c r="H138" i="2"/>
  <c r="J136" i="2"/>
  <c r="I136" i="2"/>
  <c r="H136" i="2"/>
  <c r="J133" i="2"/>
  <c r="I133" i="2"/>
  <c r="H133" i="2"/>
  <c r="J130" i="2"/>
  <c r="I130" i="2"/>
  <c r="H130" i="2"/>
  <c r="J128" i="2"/>
  <c r="I128" i="2"/>
  <c r="H128" i="2"/>
  <c r="J126" i="2"/>
  <c r="I126" i="2"/>
  <c r="H126" i="2"/>
  <c r="J121" i="2"/>
  <c r="I121" i="2"/>
  <c r="H121" i="2"/>
  <c r="J119" i="2"/>
  <c r="I119" i="2"/>
  <c r="H119" i="2"/>
  <c r="J117" i="2"/>
  <c r="I117" i="2"/>
  <c r="H117" i="2"/>
  <c r="J115" i="2"/>
  <c r="I115" i="2"/>
  <c r="H115" i="2"/>
  <c r="J113" i="2"/>
  <c r="I113" i="2"/>
  <c r="H113" i="2"/>
  <c r="J109" i="2"/>
  <c r="I109" i="2"/>
  <c r="H109" i="2"/>
  <c r="J107" i="2"/>
  <c r="I107" i="2"/>
  <c r="H107" i="2"/>
  <c r="J105" i="2"/>
  <c r="I105" i="2"/>
  <c r="H105" i="2"/>
  <c r="J103" i="2"/>
  <c r="I103" i="2"/>
  <c r="H103" i="2"/>
  <c r="J101" i="2"/>
  <c r="I101" i="2"/>
  <c r="H101" i="2"/>
  <c r="J98" i="2"/>
  <c r="I98" i="2"/>
  <c r="H98" i="2"/>
  <c r="J96" i="2"/>
  <c r="I96" i="2"/>
  <c r="H96" i="2"/>
  <c r="J94" i="2"/>
  <c r="I94" i="2"/>
  <c r="H94" i="2"/>
  <c r="J90" i="2"/>
  <c r="I90" i="2"/>
  <c r="H90" i="2"/>
  <c r="J88" i="2"/>
  <c r="I88" i="2"/>
  <c r="H88" i="2"/>
  <c r="J86" i="2"/>
  <c r="I86" i="2"/>
  <c r="H86" i="2"/>
  <c r="J84" i="2"/>
  <c r="I84" i="2"/>
  <c r="H84" i="2"/>
  <c r="J81" i="2"/>
  <c r="I81" i="2"/>
  <c r="H81" i="2"/>
  <c r="J79" i="2"/>
  <c r="I79" i="2"/>
  <c r="H79" i="2"/>
  <c r="J77" i="2"/>
  <c r="I77" i="2"/>
  <c r="H77" i="2"/>
  <c r="J75" i="2"/>
  <c r="I75" i="2"/>
  <c r="H75" i="2"/>
  <c r="J73" i="2"/>
  <c r="I73" i="2"/>
  <c r="H73" i="2"/>
  <c r="J70" i="2"/>
  <c r="I70" i="2"/>
  <c r="H70" i="2"/>
  <c r="J68" i="2"/>
  <c r="I68" i="2"/>
  <c r="H68" i="2"/>
  <c r="J66" i="2"/>
  <c r="I66" i="2"/>
  <c r="H66" i="2"/>
  <c r="J64" i="2"/>
  <c r="I64" i="2"/>
  <c r="H64" i="2"/>
  <c r="J61" i="2"/>
  <c r="I61" i="2"/>
  <c r="H61" i="2"/>
  <c r="J59" i="2"/>
  <c r="I59" i="2"/>
  <c r="H59" i="2"/>
  <c r="J55" i="2"/>
  <c r="I55" i="2"/>
  <c r="H55" i="2"/>
  <c r="J53" i="2"/>
  <c r="I53" i="2"/>
  <c r="H53" i="2"/>
  <c r="J51" i="2"/>
  <c r="I51" i="2"/>
  <c r="H51" i="2"/>
  <c r="J49" i="2"/>
  <c r="I49" i="2"/>
  <c r="H49" i="2"/>
  <c r="J47" i="2"/>
  <c r="I47" i="2"/>
  <c r="H47" i="2"/>
  <c r="J44" i="2"/>
  <c r="I44" i="2"/>
  <c r="H44" i="2"/>
  <c r="J42" i="2"/>
  <c r="I42" i="2"/>
  <c r="H42" i="2"/>
  <c r="J40" i="2"/>
  <c r="I40" i="2"/>
  <c r="H40" i="2"/>
  <c r="J38" i="2"/>
  <c r="I38" i="2"/>
  <c r="H38" i="2"/>
  <c r="J36" i="2"/>
  <c r="I36" i="2"/>
  <c r="H36" i="2"/>
  <c r="J34" i="2"/>
  <c r="I34" i="2"/>
  <c r="H34" i="2"/>
  <c r="J32" i="2"/>
  <c r="I32" i="2"/>
  <c r="H32" i="2"/>
  <c r="J30" i="2"/>
  <c r="I30" i="2"/>
  <c r="H30" i="2"/>
  <c r="J28" i="2"/>
  <c r="I28" i="2"/>
  <c r="H28" i="2"/>
  <c r="J26" i="2"/>
  <c r="I26" i="2"/>
  <c r="H26" i="2"/>
  <c r="J24" i="2"/>
  <c r="I24" i="2"/>
  <c r="H24" i="2"/>
  <c r="J22" i="2"/>
  <c r="I22" i="2"/>
  <c r="H22" i="2"/>
  <c r="J20" i="2"/>
  <c r="I20" i="2"/>
  <c r="H20" i="2"/>
  <c r="J17" i="2"/>
  <c r="I17" i="2"/>
  <c r="H17" i="2"/>
  <c r="J15" i="2"/>
  <c r="I15" i="2"/>
  <c r="H15" i="2"/>
  <c r="J13" i="2"/>
  <c r="I13" i="2"/>
  <c r="H13" i="2"/>
  <c r="J11" i="2"/>
  <c r="I11" i="2"/>
  <c r="H11" i="2"/>
  <c r="J9" i="2"/>
  <c r="I9" i="2"/>
  <c r="H9" i="2"/>
  <c r="J7" i="2"/>
  <c r="I7" i="2"/>
  <c r="H7" i="2"/>
  <c r="J5" i="2"/>
  <c r="J2" i="2" s="1"/>
  <c r="I5" i="2"/>
  <c r="H5" i="2"/>
  <c r="J3" i="2"/>
  <c r="I3" i="2"/>
  <c r="I2" i="2" s="1"/>
  <c r="H3" i="2"/>
  <c r="H2" i="2"/>
  <c r="I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87" i="2" l="1"/>
  <c r="J187" i="2"/>
  <c r="K559" i="1"/>
</calcChain>
</file>

<file path=xl/sharedStrings.xml><?xml version="1.0" encoding="utf-8"?>
<sst xmlns="http://schemas.openxmlformats.org/spreadsheetml/2006/main" count="2511" uniqueCount="315">
  <si>
    <t>Date</t>
  </si>
  <si>
    <t>First Name</t>
  </si>
  <si>
    <t>Last Name</t>
  </si>
  <si>
    <t>Position</t>
  </si>
  <si>
    <t>Location</t>
  </si>
  <si>
    <t>Site</t>
  </si>
  <si>
    <t>Start Time</t>
  </si>
  <si>
    <t>End Time</t>
  </si>
  <si>
    <t>Length</t>
  </si>
  <si>
    <t>Hourly Rate</t>
  </si>
  <si>
    <t>Total</t>
  </si>
  <si>
    <t>Manager Note</t>
  </si>
  <si>
    <t>Clock In Note</t>
  </si>
  <si>
    <t>Clock Out Note</t>
  </si>
  <si>
    <t>User ID</t>
  </si>
  <si>
    <t>Position ID</t>
  </si>
  <si>
    <t>Location ID</t>
  </si>
  <si>
    <t>Employee ID</t>
  </si>
  <si>
    <t>Eden</t>
  </si>
  <si>
    <t>Aanstoos</t>
  </si>
  <si>
    <t>Basecamp</t>
  </si>
  <si>
    <t>Park Tavern</t>
  </si>
  <si>
    <t>Olive</t>
  </si>
  <si>
    <t>Server</t>
  </si>
  <si>
    <t>Juan</t>
  </si>
  <si>
    <t>Abundio</t>
  </si>
  <si>
    <t>Banquet Cook</t>
  </si>
  <si>
    <t>Victor</t>
  </si>
  <si>
    <t>Acevedo-Ventura</t>
  </si>
  <si>
    <t>Maintenance</t>
  </si>
  <si>
    <t>Stephanie</t>
  </si>
  <si>
    <t>Bacigalupo</t>
  </si>
  <si>
    <t>Banquet Server</t>
  </si>
  <si>
    <t>Christopher</t>
  </si>
  <si>
    <t>Baker</t>
  </si>
  <si>
    <t>Banquet Dishwasher</t>
  </si>
  <si>
    <t>Lauren</t>
  </si>
  <si>
    <t>Blaska</t>
  </si>
  <si>
    <t>Event Sales</t>
  </si>
  <si>
    <t>Troy</t>
  </si>
  <si>
    <t>Bone</t>
  </si>
  <si>
    <t>Bartender</t>
  </si>
  <si>
    <t>Daniel</t>
  </si>
  <si>
    <t>Bousson</t>
  </si>
  <si>
    <t>Food Runner</t>
  </si>
  <si>
    <t>bye bye</t>
  </si>
  <si>
    <t>Caroline</t>
  </si>
  <si>
    <t>Bush</t>
  </si>
  <si>
    <t>Sup</t>
  </si>
  <si>
    <t>Antonio</t>
  </si>
  <si>
    <t>Carr</t>
  </si>
  <si>
    <t>Kitchen</t>
  </si>
  <si>
    <t>Anthony</t>
  </si>
  <si>
    <t>Clark</t>
  </si>
  <si>
    <t>Busser</t>
  </si>
  <si>
    <t>Bria</t>
  </si>
  <si>
    <t>Cly</t>
  </si>
  <si>
    <t>0690</t>
  </si>
  <si>
    <t>Chanequa</t>
  </si>
  <si>
    <t>Coleman</t>
  </si>
  <si>
    <t>Tavares</t>
  </si>
  <si>
    <t>Cooley</t>
  </si>
  <si>
    <t>I</t>
  </si>
  <si>
    <t>Arman</t>
  </si>
  <si>
    <t>Desai</t>
  </si>
  <si>
    <t>Clocked in at 4:30</t>
  </si>
  <si>
    <t>Switching shifts with Lee</t>
  </si>
  <si>
    <t>I was here at 4</t>
  </si>
  <si>
    <t>clocked out at 11:45</t>
  </si>
  <si>
    <t>taking Matt's shift</t>
  </si>
  <si>
    <t xml:space="preserve"> got off at 11:30 sorry won't forget again</t>
  </si>
  <si>
    <t>Ousseynou</t>
  </si>
  <si>
    <t>Diagne</t>
  </si>
  <si>
    <t>MOD</t>
  </si>
  <si>
    <t>Nathaniel</t>
  </si>
  <si>
    <t>Diggs</t>
  </si>
  <si>
    <t>Moussa</t>
  </si>
  <si>
    <t>Diop</t>
  </si>
  <si>
    <t>Rogelio</t>
  </si>
  <si>
    <t>Dominguez-Vazquez</t>
  </si>
  <si>
    <t>Sarah</t>
  </si>
  <si>
    <t>Ellis</t>
  </si>
  <si>
    <t>Training Server</t>
  </si>
  <si>
    <t>Matt</t>
  </si>
  <si>
    <t>Ferreira</t>
  </si>
  <si>
    <t>Mansour</t>
  </si>
  <si>
    <t>Fofana</t>
  </si>
  <si>
    <t>Rocio</t>
  </si>
  <si>
    <t>Garfias</t>
  </si>
  <si>
    <t>@@Text View</t>
  </si>
  <si>
    <t>Alyssa</t>
  </si>
  <si>
    <t>Gilmore</t>
  </si>
  <si>
    <t>Stuart</t>
  </si>
  <si>
    <t>Gray</t>
  </si>
  <si>
    <t>Inventory</t>
  </si>
  <si>
    <t>Chris</t>
  </si>
  <si>
    <t>Gwin</t>
  </si>
  <si>
    <t>Latisha</t>
  </si>
  <si>
    <t>Hamilton</t>
  </si>
  <si>
    <t>Host</t>
  </si>
  <si>
    <t>Lidia</t>
  </si>
  <si>
    <t>Hanevold</t>
  </si>
  <si>
    <t>Taylor</t>
  </si>
  <si>
    <t>Heaton</t>
  </si>
  <si>
    <t>0480</t>
  </si>
  <si>
    <t>Ansley</t>
  </si>
  <si>
    <t>Heavern</t>
  </si>
  <si>
    <t>Lee</t>
  </si>
  <si>
    <t>Henderson</t>
  </si>
  <si>
    <t>Banquet Bartender</t>
  </si>
  <si>
    <t>Emily</t>
  </si>
  <si>
    <t>Hendrix</t>
  </si>
  <si>
    <t>Roberto</t>
  </si>
  <si>
    <t>Hernandez</t>
  </si>
  <si>
    <t>Michael</t>
  </si>
  <si>
    <t>Hohenberger</t>
  </si>
  <si>
    <t xml:space="preserve">I'm here. </t>
  </si>
  <si>
    <t>Maria</t>
  </si>
  <si>
    <t>Iannacone</t>
  </si>
  <si>
    <t>Allen</t>
  </si>
  <si>
    <t>Ingram</t>
  </si>
  <si>
    <t>Royce</t>
  </si>
  <si>
    <t>Jones</t>
  </si>
  <si>
    <t>Parking</t>
  </si>
  <si>
    <t xml:space="preserve">I'm here </t>
  </si>
  <si>
    <t>I'm here</t>
  </si>
  <si>
    <t>Here</t>
  </si>
  <si>
    <t>Cartrice</t>
  </si>
  <si>
    <t>Jordan</t>
  </si>
  <si>
    <t>Tasnia</t>
  </si>
  <si>
    <t>Jubery</t>
  </si>
  <si>
    <t>Samrawit</t>
  </si>
  <si>
    <t>Kifle-Ab</t>
  </si>
  <si>
    <t>Tony</t>
  </si>
  <si>
    <t>Kim</t>
  </si>
  <si>
    <t>Doni</t>
  </si>
  <si>
    <t>Lukman</t>
  </si>
  <si>
    <t>Sushi</t>
  </si>
  <si>
    <t>Holly</t>
  </si>
  <si>
    <t>Lyle</t>
  </si>
  <si>
    <t xml:space="preserve">I'm scheduled at 8 so I do have a shift scheduled! </t>
  </si>
  <si>
    <t>helping eden close per chapin and ouzin</t>
  </si>
  <si>
    <t>Katherine</t>
  </si>
  <si>
    <t>McDowell</t>
  </si>
  <si>
    <t>Matthew</t>
  </si>
  <si>
    <t>Meade</t>
  </si>
  <si>
    <t>Barback</t>
  </si>
  <si>
    <t>Richard</t>
  </si>
  <si>
    <t>Moll</t>
  </si>
  <si>
    <t>Dennis</t>
  </si>
  <si>
    <t>Moody</t>
  </si>
  <si>
    <t>was instructed by Ouzan to come it at 12:00</t>
  </si>
  <si>
    <t>Gricelia</t>
  </si>
  <si>
    <t>Morales-Beltran</t>
  </si>
  <si>
    <t>Joshua</t>
  </si>
  <si>
    <t>Morris</t>
  </si>
  <si>
    <t>Charles</t>
  </si>
  <si>
    <t>Murdaugh</t>
  </si>
  <si>
    <t>Malen</t>
  </si>
  <si>
    <t>Nicol</t>
  </si>
  <si>
    <t>Cecilia</t>
  </si>
  <si>
    <t>Olid</t>
  </si>
  <si>
    <t>Zachary</t>
  </si>
  <si>
    <t>Ostrow</t>
  </si>
  <si>
    <t>Service</t>
  </si>
  <si>
    <t xml:space="preserve">I worked the wedding. Should be under banquet </t>
  </si>
  <si>
    <t>Joseph</t>
  </si>
  <si>
    <t>Pass</t>
  </si>
  <si>
    <t xml:space="preserve">Working for Donnie </t>
  </si>
  <si>
    <t>Berenice</t>
  </si>
  <si>
    <t>Perez-Heredia</t>
  </si>
  <si>
    <t>Perry</t>
  </si>
  <si>
    <t>Dishwasher</t>
  </si>
  <si>
    <t>Heather</t>
  </si>
  <si>
    <t>Repine</t>
  </si>
  <si>
    <t>Lesley</t>
  </si>
  <si>
    <t>Rivera</t>
  </si>
  <si>
    <t>Ramiro</t>
  </si>
  <si>
    <t>Edward</t>
  </si>
  <si>
    <t>Robinson</t>
  </si>
  <si>
    <t>Bonnie</t>
  </si>
  <si>
    <t>Salvatierra</t>
  </si>
  <si>
    <t>Natalie</t>
  </si>
  <si>
    <t>Sandi</t>
  </si>
  <si>
    <t>Casey</t>
  </si>
  <si>
    <t>Sarrio</t>
  </si>
  <si>
    <t>Mario</t>
  </si>
  <si>
    <t>Scott</t>
  </si>
  <si>
    <t>Restaurant was closed. Had to wait till everything opened up. Came in at 2:30</t>
  </si>
  <si>
    <t>Joel</t>
  </si>
  <si>
    <t>Sheffield</t>
  </si>
  <si>
    <t>Jonathan</t>
  </si>
  <si>
    <t>Cody</t>
  </si>
  <si>
    <t>Sparks</t>
  </si>
  <si>
    <t>Spehar</t>
  </si>
  <si>
    <t>Banquet bar</t>
  </si>
  <si>
    <t>Alexander</t>
  </si>
  <si>
    <t>Stella</t>
  </si>
  <si>
    <t>Emilia</t>
  </si>
  <si>
    <t>Suarez</t>
  </si>
  <si>
    <t>Kamila</t>
  </si>
  <si>
    <t>Szoltysek</t>
  </si>
  <si>
    <t>Vincent</t>
  </si>
  <si>
    <t>Alaina</t>
  </si>
  <si>
    <t>Terry</t>
  </si>
  <si>
    <t xml:space="preserve">Kept saying I wasn't in the right distance? </t>
  </si>
  <si>
    <t>I was service today so my hourly should be changed.</t>
  </si>
  <si>
    <t>Armante</t>
  </si>
  <si>
    <t>Adjust to 3:30 I was locked out didn't no if we were open</t>
  </si>
  <si>
    <t>Nicola</t>
  </si>
  <si>
    <t>Vann</t>
  </si>
  <si>
    <t>Araceli</t>
  </si>
  <si>
    <t>Vasquez</t>
  </si>
  <si>
    <t>Chapin</t>
  </si>
  <si>
    <t>Vilasineekul</t>
  </si>
  <si>
    <t>Alexis</t>
  </si>
  <si>
    <t>Watkins</t>
  </si>
  <si>
    <t>Tyler</t>
  </si>
  <si>
    <t>Williams</t>
  </si>
  <si>
    <t>Patrick</t>
  </si>
  <si>
    <t>Wood</t>
  </si>
  <si>
    <t>Justine</t>
  </si>
  <si>
    <t>Yi</t>
  </si>
  <si>
    <t>Employee</t>
  </si>
  <si>
    <t>Regular</t>
  </si>
  <si>
    <t>OT</t>
  </si>
  <si>
    <t>Double OT Hours</t>
  </si>
  <si>
    <t>Employee Code</t>
  </si>
  <si>
    <t>Summary</t>
  </si>
  <si>
    <t>Summary OT</t>
  </si>
  <si>
    <t>Summary Double OT</t>
  </si>
  <si>
    <t>Eden Aanstoos</t>
  </si>
  <si>
    <t>Olive Aanstoos</t>
  </si>
  <si>
    <t>Juan Abundio</t>
  </si>
  <si>
    <t>Juan Abundio B</t>
  </si>
  <si>
    <t>Victor Acevedo-Ventura</t>
  </si>
  <si>
    <t>Stephanie Bacigalupo</t>
  </si>
  <si>
    <t>Christopher Baker</t>
  </si>
  <si>
    <t>Lauren Blaska</t>
  </si>
  <si>
    <t>Troy Bone</t>
  </si>
  <si>
    <t>Daniel Bousson</t>
  </si>
  <si>
    <t>Caroline Bush</t>
  </si>
  <si>
    <t>Antonio Carr</t>
  </si>
  <si>
    <t>Anthony Clark</t>
  </si>
  <si>
    <t>Bria Cly</t>
  </si>
  <si>
    <t>Chanequa Coleman</t>
  </si>
  <si>
    <t>Tavares Cooley</t>
  </si>
  <si>
    <t>Arman Desai</t>
  </si>
  <si>
    <t>Ousseynou Diagne</t>
  </si>
  <si>
    <t>Nathaniel Diggs</t>
  </si>
  <si>
    <t>Moussa Diop</t>
  </si>
  <si>
    <t>Rogelio Dominguez-Vazquez</t>
  </si>
  <si>
    <t>Sarah Ellis</t>
  </si>
  <si>
    <t>Matt Ferreira</t>
  </si>
  <si>
    <t>Mansour Fofana</t>
  </si>
  <si>
    <t>Rocio Garfias</t>
  </si>
  <si>
    <t>Alyssa Gilmore</t>
  </si>
  <si>
    <t>Stuart Gray</t>
  </si>
  <si>
    <t>Chris Gwin</t>
  </si>
  <si>
    <t>Latisha Hamilton</t>
  </si>
  <si>
    <t>Lidia Hanevold</t>
  </si>
  <si>
    <t>Taylor Heaton</t>
  </si>
  <si>
    <t>Ansley Heavern</t>
  </si>
  <si>
    <t>Lee Henderson</t>
  </si>
  <si>
    <t>Emily Hendrix</t>
  </si>
  <si>
    <t>Roberto Hernandez</t>
  </si>
  <si>
    <t>Michael Hohenberger</t>
  </si>
  <si>
    <t>Maria Iannacone</t>
  </si>
  <si>
    <t>Allen Ingram</t>
  </si>
  <si>
    <t>Royce Jones</t>
  </si>
  <si>
    <t>Cartrice Jordan</t>
  </si>
  <si>
    <t>Tasnia Jubery</t>
  </si>
  <si>
    <t>Samrawit Kifle-Ab</t>
  </si>
  <si>
    <t>Tony Kim</t>
  </si>
  <si>
    <t>Doni Lukman</t>
  </si>
  <si>
    <t>Holly Lyle</t>
  </si>
  <si>
    <t>Katherine McDowell</t>
  </si>
  <si>
    <t>Matthew Meade</t>
  </si>
  <si>
    <t>Richard Moll</t>
  </si>
  <si>
    <t>Dennis Moody</t>
  </si>
  <si>
    <t>Gricelia Morales-Beltran</t>
  </si>
  <si>
    <t>Joshua Morris</t>
  </si>
  <si>
    <t>Charles Murdaugh</t>
  </si>
  <si>
    <t>Malen Nicol</t>
  </si>
  <si>
    <t>Cecilia Olid</t>
  </si>
  <si>
    <t>Zachary Ostrow</t>
  </si>
  <si>
    <t>Joseph Pass</t>
  </si>
  <si>
    <t>Berenice Perez-Heredia</t>
  </si>
  <si>
    <t>Matthew Perry</t>
  </si>
  <si>
    <t>Heather Repine</t>
  </si>
  <si>
    <t>Lesley Rivera</t>
  </si>
  <si>
    <t>Ramiro Rivera</t>
  </si>
  <si>
    <t>Edward Robinson</t>
  </si>
  <si>
    <t>Bonnie Salvatierra</t>
  </si>
  <si>
    <t>Natalie Sandi</t>
  </si>
  <si>
    <t>Casey Sarrio</t>
  </si>
  <si>
    <t>Mario Scott</t>
  </si>
  <si>
    <t>Joel Sheffield</t>
  </si>
  <si>
    <t>Jonathan Sheffield</t>
  </si>
  <si>
    <t>Cody Sparks</t>
  </si>
  <si>
    <t>Michael Spehar</t>
  </si>
  <si>
    <t>Alexander Stella</t>
  </si>
  <si>
    <t>Emilia Suarez</t>
  </si>
  <si>
    <t>Kamila Szoltysek</t>
  </si>
  <si>
    <t>Vincent Taylor</t>
  </si>
  <si>
    <t>Alaina Terry</t>
  </si>
  <si>
    <t>Armante Terry</t>
  </si>
  <si>
    <t>Nicola Vann</t>
  </si>
  <si>
    <t>Araceli Vasquez</t>
  </si>
  <si>
    <t>Chapin Vilasineekul</t>
  </si>
  <si>
    <t>Alexis Watkins</t>
  </si>
  <si>
    <t>Tyler Williams</t>
  </si>
  <si>
    <t>Patrick Wood</t>
  </si>
  <si>
    <t>Justine Yi</t>
  </si>
  <si>
    <t>No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</si>
</sst>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\,\ yyyy"/>
    <numFmt numFmtId="165" formatCode="&quot;$&quot;#,##0.00_-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1F1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2" fillId="0" borderId="0" xfId="0" applyFont="1"/>
    <xf numFmtId="49" fontId="1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9"/>
  <sheetViews>
    <sheetView tabSelected="1" topLeftCell="A94" workbookViewId="0">
      <selection activeCell="A406" sqref="A406:XFD410"/>
    </sheetView>
  </sheetViews>
  <sheetFormatPr defaultRowHeight="15" x14ac:dyDescent="0.25"/>
  <cols>
    <col min="1" max="1" width="15" customWidth="1"/>
    <col min="2" max="4" width="18" customWidth="1"/>
    <col min="5" max="10" width="12" customWidth="1"/>
    <col min="13" max="13" width="30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</row>
    <row r="2" spans="1:26" x14ac:dyDescent="0.25">
      <c r="A2" s="2">
        <v>42881.327777778002</v>
      </c>
      <c r="B2" t="s">
        <v>18</v>
      </c>
      <c r="C2" t="s">
        <v>19</v>
      </c>
      <c r="D2" t="s">
        <v>20</v>
      </c>
      <c r="E2" t="s">
        <v>21</v>
      </c>
      <c r="G2" s="3">
        <v>42881.327777778002</v>
      </c>
      <c r="H2" s="3">
        <v>42881.641666666997</v>
      </c>
      <c r="I2">
        <v>7.5334000000000003</v>
      </c>
      <c r="J2" s="4">
        <v>12</v>
      </c>
      <c r="K2" s="4">
        <f t="shared" ref="K2:K57" si="0">(I2*J2)</f>
        <v>90.400800000000004</v>
      </c>
      <c r="P2">
        <v>16495053</v>
      </c>
      <c r="Q2">
        <v>4839955</v>
      </c>
      <c r="R2">
        <v>1494402</v>
      </c>
      <c r="S2">
        <v>7974</v>
      </c>
    </row>
    <row r="3" spans="1:26" x14ac:dyDescent="0.25">
      <c r="A3" s="2">
        <v>42882.646527778001</v>
      </c>
      <c r="B3" t="s">
        <v>18</v>
      </c>
      <c r="C3" t="s">
        <v>19</v>
      </c>
      <c r="D3" t="s">
        <v>20</v>
      </c>
      <c r="E3" t="s">
        <v>21</v>
      </c>
      <c r="G3" s="3">
        <v>42882.646527778001</v>
      </c>
      <c r="H3" s="3">
        <v>42882.917361111002</v>
      </c>
      <c r="I3">
        <v>6.5</v>
      </c>
      <c r="J3" s="4">
        <v>12</v>
      </c>
      <c r="K3" s="4">
        <f t="shared" si="0"/>
        <v>78</v>
      </c>
      <c r="P3">
        <v>16495053</v>
      </c>
      <c r="Q3">
        <v>4839955</v>
      </c>
      <c r="R3">
        <v>1494402</v>
      </c>
      <c r="S3">
        <v>7974</v>
      </c>
    </row>
    <row r="4" spans="1:26" x14ac:dyDescent="0.25">
      <c r="A4" s="2">
        <v>42883.345138889003</v>
      </c>
      <c r="B4" t="s">
        <v>18</v>
      </c>
      <c r="C4" t="s">
        <v>19</v>
      </c>
      <c r="D4" t="s">
        <v>20</v>
      </c>
      <c r="E4" t="s">
        <v>21</v>
      </c>
      <c r="G4" s="3">
        <v>42883.345138889003</v>
      </c>
      <c r="H4" s="3">
        <v>42883.701388889</v>
      </c>
      <c r="I4">
        <v>8.5500000000000007</v>
      </c>
      <c r="J4" s="4">
        <v>12</v>
      </c>
      <c r="K4" s="4">
        <f t="shared" si="0"/>
        <v>102.60000000000001</v>
      </c>
      <c r="P4">
        <v>16495053</v>
      </c>
      <c r="Q4">
        <v>4839955</v>
      </c>
      <c r="R4">
        <v>1494402</v>
      </c>
      <c r="S4">
        <v>7974</v>
      </c>
    </row>
    <row r="5" spans="1:26" x14ac:dyDescent="0.25">
      <c r="A5" s="2">
        <v>42888.330555556</v>
      </c>
      <c r="B5" t="s">
        <v>18</v>
      </c>
      <c r="C5" t="s">
        <v>19</v>
      </c>
      <c r="D5" t="s">
        <v>20</v>
      </c>
      <c r="E5" t="s">
        <v>21</v>
      </c>
      <c r="G5" s="3">
        <v>42888.330555556</v>
      </c>
      <c r="H5" s="3">
        <v>42888.649305555999</v>
      </c>
      <c r="I5">
        <v>7.65</v>
      </c>
      <c r="J5" s="4">
        <v>12</v>
      </c>
      <c r="K5" s="4">
        <f t="shared" si="0"/>
        <v>91.800000000000011</v>
      </c>
      <c r="P5">
        <v>16495053</v>
      </c>
      <c r="Q5">
        <v>4839955</v>
      </c>
      <c r="R5">
        <v>1494402</v>
      </c>
      <c r="S5">
        <v>7974</v>
      </c>
    </row>
    <row r="6" spans="1:26" x14ac:dyDescent="0.25">
      <c r="A6" s="2">
        <v>42889.668055556001</v>
      </c>
      <c r="B6" t="s">
        <v>18</v>
      </c>
      <c r="C6" t="s">
        <v>19</v>
      </c>
      <c r="D6" t="s">
        <v>20</v>
      </c>
      <c r="E6" t="s">
        <v>21</v>
      </c>
      <c r="G6" s="3">
        <v>42889.668055556001</v>
      </c>
      <c r="H6" s="3">
        <v>42889.888194444</v>
      </c>
      <c r="I6">
        <v>5.2834000000000003</v>
      </c>
      <c r="J6" s="4">
        <v>12</v>
      </c>
      <c r="K6" s="4">
        <f t="shared" si="0"/>
        <v>63.400800000000004</v>
      </c>
      <c r="P6">
        <v>16495053</v>
      </c>
      <c r="Q6">
        <v>4839955</v>
      </c>
      <c r="R6">
        <v>1494402</v>
      </c>
      <c r="S6">
        <v>7974</v>
      </c>
    </row>
    <row r="7" spans="1:26" x14ac:dyDescent="0.25">
      <c r="A7" s="2">
        <v>42890.344444444003</v>
      </c>
      <c r="B7" t="s">
        <v>18</v>
      </c>
      <c r="C7" t="s">
        <v>19</v>
      </c>
      <c r="D7" t="s">
        <v>20</v>
      </c>
      <c r="E7" t="s">
        <v>21</v>
      </c>
      <c r="G7" s="3">
        <v>42890.344444444003</v>
      </c>
      <c r="H7" s="3">
        <v>42890.668749999997</v>
      </c>
      <c r="I7">
        <v>7.7834000000000003</v>
      </c>
      <c r="J7" s="4">
        <v>12</v>
      </c>
      <c r="K7" s="4">
        <f t="shared" si="0"/>
        <v>93.400800000000004</v>
      </c>
      <c r="P7">
        <v>16495053</v>
      </c>
      <c r="Q7">
        <v>4839955</v>
      </c>
      <c r="R7">
        <v>1494402</v>
      </c>
      <c r="S7">
        <v>7974</v>
      </c>
    </row>
    <row r="8" spans="1:26" x14ac:dyDescent="0.25">
      <c r="A8" s="2">
        <v>42877.655555555997</v>
      </c>
      <c r="B8" t="s">
        <v>22</v>
      </c>
      <c r="C8" t="s">
        <v>19</v>
      </c>
      <c r="D8" t="s">
        <v>23</v>
      </c>
      <c r="E8" t="s">
        <v>21</v>
      </c>
      <c r="G8" s="3">
        <v>42877.655555555997</v>
      </c>
      <c r="H8" s="3">
        <v>42878</v>
      </c>
      <c r="I8">
        <v>8.2667000000000002</v>
      </c>
      <c r="J8" s="4">
        <v>2.13</v>
      </c>
      <c r="K8" s="4">
        <f t="shared" si="0"/>
        <v>17.608070999999999</v>
      </c>
      <c r="P8">
        <v>16495669</v>
      </c>
      <c r="Q8">
        <v>4839199</v>
      </c>
      <c r="R8">
        <v>1494402</v>
      </c>
      <c r="S8">
        <v>1348</v>
      </c>
    </row>
    <row r="9" spans="1:26" x14ac:dyDescent="0.25">
      <c r="A9" s="2">
        <v>42882.439583332998</v>
      </c>
      <c r="B9" t="s">
        <v>22</v>
      </c>
      <c r="C9" t="s">
        <v>19</v>
      </c>
      <c r="D9" t="s">
        <v>23</v>
      </c>
      <c r="E9" t="s">
        <v>21</v>
      </c>
      <c r="G9" s="3">
        <v>42882.439583332998</v>
      </c>
      <c r="H9" s="3">
        <v>42882.981249999997</v>
      </c>
      <c r="I9">
        <v>13</v>
      </c>
      <c r="J9" s="4">
        <v>2.13</v>
      </c>
      <c r="K9" s="4">
        <f t="shared" si="0"/>
        <v>27.689999999999998</v>
      </c>
      <c r="P9">
        <v>16495669</v>
      </c>
      <c r="Q9">
        <v>4839199</v>
      </c>
      <c r="R9">
        <v>1494402</v>
      </c>
      <c r="S9">
        <v>1348</v>
      </c>
    </row>
    <row r="10" spans="1:26" x14ac:dyDescent="0.25">
      <c r="A10" s="2">
        <v>42883.416666666999</v>
      </c>
      <c r="B10" t="s">
        <v>22</v>
      </c>
      <c r="C10" t="s">
        <v>19</v>
      </c>
      <c r="D10" t="s">
        <v>23</v>
      </c>
      <c r="E10" t="s">
        <v>21</v>
      </c>
      <c r="G10" s="3">
        <v>42883.416666666999</v>
      </c>
      <c r="H10" s="3">
        <v>42883.75</v>
      </c>
      <c r="I10">
        <v>8</v>
      </c>
      <c r="J10" s="4">
        <v>2.13</v>
      </c>
      <c r="K10" s="4">
        <f t="shared" si="0"/>
        <v>17.04</v>
      </c>
      <c r="P10">
        <v>16495669</v>
      </c>
      <c r="Q10">
        <v>4839199</v>
      </c>
      <c r="R10">
        <v>1494402</v>
      </c>
      <c r="S10">
        <v>1348</v>
      </c>
    </row>
    <row r="11" spans="1:26" x14ac:dyDescent="0.25">
      <c r="A11" s="2">
        <v>42887.697916666999</v>
      </c>
      <c r="B11" t="s">
        <v>22</v>
      </c>
      <c r="C11" t="s">
        <v>19</v>
      </c>
      <c r="D11" t="s">
        <v>23</v>
      </c>
      <c r="E11" t="s">
        <v>21</v>
      </c>
      <c r="G11" s="3">
        <v>42887.697916666999</v>
      </c>
      <c r="H11" s="3">
        <v>42887.947916666999</v>
      </c>
      <c r="I11">
        <v>6</v>
      </c>
      <c r="J11" s="4">
        <v>2.13</v>
      </c>
      <c r="K11" s="4">
        <f t="shared" si="0"/>
        <v>12.78</v>
      </c>
      <c r="P11">
        <v>16495669</v>
      </c>
      <c r="Q11">
        <v>4839199</v>
      </c>
      <c r="R11">
        <v>1494402</v>
      </c>
      <c r="S11">
        <v>1348</v>
      </c>
    </row>
    <row r="12" spans="1:26" x14ac:dyDescent="0.25">
      <c r="A12" s="2">
        <v>42889.472222222001</v>
      </c>
      <c r="B12" t="s">
        <v>22</v>
      </c>
      <c r="C12" t="s">
        <v>19</v>
      </c>
      <c r="D12" t="s">
        <v>23</v>
      </c>
      <c r="E12" t="s">
        <v>21</v>
      </c>
      <c r="G12" s="3">
        <v>42889.472222222001</v>
      </c>
      <c r="H12" s="3">
        <v>42890</v>
      </c>
      <c r="I12">
        <v>12.666700000000001</v>
      </c>
      <c r="J12" s="4">
        <v>2.13</v>
      </c>
      <c r="K12" s="4">
        <f t="shared" si="0"/>
        <v>26.980070999999999</v>
      </c>
      <c r="P12">
        <v>16495669</v>
      </c>
      <c r="Q12">
        <v>4839199</v>
      </c>
      <c r="R12">
        <v>1494402</v>
      </c>
      <c r="S12">
        <v>1348</v>
      </c>
    </row>
    <row r="13" spans="1:26" x14ac:dyDescent="0.25">
      <c r="A13" s="2">
        <v>42890.700694444</v>
      </c>
      <c r="B13" t="s">
        <v>22</v>
      </c>
      <c r="C13" t="s">
        <v>19</v>
      </c>
      <c r="D13" t="s">
        <v>23</v>
      </c>
      <c r="E13" t="s">
        <v>21</v>
      </c>
      <c r="G13" s="3">
        <v>42890.700694444</v>
      </c>
      <c r="H13" s="3">
        <v>42890.997222222002</v>
      </c>
      <c r="I13">
        <v>7.1166999999999998</v>
      </c>
      <c r="J13" s="4">
        <v>2.13</v>
      </c>
      <c r="K13" s="4">
        <f t="shared" si="0"/>
        <v>15.158570999999998</v>
      </c>
      <c r="P13">
        <v>16495669</v>
      </c>
      <c r="Q13">
        <v>4839199</v>
      </c>
      <c r="R13">
        <v>1494402</v>
      </c>
      <c r="S13">
        <v>1348</v>
      </c>
    </row>
    <row r="14" spans="1:26" x14ac:dyDescent="0.25">
      <c r="A14" s="2">
        <v>42877.409722222001</v>
      </c>
      <c r="B14" t="s">
        <v>24</v>
      </c>
      <c r="C14" t="s">
        <v>25</v>
      </c>
      <c r="D14" t="s">
        <v>26</v>
      </c>
      <c r="E14" t="s">
        <v>21</v>
      </c>
      <c r="G14" s="3">
        <v>42877.409722222001</v>
      </c>
      <c r="H14" s="3">
        <v>42877.613194443999</v>
      </c>
      <c r="I14">
        <v>4.8834</v>
      </c>
      <c r="J14" s="4">
        <v>13.5</v>
      </c>
      <c r="K14" s="4">
        <f t="shared" si="0"/>
        <v>65.925899999999999</v>
      </c>
      <c r="P14">
        <v>19725806</v>
      </c>
      <c r="Q14">
        <v>4839948</v>
      </c>
      <c r="R14">
        <v>1494402</v>
      </c>
      <c r="S14">
        <v>6523</v>
      </c>
    </row>
    <row r="15" spans="1:26" x14ac:dyDescent="0.25">
      <c r="A15" s="2">
        <v>42878.495833333</v>
      </c>
      <c r="B15" t="s">
        <v>24</v>
      </c>
      <c r="C15" t="s">
        <v>25</v>
      </c>
      <c r="D15" t="s">
        <v>26</v>
      </c>
      <c r="E15" t="s">
        <v>21</v>
      </c>
      <c r="G15" s="3">
        <v>42878.495833333</v>
      </c>
      <c r="H15" s="3">
        <v>42878.851388889001</v>
      </c>
      <c r="I15">
        <v>8.5334000000000003</v>
      </c>
      <c r="J15" s="4">
        <v>13.5</v>
      </c>
      <c r="K15" s="4">
        <f t="shared" si="0"/>
        <v>115.2009</v>
      </c>
      <c r="P15">
        <v>19725806</v>
      </c>
      <c r="Q15">
        <v>4839948</v>
      </c>
      <c r="R15">
        <v>1494402</v>
      </c>
      <c r="S15">
        <v>6523</v>
      </c>
    </row>
    <row r="16" spans="1:26" x14ac:dyDescent="0.25">
      <c r="A16" s="2">
        <v>42879.402083333</v>
      </c>
      <c r="B16" t="s">
        <v>24</v>
      </c>
      <c r="C16" t="s">
        <v>25</v>
      </c>
      <c r="D16" t="s">
        <v>26</v>
      </c>
      <c r="E16" t="s">
        <v>21</v>
      </c>
      <c r="G16" s="3">
        <v>42879.402083333</v>
      </c>
      <c r="H16" s="3">
        <v>42879.859027778002</v>
      </c>
      <c r="I16">
        <v>10.966699999999999</v>
      </c>
      <c r="J16" s="4">
        <v>13.5</v>
      </c>
      <c r="K16" s="4">
        <f t="shared" si="0"/>
        <v>148.05044999999998</v>
      </c>
      <c r="P16">
        <v>19725806</v>
      </c>
      <c r="Q16">
        <v>4839948</v>
      </c>
      <c r="R16">
        <v>1494402</v>
      </c>
      <c r="S16">
        <v>6523</v>
      </c>
    </row>
    <row r="17" spans="1:19" x14ac:dyDescent="0.25">
      <c r="A17" s="2">
        <v>42880.418749999997</v>
      </c>
      <c r="B17" t="s">
        <v>24</v>
      </c>
      <c r="C17" t="s">
        <v>25</v>
      </c>
      <c r="D17" t="s">
        <v>26</v>
      </c>
      <c r="E17" t="s">
        <v>21</v>
      </c>
      <c r="G17" s="3">
        <v>42880.418749999997</v>
      </c>
      <c r="H17" s="3">
        <v>42880.590277777999</v>
      </c>
      <c r="I17">
        <v>4.1166999999999998</v>
      </c>
      <c r="J17" s="4">
        <v>13.5</v>
      </c>
      <c r="K17" s="4">
        <f t="shared" si="0"/>
        <v>55.575449999999996</v>
      </c>
      <c r="P17">
        <v>19725806</v>
      </c>
      <c r="Q17">
        <v>4839948</v>
      </c>
      <c r="R17">
        <v>1494402</v>
      </c>
      <c r="S17">
        <v>6523</v>
      </c>
    </row>
    <row r="18" spans="1:19" x14ac:dyDescent="0.25">
      <c r="A18" s="2">
        <v>42881.505555556003</v>
      </c>
      <c r="B18" t="s">
        <v>24</v>
      </c>
      <c r="C18" t="s">
        <v>25</v>
      </c>
      <c r="D18" t="s">
        <v>26</v>
      </c>
      <c r="E18" t="s">
        <v>21</v>
      </c>
      <c r="G18" s="3">
        <v>42881.505555556003</v>
      </c>
      <c r="H18" s="3">
        <v>42881.723611111003</v>
      </c>
      <c r="I18">
        <v>5.2333999999999996</v>
      </c>
      <c r="J18" s="4">
        <v>13.5</v>
      </c>
      <c r="K18" s="4">
        <f t="shared" si="0"/>
        <v>70.650899999999993</v>
      </c>
      <c r="P18">
        <v>19725806</v>
      </c>
      <c r="Q18">
        <v>4839948</v>
      </c>
      <c r="R18">
        <v>1494402</v>
      </c>
      <c r="S18">
        <v>6523</v>
      </c>
    </row>
    <row r="19" spans="1:19" x14ac:dyDescent="0.25">
      <c r="A19" s="2">
        <v>42887.490277778001</v>
      </c>
      <c r="B19" t="s">
        <v>24</v>
      </c>
      <c r="C19" t="s">
        <v>25</v>
      </c>
      <c r="D19" t="s">
        <v>26</v>
      </c>
      <c r="E19" t="s">
        <v>21</v>
      </c>
      <c r="G19" s="3">
        <v>42887.490277778001</v>
      </c>
      <c r="H19" s="3">
        <v>42887.825694444</v>
      </c>
      <c r="I19">
        <v>8.0500000000000007</v>
      </c>
      <c r="J19" s="4">
        <v>13.5</v>
      </c>
      <c r="K19" s="4">
        <f t="shared" si="0"/>
        <v>108.67500000000001</v>
      </c>
      <c r="P19">
        <v>19725806</v>
      </c>
      <c r="Q19">
        <v>4839948</v>
      </c>
      <c r="R19">
        <v>1494402</v>
      </c>
      <c r="S19">
        <v>6523</v>
      </c>
    </row>
    <row r="20" spans="1:19" x14ac:dyDescent="0.25">
      <c r="A20" s="2">
        <v>42888.493750000001</v>
      </c>
      <c r="B20" t="s">
        <v>24</v>
      </c>
      <c r="C20" t="s">
        <v>25</v>
      </c>
      <c r="D20" t="s">
        <v>26</v>
      </c>
      <c r="E20" t="s">
        <v>21</v>
      </c>
      <c r="G20" s="3">
        <v>42888.493750000001</v>
      </c>
      <c r="H20" s="3">
        <v>42888.893055556</v>
      </c>
      <c r="I20">
        <v>9.5833999999999993</v>
      </c>
      <c r="J20" s="4">
        <v>13.5</v>
      </c>
      <c r="K20" s="4">
        <f t="shared" si="0"/>
        <v>129.3759</v>
      </c>
      <c r="P20">
        <v>19725806</v>
      </c>
      <c r="Q20">
        <v>4839948</v>
      </c>
      <c r="R20">
        <v>1494402</v>
      </c>
      <c r="S20">
        <v>6523</v>
      </c>
    </row>
    <row r="21" spans="1:19" x14ac:dyDescent="0.25">
      <c r="A21" s="2">
        <v>42889.498611110997</v>
      </c>
      <c r="B21" t="s">
        <v>24</v>
      </c>
      <c r="C21" t="s">
        <v>25</v>
      </c>
      <c r="D21" t="s">
        <v>26</v>
      </c>
      <c r="E21" t="s">
        <v>21</v>
      </c>
      <c r="G21" s="3">
        <v>42889.498611110997</v>
      </c>
      <c r="H21" s="3">
        <v>42889.882638889001</v>
      </c>
      <c r="I21">
        <v>9.2166999999999994</v>
      </c>
      <c r="J21" s="4">
        <v>13.5</v>
      </c>
      <c r="K21" s="4">
        <f t="shared" si="0"/>
        <v>124.42545</v>
      </c>
      <c r="P21">
        <v>19725806</v>
      </c>
      <c r="Q21">
        <v>4839948</v>
      </c>
      <c r="R21">
        <v>1494402</v>
      </c>
      <c r="S21">
        <v>6523</v>
      </c>
    </row>
    <row r="22" spans="1:19" x14ac:dyDescent="0.25">
      <c r="A22" s="2">
        <v>42890.363888888998</v>
      </c>
      <c r="B22" t="s">
        <v>24</v>
      </c>
      <c r="C22" t="s">
        <v>25</v>
      </c>
      <c r="D22" t="s">
        <v>26</v>
      </c>
      <c r="E22" t="s">
        <v>21</v>
      </c>
      <c r="G22" s="3">
        <v>42890.363888888998</v>
      </c>
      <c r="H22" s="3">
        <v>42890.658333332998</v>
      </c>
      <c r="I22">
        <v>7.0667</v>
      </c>
      <c r="J22" s="4">
        <v>13.5</v>
      </c>
      <c r="K22" s="4">
        <f t="shared" si="0"/>
        <v>95.400450000000006</v>
      </c>
      <c r="P22">
        <v>19725806</v>
      </c>
      <c r="Q22">
        <v>4839948</v>
      </c>
      <c r="R22">
        <v>1494402</v>
      </c>
      <c r="S22">
        <v>6523</v>
      </c>
    </row>
    <row r="23" spans="1:19" x14ac:dyDescent="0.25">
      <c r="A23" s="2">
        <v>42877.270833333001</v>
      </c>
      <c r="B23" t="s">
        <v>27</v>
      </c>
      <c r="C23" t="s">
        <v>28</v>
      </c>
      <c r="D23" t="s">
        <v>29</v>
      </c>
      <c r="E23" t="s">
        <v>21</v>
      </c>
      <c r="G23" s="3">
        <v>42877.270833333001</v>
      </c>
      <c r="H23" s="3">
        <v>42877.541666666999</v>
      </c>
      <c r="I23">
        <v>6.5</v>
      </c>
      <c r="J23" s="4">
        <v>14</v>
      </c>
      <c r="K23" s="4">
        <f t="shared" si="0"/>
        <v>91</v>
      </c>
      <c r="P23">
        <v>16496446</v>
      </c>
      <c r="Q23">
        <v>4839465</v>
      </c>
      <c r="R23">
        <v>1494402</v>
      </c>
      <c r="S23">
        <v>9635</v>
      </c>
    </row>
    <row r="24" spans="1:19" x14ac:dyDescent="0.25">
      <c r="A24" s="2">
        <v>42878.268750000003</v>
      </c>
      <c r="B24" t="s">
        <v>27</v>
      </c>
      <c r="C24" t="s">
        <v>28</v>
      </c>
      <c r="D24" t="s">
        <v>29</v>
      </c>
      <c r="E24" t="s">
        <v>21</v>
      </c>
      <c r="G24" s="3">
        <v>42878.268750000003</v>
      </c>
      <c r="H24" s="3">
        <v>42878.531944444003</v>
      </c>
      <c r="I24">
        <v>6.3167</v>
      </c>
      <c r="J24" s="4">
        <v>14</v>
      </c>
      <c r="K24" s="4">
        <f t="shared" si="0"/>
        <v>88.433800000000005</v>
      </c>
      <c r="P24">
        <v>16496446</v>
      </c>
      <c r="Q24">
        <v>4839465</v>
      </c>
      <c r="R24">
        <v>1494402</v>
      </c>
      <c r="S24">
        <v>9635</v>
      </c>
    </row>
    <row r="25" spans="1:19" x14ac:dyDescent="0.25">
      <c r="A25" s="2">
        <v>42879.253472222001</v>
      </c>
      <c r="B25" t="s">
        <v>27</v>
      </c>
      <c r="C25" t="s">
        <v>28</v>
      </c>
      <c r="D25" t="s">
        <v>29</v>
      </c>
      <c r="E25" t="s">
        <v>21</v>
      </c>
      <c r="G25" s="3">
        <v>42879.253472222001</v>
      </c>
      <c r="H25" s="3">
        <v>42879.579861111</v>
      </c>
      <c r="I25">
        <v>7.8334000000000001</v>
      </c>
      <c r="J25" s="4">
        <v>14</v>
      </c>
      <c r="K25" s="4">
        <f t="shared" si="0"/>
        <v>109.66760000000001</v>
      </c>
      <c r="P25">
        <v>16496446</v>
      </c>
      <c r="Q25">
        <v>4839465</v>
      </c>
      <c r="R25">
        <v>1494402</v>
      </c>
      <c r="S25">
        <v>9635</v>
      </c>
    </row>
    <row r="26" spans="1:19" x14ac:dyDescent="0.25">
      <c r="A26" s="2">
        <v>42880.235416666997</v>
      </c>
      <c r="B26" t="s">
        <v>27</v>
      </c>
      <c r="C26" t="s">
        <v>28</v>
      </c>
      <c r="D26" t="s">
        <v>29</v>
      </c>
      <c r="E26" t="s">
        <v>21</v>
      </c>
      <c r="G26" s="3">
        <v>42880.235416666997</v>
      </c>
      <c r="H26" s="3">
        <v>42880.670833333003</v>
      </c>
      <c r="I26">
        <v>10.45</v>
      </c>
      <c r="J26" s="4">
        <v>14</v>
      </c>
      <c r="K26" s="4">
        <f t="shared" si="0"/>
        <v>146.29999999999998</v>
      </c>
      <c r="P26">
        <v>16496446</v>
      </c>
      <c r="Q26">
        <v>4839465</v>
      </c>
      <c r="R26">
        <v>1494402</v>
      </c>
      <c r="S26">
        <v>9635</v>
      </c>
    </row>
    <row r="27" spans="1:19" x14ac:dyDescent="0.25">
      <c r="A27" s="2">
        <v>42881.271527778001</v>
      </c>
      <c r="B27" t="s">
        <v>27</v>
      </c>
      <c r="C27" t="s">
        <v>28</v>
      </c>
      <c r="D27" t="s">
        <v>29</v>
      </c>
      <c r="E27" t="s">
        <v>21</v>
      </c>
      <c r="G27" s="3">
        <v>42881.271527778001</v>
      </c>
      <c r="H27" s="3">
        <v>42881.559027777999</v>
      </c>
      <c r="I27">
        <v>6.9</v>
      </c>
      <c r="J27" s="4">
        <v>14</v>
      </c>
      <c r="K27" s="4">
        <f t="shared" si="0"/>
        <v>96.600000000000009</v>
      </c>
      <c r="P27">
        <v>16496446</v>
      </c>
      <c r="Q27">
        <v>4839465</v>
      </c>
      <c r="R27">
        <v>1494402</v>
      </c>
      <c r="S27">
        <v>9635</v>
      </c>
    </row>
    <row r="28" spans="1:19" x14ac:dyDescent="0.25">
      <c r="A28" s="2">
        <v>42882.2</v>
      </c>
      <c r="B28" t="s">
        <v>27</v>
      </c>
      <c r="C28" t="s">
        <v>28</v>
      </c>
      <c r="D28" t="s">
        <v>29</v>
      </c>
      <c r="E28" t="s">
        <v>21</v>
      </c>
      <c r="G28" s="3">
        <v>42882.2</v>
      </c>
      <c r="H28" s="3">
        <v>42882.435416667002</v>
      </c>
      <c r="I28">
        <v>5.65</v>
      </c>
      <c r="J28" s="4">
        <v>14</v>
      </c>
      <c r="K28" s="4">
        <f t="shared" si="0"/>
        <v>79.100000000000009</v>
      </c>
      <c r="P28">
        <v>16496446</v>
      </c>
      <c r="Q28">
        <v>4839465</v>
      </c>
      <c r="R28">
        <v>1494402</v>
      </c>
      <c r="S28">
        <v>9635</v>
      </c>
    </row>
    <row r="29" spans="1:19" x14ac:dyDescent="0.25">
      <c r="A29" s="2">
        <v>42883.209027778001</v>
      </c>
      <c r="B29" t="s">
        <v>27</v>
      </c>
      <c r="C29" t="s">
        <v>28</v>
      </c>
      <c r="D29" t="s">
        <v>29</v>
      </c>
      <c r="E29" t="s">
        <v>21</v>
      </c>
      <c r="G29" s="3">
        <v>42883.209027778001</v>
      </c>
      <c r="H29" s="3">
        <v>42883.436805555997</v>
      </c>
      <c r="I29">
        <v>5.4667000000000003</v>
      </c>
      <c r="J29" s="4">
        <v>14</v>
      </c>
      <c r="K29" s="4">
        <f t="shared" si="0"/>
        <v>76.533799999999999</v>
      </c>
      <c r="P29">
        <v>16496446</v>
      </c>
      <c r="Q29">
        <v>4839465</v>
      </c>
      <c r="R29">
        <v>1494402</v>
      </c>
      <c r="S29">
        <v>9635</v>
      </c>
    </row>
    <row r="30" spans="1:19" x14ac:dyDescent="0.25">
      <c r="A30" s="2">
        <v>42884.272916667003</v>
      </c>
      <c r="B30" t="s">
        <v>27</v>
      </c>
      <c r="C30" t="s">
        <v>28</v>
      </c>
      <c r="D30" t="s">
        <v>29</v>
      </c>
      <c r="E30" t="s">
        <v>21</v>
      </c>
      <c r="G30" s="3">
        <v>42884.272916667003</v>
      </c>
      <c r="H30" s="3">
        <v>42884.553472222004</v>
      </c>
      <c r="I30">
        <v>6.7333999999999996</v>
      </c>
      <c r="J30" s="4">
        <v>14</v>
      </c>
      <c r="K30" s="4">
        <f t="shared" si="0"/>
        <v>94.267599999999987</v>
      </c>
      <c r="P30">
        <v>16496446</v>
      </c>
      <c r="Q30">
        <v>4839465</v>
      </c>
      <c r="R30">
        <v>1494402</v>
      </c>
      <c r="S30">
        <v>9635</v>
      </c>
    </row>
    <row r="31" spans="1:19" x14ac:dyDescent="0.25">
      <c r="A31" s="2">
        <v>42885.270138888998</v>
      </c>
      <c r="B31" t="s">
        <v>27</v>
      </c>
      <c r="C31" t="s">
        <v>28</v>
      </c>
      <c r="D31" t="s">
        <v>29</v>
      </c>
      <c r="E31" t="s">
        <v>21</v>
      </c>
      <c r="G31" s="3">
        <v>42885.270138888998</v>
      </c>
      <c r="H31" s="3">
        <v>42885.645833333001</v>
      </c>
      <c r="I31">
        <v>9.0167000000000002</v>
      </c>
      <c r="J31" s="4">
        <v>14</v>
      </c>
      <c r="K31" s="4">
        <f t="shared" si="0"/>
        <v>126.2338</v>
      </c>
      <c r="P31">
        <v>16496446</v>
      </c>
      <c r="Q31">
        <v>4839465</v>
      </c>
      <c r="R31">
        <v>1494402</v>
      </c>
      <c r="S31">
        <v>9635</v>
      </c>
    </row>
    <row r="32" spans="1:19" x14ac:dyDescent="0.25">
      <c r="A32" s="2">
        <v>42886.264583333003</v>
      </c>
      <c r="B32" t="s">
        <v>27</v>
      </c>
      <c r="C32" t="s">
        <v>28</v>
      </c>
      <c r="D32" t="s">
        <v>29</v>
      </c>
      <c r="E32" t="s">
        <v>21</v>
      </c>
      <c r="G32" s="3">
        <v>42886.264583333003</v>
      </c>
      <c r="H32" s="3">
        <v>42886.538194444001</v>
      </c>
      <c r="I32">
        <v>6.5667</v>
      </c>
      <c r="J32" s="4">
        <v>14</v>
      </c>
      <c r="K32" s="4">
        <f t="shared" si="0"/>
        <v>91.933800000000005</v>
      </c>
      <c r="P32">
        <v>16496446</v>
      </c>
      <c r="Q32">
        <v>4839465</v>
      </c>
      <c r="R32">
        <v>1494402</v>
      </c>
      <c r="S32">
        <v>9635</v>
      </c>
    </row>
    <row r="33" spans="1:19" x14ac:dyDescent="0.25">
      <c r="A33" s="2">
        <v>42887.262499999997</v>
      </c>
      <c r="B33" t="s">
        <v>27</v>
      </c>
      <c r="C33" t="s">
        <v>28</v>
      </c>
      <c r="D33" t="s">
        <v>29</v>
      </c>
      <c r="E33" t="s">
        <v>21</v>
      </c>
      <c r="G33" s="3">
        <v>42887.262499999997</v>
      </c>
      <c r="H33" s="3">
        <v>42887.557638888997</v>
      </c>
      <c r="I33">
        <v>7.0834000000000001</v>
      </c>
      <c r="J33" s="4">
        <v>14</v>
      </c>
      <c r="K33" s="4">
        <f t="shared" si="0"/>
        <v>99.167600000000007</v>
      </c>
      <c r="P33">
        <v>16496446</v>
      </c>
      <c r="Q33">
        <v>4839465</v>
      </c>
      <c r="R33">
        <v>1494402</v>
      </c>
      <c r="S33">
        <v>9635</v>
      </c>
    </row>
    <row r="34" spans="1:19" x14ac:dyDescent="0.25">
      <c r="A34" s="2">
        <v>42888.256249999999</v>
      </c>
      <c r="B34" t="s">
        <v>27</v>
      </c>
      <c r="C34" t="s">
        <v>28</v>
      </c>
      <c r="D34" t="s">
        <v>29</v>
      </c>
      <c r="E34" t="s">
        <v>21</v>
      </c>
      <c r="G34" s="3">
        <v>42888.256249999999</v>
      </c>
      <c r="H34" s="3">
        <v>42888.584027778001</v>
      </c>
      <c r="I34">
        <v>7.8666999999999998</v>
      </c>
      <c r="J34" s="4">
        <v>14</v>
      </c>
      <c r="K34" s="4">
        <f t="shared" si="0"/>
        <v>110.13379999999999</v>
      </c>
      <c r="P34">
        <v>16496446</v>
      </c>
      <c r="Q34">
        <v>4839465</v>
      </c>
      <c r="R34">
        <v>1494402</v>
      </c>
      <c r="S34">
        <v>9635</v>
      </c>
    </row>
    <row r="35" spans="1:19" x14ac:dyDescent="0.25">
      <c r="A35" s="2">
        <v>42889.199305556001</v>
      </c>
      <c r="B35" t="s">
        <v>27</v>
      </c>
      <c r="C35" t="s">
        <v>28</v>
      </c>
      <c r="D35" t="s">
        <v>29</v>
      </c>
      <c r="E35" t="s">
        <v>21</v>
      </c>
      <c r="G35" s="3">
        <v>42889.199305556001</v>
      </c>
      <c r="H35" s="3">
        <v>42889.459027778001</v>
      </c>
      <c r="I35">
        <v>6.2333999999999996</v>
      </c>
      <c r="J35" s="4">
        <v>14</v>
      </c>
      <c r="K35" s="4">
        <f t="shared" si="0"/>
        <v>87.267599999999987</v>
      </c>
      <c r="P35">
        <v>16496446</v>
      </c>
      <c r="Q35">
        <v>4839465</v>
      </c>
      <c r="R35">
        <v>1494402</v>
      </c>
      <c r="S35">
        <v>9635</v>
      </c>
    </row>
    <row r="36" spans="1:19" x14ac:dyDescent="0.25">
      <c r="A36" s="2">
        <v>42890.185416667002</v>
      </c>
      <c r="B36" t="s">
        <v>27</v>
      </c>
      <c r="C36" t="s">
        <v>28</v>
      </c>
      <c r="D36" t="s">
        <v>29</v>
      </c>
      <c r="E36" t="s">
        <v>21</v>
      </c>
      <c r="G36" s="3">
        <v>42890.185416667002</v>
      </c>
      <c r="H36" s="3">
        <v>42890.474999999999</v>
      </c>
      <c r="I36">
        <v>6.95</v>
      </c>
      <c r="J36" s="4">
        <v>14</v>
      </c>
      <c r="K36" s="4">
        <f t="shared" si="0"/>
        <v>97.3</v>
      </c>
      <c r="P36">
        <v>16496446</v>
      </c>
      <c r="Q36">
        <v>4839465</v>
      </c>
      <c r="R36">
        <v>1494402</v>
      </c>
      <c r="S36">
        <v>9635</v>
      </c>
    </row>
    <row r="37" spans="1:19" x14ac:dyDescent="0.25">
      <c r="A37" s="2">
        <v>42888.579861111</v>
      </c>
      <c r="B37" t="s">
        <v>30</v>
      </c>
      <c r="C37" t="s">
        <v>31</v>
      </c>
      <c r="D37" t="s">
        <v>32</v>
      </c>
      <c r="E37" t="s">
        <v>21</v>
      </c>
      <c r="G37" s="3">
        <v>42888.579861111</v>
      </c>
      <c r="H37" s="3">
        <v>42889.008333332997</v>
      </c>
      <c r="I37">
        <v>10.2834</v>
      </c>
      <c r="J37" s="4">
        <v>22</v>
      </c>
      <c r="K37" s="4">
        <f t="shared" si="0"/>
        <v>226.23480000000001</v>
      </c>
      <c r="P37">
        <v>16495165</v>
      </c>
      <c r="Q37">
        <v>4839528</v>
      </c>
      <c r="R37">
        <v>1494402</v>
      </c>
      <c r="S37">
        <v>2152</v>
      </c>
    </row>
    <row r="38" spans="1:19" x14ac:dyDescent="0.25">
      <c r="A38" s="2">
        <v>42889.588888888997</v>
      </c>
      <c r="B38" t="s">
        <v>30</v>
      </c>
      <c r="C38" t="s">
        <v>31</v>
      </c>
      <c r="D38" t="s">
        <v>32</v>
      </c>
      <c r="E38" t="s">
        <v>21</v>
      </c>
      <c r="G38" s="3">
        <v>42889.588888888997</v>
      </c>
      <c r="H38" s="3">
        <v>42889.979861111002</v>
      </c>
      <c r="I38">
        <v>9.3834</v>
      </c>
      <c r="J38" s="4">
        <v>22</v>
      </c>
      <c r="K38" s="4">
        <f t="shared" si="0"/>
        <v>206.4348</v>
      </c>
      <c r="P38">
        <v>16495165</v>
      </c>
      <c r="Q38">
        <v>4839528</v>
      </c>
      <c r="R38">
        <v>1494402</v>
      </c>
      <c r="S38">
        <v>2152</v>
      </c>
    </row>
    <row r="39" spans="1:19" x14ac:dyDescent="0.25">
      <c r="A39" s="2">
        <v>42890.461111110999</v>
      </c>
      <c r="B39" t="s">
        <v>30</v>
      </c>
      <c r="C39" t="s">
        <v>31</v>
      </c>
      <c r="D39" t="s">
        <v>32</v>
      </c>
      <c r="E39" t="s">
        <v>21</v>
      </c>
      <c r="G39" s="3">
        <v>42890.461111110999</v>
      </c>
      <c r="H39" s="3">
        <v>42890.729166666999</v>
      </c>
      <c r="I39">
        <v>6.4333999999999998</v>
      </c>
      <c r="J39" s="4">
        <v>22</v>
      </c>
      <c r="K39" s="4">
        <f t="shared" si="0"/>
        <v>141.53479999999999</v>
      </c>
      <c r="P39">
        <v>16495165</v>
      </c>
      <c r="Q39">
        <v>4839528</v>
      </c>
      <c r="R39">
        <v>1494402</v>
      </c>
      <c r="S39">
        <v>2152</v>
      </c>
    </row>
    <row r="40" spans="1:19" x14ac:dyDescent="0.25">
      <c r="A40" s="2">
        <v>42881.461111110999</v>
      </c>
      <c r="B40" t="s">
        <v>33</v>
      </c>
      <c r="C40" t="s">
        <v>34</v>
      </c>
      <c r="D40" t="s">
        <v>35</v>
      </c>
      <c r="E40" t="s">
        <v>21</v>
      </c>
      <c r="G40" s="3">
        <v>42881.461111110999</v>
      </c>
      <c r="H40" s="3">
        <v>42881.856944444</v>
      </c>
      <c r="I40">
        <v>9.5</v>
      </c>
      <c r="J40" s="4">
        <v>12</v>
      </c>
      <c r="K40" s="4">
        <f t="shared" si="0"/>
        <v>114</v>
      </c>
      <c r="P40">
        <v>16493982</v>
      </c>
      <c r="Q40">
        <v>4940307</v>
      </c>
      <c r="R40">
        <v>1494402</v>
      </c>
      <c r="S40">
        <v>823</v>
      </c>
    </row>
    <row r="41" spans="1:19" x14ac:dyDescent="0.25">
      <c r="A41" s="2">
        <v>42877.333333333001</v>
      </c>
      <c r="B41" t="s">
        <v>36</v>
      </c>
      <c r="C41" t="s">
        <v>37</v>
      </c>
      <c r="D41" t="s">
        <v>38</v>
      </c>
      <c r="G41" s="3">
        <v>42877.333333333001</v>
      </c>
      <c r="H41" s="3">
        <v>42877.641666666997</v>
      </c>
      <c r="I41">
        <v>7.4</v>
      </c>
      <c r="J41" s="4">
        <v>20</v>
      </c>
      <c r="K41" s="4">
        <f t="shared" si="0"/>
        <v>148</v>
      </c>
      <c r="P41">
        <v>16495494</v>
      </c>
      <c r="Q41">
        <v>4839962</v>
      </c>
      <c r="S41">
        <v>4052</v>
      </c>
    </row>
    <row r="42" spans="1:19" x14ac:dyDescent="0.25">
      <c r="A42" s="2">
        <v>42879.316666667</v>
      </c>
      <c r="B42" t="s">
        <v>36</v>
      </c>
      <c r="C42" t="s">
        <v>37</v>
      </c>
      <c r="D42" t="s">
        <v>38</v>
      </c>
      <c r="E42" t="s">
        <v>21</v>
      </c>
      <c r="G42" s="3">
        <v>42879.316666667</v>
      </c>
      <c r="H42" s="3">
        <v>42879.708333333001</v>
      </c>
      <c r="I42">
        <v>9.4</v>
      </c>
      <c r="J42" s="4">
        <v>20</v>
      </c>
      <c r="K42" s="4">
        <f t="shared" si="0"/>
        <v>188</v>
      </c>
      <c r="P42">
        <v>16495494</v>
      </c>
      <c r="Q42">
        <v>4839962</v>
      </c>
      <c r="R42">
        <v>1494402</v>
      </c>
      <c r="S42">
        <v>4052</v>
      </c>
    </row>
    <row r="43" spans="1:19" x14ac:dyDescent="0.25">
      <c r="A43" s="2">
        <v>42880.334027778001</v>
      </c>
      <c r="B43" t="s">
        <v>36</v>
      </c>
      <c r="C43" t="s">
        <v>37</v>
      </c>
      <c r="D43" t="s">
        <v>38</v>
      </c>
      <c r="E43" t="s">
        <v>21</v>
      </c>
      <c r="G43" s="3">
        <v>42880.334027778001</v>
      </c>
      <c r="H43" s="3">
        <v>42880.665972221999</v>
      </c>
      <c r="I43">
        <v>7.9667000000000003</v>
      </c>
      <c r="J43" s="4">
        <v>20</v>
      </c>
      <c r="K43" s="4">
        <f t="shared" si="0"/>
        <v>159.334</v>
      </c>
      <c r="P43">
        <v>16495494</v>
      </c>
      <c r="Q43">
        <v>4839962</v>
      </c>
      <c r="R43">
        <v>1494402</v>
      </c>
      <c r="S43">
        <v>4052</v>
      </c>
    </row>
    <row r="44" spans="1:19" x14ac:dyDescent="0.25">
      <c r="A44" s="2">
        <v>42881.333333333001</v>
      </c>
      <c r="B44" t="s">
        <v>36</v>
      </c>
      <c r="C44" t="s">
        <v>37</v>
      </c>
      <c r="D44" t="s">
        <v>38</v>
      </c>
      <c r="E44" t="s">
        <v>21</v>
      </c>
      <c r="G44" s="3">
        <v>42881.333333333001</v>
      </c>
      <c r="H44" s="3">
        <v>42881.632638889001</v>
      </c>
      <c r="I44">
        <v>7.1833999999999998</v>
      </c>
      <c r="J44" s="4">
        <v>20</v>
      </c>
      <c r="K44" s="4">
        <f t="shared" si="0"/>
        <v>143.66800000000001</v>
      </c>
      <c r="P44">
        <v>16495494</v>
      </c>
      <c r="Q44">
        <v>4839962</v>
      </c>
      <c r="R44">
        <v>1494402</v>
      </c>
      <c r="S44">
        <v>4052</v>
      </c>
    </row>
    <row r="45" spans="1:19" x14ac:dyDescent="0.25">
      <c r="A45" s="2">
        <v>42885.336111110999</v>
      </c>
      <c r="B45" t="s">
        <v>36</v>
      </c>
      <c r="C45" t="s">
        <v>37</v>
      </c>
      <c r="D45" t="s">
        <v>38</v>
      </c>
      <c r="E45" t="s">
        <v>21</v>
      </c>
      <c r="G45" s="3">
        <v>42885.336111110999</v>
      </c>
      <c r="H45" s="3">
        <v>42885.677083333001</v>
      </c>
      <c r="I45">
        <v>8.1834000000000007</v>
      </c>
      <c r="J45" s="4">
        <v>20</v>
      </c>
      <c r="K45" s="4">
        <f t="shared" si="0"/>
        <v>163.66800000000001</v>
      </c>
      <c r="P45">
        <v>16495494</v>
      </c>
      <c r="Q45">
        <v>4839962</v>
      </c>
      <c r="R45">
        <v>1494402</v>
      </c>
      <c r="S45">
        <v>4052</v>
      </c>
    </row>
    <row r="46" spans="1:19" x14ac:dyDescent="0.25">
      <c r="A46" s="2">
        <v>42886.331250000003</v>
      </c>
      <c r="B46" t="s">
        <v>36</v>
      </c>
      <c r="C46" t="s">
        <v>37</v>
      </c>
      <c r="D46" t="s">
        <v>38</v>
      </c>
      <c r="E46" t="s">
        <v>21</v>
      </c>
      <c r="G46" s="3">
        <v>42886.331250000003</v>
      </c>
      <c r="H46" s="3">
        <v>42886.677777778001</v>
      </c>
      <c r="I46">
        <v>8.3167000000000009</v>
      </c>
      <c r="J46" s="4">
        <v>20</v>
      </c>
      <c r="K46" s="4">
        <f t="shared" si="0"/>
        <v>166.334</v>
      </c>
      <c r="P46">
        <v>16495494</v>
      </c>
      <c r="Q46">
        <v>4839962</v>
      </c>
      <c r="R46">
        <v>1494402</v>
      </c>
      <c r="S46">
        <v>4052</v>
      </c>
    </row>
    <row r="47" spans="1:19" x14ac:dyDescent="0.25">
      <c r="A47" s="2">
        <v>42887.336111110999</v>
      </c>
      <c r="B47" t="s">
        <v>36</v>
      </c>
      <c r="C47" t="s">
        <v>37</v>
      </c>
      <c r="D47" t="s">
        <v>38</v>
      </c>
      <c r="E47" t="s">
        <v>21</v>
      </c>
      <c r="G47" s="3">
        <v>42887.336111110999</v>
      </c>
      <c r="H47" s="3">
        <v>42887.677083333001</v>
      </c>
      <c r="I47">
        <v>8.1834000000000007</v>
      </c>
      <c r="J47" s="4">
        <v>20</v>
      </c>
      <c r="K47" s="4">
        <f t="shared" si="0"/>
        <v>163.66800000000001</v>
      </c>
      <c r="P47">
        <v>16495494</v>
      </c>
      <c r="Q47">
        <v>4839962</v>
      </c>
      <c r="R47">
        <v>1494402</v>
      </c>
      <c r="S47">
        <v>4052</v>
      </c>
    </row>
    <row r="48" spans="1:19" x14ac:dyDescent="0.25">
      <c r="A48" s="2">
        <v>42888.459722222004</v>
      </c>
      <c r="B48" t="s">
        <v>36</v>
      </c>
      <c r="C48" t="s">
        <v>37</v>
      </c>
      <c r="D48" t="s">
        <v>38</v>
      </c>
      <c r="E48" t="s">
        <v>21</v>
      </c>
      <c r="G48" s="3">
        <v>42888.459722222004</v>
      </c>
      <c r="H48" s="3">
        <v>42888.831944443999</v>
      </c>
      <c r="I48">
        <v>8.9334000000000007</v>
      </c>
      <c r="J48" s="4">
        <v>20</v>
      </c>
      <c r="K48" s="4">
        <f t="shared" si="0"/>
        <v>178.66800000000001</v>
      </c>
      <c r="P48">
        <v>16495494</v>
      </c>
      <c r="Q48">
        <v>4839962</v>
      </c>
      <c r="R48">
        <v>1494402</v>
      </c>
      <c r="S48">
        <v>4052</v>
      </c>
    </row>
    <row r="49" spans="1:19" x14ac:dyDescent="0.25">
      <c r="A49" s="2">
        <v>42889.609027778002</v>
      </c>
      <c r="B49" t="s">
        <v>36</v>
      </c>
      <c r="C49" t="s">
        <v>37</v>
      </c>
      <c r="D49" t="s">
        <v>38</v>
      </c>
      <c r="E49" t="s">
        <v>21</v>
      </c>
      <c r="G49" s="3">
        <v>42889.609027778002</v>
      </c>
      <c r="H49" s="3">
        <v>42889.840277777999</v>
      </c>
      <c r="I49">
        <v>5.55</v>
      </c>
      <c r="J49" s="4">
        <v>20</v>
      </c>
      <c r="K49" s="4">
        <f t="shared" si="0"/>
        <v>111</v>
      </c>
      <c r="P49">
        <v>16495494</v>
      </c>
      <c r="Q49">
        <v>4839962</v>
      </c>
      <c r="R49">
        <v>1494402</v>
      </c>
      <c r="S49">
        <v>4052</v>
      </c>
    </row>
    <row r="50" spans="1:19" x14ac:dyDescent="0.25">
      <c r="A50" s="2">
        <v>42890.496527777999</v>
      </c>
      <c r="B50" t="s">
        <v>36</v>
      </c>
      <c r="C50" t="s">
        <v>37</v>
      </c>
      <c r="D50" t="s">
        <v>38</v>
      </c>
      <c r="E50" t="s">
        <v>21</v>
      </c>
      <c r="G50" s="3">
        <v>42890.496527777999</v>
      </c>
      <c r="H50" s="3">
        <v>42890.6</v>
      </c>
      <c r="I50">
        <v>2.4834000000000001</v>
      </c>
      <c r="J50" s="4">
        <v>20</v>
      </c>
      <c r="K50" s="4">
        <f t="shared" si="0"/>
        <v>49.667999999999999</v>
      </c>
      <c r="P50">
        <v>16495494</v>
      </c>
      <c r="Q50">
        <v>4839962</v>
      </c>
      <c r="R50">
        <v>1494402</v>
      </c>
      <c r="S50">
        <v>4052</v>
      </c>
    </row>
    <row r="51" spans="1:19" x14ac:dyDescent="0.25">
      <c r="A51" s="2">
        <v>42877.665277777996</v>
      </c>
      <c r="B51" t="s">
        <v>39</v>
      </c>
      <c r="C51" t="s">
        <v>40</v>
      </c>
      <c r="D51" t="s">
        <v>41</v>
      </c>
      <c r="E51" t="s">
        <v>21</v>
      </c>
      <c r="G51" s="3">
        <v>42877.665277777996</v>
      </c>
      <c r="H51" s="3">
        <v>42878</v>
      </c>
      <c r="I51">
        <v>8.0334000000000003</v>
      </c>
      <c r="J51" s="4">
        <v>2.13</v>
      </c>
      <c r="K51" s="4">
        <f t="shared" si="0"/>
        <v>17.111142000000001</v>
      </c>
      <c r="P51">
        <v>16496264</v>
      </c>
      <c r="Q51">
        <v>4839220</v>
      </c>
      <c r="R51">
        <v>1494402</v>
      </c>
      <c r="S51">
        <v>868</v>
      </c>
    </row>
    <row r="52" spans="1:19" x14ac:dyDescent="0.25">
      <c r="A52" s="2">
        <v>42879.648611110999</v>
      </c>
      <c r="B52" t="s">
        <v>39</v>
      </c>
      <c r="C52" t="s">
        <v>40</v>
      </c>
      <c r="D52" t="s">
        <v>23</v>
      </c>
      <c r="E52" t="s">
        <v>21</v>
      </c>
      <c r="G52" s="3">
        <v>42879.648611110999</v>
      </c>
      <c r="H52" s="3">
        <v>42879.958333333001</v>
      </c>
      <c r="I52">
        <v>7.4333999999999998</v>
      </c>
      <c r="J52" s="4">
        <v>2.13</v>
      </c>
      <c r="K52" s="4">
        <f t="shared" si="0"/>
        <v>15.833141999999999</v>
      </c>
      <c r="P52">
        <v>16496264</v>
      </c>
      <c r="Q52">
        <v>4839199</v>
      </c>
      <c r="R52">
        <v>1494402</v>
      </c>
      <c r="S52">
        <v>868</v>
      </c>
    </row>
    <row r="53" spans="1:19" x14ac:dyDescent="0.25">
      <c r="A53" s="2">
        <v>42880.65</v>
      </c>
      <c r="B53" t="s">
        <v>39</v>
      </c>
      <c r="C53" t="s">
        <v>40</v>
      </c>
      <c r="D53" t="s">
        <v>23</v>
      </c>
      <c r="E53" t="s">
        <v>21</v>
      </c>
      <c r="G53" s="3">
        <v>42880.65</v>
      </c>
      <c r="H53" s="3">
        <v>42881</v>
      </c>
      <c r="I53">
        <v>8.4</v>
      </c>
      <c r="J53" s="4">
        <v>2.13</v>
      </c>
      <c r="K53" s="4">
        <f t="shared" si="0"/>
        <v>17.891999999999999</v>
      </c>
      <c r="P53">
        <v>16496264</v>
      </c>
      <c r="Q53">
        <v>4839199</v>
      </c>
      <c r="R53">
        <v>1494402</v>
      </c>
      <c r="S53">
        <v>868</v>
      </c>
    </row>
    <row r="54" spans="1:19" x14ac:dyDescent="0.25">
      <c r="A54" s="2">
        <v>42882.412499999999</v>
      </c>
      <c r="B54" t="s">
        <v>39</v>
      </c>
      <c r="C54" t="s">
        <v>40</v>
      </c>
      <c r="D54" t="s">
        <v>23</v>
      </c>
      <c r="E54" t="s">
        <v>21</v>
      </c>
      <c r="G54" s="3">
        <v>42882.412499999999</v>
      </c>
      <c r="H54" s="3">
        <v>42883.056944443997</v>
      </c>
      <c r="I54">
        <v>15.466699999999999</v>
      </c>
      <c r="J54" s="4">
        <v>2.13</v>
      </c>
      <c r="K54" s="4">
        <f t="shared" si="0"/>
        <v>32.944070999999994</v>
      </c>
      <c r="P54">
        <v>16496264</v>
      </c>
      <c r="Q54">
        <v>4839199</v>
      </c>
      <c r="R54">
        <v>1494402</v>
      </c>
      <c r="S54">
        <v>868</v>
      </c>
    </row>
    <row r="55" spans="1:19" x14ac:dyDescent="0.25">
      <c r="A55" s="2">
        <v>42883.419444444</v>
      </c>
      <c r="B55" t="s">
        <v>39</v>
      </c>
      <c r="C55" t="s">
        <v>40</v>
      </c>
      <c r="D55" t="s">
        <v>23</v>
      </c>
      <c r="E55" t="s">
        <v>21</v>
      </c>
      <c r="G55" s="3">
        <v>42883.419444444</v>
      </c>
      <c r="H55" s="3">
        <v>42884.020833333001</v>
      </c>
      <c r="I55">
        <v>14.433400000000001</v>
      </c>
      <c r="J55" s="4">
        <v>2.13</v>
      </c>
      <c r="K55" s="4">
        <f t="shared" si="0"/>
        <v>30.743141999999999</v>
      </c>
      <c r="P55">
        <v>16496264</v>
      </c>
      <c r="Q55">
        <v>4839199</v>
      </c>
      <c r="R55">
        <v>1494402</v>
      </c>
      <c r="S55">
        <v>868</v>
      </c>
    </row>
    <row r="56" spans="1:19" x14ac:dyDescent="0.25">
      <c r="A56" s="2">
        <v>42886.651388888997</v>
      </c>
      <c r="B56" t="s">
        <v>39</v>
      </c>
      <c r="C56" t="s">
        <v>40</v>
      </c>
      <c r="D56" t="s">
        <v>23</v>
      </c>
      <c r="E56" t="s">
        <v>21</v>
      </c>
      <c r="G56" s="3">
        <v>42886.651388888997</v>
      </c>
      <c r="H56" s="3">
        <v>42886.989583333001</v>
      </c>
      <c r="I56">
        <v>8.1166999999999998</v>
      </c>
      <c r="J56" s="4">
        <v>2.13</v>
      </c>
      <c r="K56" s="4">
        <f t="shared" si="0"/>
        <v>17.288570999999997</v>
      </c>
      <c r="P56">
        <v>16496264</v>
      </c>
      <c r="Q56">
        <v>4839199</v>
      </c>
      <c r="R56">
        <v>1494402</v>
      </c>
      <c r="S56">
        <v>868</v>
      </c>
    </row>
    <row r="57" spans="1:19" x14ac:dyDescent="0.25">
      <c r="A57" s="2">
        <v>42887.647916667003</v>
      </c>
      <c r="B57" t="s">
        <v>39</v>
      </c>
      <c r="C57" t="s">
        <v>40</v>
      </c>
      <c r="D57" t="s">
        <v>23</v>
      </c>
      <c r="E57" t="s">
        <v>21</v>
      </c>
      <c r="G57" s="3">
        <v>42887.647916667003</v>
      </c>
      <c r="H57" s="3">
        <v>42887.981249999997</v>
      </c>
      <c r="I57">
        <v>8</v>
      </c>
      <c r="J57" s="4">
        <v>2.13</v>
      </c>
      <c r="K57" s="4">
        <f t="shared" si="0"/>
        <v>17.04</v>
      </c>
      <c r="P57">
        <v>16496264</v>
      </c>
      <c r="Q57">
        <v>4839199</v>
      </c>
      <c r="R57">
        <v>1494402</v>
      </c>
      <c r="S57">
        <v>868</v>
      </c>
    </row>
    <row r="58" spans="1:19" x14ac:dyDescent="0.25">
      <c r="A58" s="2">
        <v>42888.650694443997</v>
      </c>
      <c r="B58" t="s">
        <v>39</v>
      </c>
      <c r="C58" t="s">
        <v>40</v>
      </c>
      <c r="D58" t="s">
        <v>23</v>
      </c>
      <c r="E58" t="s">
        <v>21</v>
      </c>
      <c r="G58" s="3">
        <v>42888.650694443997</v>
      </c>
      <c r="H58" s="3">
        <v>42888.974999999999</v>
      </c>
      <c r="I58">
        <v>7.7834000000000003</v>
      </c>
      <c r="J58" s="4">
        <v>2.13</v>
      </c>
      <c r="K58" s="4">
        <f t="shared" ref="K58:K121" si="1">(I58*J58)</f>
        <v>16.578641999999999</v>
      </c>
      <c r="P58">
        <v>16496264</v>
      </c>
      <c r="Q58">
        <v>4839199</v>
      </c>
      <c r="R58">
        <v>1494402</v>
      </c>
      <c r="S58">
        <v>868</v>
      </c>
    </row>
    <row r="59" spans="1:19" x14ac:dyDescent="0.25">
      <c r="A59" s="2">
        <v>42889.474999999999</v>
      </c>
      <c r="B59" t="s">
        <v>39</v>
      </c>
      <c r="C59" t="s">
        <v>40</v>
      </c>
      <c r="D59" t="s">
        <v>23</v>
      </c>
      <c r="E59" t="s">
        <v>21</v>
      </c>
      <c r="G59" s="3">
        <v>42889.474999999999</v>
      </c>
      <c r="H59" s="3">
        <v>42889.921527778002</v>
      </c>
      <c r="I59">
        <v>10.716699999999999</v>
      </c>
      <c r="J59" s="4">
        <v>2.13</v>
      </c>
      <c r="K59" s="4">
        <f t="shared" si="1"/>
        <v>22.826570999999998</v>
      </c>
      <c r="P59">
        <v>16496264</v>
      </c>
      <c r="Q59">
        <v>4839199</v>
      </c>
      <c r="R59">
        <v>1494402</v>
      </c>
      <c r="S59">
        <v>868</v>
      </c>
    </row>
    <row r="60" spans="1:19" x14ac:dyDescent="0.25">
      <c r="A60" s="2">
        <v>42890.463888888997</v>
      </c>
      <c r="B60" t="s">
        <v>39</v>
      </c>
      <c r="C60" t="s">
        <v>40</v>
      </c>
      <c r="D60" t="s">
        <v>23</v>
      </c>
      <c r="E60" t="s">
        <v>21</v>
      </c>
      <c r="G60" s="3">
        <v>42890.463888888997</v>
      </c>
      <c r="H60" s="3">
        <v>42891</v>
      </c>
      <c r="I60">
        <v>12.8667</v>
      </c>
      <c r="J60" s="4">
        <v>2.13</v>
      </c>
      <c r="K60" s="4">
        <f t="shared" si="1"/>
        <v>27.406070999999997</v>
      </c>
      <c r="P60">
        <v>16496264</v>
      </c>
      <c r="Q60">
        <v>4839199</v>
      </c>
      <c r="R60">
        <v>1494402</v>
      </c>
      <c r="S60">
        <v>868</v>
      </c>
    </row>
    <row r="61" spans="1:19" x14ac:dyDescent="0.25">
      <c r="A61" s="2">
        <v>42877.675000000003</v>
      </c>
      <c r="B61" t="s">
        <v>42</v>
      </c>
      <c r="C61" t="s">
        <v>43</v>
      </c>
      <c r="D61" t="s">
        <v>44</v>
      </c>
      <c r="E61" t="s">
        <v>21</v>
      </c>
      <c r="G61" s="3">
        <v>42877.675000000003</v>
      </c>
      <c r="H61" s="3">
        <v>42877.994444443997</v>
      </c>
      <c r="I61">
        <v>7.6666999999999996</v>
      </c>
      <c r="J61" s="4">
        <v>10</v>
      </c>
      <c r="K61" s="4">
        <f t="shared" si="1"/>
        <v>76.667000000000002</v>
      </c>
      <c r="P61">
        <v>16495018</v>
      </c>
      <c r="Q61">
        <v>4839409</v>
      </c>
      <c r="R61">
        <v>1494402</v>
      </c>
      <c r="S61">
        <v>8357</v>
      </c>
    </row>
    <row r="62" spans="1:19" x14ac:dyDescent="0.25">
      <c r="A62" s="2">
        <v>42878.671527778002</v>
      </c>
      <c r="B62" t="s">
        <v>42</v>
      </c>
      <c r="C62" t="s">
        <v>43</v>
      </c>
      <c r="D62" t="s">
        <v>44</v>
      </c>
      <c r="E62" t="s">
        <v>21</v>
      </c>
      <c r="G62" s="3">
        <v>42878.671527778002</v>
      </c>
      <c r="H62" s="3">
        <v>42878.985416666997</v>
      </c>
      <c r="I62">
        <v>7.5334000000000003</v>
      </c>
      <c r="J62" s="4">
        <v>10</v>
      </c>
      <c r="K62" s="4">
        <f t="shared" si="1"/>
        <v>75.334000000000003</v>
      </c>
      <c r="P62">
        <v>16495018</v>
      </c>
      <c r="Q62">
        <v>4839409</v>
      </c>
      <c r="R62">
        <v>1494402</v>
      </c>
      <c r="S62">
        <v>8357</v>
      </c>
    </row>
    <row r="63" spans="1:19" x14ac:dyDescent="0.25">
      <c r="A63" s="2">
        <v>42880.665277777996</v>
      </c>
      <c r="B63" t="s">
        <v>42</v>
      </c>
      <c r="C63" t="s">
        <v>43</v>
      </c>
      <c r="D63" t="s">
        <v>44</v>
      </c>
      <c r="E63" t="s">
        <v>21</v>
      </c>
      <c r="G63" s="3">
        <v>42880.665277777996</v>
      </c>
      <c r="H63" s="3">
        <v>42880.934027777999</v>
      </c>
      <c r="I63">
        <v>6.45</v>
      </c>
      <c r="J63" s="4">
        <v>10</v>
      </c>
      <c r="K63" s="4">
        <f t="shared" si="1"/>
        <v>64.5</v>
      </c>
      <c r="P63">
        <v>16495018</v>
      </c>
      <c r="Q63">
        <v>4839409</v>
      </c>
      <c r="R63">
        <v>1494402</v>
      </c>
      <c r="S63">
        <v>8357</v>
      </c>
    </row>
    <row r="64" spans="1:19" x14ac:dyDescent="0.25">
      <c r="A64" s="2">
        <v>42882.465277777999</v>
      </c>
      <c r="B64" t="s">
        <v>42</v>
      </c>
      <c r="C64" t="s">
        <v>43</v>
      </c>
      <c r="D64" t="s">
        <v>44</v>
      </c>
      <c r="E64" t="s">
        <v>21</v>
      </c>
      <c r="G64" s="3">
        <v>42882.465277777999</v>
      </c>
      <c r="H64" s="3">
        <v>42882.983333333003</v>
      </c>
      <c r="I64">
        <v>12.433400000000001</v>
      </c>
      <c r="J64" s="4">
        <v>10</v>
      </c>
      <c r="K64" s="4">
        <f t="shared" si="1"/>
        <v>124.334</v>
      </c>
      <c r="P64">
        <v>16495018</v>
      </c>
      <c r="Q64">
        <v>4839409</v>
      </c>
      <c r="R64">
        <v>1494402</v>
      </c>
      <c r="S64">
        <v>8357</v>
      </c>
    </row>
    <row r="65" spans="1:19" x14ac:dyDescent="0.25">
      <c r="A65" s="2">
        <v>42883.477777777996</v>
      </c>
      <c r="B65" t="s">
        <v>42</v>
      </c>
      <c r="C65" t="s">
        <v>43</v>
      </c>
      <c r="D65" t="s">
        <v>44</v>
      </c>
      <c r="E65" t="s">
        <v>21</v>
      </c>
      <c r="G65" s="3">
        <v>42883.477777777996</v>
      </c>
      <c r="H65" s="3">
        <v>42883.857638889</v>
      </c>
      <c r="I65">
        <v>9.1166999999999998</v>
      </c>
      <c r="J65" s="4">
        <v>10</v>
      </c>
      <c r="K65" s="4">
        <f t="shared" si="1"/>
        <v>91.167000000000002</v>
      </c>
      <c r="P65">
        <v>16495018</v>
      </c>
      <c r="Q65">
        <v>4839409</v>
      </c>
      <c r="R65">
        <v>1494402</v>
      </c>
      <c r="S65">
        <v>8357</v>
      </c>
    </row>
    <row r="66" spans="1:19" x14ac:dyDescent="0.25">
      <c r="A66" s="2">
        <v>42884.673611111</v>
      </c>
      <c r="B66" t="s">
        <v>42</v>
      </c>
      <c r="C66" t="s">
        <v>43</v>
      </c>
      <c r="D66" t="s">
        <v>44</v>
      </c>
      <c r="E66" t="s">
        <v>21</v>
      </c>
      <c r="G66" s="3">
        <v>42884.673611111</v>
      </c>
      <c r="H66" s="3">
        <v>42884.971527777998</v>
      </c>
      <c r="I66">
        <v>7.15</v>
      </c>
      <c r="J66" s="4">
        <v>10</v>
      </c>
      <c r="K66" s="4">
        <f t="shared" si="1"/>
        <v>71.5</v>
      </c>
      <c r="P66">
        <v>16495018</v>
      </c>
      <c r="Q66">
        <v>4839409</v>
      </c>
      <c r="R66">
        <v>1494402</v>
      </c>
      <c r="S66">
        <v>8357</v>
      </c>
    </row>
    <row r="67" spans="1:19" x14ac:dyDescent="0.25">
      <c r="A67" s="2">
        <v>42886.706944443999</v>
      </c>
      <c r="B67" t="s">
        <v>42</v>
      </c>
      <c r="C67" t="s">
        <v>43</v>
      </c>
      <c r="D67" t="s">
        <v>44</v>
      </c>
      <c r="E67" t="s">
        <v>21</v>
      </c>
      <c r="G67" s="3">
        <v>42886.706944443999</v>
      </c>
      <c r="H67" s="3">
        <v>42886.986805556</v>
      </c>
      <c r="I67">
        <v>6.7167000000000003</v>
      </c>
      <c r="J67" s="4">
        <v>10</v>
      </c>
      <c r="K67" s="4">
        <f t="shared" si="1"/>
        <v>67.167000000000002</v>
      </c>
      <c r="O67" t="s">
        <v>45</v>
      </c>
      <c r="P67">
        <v>16495018</v>
      </c>
      <c r="Q67">
        <v>4839409</v>
      </c>
      <c r="R67">
        <v>1494402</v>
      </c>
      <c r="S67">
        <v>8357</v>
      </c>
    </row>
    <row r="68" spans="1:19" x14ac:dyDescent="0.25">
      <c r="A68" s="2">
        <v>42887.656944444003</v>
      </c>
      <c r="B68" t="s">
        <v>42</v>
      </c>
      <c r="C68" t="s">
        <v>43</v>
      </c>
      <c r="D68" t="s">
        <v>44</v>
      </c>
      <c r="E68" t="s">
        <v>21</v>
      </c>
      <c r="G68" s="3">
        <v>42887.656944444003</v>
      </c>
      <c r="H68" s="3">
        <v>42887.786111111003</v>
      </c>
      <c r="I68">
        <v>3.1</v>
      </c>
      <c r="J68" s="4">
        <v>10</v>
      </c>
      <c r="K68" s="4">
        <f t="shared" si="1"/>
        <v>31</v>
      </c>
      <c r="P68">
        <v>16495018</v>
      </c>
      <c r="Q68">
        <v>4839409</v>
      </c>
      <c r="R68">
        <v>1494402</v>
      </c>
      <c r="S68">
        <v>8357</v>
      </c>
    </row>
    <row r="69" spans="1:19" x14ac:dyDescent="0.25">
      <c r="A69" s="2">
        <v>42889.498611110997</v>
      </c>
      <c r="B69" t="s">
        <v>42</v>
      </c>
      <c r="C69" t="s">
        <v>43</v>
      </c>
      <c r="D69" t="s">
        <v>44</v>
      </c>
      <c r="E69" t="s">
        <v>21</v>
      </c>
      <c r="G69" s="3">
        <v>42889.498611110997</v>
      </c>
      <c r="H69" s="3">
        <v>42889.989583333001</v>
      </c>
      <c r="I69">
        <v>11.7834</v>
      </c>
      <c r="J69" s="4">
        <v>10</v>
      </c>
      <c r="K69" s="4">
        <f t="shared" si="1"/>
        <v>117.834</v>
      </c>
      <c r="P69">
        <v>16495018</v>
      </c>
      <c r="Q69">
        <v>4839409</v>
      </c>
      <c r="R69">
        <v>1494402</v>
      </c>
      <c r="S69">
        <v>8357</v>
      </c>
    </row>
    <row r="70" spans="1:19" x14ac:dyDescent="0.25">
      <c r="A70" s="2">
        <v>42890.496527777999</v>
      </c>
      <c r="B70" t="s">
        <v>42</v>
      </c>
      <c r="C70" t="s">
        <v>43</v>
      </c>
      <c r="D70" t="s">
        <v>44</v>
      </c>
      <c r="E70" t="s">
        <v>21</v>
      </c>
      <c r="G70" s="3">
        <v>42890.496527777999</v>
      </c>
      <c r="H70" s="3">
        <v>42890.992361110999</v>
      </c>
      <c r="I70">
        <v>11.9</v>
      </c>
      <c r="J70" s="4">
        <v>10</v>
      </c>
      <c r="K70" s="4">
        <f t="shared" si="1"/>
        <v>119</v>
      </c>
      <c r="P70">
        <v>16495018</v>
      </c>
      <c r="Q70">
        <v>4839409</v>
      </c>
      <c r="R70">
        <v>1494402</v>
      </c>
      <c r="S70">
        <v>8357</v>
      </c>
    </row>
    <row r="71" spans="1:19" x14ac:dyDescent="0.25">
      <c r="A71" s="2">
        <v>42877.654861110997</v>
      </c>
      <c r="B71" t="s">
        <v>46</v>
      </c>
      <c r="C71" t="s">
        <v>47</v>
      </c>
      <c r="D71" t="s">
        <v>23</v>
      </c>
      <c r="E71" t="s">
        <v>21</v>
      </c>
      <c r="G71" s="3">
        <v>42877.654861110997</v>
      </c>
      <c r="H71" s="3">
        <v>42878.017361111</v>
      </c>
      <c r="I71">
        <v>8.6999999999999993</v>
      </c>
      <c r="J71" s="4">
        <v>2.13</v>
      </c>
      <c r="K71" s="4">
        <f t="shared" si="1"/>
        <v>18.530999999999999</v>
      </c>
      <c r="N71" t="s">
        <v>48</v>
      </c>
      <c r="P71">
        <v>16494647</v>
      </c>
      <c r="Q71">
        <v>4839199</v>
      </c>
      <c r="R71">
        <v>1494402</v>
      </c>
      <c r="S71">
        <v>5219</v>
      </c>
    </row>
    <row r="72" spans="1:19" x14ac:dyDescent="0.25">
      <c r="A72" s="2">
        <v>42879.647916667003</v>
      </c>
      <c r="B72" t="s">
        <v>46</v>
      </c>
      <c r="C72" t="s">
        <v>47</v>
      </c>
      <c r="D72" t="s">
        <v>23</v>
      </c>
      <c r="E72" t="s">
        <v>21</v>
      </c>
      <c r="G72" s="3">
        <v>42879.647916667003</v>
      </c>
      <c r="H72" s="3">
        <v>42879.958333333001</v>
      </c>
      <c r="I72">
        <v>7.45</v>
      </c>
      <c r="J72" s="4">
        <v>2.13</v>
      </c>
      <c r="K72" s="4">
        <f t="shared" si="1"/>
        <v>15.868499999999999</v>
      </c>
      <c r="P72">
        <v>16494647</v>
      </c>
      <c r="Q72">
        <v>4839199</v>
      </c>
      <c r="R72">
        <v>1494402</v>
      </c>
      <c r="S72">
        <v>5219</v>
      </c>
    </row>
    <row r="73" spans="1:19" x14ac:dyDescent="0.25">
      <c r="A73" s="2">
        <v>42880.954861111</v>
      </c>
      <c r="B73" t="s">
        <v>46</v>
      </c>
      <c r="C73" t="s">
        <v>47</v>
      </c>
      <c r="D73" t="s">
        <v>23</v>
      </c>
      <c r="E73" t="s">
        <v>21</v>
      </c>
      <c r="G73" s="3">
        <v>42880.954861111</v>
      </c>
      <c r="H73" s="3">
        <v>42880.954861111</v>
      </c>
      <c r="J73" s="4">
        <v>2.13</v>
      </c>
      <c r="K73" s="4">
        <f t="shared" si="1"/>
        <v>0</v>
      </c>
      <c r="P73">
        <v>16494647</v>
      </c>
      <c r="Q73">
        <v>4839199</v>
      </c>
      <c r="R73">
        <v>1494402</v>
      </c>
      <c r="S73">
        <v>5219</v>
      </c>
    </row>
    <row r="74" spans="1:19" x14ac:dyDescent="0.25">
      <c r="A74" s="2">
        <v>42883.416666666999</v>
      </c>
      <c r="B74" t="s">
        <v>46</v>
      </c>
      <c r="C74" t="s">
        <v>47</v>
      </c>
      <c r="D74" t="s">
        <v>23</v>
      </c>
      <c r="E74" t="s">
        <v>21</v>
      </c>
      <c r="G74" s="3">
        <v>42883.416666666999</v>
      </c>
      <c r="H74" s="3">
        <v>42883.75</v>
      </c>
      <c r="I74">
        <v>8</v>
      </c>
      <c r="J74" s="4">
        <v>2.13</v>
      </c>
      <c r="K74" s="4">
        <f t="shared" si="1"/>
        <v>17.04</v>
      </c>
      <c r="P74">
        <v>16494647</v>
      </c>
      <c r="Q74">
        <v>4839199</v>
      </c>
      <c r="R74">
        <v>1494402</v>
      </c>
      <c r="S74">
        <v>5219</v>
      </c>
    </row>
    <row r="75" spans="1:19" x14ac:dyDescent="0.25">
      <c r="A75" s="2">
        <v>42884.645833333001</v>
      </c>
      <c r="B75" t="s">
        <v>46</v>
      </c>
      <c r="C75" t="s">
        <v>47</v>
      </c>
      <c r="D75" t="s">
        <v>23</v>
      </c>
      <c r="E75" t="s">
        <v>21</v>
      </c>
      <c r="G75" s="3">
        <v>42884.645833333001</v>
      </c>
      <c r="H75" s="3">
        <v>42885</v>
      </c>
      <c r="I75">
        <v>8.5</v>
      </c>
      <c r="J75" s="4">
        <v>2.13</v>
      </c>
      <c r="K75" s="4">
        <f t="shared" si="1"/>
        <v>18.105</v>
      </c>
      <c r="P75">
        <v>16494647</v>
      </c>
      <c r="Q75">
        <v>4839199</v>
      </c>
      <c r="R75">
        <v>1494402</v>
      </c>
      <c r="S75">
        <v>5219</v>
      </c>
    </row>
    <row r="76" spans="1:19" x14ac:dyDescent="0.25">
      <c r="A76" s="2">
        <v>42886.645833333001</v>
      </c>
      <c r="B76" t="s">
        <v>46</v>
      </c>
      <c r="C76" t="s">
        <v>47</v>
      </c>
      <c r="D76" t="s">
        <v>23</v>
      </c>
      <c r="E76" t="s">
        <v>21</v>
      </c>
      <c r="G76" s="3">
        <v>42886.645833333001</v>
      </c>
      <c r="H76" s="3">
        <v>42887</v>
      </c>
      <c r="I76">
        <v>8.5</v>
      </c>
      <c r="J76" s="4">
        <v>2.13</v>
      </c>
      <c r="K76" s="4">
        <f t="shared" si="1"/>
        <v>18.105</v>
      </c>
      <c r="P76">
        <v>16494647</v>
      </c>
      <c r="Q76">
        <v>4839199</v>
      </c>
      <c r="R76">
        <v>1494402</v>
      </c>
      <c r="S76">
        <v>5219</v>
      </c>
    </row>
    <row r="77" spans="1:19" x14ac:dyDescent="0.25">
      <c r="A77" s="2">
        <v>42888.645833333001</v>
      </c>
      <c r="B77" t="s">
        <v>46</v>
      </c>
      <c r="C77" t="s">
        <v>47</v>
      </c>
      <c r="D77" t="s">
        <v>23</v>
      </c>
      <c r="E77" t="s">
        <v>21</v>
      </c>
      <c r="G77" s="3">
        <v>42888.645833333001</v>
      </c>
      <c r="H77" s="3">
        <v>42889</v>
      </c>
      <c r="I77">
        <v>8.5</v>
      </c>
      <c r="J77" s="4">
        <v>2.13</v>
      </c>
      <c r="K77" s="4">
        <f t="shared" si="1"/>
        <v>18.105</v>
      </c>
      <c r="P77">
        <v>16494647</v>
      </c>
      <c r="Q77">
        <v>4839199</v>
      </c>
      <c r="R77">
        <v>1494402</v>
      </c>
      <c r="S77">
        <v>5219</v>
      </c>
    </row>
    <row r="78" spans="1:19" x14ac:dyDescent="0.25">
      <c r="A78" s="2">
        <v>42889.416666666999</v>
      </c>
      <c r="B78" t="s">
        <v>46</v>
      </c>
      <c r="C78" t="s">
        <v>47</v>
      </c>
      <c r="D78" t="s">
        <v>23</v>
      </c>
      <c r="E78" t="s">
        <v>21</v>
      </c>
      <c r="G78" s="3">
        <v>42889.416666666999</v>
      </c>
      <c r="H78" s="3">
        <v>42889.700694444</v>
      </c>
      <c r="I78">
        <v>6.8167</v>
      </c>
      <c r="J78" s="4">
        <v>2.13</v>
      </c>
      <c r="K78" s="4">
        <f t="shared" si="1"/>
        <v>14.519570999999999</v>
      </c>
      <c r="P78">
        <v>16494647</v>
      </c>
      <c r="Q78">
        <v>4839199</v>
      </c>
      <c r="R78">
        <v>1494402</v>
      </c>
      <c r="S78">
        <v>5219</v>
      </c>
    </row>
    <row r="79" spans="1:19" x14ac:dyDescent="0.25">
      <c r="A79" s="2">
        <v>42890.7</v>
      </c>
      <c r="B79" t="s">
        <v>46</v>
      </c>
      <c r="C79" t="s">
        <v>47</v>
      </c>
      <c r="D79" t="s">
        <v>23</v>
      </c>
      <c r="E79" t="s">
        <v>21</v>
      </c>
      <c r="G79" s="3">
        <v>42890.7</v>
      </c>
      <c r="H79" s="3">
        <v>42890.984722221998</v>
      </c>
      <c r="I79">
        <v>6.8334000000000001</v>
      </c>
      <c r="J79" s="4">
        <v>2.13</v>
      </c>
      <c r="K79" s="4">
        <f t="shared" si="1"/>
        <v>14.555142</v>
      </c>
      <c r="P79">
        <v>16494647</v>
      </c>
      <c r="Q79">
        <v>4839199</v>
      </c>
      <c r="R79">
        <v>1494402</v>
      </c>
      <c r="S79">
        <v>5219</v>
      </c>
    </row>
    <row r="80" spans="1:19" x14ac:dyDescent="0.25">
      <c r="A80" s="2">
        <v>42877.625694444003</v>
      </c>
      <c r="B80" t="s">
        <v>49</v>
      </c>
      <c r="C80" t="s">
        <v>50</v>
      </c>
      <c r="D80" t="s">
        <v>51</v>
      </c>
      <c r="E80" t="s">
        <v>21</v>
      </c>
      <c r="G80" s="3">
        <v>42877.625694444003</v>
      </c>
      <c r="H80" s="3">
        <v>42877.958333333001</v>
      </c>
      <c r="I80">
        <v>7.9833999999999996</v>
      </c>
      <c r="J80" s="4">
        <v>12.5</v>
      </c>
      <c r="K80" s="4">
        <f t="shared" si="1"/>
        <v>99.79249999999999</v>
      </c>
      <c r="P80">
        <v>16496124</v>
      </c>
      <c r="Q80">
        <v>4839437</v>
      </c>
      <c r="R80">
        <v>1494402</v>
      </c>
      <c r="S80">
        <v>4302</v>
      </c>
    </row>
    <row r="81" spans="1:19" x14ac:dyDescent="0.25">
      <c r="A81" s="2">
        <v>42878.622222222002</v>
      </c>
      <c r="B81" t="s">
        <v>49</v>
      </c>
      <c r="C81" t="s">
        <v>50</v>
      </c>
      <c r="D81" t="s">
        <v>51</v>
      </c>
      <c r="E81" t="s">
        <v>21</v>
      </c>
      <c r="G81" s="3">
        <v>42878.622222222002</v>
      </c>
      <c r="H81" s="3">
        <v>42878.961805555999</v>
      </c>
      <c r="I81">
        <v>8.15</v>
      </c>
      <c r="J81" s="4">
        <v>12.5</v>
      </c>
      <c r="K81" s="4">
        <f t="shared" si="1"/>
        <v>101.875</v>
      </c>
      <c r="P81">
        <v>16496124</v>
      </c>
      <c r="Q81">
        <v>4839437</v>
      </c>
      <c r="R81">
        <v>1494402</v>
      </c>
      <c r="S81">
        <v>4302</v>
      </c>
    </row>
    <row r="82" spans="1:19" x14ac:dyDescent="0.25">
      <c r="A82" s="2">
        <v>42880.614583333001</v>
      </c>
      <c r="B82" t="s">
        <v>49</v>
      </c>
      <c r="C82" t="s">
        <v>50</v>
      </c>
      <c r="D82" t="s">
        <v>51</v>
      </c>
      <c r="E82" t="s">
        <v>21</v>
      </c>
      <c r="G82" s="3">
        <v>42880.614583333001</v>
      </c>
      <c r="H82" s="3">
        <v>42880.946527777996</v>
      </c>
      <c r="I82">
        <v>7.9667000000000003</v>
      </c>
      <c r="J82" s="4">
        <v>12.5</v>
      </c>
      <c r="K82" s="4">
        <f t="shared" si="1"/>
        <v>99.583750000000009</v>
      </c>
      <c r="P82">
        <v>16496124</v>
      </c>
      <c r="Q82">
        <v>4839437</v>
      </c>
      <c r="R82">
        <v>1494402</v>
      </c>
      <c r="S82">
        <v>4302</v>
      </c>
    </row>
    <row r="83" spans="1:19" x14ac:dyDescent="0.25">
      <c r="A83" s="2">
        <v>42882.416666666999</v>
      </c>
      <c r="B83" t="s">
        <v>49</v>
      </c>
      <c r="C83" t="s">
        <v>50</v>
      </c>
      <c r="D83" t="s">
        <v>51</v>
      </c>
      <c r="E83" t="s">
        <v>21</v>
      </c>
      <c r="G83" s="3">
        <v>42882.416666666999</v>
      </c>
      <c r="H83" s="3">
        <v>42883.038888889001</v>
      </c>
      <c r="I83">
        <v>14.933400000000001</v>
      </c>
      <c r="J83" s="4">
        <v>12.5</v>
      </c>
      <c r="K83" s="4">
        <f t="shared" si="1"/>
        <v>186.66750000000002</v>
      </c>
      <c r="P83">
        <v>16496124</v>
      </c>
      <c r="Q83">
        <v>4839437</v>
      </c>
      <c r="R83">
        <v>1494402</v>
      </c>
      <c r="S83">
        <v>4302</v>
      </c>
    </row>
    <row r="84" spans="1:19" x14ac:dyDescent="0.25">
      <c r="A84" s="2">
        <v>42883.415972221999</v>
      </c>
      <c r="B84" t="s">
        <v>49</v>
      </c>
      <c r="C84" t="s">
        <v>50</v>
      </c>
      <c r="D84" t="s">
        <v>51</v>
      </c>
      <c r="E84" t="s">
        <v>21</v>
      </c>
      <c r="G84" s="3">
        <v>42883.415972221999</v>
      </c>
      <c r="H84" s="3">
        <v>42883.993750000001</v>
      </c>
      <c r="I84">
        <v>13.8667</v>
      </c>
      <c r="J84" s="4">
        <v>12.5</v>
      </c>
      <c r="K84" s="4">
        <f t="shared" si="1"/>
        <v>173.33375000000001</v>
      </c>
      <c r="P84">
        <v>16496124</v>
      </c>
      <c r="Q84">
        <v>4839437</v>
      </c>
      <c r="R84">
        <v>1494402</v>
      </c>
      <c r="S84">
        <v>4302</v>
      </c>
    </row>
    <row r="85" spans="1:19" x14ac:dyDescent="0.25">
      <c r="A85" s="2">
        <v>42884.625</v>
      </c>
      <c r="B85" t="s">
        <v>49</v>
      </c>
      <c r="C85" t="s">
        <v>50</v>
      </c>
      <c r="D85" t="s">
        <v>51</v>
      </c>
      <c r="E85" t="s">
        <v>21</v>
      </c>
      <c r="G85" s="3">
        <v>42884.625</v>
      </c>
      <c r="H85" s="3">
        <v>42884.963194443997</v>
      </c>
      <c r="I85">
        <v>8.1166999999999998</v>
      </c>
      <c r="J85" s="4">
        <v>12.5</v>
      </c>
      <c r="K85" s="4">
        <f t="shared" si="1"/>
        <v>101.45874999999999</v>
      </c>
      <c r="P85">
        <v>16496124</v>
      </c>
      <c r="Q85">
        <v>4839437</v>
      </c>
      <c r="R85">
        <v>1494402</v>
      </c>
      <c r="S85">
        <v>4302</v>
      </c>
    </row>
    <row r="86" spans="1:19" x14ac:dyDescent="0.25">
      <c r="A86" s="2">
        <v>42885.622222222002</v>
      </c>
      <c r="B86" t="s">
        <v>49</v>
      </c>
      <c r="C86" t="s">
        <v>50</v>
      </c>
      <c r="D86" t="s">
        <v>51</v>
      </c>
      <c r="E86" t="s">
        <v>21</v>
      </c>
      <c r="G86" s="3">
        <v>42885.622222222002</v>
      </c>
      <c r="H86" s="3">
        <v>42885.946527777996</v>
      </c>
      <c r="I86">
        <v>7.7834000000000003</v>
      </c>
      <c r="J86" s="4">
        <v>12.5</v>
      </c>
      <c r="K86" s="4">
        <f t="shared" si="1"/>
        <v>97.292500000000004</v>
      </c>
      <c r="P86">
        <v>16496124</v>
      </c>
      <c r="Q86">
        <v>4839437</v>
      </c>
      <c r="R86">
        <v>1494402</v>
      </c>
      <c r="S86">
        <v>4302</v>
      </c>
    </row>
    <row r="87" spans="1:19" x14ac:dyDescent="0.25">
      <c r="A87" s="2">
        <v>42887.620833333</v>
      </c>
      <c r="B87" t="s">
        <v>49</v>
      </c>
      <c r="C87" t="s">
        <v>50</v>
      </c>
      <c r="D87" t="s">
        <v>51</v>
      </c>
      <c r="E87" t="s">
        <v>21</v>
      </c>
      <c r="G87" s="3">
        <v>42887.620833333</v>
      </c>
      <c r="H87" s="3">
        <v>42887.965972222002</v>
      </c>
      <c r="I87">
        <v>8.2834000000000003</v>
      </c>
      <c r="J87" s="4">
        <v>12.5</v>
      </c>
      <c r="K87" s="4">
        <f t="shared" si="1"/>
        <v>103.5425</v>
      </c>
      <c r="P87">
        <v>16496124</v>
      </c>
      <c r="Q87">
        <v>4839437</v>
      </c>
      <c r="R87">
        <v>1494402</v>
      </c>
      <c r="S87">
        <v>4302</v>
      </c>
    </row>
    <row r="88" spans="1:19" x14ac:dyDescent="0.25">
      <c r="A88" s="2">
        <v>42889.629166667</v>
      </c>
      <c r="B88" t="s">
        <v>49</v>
      </c>
      <c r="C88" t="s">
        <v>50</v>
      </c>
      <c r="D88" t="s">
        <v>51</v>
      </c>
      <c r="E88" t="s">
        <v>21</v>
      </c>
      <c r="G88" s="3">
        <v>42889.629166667</v>
      </c>
      <c r="H88" s="3">
        <v>42889.984027778002</v>
      </c>
      <c r="I88">
        <v>8.5167000000000002</v>
      </c>
      <c r="J88" s="4">
        <v>12.5</v>
      </c>
      <c r="K88" s="4">
        <f t="shared" si="1"/>
        <v>106.45875000000001</v>
      </c>
      <c r="P88">
        <v>16496124</v>
      </c>
      <c r="Q88">
        <v>4839437</v>
      </c>
      <c r="R88">
        <v>1494402</v>
      </c>
      <c r="S88">
        <v>4302</v>
      </c>
    </row>
    <row r="89" spans="1:19" x14ac:dyDescent="0.25">
      <c r="A89" s="2">
        <v>42890.418055556001</v>
      </c>
      <c r="B89" t="s">
        <v>49</v>
      </c>
      <c r="C89" t="s">
        <v>50</v>
      </c>
      <c r="D89" t="s">
        <v>51</v>
      </c>
      <c r="E89" t="s">
        <v>21</v>
      </c>
      <c r="G89" s="3">
        <v>42890.418055556001</v>
      </c>
      <c r="H89" s="3">
        <v>42890.997916667002</v>
      </c>
      <c r="I89">
        <v>13.916700000000001</v>
      </c>
      <c r="J89" s="4">
        <v>12.5</v>
      </c>
      <c r="K89" s="4">
        <f t="shared" si="1"/>
        <v>173.95875000000001</v>
      </c>
      <c r="P89">
        <v>16496124</v>
      </c>
      <c r="Q89">
        <v>4839437</v>
      </c>
      <c r="R89">
        <v>1494402</v>
      </c>
      <c r="S89">
        <v>4302</v>
      </c>
    </row>
    <row r="90" spans="1:19" x14ac:dyDescent="0.25">
      <c r="A90" s="2">
        <v>42879.677777778001</v>
      </c>
      <c r="B90" t="s">
        <v>52</v>
      </c>
      <c r="C90" t="s">
        <v>53</v>
      </c>
      <c r="D90" t="s">
        <v>54</v>
      </c>
      <c r="E90" t="s">
        <v>21</v>
      </c>
      <c r="G90" s="3">
        <v>42879.677777778001</v>
      </c>
      <c r="H90" s="3">
        <v>42879.950694444</v>
      </c>
      <c r="I90">
        <v>6.55</v>
      </c>
      <c r="J90" s="4">
        <v>10</v>
      </c>
      <c r="K90" s="4">
        <f t="shared" si="1"/>
        <v>65.5</v>
      </c>
      <c r="P90">
        <v>16496460</v>
      </c>
      <c r="Q90">
        <v>4839374</v>
      </c>
      <c r="R90">
        <v>1494402</v>
      </c>
      <c r="S90">
        <v>6461</v>
      </c>
    </row>
    <row r="91" spans="1:19" x14ac:dyDescent="0.25">
      <c r="A91" s="2">
        <v>42881.770833333001</v>
      </c>
      <c r="B91" t="s">
        <v>52</v>
      </c>
      <c r="C91" t="s">
        <v>53</v>
      </c>
      <c r="D91" t="s">
        <v>54</v>
      </c>
      <c r="E91" t="s">
        <v>21</v>
      </c>
      <c r="G91" s="3">
        <v>42881.770833333001</v>
      </c>
      <c r="H91" s="3">
        <v>42881.958333333001</v>
      </c>
      <c r="I91">
        <v>4.5</v>
      </c>
      <c r="J91" s="4">
        <v>10</v>
      </c>
      <c r="K91" s="4">
        <f t="shared" si="1"/>
        <v>45</v>
      </c>
      <c r="P91">
        <v>16496460</v>
      </c>
      <c r="Q91">
        <v>4839374</v>
      </c>
      <c r="R91">
        <v>1494402</v>
      </c>
      <c r="S91">
        <v>6461</v>
      </c>
    </row>
    <row r="92" spans="1:19" x14ac:dyDescent="0.25">
      <c r="A92" s="2">
        <v>42882.527777777999</v>
      </c>
      <c r="B92" t="s">
        <v>52</v>
      </c>
      <c r="C92" t="s">
        <v>53</v>
      </c>
      <c r="D92" t="s">
        <v>54</v>
      </c>
      <c r="E92" t="s">
        <v>21</v>
      </c>
      <c r="G92" s="3">
        <v>42882.527777777999</v>
      </c>
      <c r="H92" s="3">
        <v>42882.945833332997</v>
      </c>
      <c r="I92">
        <v>10.0334</v>
      </c>
      <c r="J92" s="4">
        <v>10</v>
      </c>
      <c r="K92" s="4">
        <f t="shared" si="1"/>
        <v>100.334</v>
      </c>
      <c r="P92">
        <v>16496460</v>
      </c>
      <c r="Q92">
        <v>4839374</v>
      </c>
      <c r="R92">
        <v>1494402</v>
      </c>
      <c r="S92">
        <v>6461</v>
      </c>
    </row>
    <row r="93" spans="1:19" x14ac:dyDescent="0.25">
      <c r="A93" s="2">
        <v>42883.529166667002</v>
      </c>
      <c r="B93" t="s">
        <v>52</v>
      </c>
      <c r="C93" t="s">
        <v>53</v>
      </c>
      <c r="D93" t="s">
        <v>54</v>
      </c>
      <c r="E93" t="s">
        <v>21</v>
      </c>
      <c r="G93" s="3">
        <v>42883.529166667002</v>
      </c>
      <c r="H93" s="3">
        <v>42883.863194443999</v>
      </c>
      <c r="I93">
        <v>8.0167000000000002</v>
      </c>
      <c r="J93" s="4">
        <v>10</v>
      </c>
      <c r="K93" s="4">
        <f t="shared" si="1"/>
        <v>80.167000000000002</v>
      </c>
      <c r="P93">
        <v>16496460</v>
      </c>
      <c r="Q93">
        <v>4839374</v>
      </c>
      <c r="R93">
        <v>1494402</v>
      </c>
      <c r="S93">
        <v>6461</v>
      </c>
    </row>
    <row r="94" spans="1:19" x14ac:dyDescent="0.25">
      <c r="A94" s="2">
        <v>42885.694444444001</v>
      </c>
      <c r="B94" t="s">
        <v>52</v>
      </c>
      <c r="C94" t="s">
        <v>53</v>
      </c>
      <c r="D94" t="s">
        <v>54</v>
      </c>
      <c r="E94" t="s">
        <v>21</v>
      </c>
      <c r="G94" s="3">
        <v>42885.694444444001</v>
      </c>
      <c r="H94" s="3">
        <v>42885.925694443999</v>
      </c>
      <c r="I94">
        <v>5.55</v>
      </c>
      <c r="J94" s="4">
        <v>10</v>
      </c>
      <c r="K94" s="4">
        <f t="shared" si="1"/>
        <v>55.5</v>
      </c>
      <c r="P94">
        <v>16496460</v>
      </c>
      <c r="Q94">
        <v>4839374</v>
      </c>
      <c r="R94">
        <v>1494402</v>
      </c>
      <c r="S94">
        <v>6461</v>
      </c>
    </row>
    <row r="95" spans="1:19" x14ac:dyDescent="0.25">
      <c r="A95" s="2">
        <v>42888.745138888997</v>
      </c>
      <c r="B95" t="s">
        <v>52</v>
      </c>
      <c r="C95" t="s">
        <v>53</v>
      </c>
      <c r="D95" t="s">
        <v>54</v>
      </c>
      <c r="E95" t="s">
        <v>21</v>
      </c>
      <c r="G95" s="3">
        <v>42888.745138888997</v>
      </c>
      <c r="H95" s="3">
        <v>42888.956944443999</v>
      </c>
      <c r="I95">
        <v>5.0834000000000001</v>
      </c>
      <c r="J95" s="4">
        <v>10</v>
      </c>
      <c r="K95" s="4">
        <f t="shared" si="1"/>
        <v>50.834000000000003</v>
      </c>
      <c r="P95">
        <v>16496460</v>
      </c>
      <c r="Q95">
        <v>4839374</v>
      </c>
      <c r="R95">
        <v>1494402</v>
      </c>
      <c r="S95">
        <v>6461</v>
      </c>
    </row>
    <row r="96" spans="1:19" x14ac:dyDescent="0.25">
      <c r="A96" s="2">
        <v>42889.556944443997</v>
      </c>
      <c r="B96" t="s">
        <v>52</v>
      </c>
      <c r="C96" t="s">
        <v>53</v>
      </c>
      <c r="D96" t="s">
        <v>54</v>
      </c>
      <c r="E96" t="s">
        <v>21</v>
      </c>
      <c r="G96" s="3">
        <v>42889.556944443997</v>
      </c>
      <c r="H96" s="3">
        <v>42889.935416667002</v>
      </c>
      <c r="I96">
        <v>9.0833999999999993</v>
      </c>
      <c r="J96" s="4">
        <v>10</v>
      </c>
      <c r="K96" s="4">
        <f t="shared" si="1"/>
        <v>90.833999999999989</v>
      </c>
      <c r="P96">
        <v>16496460</v>
      </c>
      <c r="Q96">
        <v>4839374</v>
      </c>
      <c r="R96">
        <v>1494402</v>
      </c>
      <c r="S96">
        <v>6461</v>
      </c>
    </row>
    <row r="97" spans="1:19" x14ac:dyDescent="0.25">
      <c r="A97" s="2">
        <v>42890.681944443997</v>
      </c>
      <c r="B97" t="s">
        <v>52</v>
      </c>
      <c r="C97" t="s">
        <v>53</v>
      </c>
      <c r="D97" t="s">
        <v>54</v>
      </c>
      <c r="E97" t="s">
        <v>21</v>
      </c>
      <c r="G97" s="3">
        <v>42890.681944443997</v>
      </c>
      <c r="H97" s="3">
        <v>42890.964583333</v>
      </c>
      <c r="I97">
        <v>6.7834000000000003</v>
      </c>
      <c r="J97" s="4">
        <v>10</v>
      </c>
      <c r="K97" s="4">
        <f t="shared" si="1"/>
        <v>67.834000000000003</v>
      </c>
      <c r="P97">
        <v>16496460</v>
      </c>
      <c r="Q97">
        <v>4839374</v>
      </c>
      <c r="R97">
        <v>1494402</v>
      </c>
      <c r="S97">
        <v>6461</v>
      </c>
    </row>
    <row r="98" spans="1:19" x14ac:dyDescent="0.25">
      <c r="A98" s="2">
        <v>42879.689583332998</v>
      </c>
      <c r="B98" t="s">
        <v>55</v>
      </c>
      <c r="C98" t="s">
        <v>56</v>
      </c>
      <c r="D98" t="s">
        <v>23</v>
      </c>
      <c r="E98" t="s">
        <v>21</v>
      </c>
      <c r="G98" s="3">
        <v>42879.689583332998</v>
      </c>
      <c r="H98" s="3">
        <v>42879.979166666999</v>
      </c>
      <c r="I98">
        <v>6.95</v>
      </c>
      <c r="J98" s="4">
        <v>2.13</v>
      </c>
      <c r="K98" s="4">
        <f t="shared" si="1"/>
        <v>14.8035</v>
      </c>
      <c r="P98">
        <v>16493891</v>
      </c>
      <c r="Q98">
        <v>4839199</v>
      </c>
      <c r="R98">
        <v>1494402</v>
      </c>
      <c r="S98" t="s">
        <v>57</v>
      </c>
    </row>
    <row r="99" spans="1:19" x14ac:dyDescent="0.25">
      <c r="A99" s="2">
        <v>42881.651388888997</v>
      </c>
      <c r="B99" t="s">
        <v>55</v>
      </c>
      <c r="C99" t="s">
        <v>56</v>
      </c>
      <c r="D99" t="s">
        <v>23</v>
      </c>
      <c r="E99" t="s">
        <v>21</v>
      </c>
      <c r="G99" s="3">
        <v>42881.651388888997</v>
      </c>
      <c r="H99" s="3">
        <v>42882.022916667003</v>
      </c>
      <c r="I99">
        <v>8.9167000000000005</v>
      </c>
      <c r="J99" s="4">
        <v>2.13</v>
      </c>
      <c r="K99" s="4">
        <f t="shared" si="1"/>
        <v>18.992571000000002</v>
      </c>
      <c r="P99">
        <v>16493891</v>
      </c>
      <c r="Q99">
        <v>4839199</v>
      </c>
      <c r="R99">
        <v>1494402</v>
      </c>
      <c r="S99" t="s">
        <v>57</v>
      </c>
    </row>
    <row r="100" spans="1:19" x14ac:dyDescent="0.25">
      <c r="A100" s="2">
        <v>42882.684027777999</v>
      </c>
      <c r="B100" t="s">
        <v>55</v>
      </c>
      <c r="C100" t="s">
        <v>56</v>
      </c>
      <c r="D100" t="s">
        <v>23</v>
      </c>
      <c r="E100" t="s">
        <v>21</v>
      </c>
      <c r="G100" s="3">
        <v>42882.684027777999</v>
      </c>
      <c r="H100" s="3">
        <v>42883.030555555997</v>
      </c>
      <c r="I100">
        <v>8.3167000000000009</v>
      </c>
      <c r="J100" s="4">
        <v>2.13</v>
      </c>
      <c r="K100" s="4">
        <f t="shared" si="1"/>
        <v>17.714570999999999</v>
      </c>
      <c r="P100">
        <v>16493891</v>
      </c>
      <c r="Q100">
        <v>4839199</v>
      </c>
      <c r="R100">
        <v>1494402</v>
      </c>
      <c r="S100" t="s">
        <v>57</v>
      </c>
    </row>
    <row r="101" spans="1:19" x14ac:dyDescent="0.25">
      <c r="A101" s="2">
        <v>42883.684722222002</v>
      </c>
      <c r="B101" t="s">
        <v>55</v>
      </c>
      <c r="C101" t="s">
        <v>56</v>
      </c>
      <c r="D101" t="s">
        <v>23</v>
      </c>
      <c r="E101" t="s">
        <v>21</v>
      </c>
      <c r="G101" s="3">
        <v>42883.684722222002</v>
      </c>
      <c r="H101" s="3">
        <v>42883.976388889001</v>
      </c>
      <c r="I101">
        <v>7</v>
      </c>
      <c r="J101" s="4">
        <v>2.13</v>
      </c>
      <c r="K101" s="4">
        <f t="shared" si="1"/>
        <v>14.91</v>
      </c>
      <c r="P101">
        <v>16493891</v>
      </c>
      <c r="Q101">
        <v>4839199</v>
      </c>
      <c r="R101">
        <v>1494402</v>
      </c>
      <c r="S101" t="s">
        <v>57</v>
      </c>
    </row>
    <row r="102" spans="1:19" x14ac:dyDescent="0.25">
      <c r="A102" s="2">
        <v>42879.398611110999</v>
      </c>
      <c r="B102" t="s">
        <v>58</v>
      </c>
      <c r="C102" t="s">
        <v>59</v>
      </c>
      <c r="D102" t="s">
        <v>32</v>
      </c>
      <c r="E102" t="s">
        <v>21</v>
      </c>
      <c r="G102" s="3">
        <v>42879.398611110999</v>
      </c>
      <c r="H102" s="3">
        <v>42879.759722221999</v>
      </c>
      <c r="I102">
        <v>8.6667000000000005</v>
      </c>
      <c r="J102" s="4">
        <v>18</v>
      </c>
      <c r="K102" s="4">
        <f t="shared" si="1"/>
        <v>156.00060000000002</v>
      </c>
      <c r="P102">
        <v>16495795</v>
      </c>
      <c r="Q102">
        <v>4839528</v>
      </c>
      <c r="R102">
        <v>1494402</v>
      </c>
      <c r="S102">
        <v>9942</v>
      </c>
    </row>
    <row r="103" spans="1:19" x14ac:dyDescent="0.25">
      <c r="A103" s="2">
        <v>42880.425694443999</v>
      </c>
      <c r="B103" t="s">
        <v>58</v>
      </c>
      <c r="C103" t="s">
        <v>59</v>
      </c>
      <c r="D103" t="s">
        <v>32</v>
      </c>
      <c r="E103" t="s">
        <v>21</v>
      </c>
      <c r="G103" s="3">
        <v>42880.425694443999</v>
      </c>
      <c r="H103" s="3">
        <v>42880.967361110997</v>
      </c>
      <c r="I103">
        <v>13</v>
      </c>
      <c r="J103" s="4">
        <v>18</v>
      </c>
      <c r="K103" s="4">
        <f t="shared" si="1"/>
        <v>234</v>
      </c>
      <c r="P103">
        <v>16495795</v>
      </c>
      <c r="Q103">
        <v>4839528</v>
      </c>
      <c r="R103">
        <v>1494402</v>
      </c>
      <c r="S103">
        <v>9942</v>
      </c>
    </row>
    <row r="104" spans="1:19" x14ac:dyDescent="0.25">
      <c r="A104" s="2">
        <v>42881.539583332997</v>
      </c>
      <c r="B104" t="s">
        <v>58</v>
      </c>
      <c r="C104" t="s">
        <v>59</v>
      </c>
      <c r="D104" t="s">
        <v>32</v>
      </c>
      <c r="E104" t="s">
        <v>21</v>
      </c>
      <c r="G104" s="3">
        <v>42881.539583332997</v>
      </c>
      <c r="H104" s="3">
        <v>42881.773611110999</v>
      </c>
      <c r="I104">
        <v>5.6166999999999998</v>
      </c>
      <c r="J104" s="4">
        <v>18</v>
      </c>
      <c r="K104" s="4">
        <f t="shared" si="1"/>
        <v>101.1006</v>
      </c>
      <c r="P104">
        <v>16495795</v>
      </c>
      <c r="Q104">
        <v>4839528</v>
      </c>
      <c r="R104">
        <v>1494402</v>
      </c>
      <c r="S104">
        <v>9942</v>
      </c>
    </row>
    <row r="105" spans="1:19" x14ac:dyDescent="0.25">
      <c r="A105" s="2">
        <v>42882.834027778001</v>
      </c>
      <c r="B105" t="s">
        <v>58</v>
      </c>
      <c r="C105" t="s">
        <v>59</v>
      </c>
      <c r="D105" t="s">
        <v>32</v>
      </c>
      <c r="E105" t="s">
        <v>21</v>
      </c>
      <c r="G105" s="3">
        <v>42882.834027778001</v>
      </c>
      <c r="H105" s="3">
        <v>42882.848611111003</v>
      </c>
      <c r="I105">
        <v>0.35</v>
      </c>
      <c r="J105" s="4">
        <v>18</v>
      </c>
      <c r="K105" s="4">
        <f t="shared" si="1"/>
        <v>6.3</v>
      </c>
      <c r="P105">
        <v>16495795</v>
      </c>
      <c r="Q105">
        <v>4839528</v>
      </c>
      <c r="R105">
        <v>1494402</v>
      </c>
      <c r="S105">
        <v>9942</v>
      </c>
    </row>
    <row r="106" spans="1:19" x14ac:dyDescent="0.25">
      <c r="A106" s="2">
        <v>42882.868750000001</v>
      </c>
      <c r="B106" t="s">
        <v>58</v>
      </c>
      <c r="C106" t="s">
        <v>59</v>
      </c>
      <c r="D106" t="s">
        <v>32</v>
      </c>
      <c r="E106" t="s">
        <v>21</v>
      </c>
      <c r="G106" s="3">
        <v>42882.868750000001</v>
      </c>
      <c r="H106" s="3">
        <v>42883.006944444001</v>
      </c>
      <c r="I106">
        <v>3.3167</v>
      </c>
      <c r="J106" s="4">
        <v>18</v>
      </c>
      <c r="K106" s="4">
        <f t="shared" si="1"/>
        <v>59.700600000000001</v>
      </c>
      <c r="P106">
        <v>16495795</v>
      </c>
      <c r="Q106">
        <v>4839528</v>
      </c>
      <c r="R106">
        <v>1494402</v>
      </c>
      <c r="S106">
        <v>9942</v>
      </c>
    </row>
    <row r="107" spans="1:19" x14ac:dyDescent="0.25">
      <c r="A107" s="2">
        <v>42887.649305555999</v>
      </c>
      <c r="B107" t="s">
        <v>58</v>
      </c>
      <c r="C107" t="s">
        <v>59</v>
      </c>
      <c r="D107" t="s">
        <v>32</v>
      </c>
      <c r="E107" t="s">
        <v>21</v>
      </c>
      <c r="G107" s="3">
        <v>42887.649305555999</v>
      </c>
      <c r="H107" s="3">
        <v>42887.905555555997</v>
      </c>
      <c r="I107">
        <v>6.15</v>
      </c>
      <c r="J107" s="4">
        <v>18</v>
      </c>
      <c r="K107" s="4">
        <f t="shared" si="1"/>
        <v>110.7</v>
      </c>
      <c r="P107">
        <v>16495795</v>
      </c>
      <c r="Q107">
        <v>4839528</v>
      </c>
      <c r="R107">
        <v>1494402</v>
      </c>
      <c r="S107">
        <v>9942</v>
      </c>
    </row>
    <row r="108" spans="1:19" x14ac:dyDescent="0.25">
      <c r="A108" s="2">
        <v>42888.587500000001</v>
      </c>
      <c r="B108" t="s">
        <v>58</v>
      </c>
      <c r="C108" t="s">
        <v>59</v>
      </c>
      <c r="D108" t="s">
        <v>32</v>
      </c>
      <c r="E108" t="s">
        <v>21</v>
      </c>
      <c r="G108" s="3">
        <v>42888.587500000001</v>
      </c>
      <c r="H108" s="3">
        <v>42888.702777778002</v>
      </c>
      <c r="I108">
        <v>2.7667000000000002</v>
      </c>
      <c r="J108" s="4">
        <v>18</v>
      </c>
      <c r="K108" s="4">
        <f t="shared" si="1"/>
        <v>49.800600000000003</v>
      </c>
      <c r="P108">
        <v>16495795</v>
      </c>
      <c r="Q108">
        <v>4839528</v>
      </c>
      <c r="R108">
        <v>1494402</v>
      </c>
      <c r="S108">
        <v>9942</v>
      </c>
    </row>
    <row r="109" spans="1:19" x14ac:dyDescent="0.25">
      <c r="A109" s="2">
        <v>42888.709722222004</v>
      </c>
      <c r="B109" t="s">
        <v>58</v>
      </c>
      <c r="C109" t="s">
        <v>59</v>
      </c>
      <c r="D109" t="s">
        <v>32</v>
      </c>
      <c r="E109" t="s">
        <v>21</v>
      </c>
      <c r="G109" s="3">
        <v>42888.709722222004</v>
      </c>
      <c r="H109" s="3">
        <v>42889.009027777996</v>
      </c>
      <c r="I109">
        <v>7.1833999999999998</v>
      </c>
      <c r="J109" s="4">
        <v>18</v>
      </c>
      <c r="K109" s="4">
        <f t="shared" si="1"/>
        <v>129.30119999999999</v>
      </c>
      <c r="P109">
        <v>16495795</v>
      </c>
      <c r="Q109">
        <v>4839528</v>
      </c>
      <c r="R109">
        <v>1494402</v>
      </c>
      <c r="S109">
        <v>9942</v>
      </c>
    </row>
    <row r="110" spans="1:19" x14ac:dyDescent="0.25">
      <c r="A110" s="2">
        <v>42889.599305556003</v>
      </c>
      <c r="B110" t="s">
        <v>58</v>
      </c>
      <c r="C110" t="s">
        <v>59</v>
      </c>
      <c r="D110" t="s">
        <v>32</v>
      </c>
      <c r="E110" t="s">
        <v>21</v>
      </c>
      <c r="G110" s="3">
        <v>42889.599305556003</v>
      </c>
      <c r="H110" s="3">
        <v>42889.995138888997</v>
      </c>
      <c r="I110">
        <v>9.5</v>
      </c>
      <c r="J110" s="4">
        <v>18</v>
      </c>
      <c r="K110" s="4">
        <f t="shared" si="1"/>
        <v>171</v>
      </c>
      <c r="P110">
        <v>16495795</v>
      </c>
      <c r="Q110">
        <v>4839528</v>
      </c>
      <c r="R110">
        <v>1494402</v>
      </c>
      <c r="S110">
        <v>9942</v>
      </c>
    </row>
    <row r="111" spans="1:19" x14ac:dyDescent="0.25">
      <c r="A111" s="2">
        <v>42890.456250000003</v>
      </c>
      <c r="B111" t="s">
        <v>58</v>
      </c>
      <c r="C111" t="s">
        <v>59</v>
      </c>
      <c r="D111" t="s">
        <v>32</v>
      </c>
      <c r="E111" t="s">
        <v>21</v>
      </c>
      <c r="G111" s="3">
        <v>42890.456250000003</v>
      </c>
      <c r="H111" s="3">
        <v>42890.729861111002</v>
      </c>
      <c r="I111">
        <v>6.5667</v>
      </c>
      <c r="J111" s="4">
        <v>18</v>
      </c>
      <c r="K111" s="4">
        <f t="shared" si="1"/>
        <v>118.20059999999999</v>
      </c>
      <c r="P111">
        <v>16495795</v>
      </c>
      <c r="Q111">
        <v>4839528</v>
      </c>
      <c r="R111">
        <v>1494402</v>
      </c>
      <c r="S111">
        <v>9942</v>
      </c>
    </row>
    <row r="112" spans="1:19" x14ac:dyDescent="0.25">
      <c r="A112" s="2">
        <v>42877.627777777998</v>
      </c>
      <c r="B112" t="s">
        <v>60</v>
      </c>
      <c r="C112" t="s">
        <v>61</v>
      </c>
      <c r="D112" t="s">
        <v>51</v>
      </c>
      <c r="E112" t="s">
        <v>21</v>
      </c>
      <c r="G112" s="3">
        <v>42877.627777777998</v>
      </c>
      <c r="H112" s="3">
        <v>42877.971527777998</v>
      </c>
      <c r="I112">
        <v>8.25</v>
      </c>
      <c r="J112" s="4">
        <v>11</v>
      </c>
      <c r="K112" s="4">
        <f t="shared" si="1"/>
        <v>90.75</v>
      </c>
      <c r="P112">
        <v>18058301</v>
      </c>
      <c r="Q112">
        <v>4839437</v>
      </c>
      <c r="R112">
        <v>1494402</v>
      </c>
      <c r="S112">
        <v>2602</v>
      </c>
    </row>
    <row r="113" spans="1:19" x14ac:dyDescent="0.25">
      <c r="A113" s="2">
        <v>42878.629166667</v>
      </c>
      <c r="B113" t="s">
        <v>60</v>
      </c>
      <c r="C113" t="s">
        <v>61</v>
      </c>
      <c r="D113" t="s">
        <v>51</v>
      </c>
      <c r="E113" t="s">
        <v>21</v>
      </c>
      <c r="G113" s="3">
        <v>42878.629166667</v>
      </c>
      <c r="H113" s="3">
        <v>42878.961805555999</v>
      </c>
      <c r="I113">
        <v>7.9833999999999996</v>
      </c>
      <c r="J113" s="4">
        <v>11</v>
      </c>
      <c r="K113" s="4">
        <f t="shared" si="1"/>
        <v>87.817399999999992</v>
      </c>
      <c r="P113">
        <v>18058301</v>
      </c>
      <c r="Q113">
        <v>4839437</v>
      </c>
      <c r="R113">
        <v>1494402</v>
      </c>
      <c r="S113">
        <v>2602</v>
      </c>
    </row>
    <row r="114" spans="1:19" x14ac:dyDescent="0.25">
      <c r="A114" s="2">
        <v>42881.621527777999</v>
      </c>
      <c r="B114" t="s">
        <v>60</v>
      </c>
      <c r="C114" t="s">
        <v>61</v>
      </c>
      <c r="D114" t="s">
        <v>51</v>
      </c>
      <c r="E114" t="s">
        <v>21</v>
      </c>
      <c r="G114" s="3">
        <v>42881.621527777999</v>
      </c>
      <c r="H114" s="3">
        <v>42882.004166667</v>
      </c>
      <c r="I114">
        <v>9.1834000000000007</v>
      </c>
      <c r="J114" s="4">
        <v>11</v>
      </c>
      <c r="K114" s="4">
        <f t="shared" si="1"/>
        <v>101.01740000000001</v>
      </c>
      <c r="P114">
        <v>18058301</v>
      </c>
      <c r="Q114">
        <v>4839437</v>
      </c>
      <c r="R114">
        <v>1494402</v>
      </c>
      <c r="S114">
        <v>2602</v>
      </c>
    </row>
    <row r="115" spans="1:19" x14ac:dyDescent="0.25">
      <c r="A115" s="2">
        <v>42882.765277778002</v>
      </c>
      <c r="B115" t="s">
        <v>60</v>
      </c>
      <c r="C115" t="s">
        <v>61</v>
      </c>
      <c r="D115" t="s">
        <v>51</v>
      </c>
      <c r="E115" t="s">
        <v>21</v>
      </c>
      <c r="G115" s="3">
        <v>42882.765277778002</v>
      </c>
      <c r="H115" s="3">
        <v>42883.032638889003</v>
      </c>
      <c r="I115">
        <v>6.4166999999999996</v>
      </c>
      <c r="J115" s="4">
        <v>11</v>
      </c>
      <c r="K115" s="4">
        <f t="shared" si="1"/>
        <v>70.583699999999993</v>
      </c>
      <c r="P115">
        <v>18058301</v>
      </c>
      <c r="Q115">
        <v>4839437</v>
      </c>
      <c r="R115">
        <v>1494402</v>
      </c>
      <c r="S115">
        <v>2602</v>
      </c>
    </row>
    <row r="116" spans="1:19" x14ac:dyDescent="0.25">
      <c r="A116" s="2">
        <v>42883.685416667002</v>
      </c>
      <c r="B116" t="s">
        <v>60</v>
      </c>
      <c r="C116" t="s">
        <v>61</v>
      </c>
      <c r="D116" t="s">
        <v>51</v>
      </c>
      <c r="E116" t="s">
        <v>21</v>
      </c>
      <c r="G116" s="3">
        <v>42883.685416667002</v>
      </c>
      <c r="H116" s="3">
        <v>42883.961111110999</v>
      </c>
      <c r="I116">
        <v>6.6166999999999998</v>
      </c>
      <c r="J116" s="4">
        <v>11</v>
      </c>
      <c r="K116" s="4">
        <f t="shared" si="1"/>
        <v>72.783699999999996</v>
      </c>
      <c r="P116">
        <v>18058301</v>
      </c>
      <c r="Q116">
        <v>4839437</v>
      </c>
      <c r="R116">
        <v>1494402</v>
      </c>
      <c r="S116">
        <v>2602</v>
      </c>
    </row>
    <row r="117" spans="1:19" x14ac:dyDescent="0.25">
      <c r="A117" s="2">
        <v>42884.768055556</v>
      </c>
      <c r="B117" t="s">
        <v>60</v>
      </c>
      <c r="C117" t="s">
        <v>61</v>
      </c>
      <c r="D117" t="s">
        <v>51</v>
      </c>
      <c r="E117" t="s">
        <v>21</v>
      </c>
      <c r="G117" s="3">
        <v>42884.768055556</v>
      </c>
      <c r="H117" s="3">
        <v>42884.940972222001</v>
      </c>
      <c r="I117">
        <v>4.1500000000000004</v>
      </c>
      <c r="J117" s="4">
        <v>11</v>
      </c>
      <c r="K117" s="4">
        <f t="shared" si="1"/>
        <v>45.650000000000006</v>
      </c>
      <c r="P117">
        <v>18058301</v>
      </c>
      <c r="Q117">
        <v>4839437</v>
      </c>
      <c r="R117">
        <v>1494402</v>
      </c>
      <c r="S117">
        <v>2602</v>
      </c>
    </row>
    <row r="118" spans="1:19" x14ac:dyDescent="0.25">
      <c r="A118" s="2">
        <v>42885.647916667003</v>
      </c>
      <c r="B118" t="s">
        <v>60</v>
      </c>
      <c r="C118" t="s">
        <v>61</v>
      </c>
      <c r="D118" t="s">
        <v>51</v>
      </c>
      <c r="E118" t="s">
        <v>21</v>
      </c>
      <c r="G118" s="3">
        <v>42885.647916667003</v>
      </c>
      <c r="H118" s="3">
        <v>42885.940277777998</v>
      </c>
      <c r="I118">
        <v>7.0167000000000002</v>
      </c>
      <c r="J118" s="4">
        <v>11</v>
      </c>
      <c r="K118" s="4">
        <f t="shared" si="1"/>
        <v>77.183700000000002</v>
      </c>
      <c r="P118">
        <v>18058301</v>
      </c>
      <c r="Q118">
        <v>4839437</v>
      </c>
      <c r="R118">
        <v>1494402</v>
      </c>
      <c r="S118">
        <v>2602</v>
      </c>
    </row>
    <row r="119" spans="1:19" x14ac:dyDescent="0.25">
      <c r="A119" s="2">
        <v>42888.633333332997</v>
      </c>
      <c r="B119" t="s">
        <v>60</v>
      </c>
      <c r="C119" t="s">
        <v>61</v>
      </c>
      <c r="D119" t="s">
        <v>51</v>
      </c>
      <c r="E119" t="s">
        <v>21</v>
      </c>
      <c r="G119" s="3">
        <v>42888.633333332997</v>
      </c>
      <c r="H119" s="3">
        <v>42888.976388889001</v>
      </c>
      <c r="I119">
        <v>8.2333999999999996</v>
      </c>
      <c r="J119" s="4">
        <v>11</v>
      </c>
      <c r="K119" s="4">
        <f t="shared" si="1"/>
        <v>90.567399999999992</v>
      </c>
      <c r="P119">
        <v>18058301</v>
      </c>
      <c r="Q119">
        <v>4839437</v>
      </c>
      <c r="R119">
        <v>1494402</v>
      </c>
      <c r="S119">
        <v>2602</v>
      </c>
    </row>
    <row r="120" spans="1:19" x14ac:dyDescent="0.25">
      <c r="A120" s="2">
        <v>42889.543749999997</v>
      </c>
      <c r="B120" t="s">
        <v>60</v>
      </c>
      <c r="C120" t="s">
        <v>61</v>
      </c>
      <c r="D120" t="s">
        <v>51</v>
      </c>
      <c r="E120" t="s">
        <v>21</v>
      </c>
      <c r="G120" s="3">
        <v>42889.543749999997</v>
      </c>
      <c r="H120" s="3">
        <v>42889.887499999997</v>
      </c>
      <c r="I120">
        <v>8.25</v>
      </c>
      <c r="J120" s="4">
        <v>11</v>
      </c>
      <c r="K120" s="4">
        <f t="shared" si="1"/>
        <v>90.75</v>
      </c>
      <c r="O120" t="s">
        <v>62</v>
      </c>
      <c r="P120">
        <v>18058301</v>
      </c>
      <c r="Q120">
        <v>4839437</v>
      </c>
      <c r="R120">
        <v>1494402</v>
      </c>
      <c r="S120">
        <v>2602</v>
      </c>
    </row>
    <row r="121" spans="1:19" x14ac:dyDescent="0.25">
      <c r="A121" s="2">
        <v>42890.665277777996</v>
      </c>
      <c r="B121" t="s">
        <v>60</v>
      </c>
      <c r="C121" t="s">
        <v>61</v>
      </c>
      <c r="D121" t="s">
        <v>51</v>
      </c>
      <c r="E121" t="s">
        <v>21</v>
      </c>
      <c r="G121" s="3">
        <v>42890.665277777996</v>
      </c>
      <c r="H121" s="3">
        <v>42890.973611111003</v>
      </c>
      <c r="I121">
        <v>7.4</v>
      </c>
      <c r="J121" s="4">
        <v>11</v>
      </c>
      <c r="K121" s="4">
        <f t="shared" si="1"/>
        <v>81.400000000000006</v>
      </c>
      <c r="P121">
        <v>18058301</v>
      </c>
      <c r="Q121">
        <v>4839437</v>
      </c>
      <c r="R121">
        <v>1494402</v>
      </c>
      <c r="S121">
        <v>2602</v>
      </c>
    </row>
    <row r="122" spans="1:19" x14ac:dyDescent="0.25">
      <c r="A122" s="2">
        <v>42878.6875</v>
      </c>
      <c r="B122" t="s">
        <v>63</v>
      </c>
      <c r="C122" t="s">
        <v>64</v>
      </c>
      <c r="D122" t="s">
        <v>44</v>
      </c>
      <c r="E122" t="s">
        <v>21</v>
      </c>
      <c r="G122" s="3">
        <v>42878.6875</v>
      </c>
      <c r="H122" s="3">
        <v>42878.978472221999</v>
      </c>
      <c r="I122">
        <v>6.9833999999999996</v>
      </c>
      <c r="J122" s="4">
        <v>10</v>
      </c>
      <c r="K122" s="4">
        <f t="shared" ref="K122:K185" si="2">(I122*J122)</f>
        <v>69.834000000000003</v>
      </c>
      <c r="P122">
        <v>18360889</v>
      </c>
      <c r="Q122">
        <v>4839409</v>
      </c>
      <c r="R122">
        <v>1494402</v>
      </c>
      <c r="S122">
        <v>1656</v>
      </c>
    </row>
    <row r="123" spans="1:19" x14ac:dyDescent="0.25">
      <c r="A123" s="2">
        <v>42878.981944444</v>
      </c>
      <c r="B123" t="s">
        <v>63</v>
      </c>
      <c r="C123" t="s">
        <v>64</v>
      </c>
      <c r="D123" t="s">
        <v>44</v>
      </c>
      <c r="E123" t="s">
        <v>21</v>
      </c>
      <c r="G123" s="3">
        <v>42878.981944444</v>
      </c>
      <c r="H123" s="3">
        <v>42878.981944444</v>
      </c>
      <c r="J123" s="4">
        <v>10</v>
      </c>
      <c r="K123" s="4">
        <f t="shared" si="2"/>
        <v>0</v>
      </c>
      <c r="N123" t="s">
        <v>65</v>
      </c>
      <c r="P123">
        <v>18360889</v>
      </c>
      <c r="Q123">
        <v>4839409</v>
      </c>
      <c r="R123">
        <v>1494402</v>
      </c>
      <c r="S123">
        <v>1656</v>
      </c>
    </row>
    <row r="124" spans="1:19" x14ac:dyDescent="0.25">
      <c r="A124" s="2">
        <v>42879.707638888998</v>
      </c>
      <c r="B124" t="s">
        <v>63</v>
      </c>
      <c r="C124" t="s">
        <v>64</v>
      </c>
      <c r="D124" t="s">
        <v>44</v>
      </c>
      <c r="E124" t="s">
        <v>21</v>
      </c>
      <c r="G124" s="3">
        <v>42879.707638888998</v>
      </c>
      <c r="H124" s="3">
        <v>42879.986805556</v>
      </c>
      <c r="I124">
        <v>6.7</v>
      </c>
      <c r="J124" s="4">
        <v>10</v>
      </c>
      <c r="K124" s="4">
        <f t="shared" si="2"/>
        <v>67</v>
      </c>
      <c r="P124">
        <v>18360889</v>
      </c>
      <c r="Q124">
        <v>4839409</v>
      </c>
      <c r="R124">
        <v>1494402</v>
      </c>
      <c r="S124">
        <v>1656</v>
      </c>
    </row>
    <row r="125" spans="1:19" x14ac:dyDescent="0.25">
      <c r="A125" s="2">
        <v>42884.671527778002</v>
      </c>
      <c r="B125" t="s">
        <v>63</v>
      </c>
      <c r="C125" t="s">
        <v>64</v>
      </c>
      <c r="D125" t="s">
        <v>44</v>
      </c>
      <c r="E125" t="s">
        <v>21</v>
      </c>
      <c r="G125" s="3">
        <v>42884.671527778002</v>
      </c>
      <c r="H125" s="3">
        <v>42884.971527777998</v>
      </c>
      <c r="I125">
        <v>7.2</v>
      </c>
      <c r="J125" s="4">
        <v>10</v>
      </c>
      <c r="K125" s="4">
        <f t="shared" si="2"/>
        <v>72</v>
      </c>
      <c r="N125" t="s">
        <v>66</v>
      </c>
      <c r="P125">
        <v>18360889</v>
      </c>
      <c r="Q125">
        <v>4839409</v>
      </c>
      <c r="R125">
        <v>1494402</v>
      </c>
      <c r="S125">
        <v>1656</v>
      </c>
    </row>
    <row r="126" spans="1:19" x14ac:dyDescent="0.25">
      <c r="A126" s="2">
        <v>42886.670138889</v>
      </c>
      <c r="B126" t="s">
        <v>63</v>
      </c>
      <c r="C126" t="s">
        <v>64</v>
      </c>
      <c r="D126" t="s">
        <v>44</v>
      </c>
      <c r="E126" t="s">
        <v>21</v>
      </c>
      <c r="G126" s="3">
        <v>42886.670138889</v>
      </c>
      <c r="H126" s="3">
        <v>42886.724305556003</v>
      </c>
      <c r="I126">
        <v>1.3</v>
      </c>
      <c r="J126" s="4">
        <v>10</v>
      </c>
      <c r="K126" s="4">
        <f t="shared" si="2"/>
        <v>13</v>
      </c>
      <c r="N126" t="s">
        <v>67</v>
      </c>
      <c r="P126">
        <v>18360889</v>
      </c>
      <c r="Q126">
        <v>4839409</v>
      </c>
      <c r="R126">
        <v>1494402</v>
      </c>
      <c r="S126">
        <v>1656</v>
      </c>
    </row>
    <row r="127" spans="1:19" x14ac:dyDescent="0.25">
      <c r="A127" s="2">
        <v>42887.701388889</v>
      </c>
      <c r="B127" t="s">
        <v>63</v>
      </c>
      <c r="C127" t="s">
        <v>64</v>
      </c>
      <c r="D127" t="s">
        <v>44</v>
      </c>
      <c r="E127" t="s">
        <v>21</v>
      </c>
      <c r="G127" s="3">
        <v>42887.701388889</v>
      </c>
      <c r="H127" s="3">
        <v>42887.989583333001</v>
      </c>
      <c r="I127">
        <v>6.9166999999999996</v>
      </c>
      <c r="J127" s="4">
        <v>10</v>
      </c>
      <c r="K127" s="4">
        <f t="shared" si="2"/>
        <v>69.167000000000002</v>
      </c>
      <c r="O127" t="s">
        <v>68</v>
      </c>
      <c r="P127">
        <v>18360889</v>
      </c>
      <c r="Q127">
        <v>4839409</v>
      </c>
      <c r="R127">
        <v>1494402</v>
      </c>
      <c r="S127">
        <v>1656</v>
      </c>
    </row>
    <row r="128" spans="1:19" x14ac:dyDescent="0.25">
      <c r="A128" s="2">
        <v>42890.418055556001</v>
      </c>
      <c r="B128" t="s">
        <v>63</v>
      </c>
      <c r="C128" t="s">
        <v>64</v>
      </c>
      <c r="D128" t="s">
        <v>44</v>
      </c>
      <c r="E128" t="s">
        <v>21</v>
      </c>
      <c r="G128" s="3">
        <v>42890.418055556001</v>
      </c>
      <c r="H128" s="3">
        <v>42890.985416666997</v>
      </c>
      <c r="I128">
        <v>13.6167</v>
      </c>
      <c r="J128" s="4">
        <v>10</v>
      </c>
      <c r="K128" s="4">
        <f t="shared" si="2"/>
        <v>136.167</v>
      </c>
      <c r="N128" t="s">
        <v>69</v>
      </c>
      <c r="O128" t="s">
        <v>70</v>
      </c>
      <c r="P128">
        <v>18360889</v>
      </c>
      <c r="Q128">
        <v>4839409</v>
      </c>
      <c r="R128">
        <v>1494402</v>
      </c>
      <c r="S128">
        <v>1656</v>
      </c>
    </row>
    <row r="129" spans="1:19" x14ac:dyDescent="0.25">
      <c r="A129" s="2">
        <v>42880.635416666999</v>
      </c>
      <c r="B129" t="s">
        <v>71</v>
      </c>
      <c r="C129" t="s">
        <v>72</v>
      </c>
      <c r="D129" t="s">
        <v>73</v>
      </c>
      <c r="E129" t="s">
        <v>21</v>
      </c>
      <c r="G129" s="3">
        <v>42880.635416666999</v>
      </c>
      <c r="H129" s="3">
        <v>42881.060416667002</v>
      </c>
      <c r="I129">
        <v>10.199999999999999</v>
      </c>
      <c r="J129" s="4">
        <v>2.33</v>
      </c>
      <c r="K129" s="4">
        <f t="shared" si="2"/>
        <v>23.765999999999998</v>
      </c>
      <c r="P129">
        <v>16495676</v>
      </c>
      <c r="Q129">
        <v>4839213</v>
      </c>
      <c r="R129">
        <v>1494402</v>
      </c>
      <c r="S129">
        <v>3487</v>
      </c>
    </row>
    <row r="130" spans="1:19" x14ac:dyDescent="0.25">
      <c r="A130" s="2">
        <v>42881.635416666999</v>
      </c>
      <c r="B130" t="s">
        <v>71</v>
      </c>
      <c r="C130" t="s">
        <v>72</v>
      </c>
      <c r="D130" t="s">
        <v>73</v>
      </c>
      <c r="E130" t="s">
        <v>21</v>
      </c>
      <c r="G130" s="3">
        <v>42881.635416666999</v>
      </c>
      <c r="H130" s="3">
        <v>42882.059722222002</v>
      </c>
      <c r="I130">
        <v>10.183400000000001</v>
      </c>
      <c r="J130" s="4">
        <v>2.33</v>
      </c>
      <c r="K130" s="4">
        <f t="shared" si="2"/>
        <v>23.727322000000001</v>
      </c>
      <c r="P130">
        <v>16495676</v>
      </c>
      <c r="Q130">
        <v>4839213</v>
      </c>
      <c r="R130">
        <v>1494402</v>
      </c>
      <c r="S130">
        <v>3487</v>
      </c>
    </row>
    <row r="131" spans="1:19" x14ac:dyDescent="0.25">
      <c r="A131" s="2">
        <v>42883.569444444001</v>
      </c>
      <c r="B131" t="s">
        <v>71</v>
      </c>
      <c r="C131" t="s">
        <v>72</v>
      </c>
      <c r="D131" t="s">
        <v>73</v>
      </c>
      <c r="E131" t="s">
        <v>21</v>
      </c>
      <c r="G131" s="3">
        <v>42883.569444444001</v>
      </c>
      <c r="H131" s="3">
        <v>42884.067361111003</v>
      </c>
      <c r="I131">
        <v>11.95</v>
      </c>
      <c r="J131" s="4">
        <v>2.33</v>
      </c>
      <c r="K131" s="4">
        <f t="shared" si="2"/>
        <v>27.843499999999999</v>
      </c>
      <c r="P131">
        <v>16495676</v>
      </c>
      <c r="Q131">
        <v>4839213</v>
      </c>
      <c r="R131">
        <v>1494402</v>
      </c>
      <c r="S131">
        <v>3487</v>
      </c>
    </row>
    <row r="132" spans="1:19" x14ac:dyDescent="0.25">
      <c r="A132" s="2">
        <v>42886.527777777999</v>
      </c>
      <c r="B132" t="s">
        <v>71</v>
      </c>
      <c r="C132" t="s">
        <v>72</v>
      </c>
      <c r="D132" t="s">
        <v>73</v>
      </c>
      <c r="E132" t="s">
        <v>21</v>
      </c>
      <c r="G132" s="3">
        <v>42886.527777777999</v>
      </c>
      <c r="H132" s="3">
        <v>42886.953472221998</v>
      </c>
      <c r="I132">
        <v>10.216699999999999</v>
      </c>
      <c r="J132" s="4">
        <v>2.33</v>
      </c>
      <c r="K132" s="4">
        <f t="shared" si="2"/>
        <v>23.804911000000001</v>
      </c>
      <c r="P132">
        <v>16495676</v>
      </c>
      <c r="Q132">
        <v>4839213</v>
      </c>
      <c r="R132">
        <v>1494402</v>
      </c>
      <c r="S132">
        <v>3487</v>
      </c>
    </row>
    <row r="133" spans="1:19" x14ac:dyDescent="0.25">
      <c r="A133" s="2">
        <v>42886.955555556</v>
      </c>
      <c r="B133" t="s">
        <v>71</v>
      </c>
      <c r="C133" t="s">
        <v>72</v>
      </c>
      <c r="D133" t="s">
        <v>73</v>
      </c>
      <c r="E133" t="s">
        <v>21</v>
      </c>
      <c r="G133" s="3">
        <v>42886.955555556</v>
      </c>
      <c r="H133" s="3">
        <v>42887.083333333001</v>
      </c>
      <c r="I133">
        <v>3.0667</v>
      </c>
      <c r="J133" s="4">
        <v>2.33</v>
      </c>
      <c r="K133" s="4">
        <f t="shared" si="2"/>
        <v>7.1454110000000002</v>
      </c>
      <c r="P133">
        <v>16495676</v>
      </c>
      <c r="Q133">
        <v>4839213</v>
      </c>
      <c r="R133">
        <v>1494402</v>
      </c>
      <c r="S133">
        <v>3487</v>
      </c>
    </row>
    <row r="134" spans="1:19" x14ac:dyDescent="0.25">
      <c r="A134" s="2">
        <v>42887.712500000001</v>
      </c>
      <c r="B134" t="s">
        <v>71</v>
      </c>
      <c r="C134" t="s">
        <v>72</v>
      </c>
      <c r="D134" t="s">
        <v>73</v>
      </c>
      <c r="E134" t="s">
        <v>21</v>
      </c>
      <c r="G134" s="3">
        <v>42887.712500000001</v>
      </c>
      <c r="H134" s="3">
        <v>42888.023611110999</v>
      </c>
      <c r="I134">
        <v>7.4667000000000003</v>
      </c>
      <c r="J134" s="4">
        <v>2.33</v>
      </c>
      <c r="K134" s="4">
        <f t="shared" si="2"/>
        <v>17.397411000000002</v>
      </c>
      <c r="P134">
        <v>16495676</v>
      </c>
      <c r="Q134">
        <v>4839213</v>
      </c>
      <c r="R134">
        <v>1494402</v>
      </c>
      <c r="S134">
        <v>3487</v>
      </c>
    </row>
    <row r="135" spans="1:19" x14ac:dyDescent="0.25">
      <c r="A135" s="2">
        <v>42888.690277777998</v>
      </c>
      <c r="B135" t="s">
        <v>71</v>
      </c>
      <c r="C135" t="s">
        <v>72</v>
      </c>
      <c r="D135" t="s">
        <v>73</v>
      </c>
      <c r="E135" t="s">
        <v>21</v>
      </c>
      <c r="G135" s="3">
        <v>42888.690277777998</v>
      </c>
      <c r="H135" s="3">
        <v>42889.041666666999</v>
      </c>
      <c r="I135">
        <v>8.4334000000000007</v>
      </c>
      <c r="J135" s="4">
        <v>2.33</v>
      </c>
      <c r="K135" s="4">
        <f t="shared" si="2"/>
        <v>19.649822000000004</v>
      </c>
      <c r="P135">
        <v>16495676</v>
      </c>
      <c r="Q135">
        <v>4839213</v>
      </c>
      <c r="R135">
        <v>1494402</v>
      </c>
      <c r="S135">
        <v>3487</v>
      </c>
    </row>
    <row r="136" spans="1:19" x14ac:dyDescent="0.25">
      <c r="A136" s="2">
        <v>42889.676388888998</v>
      </c>
      <c r="B136" t="s">
        <v>71</v>
      </c>
      <c r="C136" t="s">
        <v>72</v>
      </c>
      <c r="D136" t="s">
        <v>73</v>
      </c>
      <c r="E136" t="s">
        <v>21</v>
      </c>
      <c r="G136" s="3">
        <v>42889.676388888998</v>
      </c>
      <c r="H136" s="3">
        <v>42890.087500000001</v>
      </c>
      <c r="I136">
        <v>9.8666999999999998</v>
      </c>
      <c r="J136" s="4">
        <v>2.33</v>
      </c>
      <c r="K136" s="4">
        <f t="shared" si="2"/>
        <v>22.989411</v>
      </c>
      <c r="P136">
        <v>16495676</v>
      </c>
      <c r="Q136">
        <v>4839213</v>
      </c>
      <c r="R136">
        <v>1494402</v>
      </c>
      <c r="S136">
        <v>3487</v>
      </c>
    </row>
    <row r="137" spans="1:19" x14ac:dyDescent="0.25">
      <c r="A137" s="2">
        <v>42890.713194443997</v>
      </c>
      <c r="B137" t="s">
        <v>71</v>
      </c>
      <c r="C137" t="s">
        <v>72</v>
      </c>
      <c r="D137" t="s">
        <v>73</v>
      </c>
      <c r="E137" t="s">
        <v>21</v>
      </c>
      <c r="G137" s="3">
        <v>42890.713194443997</v>
      </c>
      <c r="H137" s="3">
        <v>42891.041666666999</v>
      </c>
      <c r="I137">
        <v>7.8834</v>
      </c>
      <c r="J137" s="4">
        <v>2.33</v>
      </c>
      <c r="K137" s="4">
        <f t="shared" si="2"/>
        <v>18.368321999999999</v>
      </c>
      <c r="P137">
        <v>16495676</v>
      </c>
      <c r="Q137">
        <v>4839213</v>
      </c>
      <c r="R137">
        <v>1494402</v>
      </c>
      <c r="S137">
        <v>3487</v>
      </c>
    </row>
    <row r="138" spans="1:19" x14ac:dyDescent="0.25">
      <c r="A138" s="2">
        <v>42879.636111111002</v>
      </c>
      <c r="B138" t="s">
        <v>74</v>
      </c>
      <c r="C138" t="s">
        <v>75</v>
      </c>
      <c r="D138" t="s">
        <v>51</v>
      </c>
      <c r="E138" t="s">
        <v>21</v>
      </c>
      <c r="G138" s="3">
        <v>42879.636111111002</v>
      </c>
      <c r="H138" s="3">
        <v>42879.816666667</v>
      </c>
      <c r="I138">
        <v>4.3334000000000001</v>
      </c>
      <c r="J138" s="4">
        <v>12</v>
      </c>
      <c r="K138" s="4">
        <f t="shared" si="2"/>
        <v>52.000799999999998</v>
      </c>
      <c r="P138">
        <v>16496481</v>
      </c>
      <c r="Q138">
        <v>4839437</v>
      </c>
      <c r="R138">
        <v>1494402</v>
      </c>
      <c r="S138">
        <v>9056</v>
      </c>
    </row>
    <row r="139" spans="1:19" x14ac:dyDescent="0.25">
      <c r="A139" s="2">
        <v>42880.640972221998</v>
      </c>
      <c r="B139" t="s">
        <v>74</v>
      </c>
      <c r="C139" t="s">
        <v>75</v>
      </c>
      <c r="D139" t="s">
        <v>51</v>
      </c>
      <c r="E139" t="s">
        <v>21</v>
      </c>
      <c r="G139" s="3">
        <v>42880.640972221998</v>
      </c>
      <c r="H139" s="3">
        <v>42880.981944444</v>
      </c>
      <c r="I139">
        <v>8.1834000000000007</v>
      </c>
      <c r="J139" s="4">
        <v>12</v>
      </c>
      <c r="K139" s="4">
        <f t="shared" si="2"/>
        <v>98.200800000000015</v>
      </c>
      <c r="P139">
        <v>16496481</v>
      </c>
      <c r="Q139">
        <v>4839437</v>
      </c>
      <c r="R139">
        <v>1494402</v>
      </c>
      <c r="S139">
        <v>9056</v>
      </c>
    </row>
    <row r="140" spans="1:19" x14ac:dyDescent="0.25">
      <c r="A140" s="2">
        <v>42881.652777777999</v>
      </c>
      <c r="B140" t="s">
        <v>74</v>
      </c>
      <c r="C140" t="s">
        <v>75</v>
      </c>
      <c r="D140" t="s">
        <v>51</v>
      </c>
      <c r="E140" t="s">
        <v>21</v>
      </c>
      <c r="G140" s="3">
        <v>42881.652777777999</v>
      </c>
      <c r="H140" s="3">
        <v>42882.013194444</v>
      </c>
      <c r="I140">
        <v>8.65</v>
      </c>
      <c r="J140" s="4">
        <v>12</v>
      </c>
      <c r="K140" s="4">
        <f t="shared" si="2"/>
        <v>103.80000000000001</v>
      </c>
      <c r="P140">
        <v>16496481</v>
      </c>
      <c r="Q140">
        <v>4839437</v>
      </c>
      <c r="R140">
        <v>1494402</v>
      </c>
      <c r="S140">
        <v>9056</v>
      </c>
    </row>
    <row r="141" spans="1:19" x14ac:dyDescent="0.25">
      <c r="A141" s="2">
        <v>42882.418055556001</v>
      </c>
      <c r="B141" t="s">
        <v>74</v>
      </c>
      <c r="C141" t="s">
        <v>75</v>
      </c>
      <c r="D141" t="s">
        <v>51</v>
      </c>
      <c r="E141" t="s">
        <v>21</v>
      </c>
      <c r="G141" s="3">
        <v>42882.418055556001</v>
      </c>
      <c r="H141" s="3">
        <v>42882.591666667002</v>
      </c>
      <c r="I141">
        <v>4.1666999999999996</v>
      </c>
      <c r="J141" s="4">
        <v>12</v>
      </c>
      <c r="K141" s="4">
        <f t="shared" si="2"/>
        <v>50.000399999999999</v>
      </c>
      <c r="P141">
        <v>16496481</v>
      </c>
      <c r="Q141">
        <v>4839437</v>
      </c>
      <c r="R141">
        <v>1494402</v>
      </c>
      <c r="S141">
        <v>9056</v>
      </c>
    </row>
    <row r="142" spans="1:19" x14ac:dyDescent="0.25">
      <c r="A142" s="2">
        <v>42883.420138889</v>
      </c>
      <c r="B142" t="s">
        <v>74</v>
      </c>
      <c r="C142" t="s">
        <v>75</v>
      </c>
      <c r="D142" t="s">
        <v>51</v>
      </c>
      <c r="E142" t="s">
        <v>21</v>
      </c>
      <c r="G142" s="3">
        <v>42883.420138889</v>
      </c>
      <c r="H142" s="3">
        <v>42883.913194444001</v>
      </c>
      <c r="I142">
        <v>11.833399999999999</v>
      </c>
      <c r="J142" s="4">
        <v>12</v>
      </c>
      <c r="K142" s="4">
        <f t="shared" si="2"/>
        <v>142.0008</v>
      </c>
      <c r="P142">
        <v>16496481</v>
      </c>
      <c r="Q142">
        <v>4839437</v>
      </c>
      <c r="R142">
        <v>1494402</v>
      </c>
      <c r="S142">
        <v>9056</v>
      </c>
    </row>
    <row r="143" spans="1:19" x14ac:dyDescent="0.25">
      <c r="A143" s="2">
        <v>42886.625</v>
      </c>
      <c r="B143" t="s">
        <v>74</v>
      </c>
      <c r="C143" t="s">
        <v>75</v>
      </c>
      <c r="D143" t="s">
        <v>51</v>
      </c>
      <c r="E143" t="s">
        <v>21</v>
      </c>
      <c r="G143" s="3">
        <v>42886.625</v>
      </c>
      <c r="H143" s="3">
        <v>42886.957638888998</v>
      </c>
      <c r="I143">
        <v>7.9833999999999996</v>
      </c>
      <c r="J143" s="4">
        <v>12</v>
      </c>
      <c r="K143" s="4">
        <f t="shared" si="2"/>
        <v>95.800799999999995</v>
      </c>
      <c r="P143">
        <v>16496481</v>
      </c>
      <c r="Q143">
        <v>4839437</v>
      </c>
      <c r="R143">
        <v>1494402</v>
      </c>
      <c r="S143">
        <v>9056</v>
      </c>
    </row>
    <row r="144" spans="1:19" x14ac:dyDescent="0.25">
      <c r="A144" s="2">
        <v>42887.631944444001</v>
      </c>
      <c r="B144" t="s">
        <v>74</v>
      </c>
      <c r="C144" t="s">
        <v>75</v>
      </c>
      <c r="D144" t="s">
        <v>51</v>
      </c>
      <c r="E144" t="s">
        <v>21</v>
      </c>
      <c r="G144" s="3">
        <v>42887.631944444001</v>
      </c>
      <c r="H144" s="3">
        <v>42887.966666667002</v>
      </c>
      <c r="I144">
        <v>8.0334000000000003</v>
      </c>
      <c r="J144" s="4">
        <v>12</v>
      </c>
      <c r="K144" s="4">
        <f t="shared" si="2"/>
        <v>96.400800000000004</v>
      </c>
      <c r="P144">
        <v>16496481</v>
      </c>
      <c r="Q144">
        <v>4839437</v>
      </c>
      <c r="R144">
        <v>1494402</v>
      </c>
      <c r="S144">
        <v>9056</v>
      </c>
    </row>
    <row r="145" spans="1:19" x14ac:dyDescent="0.25">
      <c r="A145" s="2">
        <v>42888.629166667</v>
      </c>
      <c r="B145" t="s">
        <v>74</v>
      </c>
      <c r="C145" t="s">
        <v>75</v>
      </c>
      <c r="D145" t="s">
        <v>51</v>
      </c>
      <c r="E145" t="s">
        <v>21</v>
      </c>
      <c r="G145" s="3">
        <v>42888.629166667</v>
      </c>
      <c r="H145" s="3">
        <v>42888.976388889001</v>
      </c>
      <c r="I145">
        <v>8.3333999999999993</v>
      </c>
      <c r="J145" s="4">
        <v>12</v>
      </c>
      <c r="K145" s="4">
        <f t="shared" si="2"/>
        <v>100.0008</v>
      </c>
      <c r="P145">
        <v>16496481</v>
      </c>
      <c r="Q145">
        <v>4839437</v>
      </c>
      <c r="R145">
        <v>1494402</v>
      </c>
      <c r="S145">
        <v>9056</v>
      </c>
    </row>
    <row r="146" spans="1:19" x14ac:dyDescent="0.25">
      <c r="A146" s="2">
        <v>42889.413194444001</v>
      </c>
      <c r="B146" t="s">
        <v>74</v>
      </c>
      <c r="C146" t="s">
        <v>75</v>
      </c>
      <c r="D146" t="s">
        <v>51</v>
      </c>
      <c r="E146" t="s">
        <v>21</v>
      </c>
      <c r="G146" s="3">
        <v>42889.413194444001</v>
      </c>
      <c r="H146" s="3">
        <v>42889.746527777999</v>
      </c>
      <c r="I146">
        <v>8</v>
      </c>
      <c r="J146" s="4">
        <v>12</v>
      </c>
      <c r="K146" s="4">
        <f t="shared" si="2"/>
        <v>96</v>
      </c>
      <c r="P146">
        <v>16496481</v>
      </c>
      <c r="Q146">
        <v>4839437</v>
      </c>
      <c r="R146">
        <v>1494402</v>
      </c>
      <c r="S146">
        <v>9056</v>
      </c>
    </row>
    <row r="147" spans="1:19" x14ac:dyDescent="0.25">
      <c r="A147" s="2">
        <v>42888.777083333</v>
      </c>
      <c r="B147" t="s">
        <v>76</v>
      </c>
      <c r="C147" t="s">
        <v>77</v>
      </c>
      <c r="D147" t="s">
        <v>32</v>
      </c>
      <c r="E147" t="s">
        <v>21</v>
      </c>
      <c r="G147" s="3">
        <v>42888.777083333</v>
      </c>
      <c r="H147" s="3">
        <v>42889.009722221999</v>
      </c>
      <c r="I147">
        <v>5.5834000000000001</v>
      </c>
      <c r="J147" s="4">
        <v>18</v>
      </c>
      <c r="K147" s="4">
        <f t="shared" si="2"/>
        <v>100.5012</v>
      </c>
      <c r="P147">
        <v>16495557</v>
      </c>
      <c r="Q147">
        <v>4839528</v>
      </c>
      <c r="R147">
        <v>1494402</v>
      </c>
      <c r="S147">
        <v>4139</v>
      </c>
    </row>
    <row r="148" spans="1:19" x14ac:dyDescent="0.25">
      <c r="A148" s="2">
        <v>42889.578472221998</v>
      </c>
      <c r="B148" t="s">
        <v>76</v>
      </c>
      <c r="C148" t="s">
        <v>77</v>
      </c>
      <c r="D148" t="s">
        <v>32</v>
      </c>
      <c r="E148" t="s">
        <v>21</v>
      </c>
      <c r="G148" s="3">
        <v>42889.578472221998</v>
      </c>
      <c r="H148" s="3">
        <v>42890</v>
      </c>
      <c r="I148">
        <v>10.1167</v>
      </c>
      <c r="J148" s="4">
        <v>18</v>
      </c>
      <c r="K148" s="4">
        <f t="shared" si="2"/>
        <v>182.10059999999999</v>
      </c>
      <c r="P148">
        <v>16495557</v>
      </c>
      <c r="Q148">
        <v>4839528</v>
      </c>
      <c r="R148">
        <v>1494402</v>
      </c>
      <c r="S148">
        <v>4139</v>
      </c>
    </row>
    <row r="149" spans="1:19" x14ac:dyDescent="0.25">
      <c r="A149" s="2">
        <v>42877.270833333001</v>
      </c>
      <c r="B149" t="s">
        <v>78</v>
      </c>
      <c r="C149" t="s">
        <v>79</v>
      </c>
      <c r="D149" t="s">
        <v>29</v>
      </c>
      <c r="E149" t="s">
        <v>21</v>
      </c>
      <c r="G149" s="3">
        <v>42877.270833333001</v>
      </c>
      <c r="H149" s="3">
        <v>42877.541666666999</v>
      </c>
      <c r="I149">
        <v>6.5</v>
      </c>
      <c r="J149" s="4">
        <v>18</v>
      </c>
      <c r="K149" s="4">
        <f t="shared" si="2"/>
        <v>117</v>
      </c>
      <c r="P149">
        <v>16496516</v>
      </c>
      <c r="Q149">
        <v>4839465</v>
      </c>
      <c r="R149">
        <v>1494402</v>
      </c>
      <c r="S149">
        <v>3154</v>
      </c>
    </row>
    <row r="150" spans="1:19" x14ac:dyDescent="0.25">
      <c r="A150" s="2">
        <v>42878.268055556</v>
      </c>
      <c r="B150" t="s">
        <v>78</v>
      </c>
      <c r="C150" t="s">
        <v>79</v>
      </c>
      <c r="D150" t="s">
        <v>29</v>
      </c>
      <c r="E150" t="s">
        <v>21</v>
      </c>
      <c r="G150" s="3">
        <v>42878.268055556</v>
      </c>
      <c r="H150" s="3">
        <v>42878.531944444003</v>
      </c>
      <c r="I150">
        <v>6.3334000000000001</v>
      </c>
      <c r="J150" s="4">
        <v>18</v>
      </c>
      <c r="K150" s="4">
        <f t="shared" si="2"/>
        <v>114.0012</v>
      </c>
      <c r="P150">
        <v>16496516</v>
      </c>
      <c r="Q150">
        <v>4839465</v>
      </c>
      <c r="R150">
        <v>1494402</v>
      </c>
      <c r="S150">
        <v>3154</v>
      </c>
    </row>
    <row r="151" spans="1:19" x14ac:dyDescent="0.25">
      <c r="A151" s="2">
        <v>42879.253472222001</v>
      </c>
      <c r="B151" t="s">
        <v>78</v>
      </c>
      <c r="C151" t="s">
        <v>79</v>
      </c>
      <c r="D151" t="s">
        <v>29</v>
      </c>
      <c r="E151" t="s">
        <v>21</v>
      </c>
      <c r="G151" s="3">
        <v>42879.253472222001</v>
      </c>
      <c r="H151" s="3">
        <v>42879.579166666997</v>
      </c>
      <c r="I151">
        <v>7.8167</v>
      </c>
      <c r="J151" s="4">
        <v>18</v>
      </c>
      <c r="K151" s="4">
        <f t="shared" si="2"/>
        <v>140.70060000000001</v>
      </c>
      <c r="P151">
        <v>16496516</v>
      </c>
      <c r="Q151">
        <v>4839465</v>
      </c>
      <c r="R151">
        <v>1494402</v>
      </c>
      <c r="S151">
        <v>3154</v>
      </c>
    </row>
    <row r="152" spans="1:19" x14ac:dyDescent="0.25">
      <c r="A152" s="2">
        <v>42880.234722221998</v>
      </c>
      <c r="B152" t="s">
        <v>78</v>
      </c>
      <c r="C152" t="s">
        <v>79</v>
      </c>
      <c r="D152" t="s">
        <v>29</v>
      </c>
      <c r="E152" t="s">
        <v>21</v>
      </c>
      <c r="G152" s="3">
        <v>42880.234722221998</v>
      </c>
      <c r="H152" s="3">
        <v>42880.670833333003</v>
      </c>
      <c r="I152">
        <v>10.466699999999999</v>
      </c>
      <c r="J152" s="4">
        <v>18</v>
      </c>
      <c r="K152" s="4">
        <f t="shared" si="2"/>
        <v>188.4006</v>
      </c>
      <c r="P152">
        <v>16496516</v>
      </c>
      <c r="Q152">
        <v>4839465</v>
      </c>
      <c r="R152">
        <v>1494402</v>
      </c>
      <c r="S152">
        <v>3154</v>
      </c>
    </row>
    <row r="153" spans="1:19" x14ac:dyDescent="0.25">
      <c r="A153" s="2">
        <v>42881.272222222004</v>
      </c>
      <c r="B153" t="s">
        <v>78</v>
      </c>
      <c r="C153" t="s">
        <v>79</v>
      </c>
      <c r="D153" t="s">
        <v>29</v>
      </c>
      <c r="E153" t="s">
        <v>21</v>
      </c>
      <c r="G153" s="3">
        <v>42881.272222222004</v>
      </c>
      <c r="H153" s="3">
        <v>42881.559027777999</v>
      </c>
      <c r="I153">
        <v>6.8834</v>
      </c>
      <c r="J153" s="4">
        <v>18</v>
      </c>
      <c r="K153" s="4">
        <f t="shared" si="2"/>
        <v>123.9012</v>
      </c>
      <c r="P153">
        <v>16496516</v>
      </c>
      <c r="Q153">
        <v>4839465</v>
      </c>
      <c r="R153">
        <v>1494402</v>
      </c>
      <c r="S153">
        <v>3154</v>
      </c>
    </row>
    <row r="154" spans="1:19" x14ac:dyDescent="0.25">
      <c r="A154" s="2">
        <v>42882.199305556001</v>
      </c>
      <c r="B154" t="s">
        <v>78</v>
      </c>
      <c r="C154" t="s">
        <v>79</v>
      </c>
      <c r="D154" t="s">
        <v>29</v>
      </c>
      <c r="E154" t="s">
        <v>21</v>
      </c>
      <c r="G154" s="3">
        <v>42882.199305556001</v>
      </c>
      <c r="H154" s="3">
        <v>42882.435416667002</v>
      </c>
      <c r="I154">
        <v>5.6666999999999996</v>
      </c>
      <c r="J154" s="4">
        <v>18</v>
      </c>
      <c r="K154" s="4">
        <f t="shared" si="2"/>
        <v>102.00059999999999</v>
      </c>
      <c r="P154">
        <v>16496516</v>
      </c>
      <c r="Q154">
        <v>4839465</v>
      </c>
      <c r="R154">
        <v>1494402</v>
      </c>
      <c r="S154">
        <v>3154</v>
      </c>
    </row>
    <row r="155" spans="1:19" x14ac:dyDescent="0.25">
      <c r="A155" s="2">
        <v>42883.209027778001</v>
      </c>
      <c r="B155" t="s">
        <v>78</v>
      </c>
      <c r="C155" t="s">
        <v>79</v>
      </c>
      <c r="D155" t="s">
        <v>29</v>
      </c>
      <c r="E155" t="s">
        <v>21</v>
      </c>
      <c r="G155" s="3">
        <v>42883.209027778001</v>
      </c>
      <c r="H155" s="3">
        <v>42883.436805555997</v>
      </c>
      <c r="I155">
        <v>5.4667000000000003</v>
      </c>
      <c r="J155" s="4">
        <v>18</v>
      </c>
      <c r="K155" s="4">
        <f t="shared" si="2"/>
        <v>98.400600000000011</v>
      </c>
      <c r="P155">
        <v>16496516</v>
      </c>
      <c r="Q155">
        <v>4839465</v>
      </c>
      <c r="R155">
        <v>1494402</v>
      </c>
      <c r="S155">
        <v>3154</v>
      </c>
    </row>
    <row r="156" spans="1:19" x14ac:dyDescent="0.25">
      <c r="A156" s="2">
        <v>42884.272916667003</v>
      </c>
      <c r="B156" t="s">
        <v>78</v>
      </c>
      <c r="C156" t="s">
        <v>79</v>
      </c>
      <c r="D156" t="s">
        <v>29</v>
      </c>
      <c r="E156" t="s">
        <v>21</v>
      </c>
      <c r="G156" s="3">
        <v>42884.272916667003</v>
      </c>
      <c r="H156" s="3">
        <v>42884.553472222004</v>
      </c>
      <c r="I156">
        <v>6.7333999999999996</v>
      </c>
      <c r="J156" s="4">
        <v>18</v>
      </c>
      <c r="K156" s="4">
        <f t="shared" si="2"/>
        <v>121.2012</v>
      </c>
      <c r="P156">
        <v>16496516</v>
      </c>
      <c r="Q156">
        <v>4839465</v>
      </c>
      <c r="R156">
        <v>1494402</v>
      </c>
      <c r="S156">
        <v>3154</v>
      </c>
    </row>
    <row r="157" spans="1:19" x14ac:dyDescent="0.25">
      <c r="A157" s="2">
        <v>42885.269444443999</v>
      </c>
      <c r="B157" t="s">
        <v>78</v>
      </c>
      <c r="C157" t="s">
        <v>79</v>
      </c>
      <c r="D157" t="s">
        <v>29</v>
      </c>
      <c r="E157" t="s">
        <v>21</v>
      </c>
      <c r="G157" s="3">
        <v>42885.269444443999</v>
      </c>
      <c r="H157" s="3">
        <v>42885.645833333001</v>
      </c>
      <c r="I157">
        <v>9.0334000000000003</v>
      </c>
      <c r="J157" s="4">
        <v>18</v>
      </c>
      <c r="K157" s="4">
        <f t="shared" si="2"/>
        <v>162.60120000000001</v>
      </c>
      <c r="P157">
        <v>16496516</v>
      </c>
      <c r="Q157">
        <v>4839465</v>
      </c>
      <c r="R157">
        <v>1494402</v>
      </c>
      <c r="S157">
        <v>3154</v>
      </c>
    </row>
    <row r="158" spans="1:19" x14ac:dyDescent="0.25">
      <c r="A158" s="2">
        <v>42886.263888889</v>
      </c>
      <c r="B158" t="s">
        <v>78</v>
      </c>
      <c r="C158" t="s">
        <v>79</v>
      </c>
      <c r="D158" t="s">
        <v>29</v>
      </c>
      <c r="E158" t="s">
        <v>21</v>
      </c>
      <c r="G158" s="3">
        <v>42886.263888889</v>
      </c>
      <c r="H158" s="3">
        <v>42886.538194444001</v>
      </c>
      <c r="I158">
        <v>6.5834000000000001</v>
      </c>
      <c r="J158" s="4">
        <v>18</v>
      </c>
      <c r="K158" s="4">
        <f t="shared" si="2"/>
        <v>118.5012</v>
      </c>
      <c r="P158">
        <v>16496516</v>
      </c>
      <c r="Q158">
        <v>4839465</v>
      </c>
      <c r="R158">
        <v>1494402</v>
      </c>
      <c r="S158">
        <v>3154</v>
      </c>
    </row>
    <row r="159" spans="1:19" x14ac:dyDescent="0.25">
      <c r="A159" s="2">
        <v>42887.275694443997</v>
      </c>
      <c r="B159" t="s">
        <v>78</v>
      </c>
      <c r="C159" t="s">
        <v>79</v>
      </c>
      <c r="D159" t="s">
        <v>29</v>
      </c>
      <c r="E159" t="s">
        <v>21</v>
      </c>
      <c r="G159" s="3">
        <v>42887.275694443997</v>
      </c>
      <c r="H159" s="3">
        <v>42887.558333333</v>
      </c>
      <c r="I159">
        <v>6.7834000000000003</v>
      </c>
      <c r="J159" s="4">
        <v>18</v>
      </c>
      <c r="K159" s="4">
        <f t="shared" si="2"/>
        <v>122.10120000000001</v>
      </c>
      <c r="P159">
        <v>16496516</v>
      </c>
      <c r="Q159">
        <v>4839465</v>
      </c>
      <c r="R159">
        <v>1494402</v>
      </c>
      <c r="S159">
        <v>3154</v>
      </c>
    </row>
    <row r="160" spans="1:19" x14ac:dyDescent="0.25">
      <c r="A160" s="2">
        <v>42888.256249999999</v>
      </c>
      <c r="B160" t="s">
        <v>78</v>
      </c>
      <c r="C160" t="s">
        <v>79</v>
      </c>
      <c r="D160" t="s">
        <v>29</v>
      </c>
      <c r="E160" t="s">
        <v>21</v>
      </c>
      <c r="G160" s="3">
        <v>42888.256249999999</v>
      </c>
      <c r="H160" s="3">
        <v>42888.584027778001</v>
      </c>
      <c r="I160">
        <v>7.8666999999999998</v>
      </c>
      <c r="J160" s="4">
        <v>18</v>
      </c>
      <c r="K160" s="4">
        <f t="shared" si="2"/>
        <v>141.60059999999999</v>
      </c>
      <c r="P160">
        <v>16496516</v>
      </c>
      <c r="Q160">
        <v>4839465</v>
      </c>
      <c r="R160">
        <v>1494402</v>
      </c>
      <c r="S160">
        <v>3154</v>
      </c>
    </row>
    <row r="161" spans="1:19" x14ac:dyDescent="0.25">
      <c r="A161" s="2">
        <v>42889.199305556001</v>
      </c>
      <c r="B161" t="s">
        <v>78</v>
      </c>
      <c r="C161" t="s">
        <v>79</v>
      </c>
      <c r="D161" t="s">
        <v>29</v>
      </c>
      <c r="E161" t="s">
        <v>21</v>
      </c>
      <c r="G161" s="3">
        <v>42889.199305556001</v>
      </c>
      <c r="H161" s="3">
        <v>42889.458333333001</v>
      </c>
      <c r="I161">
        <v>6.2167000000000003</v>
      </c>
      <c r="J161" s="4">
        <v>18</v>
      </c>
      <c r="K161" s="4">
        <f t="shared" si="2"/>
        <v>111.90060000000001</v>
      </c>
      <c r="P161">
        <v>16496516</v>
      </c>
      <c r="Q161">
        <v>4839465</v>
      </c>
      <c r="R161">
        <v>1494402</v>
      </c>
      <c r="S161">
        <v>3154</v>
      </c>
    </row>
    <row r="162" spans="1:19" x14ac:dyDescent="0.25">
      <c r="A162" s="2">
        <v>42890.185416667002</v>
      </c>
      <c r="B162" t="s">
        <v>78</v>
      </c>
      <c r="C162" t="s">
        <v>79</v>
      </c>
      <c r="D162" t="s">
        <v>29</v>
      </c>
      <c r="E162" t="s">
        <v>21</v>
      </c>
      <c r="G162" s="3">
        <v>42890.185416667002</v>
      </c>
      <c r="H162" s="3">
        <v>42890.474999999999</v>
      </c>
      <c r="I162">
        <v>6.95</v>
      </c>
      <c r="J162" s="4">
        <v>18</v>
      </c>
      <c r="K162" s="4">
        <f t="shared" si="2"/>
        <v>125.10000000000001</v>
      </c>
      <c r="P162">
        <v>16496516</v>
      </c>
      <c r="Q162">
        <v>4839465</v>
      </c>
      <c r="R162">
        <v>1494402</v>
      </c>
      <c r="S162">
        <v>3154</v>
      </c>
    </row>
    <row r="163" spans="1:19" x14ac:dyDescent="0.25">
      <c r="A163" s="2">
        <v>42879.645833333001</v>
      </c>
      <c r="B163" t="s">
        <v>80</v>
      </c>
      <c r="C163" t="s">
        <v>81</v>
      </c>
      <c r="D163" t="s">
        <v>82</v>
      </c>
      <c r="E163" t="s">
        <v>21</v>
      </c>
      <c r="G163" s="3">
        <v>42879.645833333001</v>
      </c>
      <c r="H163" s="3">
        <v>42879.972916667</v>
      </c>
      <c r="I163">
        <v>7.85</v>
      </c>
      <c r="J163" s="4">
        <v>7.25</v>
      </c>
      <c r="K163" s="4">
        <f t="shared" si="2"/>
        <v>56.912499999999994</v>
      </c>
      <c r="P163">
        <v>19299057</v>
      </c>
      <c r="Q163">
        <v>4839444</v>
      </c>
      <c r="R163">
        <v>1494402</v>
      </c>
      <c r="S163">
        <v>1811</v>
      </c>
    </row>
    <row r="164" spans="1:19" x14ac:dyDescent="0.25">
      <c r="A164" s="2">
        <v>42882.412499999999</v>
      </c>
      <c r="B164" t="s">
        <v>80</v>
      </c>
      <c r="C164" t="s">
        <v>81</v>
      </c>
      <c r="D164" t="s">
        <v>82</v>
      </c>
      <c r="E164" t="s">
        <v>21</v>
      </c>
      <c r="G164" s="3">
        <v>42882.412499999999</v>
      </c>
      <c r="H164" s="3">
        <v>42883.037499999999</v>
      </c>
      <c r="I164">
        <v>15</v>
      </c>
      <c r="J164" s="4">
        <v>7.25</v>
      </c>
      <c r="K164" s="4">
        <f t="shared" si="2"/>
        <v>108.75</v>
      </c>
      <c r="P164">
        <v>19299057</v>
      </c>
      <c r="Q164">
        <v>4839444</v>
      </c>
      <c r="R164">
        <v>1494402</v>
      </c>
      <c r="S164">
        <v>1811</v>
      </c>
    </row>
    <row r="165" spans="1:19" x14ac:dyDescent="0.25">
      <c r="A165" s="2">
        <v>42883.415972221999</v>
      </c>
      <c r="B165" t="s">
        <v>80</v>
      </c>
      <c r="C165" t="s">
        <v>81</v>
      </c>
      <c r="D165" t="s">
        <v>82</v>
      </c>
      <c r="E165" t="s">
        <v>21</v>
      </c>
      <c r="G165" s="3">
        <v>42883.415972221999</v>
      </c>
      <c r="H165" s="3">
        <v>42883.668055556001</v>
      </c>
      <c r="I165">
        <v>6.05</v>
      </c>
      <c r="J165" s="4">
        <v>7.25</v>
      </c>
      <c r="K165" s="4">
        <f t="shared" si="2"/>
        <v>43.862499999999997</v>
      </c>
      <c r="P165">
        <v>19299057</v>
      </c>
      <c r="Q165">
        <v>4839444</v>
      </c>
      <c r="R165">
        <v>1494402</v>
      </c>
      <c r="S165">
        <v>1811</v>
      </c>
    </row>
    <row r="166" spans="1:19" x14ac:dyDescent="0.25">
      <c r="A166" s="2">
        <v>42886.645138888998</v>
      </c>
      <c r="B166" t="s">
        <v>80</v>
      </c>
      <c r="C166" t="s">
        <v>81</v>
      </c>
      <c r="D166" t="s">
        <v>82</v>
      </c>
      <c r="E166" t="s">
        <v>21</v>
      </c>
      <c r="G166" s="3">
        <v>42886.645138888998</v>
      </c>
      <c r="H166" s="3">
        <v>42886.983333333003</v>
      </c>
      <c r="I166">
        <v>8.1166999999999998</v>
      </c>
      <c r="J166" s="4">
        <v>7.25</v>
      </c>
      <c r="K166" s="4">
        <f t="shared" si="2"/>
        <v>58.846074999999999</v>
      </c>
      <c r="P166">
        <v>19299057</v>
      </c>
      <c r="Q166">
        <v>4839444</v>
      </c>
      <c r="R166">
        <v>1494402</v>
      </c>
      <c r="S166">
        <v>1811</v>
      </c>
    </row>
    <row r="167" spans="1:19" x14ac:dyDescent="0.25">
      <c r="A167" s="2">
        <v>42887.648611110999</v>
      </c>
      <c r="B167" t="s">
        <v>80</v>
      </c>
      <c r="C167" t="s">
        <v>81</v>
      </c>
      <c r="D167" t="s">
        <v>82</v>
      </c>
      <c r="E167" t="s">
        <v>21</v>
      </c>
      <c r="G167" s="3">
        <v>42887.648611110999</v>
      </c>
      <c r="H167" s="3">
        <v>42887.958333333001</v>
      </c>
      <c r="I167">
        <v>7.4333999999999998</v>
      </c>
      <c r="J167" s="4">
        <v>7.25</v>
      </c>
      <c r="K167" s="4">
        <f t="shared" si="2"/>
        <v>53.892150000000001</v>
      </c>
      <c r="P167">
        <v>19299057</v>
      </c>
      <c r="Q167">
        <v>4839444</v>
      </c>
      <c r="R167">
        <v>1494402</v>
      </c>
      <c r="S167">
        <v>1811</v>
      </c>
    </row>
    <row r="168" spans="1:19" x14ac:dyDescent="0.25">
      <c r="A168" s="2">
        <v>42889.418749999997</v>
      </c>
      <c r="B168" t="s">
        <v>80</v>
      </c>
      <c r="C168" t="s">
        <v>81</v>
      </c>
      <c r="D168" t="s">
        <v>23</v>
      </c>
      <c r="E168" t="s">
        <v>21</v>
      </c>
      <c r="G168" s="3">
        <v>42889.418749999997</v>
      </c>
      <c r="H168" s="3">
        <v>42890.010416666999</v>
      </c>
      <c r="I168">
        <v>14.2</v>
      </c>
      <c r="J168" s="4">
        <v>2.13</v>
      </c>
      <c r="K168" s="4">
        <f t="shared" si="2"/>
        <v>30.245999999999999</v>
      </c>
      <c r="P168">
        <v>19299057</v>
      </c>
      <c r="Q168">
        <v>4839199</v>
      </c>
      <c r="R168">
        <v>1494402</v>
      </c>
      <c r="S168">
        <v>1811</v>
      </c>
    </row>
    <row r="169" spans="1:19" x14ac:dyDescent="0.25">
      <c r="A169" s="2">
        <v>42890.421527778002</v>
      </c>
      <c r="B169" t="s">
        <v>80</v>
      </c>
      <c r="C169" t="s">
        <v>81</v>
      </c>
      <c r="D169" t="s">
        <v>23</v>
      </c>
      <c r="E169" t="s">
        <v>21</v>
      </c>
      <c r="G169" s="3">
        <v>42890.421527778002</v>
      </c>
      <c r="H169" s="3">
        <v>42891.007638889001</v>
      </c>
      <c r="I169">
        <v>14.066700000000001</v>
      </c>
      <c r="J169" s="4">
        <v>2.13</v>
      </c>
      <c r="K169" s="4">
        <f t="shared" si="2"/>
        <v>29.962071000000002</v>
      </c>
      <c r="P169">
        <v>19299057</v>
      </c>
      <c r="Q169">
        <v>4839199</v>
      </c>
      <c r="R169">
        <v>1494402</v>
      </c>
      <c r="S169">
        <v>1811</v>
      </c>
    </row>
    <row r="170" spans="1:19" x14ac:dyDescent="0.25">
      <c r="A170" s="2">
        <v>42879.745138888997</v>
      </c>
      <c r="B170" t="s">
        <v>83</v>
      </c>
      <c r="C170" t="s">
        <v>84</v>
      </c>
      <c r="D170" t="s">
        <v>44</v>
      </c>
      <c r="E170" t="s">
        <v>21</v>
      </c>
      <c r="G170" s="3">
        <v>42879.745138888997</v>
      </c>
      <c r="H170" s="3">
        <v>42879.988194443999</v>
      </c>
      <c r="I170">
        <v>5.8334000000000001</v>
      </c>
      <c r="J170" s="4">
        <v>9</v>
      </c>
      <c r="K170" s="4">
        <f t="shared" si="2"/>
        <v>52.500599999999999</v>
      </c>
      <c r="P170">
        <v>16891162</v>
      </c>
      <c r="Q170">
        <v>4839409</v>
      </c>
      <c r="R170">
        <v>1494402</v>
      </c>
      <c r="S170">
        <v>6883</v>
      </c>
    </row>
    <row r="171" spans="1:19" x14ac:dyDescent="0.25">
      <c r="A171" s="2">
        <v>42881.679166667003</v>
      </c>
      <c r="B171" t="s">
        <v>83</v>
      </c>
      <c r="C171" t="s">
        <v>84</v>
      </c>
      <c r="D171" t="s">
        <v>44</v>
      </c>
      <c r="E171" t="s">
        <v>21</v>
      </c>
      <c r="G171" s="3">
        <v>42881.679166667003</v>
      </c>
      <c r="H171" s="3">
        <v>42882.021527778001</v>
      </c>
      <c r="I171">
        <v>8.2166999999999994</v>
      </c>
      <c r="J171" s="4">
        <v>9</v>
      </c>
      <c r="K171" s="4">
        <f t="shared" si="2"/>
        <v>73.950299999999999</v>
      </c>
      <c r="P171">
        <v>16891162</v>
      </c>
      <c r="Q171">
        <v>4839409</v>
      </c>
      <c r="R171">
        <v>1494402</v>
      </c>
      <c r="S171">
        <v>6883</v>
      </c>
    </row>
    <row r="172" spans="1:19" x14ac:dyDescent="0.25">
      <c r="A172" s="2">
        <v>42883.422916666997</v>
      </c>
      <c r="B172" t="s">
        <v>83</v>
      </c>
      <c r="C172" t="s">
        <v>84</v>
      </c>
      <c r="D172" t="s">
        <v>44</v>
      </c>
      <c r="E172" t="s">
        <v>21</v>
      </c>
      <c r="G172" s="3">
        <v>42883.422916666997</v>
      </c>
      <c r="H172" s="3">
        <v>42883.859027778002</v>
      </c>
      <c r="I172">
        <v>10.466699999999999</v>
      </c>
      <c r="J172" s="4">
        <v>9</v>
      </c>
      <c r="K172" s="4">
        <f t="shared" si="2"/>
        <v>94.200299999999999</v>
      </c>
      <c r="P172">
        <v>16891162</v>
      </c>
      <c r="Q172">
        <v>4839409</v>
      </c>
      <c r="R172">
        <v>1494402</v>
      </c>
      <c r="S172">
        <v>6883</v>
      </c>
    </row>
    <row r="173" spans="1:19" x14ac:dyDescent="0.25">
      <c r="A173" s="2">
        <v>42885.677777778001</v>
      </c>
      <c r="B173" t="s">
        <v>83</v>
      </c>
      <c r="C173" t="s">
        <v>84</v>
      </c>
      <c r="D173" t="s">
        <v>44</v>
      </c>
      <c r="E173" t="s">
        <v>21</v>
      </c>
      <c r="G173" s="3">
        <v>42885.677777778001</v>
      </c>
      <c r="H173" s="3">
        <v>42885.972222222001</v>
      </c>
      <c r="I173">
        <v>7.0667</v>
      </c>
      <c r="J173" s="4">
        <v>9</v>
      </c>
      <c r="K173" s="4">
        <f t="shared" si="2"/>
        <v>63.600299999999997</v>
      </c>
      <c r="P173">
        <v>16891162</v>
      </c>
      <c r="Q173">
        <v>4839409</v>
      </c>
      <c r="R173">
        <v>1494402</v>
      </c>
      <c r="S173">
        <v>6883</v>
      </c>
    </row>
    <row r="174" spans="1:19" x14ac:dyDescent="0.25">
      <c r="A174" s="2">
        <v>42887.672222221998</v>
      </c>
      <c r="B174" t="s">
        <v>83</v>
      </c>
      <c r="C174" t="s">
        <v>84</v>
      </c>
      <c r="D174" t="s">
        <v>44</v>
      </c>
      <c r="E174" t="s">
        <v>21</v>
      </c>
      <c r="G174" s="3">
        <v>42887.672222221998</v>
      </c>
      <c r="H174" s="3">
        <v>42887.990277778001</v>
      </c>
      <c r="I174">
        <v>7.6334</v>
      </c>
      <c r="J174" s="4">
        <v>9</v>
      </c>
      <c r="K174" s="4">
        <f t="shared" si="2"/>
        <v>68.700599999999994</v>
      </c>
      <c r="P174">
        <v>16891162</v>
      </c>
      <c r="Q174">
        <v>4839409</v>
      </c>
      <c r="R174">
        <v>1494402</v>
      </c>
      <c r="S174">
        <v>6883</v>
      </c>
    </row>
    <row r="175" spans="1:19" x14ac:dyDescent="0.25">
      <c r="A175" s="2">
        <v>42888.657638889003</v>
      </c>
      <c r="B175" t="s">
        <v>83</v>
      </c>
      <c r="C175" t="s">
        <v>84</v>
      </c>
      <c r="D175" t="s">
        <v>44</v>
      </c>
      <c r="E175" t="s">
        <v>21</v>
      </c>
      <c r="G175" s="3">
        <v>42888.657638889003</v>
      </c>
      <c r="H175" s="3">
        <v>42889.006249999999</v>
      </c>
      <c r="I175">
        <v>8.3666999999999998</v>
      </c>
      <c r="J175" s="4">
        <v>9</v>
      </c>
      <c r="K175" s="4">
        <f t="shared" si="2"/>
        <v>75.300299999999993</v>
      </c>
      <c r="P175">
        <v>16891162</v>
      </c>
      <c r="Q175">
        <v>4839409</v>
      </c>
      <c r="R175">
        <v>1494402</v>
      </c>
      <c r="S175">
        <v>6883</v>
      </c>
    </row>
    <row r="176" spans="1:19" x14ac:dyDescent="0.25">
      <c r="A176" s="2">
        <v>42889.416666666999</v>
      </c>
      <c r="B176" t="s">
        <v>83</v>
      </c>
      <c r="C176" t="s">
        <v>84</v>
      </c>
      <c r="D176" t="s">
        <v>44</v>
      </c>
      <c r="E176" t="s">
        <v>21</v>
      </c>
      <c r="G176" s="3">
        <v>42889.416666666999</v>
      </c>
      <c r="H176" s="3">
        <v>42890.018055556</v>
      </c>
      <c r="I176">
        <v>14.433400000000001</v>
      </c>
      <c r="J176" s="4">
        <v>9</v>
      </c>
      <c r="K176" s="4">
        <f t="shared" si="2"/>
        <v>129.9006</v>
      </c>
      <c r="P176">
        <v>16891162</v>
      </c>
      <c r="Q176">
        <v>4839409</v>
      </c>
      <c r="R176">
        <v>1494402</v>
      </c>
      <c r="S176">
        <v>6883</v>
      </c>
    </row>
    <row r="177" spans="1:19" x14ac:dyDescent="0.25">
      <c r="A177" s="2">
        <v>42881.605555556001</v>
      </c>
      <c r="B177" t="s">
        <v>85</v>
      </c>
      <c r="C177" t="s">
        <v>86</v>
      </c>
      <c r="D177" t="s">
        <v>32</v>
      </c>
      <c r="E177" t="s">
        <v>21</v>
      </c>
      <c r="G177" s="3">
        <v>42881.605555556001</v>
      </c>
      <c r="H177" s="3">
        <v>42881.763888889</v>
      </c>
      <c r="I177">
        <v>3.8</v>
      </c>
      <c r="J177" s="4">
        <v>14</v>
      </c>
      <c r="K177" s="4">
        <f t="shared" si="2"/>
        <v>53.199999999999996</v>
      </c>
      <c r="P177">
        <v>16495130</v>
      </c>
      <c r="Q177">
        <v>4839528</v>
      </c>
      <c r="R177">
        <v>1494402</v>
      </c>
      <c r="S177">
        <v>6674</v>
      </c>
    </row>
    <row r="178" spans="1:19" x14ac:dyDescent="0.25">
      <c r="A178" s="2">
        <v>42888.629166667</v>
      </c>
      <c r="B178" t="s">
        <v>85</v>
      </c>
      <c r="C178" t="s">
        <v>86</v>
      </c>
      <c r="D178" t="s">
        <v>32</v>
      </c>
      <c r="E178" t="s">
        <v>21</v>
      </c>
      <c r="G178" s="3">
        <v>42888.629166667</v>
      </c>
      <c r="H178" s="3">
        <v>42888.972916667</v>
      </c>
      <c r="I178">
        <v>8.25</v>
      </c>
      <c r="J178" s="4">
        <v>14</v>
      </c>
      <c r="K178" s="4">
        <f t="shared" si="2"/>
        <v>115.5</v>
      </c>
      <c r="P178">
        <v>16495130</v>
      </c>
      <c r="Q178">
        <v>4839528</v>
      </c>
      <c r="R178">
        <v>1494402</v>
      </c>
      <c r="S178">
        <v>6674</v>
      </c>
    </row>
    <row r="179" spans="1:19" x14ac:dyDescent="0.25">
      <c r="A179" s="2">
        <v>42889.591666667002</v>
      </c>
      <c r="B179" t="s">
        <v>85</v>
      </c>
      <c r="C179" t="s">
        <v>86</v>
      </c>
      <c r="D179" t="s">
        <v>32</v>
      </c>
      <c r="E179" t="s">
        <v>21</v>
      </c>
      <c r="G179" s="3">
        <v>42889.591666667002</v>
      </c>
      <c r="H179" s="3">
        <v>42889.933333333</v>
      </c>
      <c r="I179">
        <v>8.1999999999999993</v>
      </c>
      <c r="J179" s="4">
        <v>14</v>
      </c>
      <c r="K179" s="4">
        <f t="shared" si="2"/>
        <v>114.79999999999998</v>
      </c>
      <c r="P179">
        <v>16495130</v>
      </c>
      <c r="Q179">
        <v>4839528</v>
      </c>
      <c r="R179">
        <v>1494402</v>
      </c>
      <c r="S179">
        <v>6674</v>
      </c>
    </row>
    <row r="180" spans="1:19" x14ac:dyDescent="0.25">
      <c r="A180" s="2">
        <v>42878.518055556</v>
      </c>
      <c r="B180" t="s">
        <v>87</v>
      </c>
      <c r="C180" t="s">
        <v>88</v>
      </c>
      <c r="D180" t="s">
        <v>26</v>
      </c>
      <c r="E180" t="s">
        <v>21</v>
      </c>
      <c r="G180" s="3">
        <v>42878.518055556</v>
      </c>
      <c r="H180" s="3">
        <v>42878.859027778002</v>
      </c>
      <c r="I180">
        <v>8.1834000000000007</v>
      </c>
      <c r="J180" s="4">
        <v>15</v>
      </c>
      <c r="K180" s="4">
        <f t="shared" si="2"/>
        <v>122.751</v>
      </c>
      <c r="O180" t="s">
        <v>89</v>
      </c>
      <c r="P180">
        <v>16495193</v>
      </c>
      <c r="Q180">
        <v>4839948</v>
      </c>
      <c r="R180">
        <v>1494402</v>
      </c>
      <c r="S180">
        <v>1901</v>
      </c>
    </row>
    <row r="181" spans="1:19" x14ac:dyDescent="0.25">
      <c r="A181" s="2">
        <v>42879.470138889003</v>
      </c>
      <c r="B181" t="s">
        <v>87</v>
      </c>
      <c r="C181" t="s">
        <v>88</v>
      </c>
      <c r="D181" t="s">
        <v>26</v>
      </c>
      <c r="E181" t="s">
        <v>21</v>
      </c>
      <c r="G181" s="3">
        <v>42879.470138889003</v>
      </c>
      <c r="H181" s="3">
        <v>42879.859722221998</v>
      </c>
      <c r="I181">
        <v>9.35</v>
      </c>
      <c r="J181" s="4">
        <v>15</v>
      </c>
      <c r="K181" s="4">
        <f t="shared" si="2"/>
        <v>140.25</v>
      </c>
      <c r="O181" t="s">
        <v>89</v>
      </c>
      <c r="P181">
        <v>16495193</v>
      </c>
      <c r="Q181">
        <v>4839948</v>
      </c>
      <c r="R181">
        <v>1494402</v>
      </c>
      <c r="S181">
        <v>1901</v>
      </c>
    </row>
    <row r="182" spans="1:19" x14ac:dyDescent="0.25">
      <c r="A182" s="2">
        <v>42880.445833332997</v>
      </c>
      <c r="B182" t="s">
        <v>87</v>
      </c>
      <c r="C182" t="s">
        <v>88</v>
      </c>
      <c r="D182" t="s">
        <v>26</v>
      </c>
      <c r="E182" t="s">
        <v>21</v>
      </c>
      <c r="G182" s="3">
        <v>42880.445833332997</v>
      </c>
      <c r="H182" s="3">
        <v>42880.590277777999</v>
      </c>
      <c r="I182">
        <v>3.4666999999999999</v>
      </c>
      <c r="J182" s="4">
        <v>15</v>
      </c>
      <c r="K182" s="4">
        <f t="shared" si="2"/>
        <v>52.000499999999995</v>
      </c>
      <c r="N182" t="s">
        <v>89</v>
      </c>
      <c r="P182">
        <v>16495193</v>
      </c>
      <c r="Q182">
        <v>4839948</v>
      </c>
      <c r="R182">
        <v>1494402</v>
      </c>
      <c r="S182">
        <v>1901</v>
      </c>
    </row>
    <row r="183" spans="1:19" x14ac:dyDescent="0.25">
      <c r="A183" s="2">
        <v>42881.527083333</v>
      </c>
      <c r="B183" t="s">
        <v>87</v>
      </c>
      <c r="C183" t="s">
        <v>88</v>
      </c>
      <c r="D183" t="s">
        <v>26</v>
      </c>
      <c r="E183" t="s">
        <v>21</v>
      </c>
      <c r="G183" s="3">
        <v>42881.527083333</v>
      </c>
      <c r="H183" s="3">
        <v>42881.723611111003</v>
      </c>
      <c r="I183">
        <v>4.7167000000000003</v>
      </c>
      <c r="J183" s="4">
        <v>15</v>
      </c>
      <c r="K183" s="4">
        <f t="shared" si="2"/>
        <v>70.750500000000002</v>
      </c>
      <c r="N183" t="s">
        <v>89</v>
      </c>
      <c r="O183" t="s">
        <v>89</v>
      </c>
      <c r="P183">
        <v>16495193</v>
      </c>
      <c r="Q183">
        <v>4839948</v>
      </c>
      <c r="R183">
        <v>1494402</v>
      </c>
      <c r="S183">
        <v>1901</v>
      </c>
    </row>
    <row r="184" spans="1:19" x14ac:dyDescent="0.25">
      <c r="A184" s="2">
        <v>42887.488888888998</v>
      </c>
      <c r="B184" t="s">
        <v>87</v>
      </c>
      <c r="C184" t="s">
        <v>88</v>
      </c>
      <c r="D184" t="s">
        <v>26</v>
      </c>
      <c r="E184" t="s">
        <v>21</v>
      </c>
      <c r="G184" s="3">
        <v>42887.488888888998</v>
      </c>
      <c r="H184" s="3">
        <v>42887.829861111</v>
      </c>
      <c r="I184">
        <v>8.1834000000000007</v>
      </c>
      <c r="J184" s="4">
        <v>15</v>
      </c>
      <c r="K184" s="4">
        <f t="shared" si="2"/>
        <v>122.751</v>
      </c>
      <c r="P184">
        <v>16495193</v>
      </c>
      <c r="Q184">
        <v>4839948</v>
      </c>
      <c r="R184">
        <v>1494402</v>
      </c>
      <c r="S184">
        <v>1901</v>
      </c>
    </row>
    <row r="185" spans="1:19" x14ac:dyDescent="0.25">
      <c r="A185" s="2">
        <v>42888.488888888998</v>
      </c>
      <c r="B185" t="s">
        <v>87</v>
      </c>
      <c r="C185" t="s">
        <v>88</v>
      </c>
      <c r="D185" t="s">
        <v>26</v>
      </c>
      <c r="E185" t="s">
        <v>21</v>
      </c>
      <c r="G185" s="3">
        <v>42888.488888888998</v>
      </c>
      <c r="H185" s="3">
        <v>42888.896527778001</v>
      </c>
      <c r="I185">
        <v>9.7834000000000003</v>
      </c>
      <c r="J185" s="4">
        <v>15</v>
      </c>
      <c r="K185" s="4">
        <f t="shared" si="2"/>
        <v>146.751</v>
      </c>
      <c r="P185">
        <v>16495193</v>
      </c>
      <c r="Q185">
        <v>4839948</v>
      </c>
      <c r="R185">
        <v>1494402</v>
      </c>
      <c r="S185">
        <v>1901</v>
      </c>
    </row>
    <row r="186" spans="1:19" x14ac:dyDescent="0.25">
      <c r="A186" s="2">
        <v>42889.477083332997</v>
      </c>
      <c r="B186" t="s">
        <v>87</v>
      </c>
      <c r="C186" t="s">
        <v>88</v>
      </c>
      <c r="D186" t="s">
        <v>26</v>
      </c>
      <c r="E186" t="s">
        <v>21</v>
      </c>
      <c r="G186" s="3">
        <v>42889.477083332997</v>
      </c>
      <c r="H186" s="3">
        <v>42889.877083332998</v>
      </c>
      <c r="I186">
        <v>9.6</v>
      </c>
      <c r="J186" s="4">
        <v>15</v>
      </c>
      <c r="K186" s="4">
        <f t="shared" ref="K186:K249" si="3">(I186*J186)</f>
        <v>144</v>
      </c>
      <c r="P186">
        <v>16495193</v>
      </c>
      <c r="Q186">
        <v>4839948</v>
      </c>
      <c r="R186">
        <v>1494402</v>
      </c>
      <c r="S186">
        <v>1901</v>
      </c>
    </row>
    <row r="187" spans="1:19" x14ac:dyDescent="0.25">
      <c r="A187" s="2">
        <v>42890.423611111</v>
      </c>
      <c r="B187" t="s">
        <v>87</v>
      </c>
      <c r="C187" t="s">
        <v>88</v>
      </c>
      <c r="D187" t="s">
        <v>26</v>
      </c>
      <c r="E187" t="s">
        <v>21</v>
      </c>
      <c r="G187" s="3">
        <v>42890.423611111</v>
      </c>
      <c r="H187" s="3">
        <v>42890.659027777998</v>
      </c>
      <c r="I187">
        <v>5.65</v>
      </c>
      <c r="J187" s="4">
        <v>15</v>
      </c>
      <c r="K187" s="4">
        <f t="shared" si="3"/>
        <v>84.75</v>
      </c>
      <c r="P187">
        <v>16495193</v>
      </c>
      <c r="Q187">
        <v>4839948</v>
      </c>
      <c r="R187">
        <v>1494402</v>
      </c>
      <c r="S187">
        <v>1901</v>
      </c>
    </row>
    <row r="188" spans="1:19" x14ac:dyDescent="0.25">
      <c r="A188" s="2">
        <v>42878.382638889001</v>
      </c>
      <c r="B188" t="s">
        <v>90</v>
      </c>
      <c r="C188" t="s">
        <v>91</v>
      </c>
      <c r="D188" t="s">
        <v>38</v>
      </c>
      <c r="E188" t="s">
        <v>21</v>
      </c>
      <c r="G188" s="3">
        <v>42878.382638889001</v>
      </c>
      <c r="H188" s="3">
        <v>42878.563194444003</v>
      </c>
      <c r="I188">
        <v>4.3334000000000001</v>
      </c>
      <c r="J188" s="4">
        <v>13.25</v>
      </c>
      <c r="K188" s="4">
        <f t="shared" si="3"/>
        <v>57.417549999999999</v>
      </c>
      <c r="P188">
        <v>16492953</v>
      </c>
      <c r="Q188">
        <v>4839962</v>
      </c>
      <c r="R188">
        <v>1494402</v>
      </c>
      <c r="S188">
        <v>6621</v>
      </c>
    </row>
    <row r="189" spans="1:19" x14ac:dyDescent="0.25">
      <c r="A189" s="2">
        <v>42879.361805556</v>
      </c>
      <c r="B189" t="s">
        <v>90</v>
      </c>
      <c r="C189" t="s">
        <v>91</v>
      </c>
      <c r="D189" t="s">
        <v>38</v>
      </c>
      <c r="E189" t="s">
        <v>21</v>
      </c>
      <c r="G189" s="3">
        <v>42879.361805556</v>
      </c>
      <c r="H189" s="3">
        <v>42879.520138888998</v>
      </c>
      <c r="I189">
        <v>3.8</v>
      </c>
      <c r="J189" s="4">
        <v>13.25</v>
      </c>
      <c r="K189" s="4">
        <f t="shared" si="3"/>
        <v>50.349999999999994</v>
      </c>
      <c r="P189">
        <v>16492953</v>
      </c>
      <c r="Q189">
        <v>4839962</v>
      </c>
      <c r="R189">
        <v>1494402</v>
      </c>
      <c r="S189">
        <v>6621</v>
      </c>
    </row>
    <row r="190" spans="1:19" x14ac:dyDescent="0.25">
      <c r="A190" s="2">
        <v>42885.425694443999</v>
      </c>
      <c r="B190" t="s">
        <v>90</v>
      </c>
      <c r="C190" t="s">
        <v>91</v>
      </c>
      <c r="D190" t="s">
        <v>38</v>
      </c>
      <c r="E190" t="s">
        <v>21</v>
      </c>
      <c r="G190" s="3">
        <v>42885.425694443999</v>
      </c>
      <c r="H190" s="3">
        <v>42885.618055555999</v>
      </c>
      <c r="I190">
        <v>4.6166999999999998</v>
      </c>
      <c r="J190" s="4">
        <v>13.25</v>
      </c>
      <c r="K190" s="4">
        <f t="shared" si="3"/>
        <v>61.171274999999994</v>
      </c>
      <c r="P190">
        <v>16492953</v>
      </c>
      <c r="Q190">
        <v>4839962</v>
      </c>
      <c r="R190">
        <v>1494402</v>
      </c>
      <c r="S190">
        <v>6621</v>
      </c>
    </row>
    <row r="191" spans="1:19" x14ac:dyDescent="0.25">
      <c r="A191" s="2">
        <v>42882.384722221999</v>
      </c>
      <c r="B191" t="s">
        <v>92</v>
      </c>
      <c r="C191" t="s">
        <v>93</v>
      </c>
      <c r="D191" t="s">
        <v>44</v>
      </c>
      <c r="E191" t="s">
        <v>21</v>
      </c>
      <c r="G191" s="3">
        <v>42882.384722221999</v>
      </c>
      <c r="H191" s="3">
        <v>42882.989583333001</v>
      </c>
      <c r="I191">
        <v>14.5167</v>
      </c>
      <c r="J191" s="4">
        <v>13.5</v>
      </c>
      <c r="K191" s="4">
        <f t="shared" si="3"/>
        <v>195.97545</v>
      </c>
      <c r="P191">
        <v>16495963</v>
      </c>
      <c r="Q191">
        <v>4839409</v>
      </c>
      <c r="R191">
        <v>1494402</v>
      </c>
      <c r="S191">
        <v>6261</v>
      </c>
    </row>
    <row r="192" spans="1:19" x14ac:dyDescent="0.25">
      <c r="A192" s="2">
        <v>42883.386111111002</v>
      </c>
      <c r="B192" t="s">
        <v>92</v>
      </c>
      <c r="C192" t="s">
        <v>93</v>
      </c>
      <c r="D192" t="s">
        <v>44</v>
      </c>
      <c r="E192" t="s">
        <v>21</v>
      </c>
      <c r="G192" s="3">
        <v>42883.386111111002</v>
      </c>
      <c r="H192" s="3">
        <v>42883.904166667002</v>
      </c>
      <c r="I192">
        <v>12.433400000000001</v>
      </c>
      <c r="J192" s="4">
        <v>13.5</v>
      </c>
      <c r="K192" s="4">
        <f t="shared" si="3"/>
        <v>167.8509</v>
      </c>
      <c r="P192">
        <v>16495963</v>
      </c>
      <c r="Q192">
        <v>4839409</v>
      </c>
      <c r="R192">
        <v>1494402</v>
      </c>
      <c r="S192">
        <v>6261</v>
      </c>
    </row>
    <row r="193" spans="1:19" x14ac:dyDescent="0.25">
      <c r="A193" s="2">
        <v>42885.596527777998</v>
      </c>
      <c r="B193" t="s">
        <v>92</v>
      </c>
      <c r="C193" t="s">
        <v>93</v>
      </c>
      <c r="D193" t="s">
        <v>41</v>
      </c>
      <c r="E193" t="s">
        <v>21</v>
      </c>
      <c r="G193" s="3">
        <v>42885.596527777998</v>
      </c>
      <c r="H193" s="3">
        <v>42885.991666667003</v>
      </c>
      <c r="I193">
        <v>9.4833999999999996</v>
      </c>
      <c r="J193" s="4">
        <v>11</v>
      </c>
      <c r="K193" s="4">
        <f t="shared" si="3"/>
        <v>104.31739999999999</v>
      </c>
      <c r="P193">
        <v>16495963</v>
      </c>
      <c r="Q193">
        <v>4839220</v>
      </c>
      <c r="R193">
        <v>1494402</v>
      </c>
      <c r="S193">
        <v>6261</v>
      </c>
    </row>
    <row r="194" spans="1:19" x14ac:dyDescent="0.25">
      <c r="A194" s="2">
        <v>42886.595833332998</v>
      </c>
      <c r="B194" t="s">
        <v>92</v>
      </c>
      <c r="C194" t="s">
        <v>93</v>
      </c>
      <c r="D194" t="s">
        <v>44</v>
      </c>
      <c r="E194" t="s">
        <v>21</v>
      </c>
      <c r="G194" s="3">
        <v>42886.595833332998</v>
      </c>
      <c r="H194" s="3">
        <v>42886.981944444</v>
      </c>
      <c r="I194">
        <v>9.2667000000000002</v>
      </c>
      <c r="J194" s="4">
        <v>13.5</v>
      </c>
      <c r="K194" s="4">
        <f t="shared" si="3"/>
        <v>125.10045</v>
      </c>
      <c r="P194">
        <v>16495963</v>
      </c>
      <c r="Q194">
        <v>4839409</v>
      </c>
      <c r="R194">
        <v>1494402</v>
      </c>
      <c r="S194">
        <v>6261</v>
      </c>
    </row>
    <row r="195" spans="1:19" x14ac:dyDescent="0.25">
      <c r="A195" s="2">
        <v>42887.412499999999</v>
      </c>
      <c r="B195" t="s">
        <v>92</v>
      </c>
      <c r="C195" t="s">
        <v>93</v>
      </c>
      <c r="D195" t="s">
        <v>94</v>
      </c>
      <c r="E195" t="s">
        <v>21</v>
      </c>
      <c r="G195" s="3">
        <v>42887.412499999999</v>
      </c>
      <c r="H195" s="3">
        <v>42887.714583333</v>
      </c>
      <c r="I195">
        <v>7.25</v>
      </c>
      <c r="J195" s="4">
        <v>12</v>
      </c>
      <c r="K195" s="4">
        <f t="shared" si="3"/>
        <v>87</v>
      </c>
      <c r="P195">
        <v>16495963</v>
      </c>
      <c r="Q195">
        <v>5222169</v>
      </c>
      <c r="R195">
        <v>1494402</v>
      </c>
      <c r="S195">
        <v>6261</v>
      </c>
    </row>
    <row r="196" spans="1:19" x14ac:dyDescent="0.25">
      <c r="A196" s="2">
        <v>42889.386111111002</v>
      </c>
      <c r="B196" t="s">
        <v>92</v>
      </c>
      <c r="C196" t="s">
        <v>93</v>
      </c>
      <c r="D196" t="s">
        <v>44</v>
      </c>
      <c r="E196" t="s">
        <v>21</v>
      </c>
      <c r="G196" s="3">
        <v>42889.386111111002</v>
      </c>
      <c r="H196" s="3">
        <v>42889.927777778001</v>
      </c>
      <c r="I196">
        <v>13</v>
      </c>
      <c r="J196" s="4">
        <v>13.5</v>
      </c>
      <c r="K196" s="4">
        <f t="shared" si="3"/>
        <v>175.5</v>
      </c>
      <c r="P196">
        <v>16495963</v>
      </c>
      <c r="Q196">
        <v>4839409</v>
      </c>
      <c r="R196">
        <v>1494402</v>
      </c>
      <c r="S196">
        <v>6261</v>
      </c>
    </row>
    <row r="197" spans="1:19" x14ac:dyDescent="0.25">
      <c r="A197" s="2">
        <v>42890.381944444001</v>
      </c>
      <c r="B197" t="s">
        <v>92</v>
      </c>
      <c r="C197" t="s">
        <v>93</v>
      </c>
      <c r="D197" t="s">
        <v>44</v>
      </c>
      <c r="E197" t="s">
        <v>21</v>
      </c>
      <c r="G197" s="3">
        <v>42890.381944444001</v>
      </c>
      <c r="H197" s="3">
        <v>42890.993750000001</v>
      </c>
      <c r="I197">
        <v>14.683400000000001</v>
      </c>
      <c r="J197" s="4">
        <v>13.5</v>
      </c>
      <c r="K197" s="4">
        <f t="shared" si="3"/>
        <v>198.2259</v>
      </c>
      <c r="P197">
        <v>16495963</v>
      </c>
      <c r="Q197">
        <v>4839409</v>
      </c>
      <c r="R197">
        <v>1494402</v>
      </c>
      <c r="S197">
        <v>6261</v>
      </c>
    </row>
    <row r="198" spans="1:19" x14ac:dyDescent="0.25">
      <c r="A198" s="2">
        <v>42879.463888888997</v>
      </c>
      <c r="B198" t="s">
        <v>95</v>
      </c>
      <c r="C198" t="s">
        <v>96</v>
      </c>
      <c r="D198" t="s">
        <v>73</v>
      </c>
      <c r="E198" t="s">
        <v>21</v>
      </c>
      <c r="G198" s="3">
        <v>42879.463888888997</v>
      </c>
      <c r="H198" s="3">
        <v>42879.875</v>
      </c>
      <c r="I198">
        <v>9.8666999999999998</v>
      </c>
      <c r="J198" s="4">
        <v>0</v>
      </c>
      <c r="K198" s="4">
        <f t="shared" si="3"/>
        <v>0</v>
      </c>
      <c r="N198" t="s">
        <v>89</v>
      </c>
      <c r="P198">
        <v>9115977</v>
      </c>
      <c r="Q198">
        <v>4839213</v>
      </c>
      <c r="R198">
        <v>1494402</v>
      </c>
      <c r="S198">
        <v>187</v>
      </c>
    </row>
    <row r="199" spans="1:19" x14ac:dyDescent="0.25">
      <c r="A199" s="2">
        <v>42880.456944443999</v>
      </c>
      <c r="B199" t="s">
        <v>95</v>
      </c>
      <c r="C199" t="s">
        <v>96</v>
      </c>
      <c r="D199" t="s">
        <v>73</v>
      </c>
      <c r="E199" t="s">
        <v>21</v>
      </c>
      <c r="G199" s="3">
        <v>42880.456944443999</v>
      </c>
      <c r="H199" s="3">
        <v>42880.916666666999</v>
      </c>
      <c r="I199">
        <v>11.0334</v>
      </c>
      <c r="J199" s="4">
        <v>0</v>
      </c>
      <c r="K199" s="4">
        <f t="shared" si="3"/>
        <v>0</v>
      </c>
      <c r="P199">
        <v>9115977</v>
      </c>
      <c r="Q199">
        <v>4839213</v>
      </c>
      <c r="R199">
        <v>1494402</v>
      </c>
      <c r="S199">
        <v>187</v>
      </c>
    </row>
    <row r="200" spans="1:19" x14ac:dyDescent="0.25">
      <c r="A200" s="2">
        <v>42882.448611111002</v>
      </c>
      <c r="B200" t="s">
        <v>95</v>
      </c>
      <c r="C200" t="s">
        <v>96</v>
      </c>
      <c r="D200" t="s">
        <v>73</v>
      </c>
      <c r="E200" t="s">
        <v>21</v>
      </c>
      <c r="G200" s="3">
        <v>42882.448611111002</v>
      </c>
      <c r="H200" s="3">
        <v>42882.656944444003</v>
      </c>
      <c r="I200">
        <v>5</v>
      </c>
      <c r="J200" s="4">
        <v>0</v>
      </c>
      <c r="K200" s="4">
        <f t="shared" si="3"/>
        <v>0</v>
      </c>
      <c r="P200">
        <v>9115977</v>
      </c>
      <c r="Q200">
        <v>4839213</v>
      </c>
      <c r="R200">
        <v>1494402</v>
      </c>
      <c r="S200">
        <v>187</v>
      </c>
    </row>
    <row r="201" spans="1:19" x14ac:dyDescent="0.25">
      <c r="A201" s="2">
        <v>42890.425694443999</v>
      </c>
      <c r="B201" t="s">
        <v>95</v>
      </c>
      <c r="C201" t="s">
        <v>96</v>
      </c>
      <c r="D201" t="s">
        <v>73</v>
      </c>
      <c r="E201" t="s">
        <v>21</v>
      </c>
      <c r="G201" s="3">
        <v>42890.425694443999</v>
      </c>
      <c r="H201" s="3">
        <v>42890.75</v>
      </c>
      <c r="I201">
        <v>7.7834000000000003</v>
      </c>
      <c r="J201" s="4">
        <v>0</v>
      </c>
      <c r="K201" s="4">
        <f t="shared" si="3"/>
        <v>0</v>
      </c>
      <c r="P201">
        <v>9115977</v>
      </c>
      <c r="Q201">
        <v>4839213</v>
      </c>
      <c r="R201">
        <v>1494402</v>
      </c>
      <c r="S201">
        <v>187</v>
      </c>
    </row>
    <row r="202" spans="1:19" x14ac:dyDescent="0.25">
      <c r="A202" s="2">
        <v>42878.627777777998</v>
      </c>
      <c r="B202" t="s">
        <v>97</v>
      </c>
      <c r="C202" t="s">
        <v>98</v>
      </c>
      <c r="D202" t="s">
        <v>99</v>
      </c>
      <c r="E202" t="s">
        <v>21</v>
      </c>
      <c r="G202" s="3">
        <v>42878.627777777998</v>
      </c>
      <c r="H202" s="3">
        <v>42878.85</v>
      </c>
      <c r="I202">
        <v>5.3334000000000001</v>
      </c>
      <c r="J202" s="4">
        <v>10</v>
      </c>
      <c r="K202" s="4">
        <f t="shared" si="3"/>
        <v>53.334000000000003</v>
      </c>
      <c r="P202">
        <v>16495543</v>
      </c>
      <c r="Q202">
        <v>4839381</v>
      </c>
      <c r="R202">
        <v>1494402</v>
      </c>
      <c r="S202">
        <v>6266</v>
      </c>
    </row>
    <row r="203" spans="1:19" x14ac:dyDescent="0.25">
      <c r="A203" s="2">
        <v>42879.634027777996</v>
      </c>
      <c r="B203" t="s">
        <v>97</v>
      </c>
      <c r="C203" t="s">
        <v>98</v>
      </c>
      <c r="D203" t="s">
        <v>99</v>
      </c>
      <c r="E203" t="s">
        <v>21</v>
      </c>
      <c r="G203" s="3">
        <v>42879.634027777996</v>
      </c>
      <c r="H203" s="3">
        <v>42879.832638888998</v>
      </c>
      <c r="I203">
        <v>4.7667000000000002</v>
      </c>
      <c r="J203" s="4">
        <v>10</v>
      </c>
      <c r="K203" s="4">
        <f t="shared" si="3"/>
        <v>47.667000000000002</v>
      </c>
      <c r="P203">
        <v>16495543</v>
      </c>
      <c r="Q203">
        <v>4839381</v>
      </c>
      <c r="R203">
        <v>1494402</v>
      </c>
      <c r="S203">
        <v>6266</v>
      </c>
    </row>
    <row r="204" spans="1:19" x14ac:dyDescent="0.25">
      <c r="A204" s="2">
        <v>42880.667361111002</v>
      </c>
      <c r="B204" t="s">
        <v>97</v>
      </c>
      <c r="C204" t="s">
        <v>98</v>
      </c>
      <c r="D204" t="s">
        <v>20</v>
      </c>
      <c r="E204" t="s">
        <v>21</v>
      </c>
      <c r="G204" s="3">
        <v>42880.667361111002</v>
      </c>
      <c r="H204" s="3">
        <v>42880.902777777999</v>
      </c>
      <c r="I204">
        <v>5.65</v>
      </c>
      <c r="J204" s="4">
        <v>12</v>
      </c>
      <c r="K204" s="4">
        <f t="shared" si="3"/>
        <v>67.800000000000011</v>
      </c>
      <c r="P204">
        <v>16495543</v>
      </c>
      <c r="Q204">
        <v>4839955</v>
      </c>
      <c r="R204">
        <v>1494402</v>
      </c>
      <c r="S204">
        <v>6266</v>
      </c>
    </row>
    <row r="205" spans="1:19" x14ac:dyDescent="0.25">
      <c r="A205" s="2">
        <v>42881.640972221998</v>
      </c>
      <c r="B205" t="s">
        <v>97</v>
      </c>
      <c r="C205" t="s">
        <v>98</v>
      </c>
      <c r="D205" t="s">
        <v>99</v>
      </c>
      <c r="E205" t="s">
        <v>21</v>
      </c>
      <c r="G205" s="3">
        <v>42881.640972221998</v>
      </c>
      <c r="H205" s="3">
        <v>42881.891666666997</v>
      </c>
      <c r="I205">
        <v>6.0167000000000002</v>
      </c>
      <c r="J205" s="4">
        <v>10</v>
      </c>
      <c r="K205" s="4">
        <f t="shared" si="3"/>
        <v>60.167000000000002</v>
      </c>
      <c r="P205">
        <v>16495543</v>
      </c>
      <c r="Q205">
        <v>4839381</v>
      </c>
      <c r="R205">
        <v>1494402</v>
      </c>
      <c r="S205">
        <v>6266</v>
      </c>
    </row>
    <row r="206" spans="1:19" x14ac:dyDescent="0.25">
      <c r="A206" s="2">
        <v>42887.643750000003</v>
      </c>
      <c r="B206" t="s">
        <v>97</v>
      </c>
      <c r="C206" t="s">
        <v>98</v>
      </c>
      <c r="D206" t="s">
        <v>99</v>
      </c>
      <c r="E206" t="s">
        <v>21</v>
      </c>
      <c r="G206" s="3">
        <v>42887.643750000003</v>
      </c>
      <c r="H206" s="3">
        <v>42887.853472221999</v>
      </c>
      <c r="I206">
        <v>5.0334000000000003</v>
      </c>
      <c r="J206" s="4">
        <v>10</v>
      </c>
      <c r="K206" s="4">
        <f t="shared" si="3"/>
        <v>50.334000000000003</v>
      </c>
      <c r="P206">
        <v>16495543</v>
      </c>
      <c r="Q206">
        <v>4839381</v>
      </c>
      <c r="R206">
        <v>1494402</v>
      </c>
      <c r="S206">
        <v>6266</v>
      </c>
    </row>
    <row r="207" spans="1:19" x14ac:dyDescent="0.25">
      <c r="A207" s="2">
        <v>42888.659722222001</v>
      </c>
      <c r="B207" t="s">
        <v>97</v>
      </c>
      <c r="C207" t="s">
        <v>98</v>
      </c>
      <c r="D207" t="s">
        <v>99</v>
      </c>
      <c r="E207" t="s">
        <v>21</v>
      </c>
      <c r="G207" s="3">
        <v>42888.659722222001</v>
      </c>
      <c r="H207" s="3">
        <v>42888.929166667003</v>
      </c>
      <c r="I207">
        <v>6.4667000000000003</v>
      </c>
      <c r="J207" s="4">
        <v>10</v>
      </c>
      <c r="K207" s="4">
        <f t="shared" si="3"/>
        <v>64.667000000000002</v>
      </c>
      <c r="P207">
        <v>16495543</v>
      </c>
      <c r="Q207">
        <v>4839381</v>
      </c>
      <c r="R207">
        <v>1494402</v>
      </c>
      <c r="S207">
        <v>6266</v>
      </c>
    </row>
    <row r="208" spans="1:19" x14ac:dyDescent="0.25">
      <c r="A208" s="2">
        <v>42889.416666666999</v>
      </c>
      <c r="B208" t="s">
        <v>97</v>
      </c>
      <c r="C208" t="s">
        <v>98</v>
      </c>
      <c r="D208" t="s">
        <v>99</v>
      </c>
      <c r="E208" t="s">
        <v>21</v>
      </c>
      <c r="G208" s="3">
        <v>42889.416666666999</v>
      </c>
      <c r="H208" s="3">
        <v>42889.668055556001</v>
      </c>
      <c r="I208">
        <v>6.0334000000000003</v>
      </c>
      <c r="J208" s="4">
        <v>10</v>
      </c>
      <c r="K208" s="4">
        <f t="shared" si="3"/>
        <v>60.334000000000003</v>
      </c>
      <c r="P208">
        <v>16495543</v>
      </c>
      <c r="Q208">
        <v>4839381</v>
      </c>
      <c r="R208">
        <v>1494402</v>
      </c>
      <c r="S208">
        <v>6266</v>
      </c>
    </row>
    <row r="209" spans="1:19" x14ac:dyDescent="0.25">
      <c r="A209" s="2">
        <v>42881.711111110999</v>
      </c>
      <c r="B209" t="s">
        <v>100</v>
      </c>
      <c r="C209" t="s">
        <v>101</v>
      </c>
      <c r="D209" t="s">
        <v>41</v>
      </c>
      <c r="E209" t="s">
        <v>21</v>
      </c>
      <c r="G209" s="3">
        <v>42881.711111110999</v>
      </c>
      <c r="H209" s="3">
        <v>42882.047222221998</v>
      </c>
      <c r="I209">
        <v>8.0667000000000009</v>
      </c>
      <c r="J209" s="4">
        <v>2.13</v>
      </c>
      <c r="K209" s="4">
        <f t="shared" si="3"/>
        <v>17.182071000000001</v>
      </c>
      <c r="P209">
        <v>16888621</v>
      </c>
      <c r="Q209">
        <v>4839220</v>
      </c>
      <c r="R209">
        <v>1494402</v>
      </c>
      <c r="S209">
        <v>9457</v>
      </c>
    </row>
    <row r="210" spans="1:19" x14ac:dyDescent="0.25">
      <c r="A210" s="2">
        <v>42883.461111110999</v>
      </c>
      <c r="B210" t="s">
        <v>100</v>
      </c>
      <c r="C210" t="s">
        <v>101</v>
      </c>
      <c r="D210" t="s">
        <v>41</v>
      </c>
      <c r="E210" t="s">
        <v>21</v>
      </c>
      <c r="G210" s="3">
        <v>42883.461111110999</v>
      </c>
      <c r="H210" s="3">
        <v>42883.569444444001</v>
      </c>
      <c r="I210">
        <v>2.6</v>
      </c>
      <c r="J210" s="4">
        <v>2.13</v>
      </c>
      <c r="K210" s="4">
        <f t="shared" si="3"/>
        <v>5.5380000000000003</v>
      </c>
      <c r="P210">
        <v>16888621</v>
      </c>
      <c r="Q210">
        <v>4839220</v>
      </c>
      <c r="R210">
        <v>1494402</v>
      </c>
      <c r="S210">
        <v>9457</v>
      </c>
    </row>
    <row r="211" spans="1:19" x14ac:dyDescent="0.25">
      <c r="A211" s="2">
        <v>42888.625</v>
      </c>
      <c r="B211" t="s">
        <v>100</v>
      </c>
      <c r="C211" t="s">
        <v>101</v>
      </c>
      <c r="D211" t="s">
        <v>41</v>
      </c>
      <c r="E211" t="s">
        <v>21</v>
      </c>
      <c r="G211" s="3">
        <v>42888.625</v>
      </c>
      <c r="H211" s="3">
        <v>42888.845138889003</v>
      </c>
      <c r="I211">
        <v>5.2834000000000003</v>
      </c>
      <c r="J211" s="4">
        <v>2.13</v>
      </c>
      <c r="K211" s="4">
        <f t="shared" si="3"/>
        <v>11.253641999999999</v>
      </c>
      <c r="P211">
        <v>16888621</v>
      </c>
      <c r="Q211">
        <v>4839220</v>
      </c>
      <c r="R211">
        <v>1494402</v>
      </c>
      <c r="S211">
        <v>9457</v>
      </c>
    </row>
    <row r="212" spans="1:19" x14ac:dyDescent="0.25">
      <c r="A212" s="2">
        <v>42889.520833333001</v>
      </c>
      <c r="B212" t="s">
        <v>100</v>
      </c>
      <c r="C212" t="s">
        <v>101</v>
      </c>
      <c r="D212" t="s">
        <v>41</v>
      </c>
      <c r="E212" t="s">
        <v>21</v>
      </c>
      <c r="G212" s="3">
        <v>42889.520833333001</v>
      </c>
      <c r="H212" s="3">
        <v>42890.0625</v>
      </c>
      <c r="I212">
        <v>13</v>
      </c>
      <c r="J212" s="4">
        <v>2.13</v>
      </c>
      <c r="K212" s="4">
        <f t="shared" si="3"/>
        <v>27.689999999999998</v>
      </c>
      <c r="P212">
        <v>16888621</v>
      </c>
      <c r="Q212">
        <v>4839220</v>
      </c>
      <c r="R212">
        <v>1494402</v>
      </c>
      <c r="S212">
        <v>9457</v>
      </c>
    </row>
    <row r="213" spans="1:19" x14ac:dyDescent="0.25">
      <c r="A213" s="2">
        <v>42890.723611111003</v>
      </c>
      <c r="B213" t="s">
        <v>100</v>
      </c>
      <c r="C213" t="s">
        <v>101</v>
      </c>
      <c r="D213" t="s">
        <v>41</v>
      </c>
      <c r="E213" t="s">
        <v>21</v>
      </c>
      <c r="G213" s="3">
        <v>42890.723611111003</v>
      </c>
      <c r="H213" s="3">
        <v>42890.984722221998</v>
      </c>
      <c r="I213">
        <v>6.2667000000000002</v>
      </c>
      <c r="J213" s="4">
        <v>2.13</v>
      </c>
      <c r="K213" s="4">
        <f t="shared" si="3"/>
        <v>13.348070999999999</v>
      </c>
      <c r="P213">
        <v>16888621</v>
      </c>
      <c r="Q213">
        <v>4839220</v>
      </c>
      <c r="R213">
        <v>1494402</v>
      </c>
      <c r="S213">
        <v>9457</v>
      </c>
    </row>
    <row r="214" spans="1:19" x14ac:dyDescent="0.25">
      <c r="A214" s="2">
        <v>42883.345833332998</v>
      </c>
      <c r="B214" t="s">
        <v>102</v>
      </c>
      <c r="C214" t="s">
        <v>103</v>
      </c>
      <c r="D214" t="s">
        <v>20</v>
      </c>
      <c r="E214" t="s">
        <v>21</v>
      </c>
      <c r="G214" s="3">
        <v>42883.345833332998</v>
      </c>
      <c r="H214" s="3">
        <v>42883.697916666999</v>
      </c>
      <c r="I214">
        <v>8.4499999999999993</v>
      </c>
      <c r="J214" s="4">
        <v>12</v>
      </c>
      <c r="K214" s="4">
        <f t="shared" si="3"/>
        <v>101.39999999999999</v>
      </c>
      <c r="P214">
        <v>19145660</v>
      </c>
      <c r="Q214">
        <v>4839955</v>
      </c>
      <c r="R214">
        <v>1494402</v>
      </c>
      <c r="S214" t="s">
        <v>104</v>
      </c>
    </row>
    <row r="215" spans="1:19" x14ac:dyDescent="0.25">
      <c r="A215" s="2">
        <v>42889.406944444003</v>
      </c>
      <c r="B215" t="s">
        <v>102</v>
      </c>
      <c r="C215" t="s">
        <v>103</v>
      </c>
      <c r="D215" t="s">
        <v>20</v>
      </c>
      <c r="E215" t="s">
        <v>21</v>
      </c>
      <c r="G215" s="3">
        <v>42889.406944444003</v>
      </c>
      <c r="H215" s="3">
        <v>42889.677083333001</v>
      </c>
      <c r="I215">
        <v>6.4833999999999996</v>
      </c>
      <c r="J215" s="4">
        <v>12</v>
      </c>
      <c r="K215" s="4">
        <f t="shared" si="3"/>
        <v>77.800799999999995</v>
      </c>
      <c r="P215">
        <v>19145660</v>
      </c>
      <c r="Q215">
        <v>4839955</v>
      </c>
      <c r="R215">
        <v>1494402</v>
      </c>
      <c r="S215" t="s">
        <v>104</v>
      </c>
    </row>
    <row r="216" spans="1:19" x14ac:dyDescent="0.25">
      <c r="A216" s="2">
        <v>42890.53125</v>
      </c>
      <c r="B216" t="s">
        <v>102</v>
      </c>
      <c r="C216" t="s">
        <v>103</v>
      </c>
      <c r="D216" t="s">
        <v>20</v>
      </c>
      <c r="E216" t="s">
        <v>21</v>
      </c>
      <c r="G216" s="3">
        <v>42890.53125</v>
      </c>
      <c r="H216" s="3">
        <v>42890.833333333001</v>
      </c>
      <c r="I216">
        <v>7.25</v>
      </c>
      <c r="J216" s="4">
        <v>12</v>
      </c>
      <c r="K216" s="4">
        <f t="shared" si="3"/>
        <v>87</v>
      </c>
      <c r="P216">
        <v>19145660</v>
      </c>
      <c r="Q216">
        <v>4839955</v>
      </c>
      <c r="R216">
        <v>1494402</v>
      </c>
      <c r="S216" t="s">
        <v>104</v>
      </c>
    </row>
    <row r="217" spans="1:19" x14ac:dyDescent="0.25">
      <c r="A217" s="2">
        <v>42879.645138888998</v>
      </c>
      <c r="B217" t="s">
        <v>105</v>
      </c>
      <c r="C217" t="s">
        <v>106</v>
      </c>
      <c r="D217" t="s">
        <v>99</v>
      </c>
      <c r="E217" t="s">
        <v>21</v>
      </c>
      <c r="G217" s="3">
        <v>42879.645138888998</v>
      </c>
      <c r="H217" s="3">
        <v>42879.916666666999</v>
      </c>
      <c r="I217">
        <v>6.5167000000000002</v>
      </c>
      <c r="J217" s="4">
        <v>10</v>
      </c>
      <c r="K217" s="4">
        <f t="shared" si="3"/>
        <v>65.167000000000002</v>
      </c>
      <c r="O217" t="s">
        <v>89</v>
      </c>
      <c r="P217">
        <v>19026729</v>
      </c>
      <c r="Q217">
        <v>4839381</v>
      </c>
      <c r="R217">
        <v>1494402</v>
      </c>
      <c r="S217">
        <v>3724</v>
      </c>
    </row>
    <row r="218" spans="1:19" x14ac:dyDescent="0.25">
      <c r="A218" s="2">
        <v>42880.649305555999</v>
      </c>
      <c r="B218" t="s">
        <v>105</v>
      </c>
      <c r="C218" t="s">
        <v>106</v>
      </c>
      <c r="D218" t="s">
        <v>99</v>
      </c>
      <c r="E218" t="s">
        <v>21</v>
      </c>
      <c r="G218" s="3">
        <v>42880.649305555999</v>
      </c>
      <c r="H218" s="3">
        <v>42880.911805556003</v>
      </c>
      <c r="I218">
        <v>6.3</v>
      </c>
      <c r="J218" s="4">
        <v>10</v>
      </c>
      <c r="K218" s="4">
        <f t="shared" si="3"/>
        <v>63</v>
      </c>
      <c r="N218" t="s">
        <v>89</v>
      </c>
      <c r="P218">
        <v>19026729</v>
      </c>
      <c r="Q218">
        <v>4839381</v>
      </c>
      <c r="R218">
        <v>1494402</v>
      </c>
      <c r="S218">
        <v>3724</v>
      </c>
    </row>
    <row r="219" spans="1:19" x14ac:dyDescent="0.25">
      <c r="A219" s="2">
        <v>42885.645833333001</v>
      </c>
      <c r="B219" t="s">
        <v>105</v>
      </c>
      <c r="C219" t="s">
        <v>106</v>
      </c>
      <c r="D219" t="s">
        <v>99</v>
      </c>
      <c r="E219" t="s">
        <v>21</v>
      </c>
      <c r="G219" s="3">
        <v>42885.645833333001</v>
      </c>
      <c r="H219" s="3">
        <v>42885.877777777998</v>
      </c>
      <c r="I219">
        <v>5.5667</v>
      </c>
      <c r="J219" s="4">
        <v>10</v>
      </c>
      <c r="K219" s="4">
        <f t="shared" si="3"/>
        <v>55.667000000000002</v>
      </c>
      <c r="P219">
        <v>19026729</v>
      </c>
      <c r="Q219">
        <v>4839381</v>
      </c>
      <c r="R219">
        <v>1494402</v>
      </c>
      <c r="S219">
        <v>3724</v>
      </c>
    </row>
    <row r="220" spans="1:19" x14ac:dyDescent="0.25">
      <c r="A220" s="2">
        <v>42886.666666666999</v>
      </c>
      <c r="B220" t="s">
        <v>105</v>
      </c>
      <c r="C220" t="s">
        <v>106</v>
      </c>
      <c r="D220" t="s">
        <v>99</v>
      </c>
      <c r="E220" t="s">
        <v>21</v>
      </c>
      <c r="G220" s="3">
        <v>42886.666666666999</v>
      </c>
      <c r="H220" s="3">
        <v>42886.9375</v>
      </c>
      <c r="I220">
        <v>6.5</v>
      </c>
      <c r="J220" s="4">
        <v>10</v>
      </c>
      <c r="K220" s="4">
        <f t="shared" si="3"/>
        <v>65</v>
      </c>
      <c r="P220">
        <v>19026729</v>
      </c>
      <c r="Q220">
        <v>4839381</v>
      </c>
      <c r="R220">
        <v>1494402</v>
      </c>
      <c r="S220">
        <v>3724</v>
      </c>
    </row>
    <row r="221" spans="1:19" x14ac:dyDescent="0.25">
      <c r="A221" s="2">
        <v>42878.651388888997</v>
      </c>
      <c r="B221" t="s">
        <v>107</v>
      </c>
      <c r="C221" t="s">
        <v>108</v>
      </c>
      <c r="D221" t="s">
        <v>41</v>
      </c>
      <c r="E221" t="s">
        <v>21</v>
      </c>
      <c r="G221" s="3">
        <v>42878.651388888997</v>
      </c>
      <c r="H221" s="3">
        <v>42879.458333333001</v>
      </c>
      <c r="I221">
        <v>19.366700000000002</v>
      </c>
      <c r="J221" s="4">
        <v>2.13</v>
      </c>
      <c r="K221" s="4">
        <f t="shared" si="3"/>
        <v>41.251071000000003</v>
      </c>
      <c r="P221">
        <v>16496012</v>
      </c>
      <c r="Q221">
        <v>4839220</v>
      </c>
      <c r="R221">
        <v>1494402</v>
      </c>
      <c r="S221">
        <v>9113</v>
      </c>
    </row>
    <row r="222" spans="1:19" x14ac:dyDescent="0.25">
      <c r="A222" s="2">
        <v>42881.514583333003</v>
      </c>
      <c r="B222" t="s">
        <v>107</v>
      </c>
      <c r="C222" t="s">
        <v>108</v>
      </c>
      <c r="D222" t="s">
        <v>109</v>
      </c>
      <c r="E222" t="s">
        <v>21</v>
      </c>
      <c r="G222" s="3">
        <v>42881.514583333003</v>
      </c>
      <c r="H222" s="3">
        <v>42881.773611110999</v>
      </c>
      <c r="I222">
        <v>6.2167000000000003</v>
      </c>
      <c r="J222" s="4">
        <v>12</v>
      </c>
      <c r="K222" s="4">
        <f t="shared" si="3"/>
        <v>74.600400000000008</v>
      </c>
      <c r="P222">
        <v>16496012</v>
      </c>
      <c r="Q222">
        <v>4839227</v>
      </c>
      <c r="R222">
        <v>1494402</v>
      </c>
      <c r="S222">
        <v>9113</v>
      </c>
    </row>
    <row r="223" spans="1:19" x14ac:dyDescent="0.25">
      <c r="A223" s="2">
        <v>42882.795138889</v>
      </c>
      <c r="B223" t="s">
        <v>107</v>
      </c>
      <c r="C223" t="s">
        <v>108</v>
      </c>
      <c r="D223" t="s">
        <v>41</v>
      </c>
      <c r="E223" t="s">
        <v>21</v>
      </c>
      <c r="G223" s="3">
        <v>42882.795138889</v>
      </c>
      <c r="H223" s="3">
        <v>42883.077083333003</v>
      </c>
      <c r="I223">
        <v>6.7667000000000002</v>
      </c>
      <c r="J223" s="4">
        <v>2.13</v>
      </c>
      <c r="K223" s="4">
        <f t="shared" si="3"/>
        <v>14.413071</v>
      </c>
      <c r="P223">
        <v>16496012</v>
      </c>
      <c r="Q223">
        <v>4839220</v>
      </c>
      <c r="R223">
        <v>1494402</v>
      </c>
      <c r="S223">
        <v>9113</v>
      </c>
    </row>
    <row r="224" spans="1:19" x14ac:dyDescent="0.25">
      <c r="A224" s="2">
        <v>42888.598611111003</v>
      </c>
      <c r="B224" t="s">
        <v>107</v>
      </c>
      <c r="C224" t="s">
        <v>108</v>
      </c>
      <c r="D224" t="s">
        <v>41</v>
      </c>
      <c r="E224" t="s">
        <v>21</v>
      </c>
      <c r="G224" s="3">
        <v>42888.598611111003</v>
      </c>
      <c r="H224" s="3">
        <v>42888.998611110997</v>
      </c>
      <c r="I224">
        <v>9.6</v>
      </c>
      <c r="J224" s="4">
        <v>2.13</v>
      </c>
      <c r="K224" s="4">
        <f t="shared" si="3"/>
        <v>20.447999999999997</v>
      </c>
      <c r="P224">
        <v>16496012</v>
      </c>
      <c r="Q224">
        <v>4839220</v>
      </c>
      <c r="R224">
        <v>1494402</v>
      </c>
      <c r="S224">
        <v>9113</v>
      </c>
    </row>
    <row r="225" spans="1:19" x14ac:dyDescent="0.25">
      <c r="A225" s="2">
        <v>42889.519444443999</v>
      </c>
      <c r="B225" t="s">
        <v>107</v>
      </c>
      <c r="C225" t="s">
        <v>108</v>
      </c>
      <c r="D225" t="s">
        <v>41</v>
      </c>
      <c r="E225" t="s">
        <v>21</v>
      </c>
      <c r="G225" s="3">
        <v>42889.519444443999</v>
      </c>
      <c r="H225" s="3">
        <v>42889.619444443997</v>
      </c>
      <c r="I225">
        <v>2.4</v>
      </c>
      <c r="J225" s="4">
        <v>2.13</v>
      </c>
      <c r="K225" s="4">
        <f t="shared" si="3"/>
        <v>5.1119999999999992</v>
      </c>
      <c r="P225">
        <v>16496012</v>
      </c>
      <c r="Q225">
        <v>4839220</v>
      </c>
      <c r="R225">
        <v>1494402</v>
      </c>
      <c r="S225">
        <v>9113</v>
      </c>
    </row>
    <row r="226" spans="1:19" x14ac:dyDescent="0.25">
      <c r="A226" s="2">
        <v>42889.619444443997</v>
      </c>
      <c r="B226" t="s">
        <v>107</v>
      </c>
      <c r="C226" t="s">
        <v>108</v>
      </c>
      <c r="D226" t="s">
        <v>109</v>
      </c>
      <c r="E226" t="s">
        <v>21</v>
      </c>
      <c r="G226" s="3">
        <v>42889.619444443997</v>
      </c>
      <c r="H226" s="3">
        <v>42890.009027777996</v>
      </c>
      <c r="I226">
        <v>9.35</v>
      </c>
      <c r="J226" s="4">
        <v>12</v>
      </c>
      <c r="K226" s="4">
        <f t="shared" si="3"/>
        <v>112.19999999999999</v>
      </c>
      <c r="P226">
        <v>16496012</v>
      </c>
      <c r="Q226">
        <v>4839227</v>
      </c>
      <c r="R226">
        <v>1494402</v>
      </c>
      <c r="S226">
        <v>9113</v>
      </c>
    </row>
    <row r="227" spans="1:19" x14ac:dyDescent="0.25">
      <c r="A227" s="2">
        <v>42890.85</v>
      </c>
      <c r="B227" t="s">
        <v>107</v>
      </c>
      <c r="C227" t="s">
        <v>108</v>
      </c>
      <c r="D227" t="s">
        <v>41</v>
      </c>
      <c r="E227" t="s">
        <v>21</v>
      </c>
      <c r="G227" s="3">
        <v>42890.85</v>
      </c>
      <c r="H227" s="3">
        <v>42890.85</v>
      </c>
      <c r="J227" s="4">
        <v>2.13</v>
      </c>
      <c r="K227" s="4">
        <f t="shared" si="3"/>
        <v>0</v>
      </c>
      <c r="P227">
        <v>16496012</v>
      </c>
      <c r="Q227">
        <v>4839220</v>
      </c>
      <c r="R227">
        <v>1494402</v>
      </c>
      <c r="S227">
        <v>9113</v>
      </c>
    </row>
    <row r="228" spans="1:19" x14ac:dyDescent="0.25">
      <c r="A228" s="2">
        <v>42877.53125</v>
      </c>
      <c r="B228" t="s">
        <v>110</v>
      </c>
      <c r="C228" t="s">
        <v>111</v>
      </c>
      <c r="D228" t="s">
        <v>38</v>
      </c>
      <c r="E228" t="s">
        <v>21</v>
      </c>
      <c r="G228" s="3">
        <v>42877.53125</v>
      </c>
      <c r="H228" s="3">
        <v>42877.824999999997</v>
      </c>
      <c r="I228">
        <v>7.05</v>
      </c>
      <c r="J228" s="4">
        <v>7.25</v>
      </c>
      <c r="K228" s="4">
        <f t="shared" si="3"/>
        <v>51.112499999999997</v>
      </c>
      <c r="P228">
        <v>16443015</v>
      </c>
      <c r="Q228">
        <v>4839962</v>
      </c>
      <c r="R228">
        <v>1494402</v>
      </c>
      <c r="S228">
        <v>2598</v>
      </c>
    </row>
    <row r="229" spans="1:19" x14ac:dyDescent="0.25">
      <c r="A229" s="2">
        <v>42878.679166667003</v>
      </c>
      <c r="B229" t="s">
        <v>110</v>
      </c>
      <c r="C229" t="s">
        <v>111</v>
      </c>
      <c r="D229" t="s">
        <v>38</v>
      </c>
      <c r="E229" t="s">
        <v>21</v>
      </c>
      <c r="G229" s="3">
        <v>42878.679166667003</v>
      </c>
      <c r="H229" s="3">
        <v>42878.970833332998</v>
      </c>
      <c r="I229">
        <v>7</v>
      </c>
      <c r="J229" s="4">
        <v>7.25</v>
      </c>
      <c r="K229" s="4">
        <f t="shared" si="3"/>
        <v>50.75</v>
      </c>
      <c r="P229">
        <v>16443015</v>
      </c>
      <c r="Q229">
        <v>4839962</v>
      </c>
      <c r="R229">
        <v>1494402</v>
      </c>
      <c r="S229">
        <v>2598</v>
      </c>
    </row>
    <row r="230" spans="1:19" x14ac:dyDescent="0.25">
      <c r="A230" s="2">
        <v>42879.684027777999</v>
      </c>
      <c r="B230" t="s">
        <v>110</v>
      </c>
      <c r="C230" t="s">
        <v>111</v>
      </c>
      <c r="D230" t="s">
        <v>38</v>
      </c>
      <c r="E230" t="s">
        <v>21</v>
      </c>
      <c r="G230" s="3">
        <v>42879.684027777999</v>
      </c>
      <c r="H230" s="3">
        <v>42879.975694444001</v>
      </c>
      <c r="I230">
        <v>7</v>
      </c>
      <c r="J230" s="4">
        <v>7.25</v>
      </c>
      <c r="K230" s="4">
        <f t="shared" si="3"/>
        <v>50.75</v>
      </c>
      <c r="P230">
        <v>16443015</v>
      </c>
      <c r="Q230">
        <v>4839962</v>
      </c>
      <c r="R230">
        <v>1494402</v>
      </c>
      <c r="S230">
        <v>2598</v>
      </c>
    </row>
    <row r="231" spans="1:19" x14ac:dyDescent="0.25">
      <c r="A231" s="2">
        <v>42880.645833333001</v>
      </c>
      <c r="B231" t="s">
        <v>110</v>
      </c>
      <c r="C231" t="s">
        <v>111</v>
      </c>
      <c r="D231" t="s">
        <v>38</v>
      </c>
      <c r="E231" t="s">
        <v>21</v>
      </c>
      <c r="G231" s="3">
        <v>42880.645833333001</v>
      </c>
      <c r="H231" s="3">
        <v>42880.770833333001</v>
      </c>
      <c r="I231">
        <v>3</v>
      </c>
      <c r="J231" s="4">
        <v>7.25</v>
      </c>
      <c r="K231" s="4">
        <f t="shared" si="3"/>
        <v>21.75</v>
      </c>
      <c r="P231">
        <v>16443015</v>
      </c>
      <c r="Q231">
        <v>4839962</v>
      </c>
      <c r="R231">
        <v>1494402</v>
      </c>
      <c r="S231">
        <v>2598</v>
      </c>
    </row>
    <row r="232" spans="1:19" x14ac:dyDescent="0.25">
      <c r="A232" s="2">
        <v>42881.722916667</v>
      </c>
      <c r="B232" t="s">
        <v>110</v>
      </c>
      <c r="C232" t="s">
        <v>111</v>
      </c>
      <c r="D232" t="s">
        <v>38</v>
      </c>
      <c r="E232" t="s">
        <v>21</v>
      </c>
      <c r="G232" s="3">
        <v>42881.722916667</v>
      </c>
      <c r="H232" s="3">
        <v>42881.9375</v>
      </c>
      <c r="I232">
        <v>5.15</v>
      </c>
      <c r="J232" s="4">
        <v>7.25</v>
      </c>
      <c r="K232" s="4">
        <f t="shared" si="3"/>
        <v>37.337500000000006</v>
      </c>
      <c r="P232">
        <v>16443015</v>
      </c>
      <c r="Q232">
        <v>4839962</v>
      </c>
      <c r="R232">
        <v>1494402</v>
      </c>
      <c r="S232">
        <v>2598</v>
      </c>
    </row>
    <row r="233" spans="1:19" x14ac:dyDescent="0.25">
      <c r="A233" s="2">
        <v>42882.731944444</v>
      </c>
      <c r="B233" t="s">
        <v>110</v>
      </c>
      <c r="C233" t="s">
        <v>111</v>
      </c>
      <c r="D233" t="s">
        <v>38</v>
      </c>
      <c r="E233" t="s">
        <v>21</v>
      </c>
      <c r="G233" s="3">
        <v>42882.731944444</v>
      </c>
      <c r="H233" s="3">
        <v>42882.979166666999</v>
      </c>
      <c r="I233">
        <v>5.9333999999999998</v>
      </c>
      <c r="J233" s="4">
        <v>7.25</v>
      </c>
      <c r="K233" s="4">
        <f t="shared" si="3"/>
        <v>43.017150000000001</v>
      </c>
      <c r="P233">
        <v>16443015</v>
      </c>
      <c r="Q233">
        <v>4839962</v>
      </c>
      <c r="R233">
        <v>1494402</v>
      </c>
      <c r="S233">
        <v>2598</v>
      </c>
    </row>
    <row r="234" spans="1:19" x14ac:dyDescent="0.25">
      <c r="A234" s="2">
        <v>42877.270833333001</v>
      </c>
      <c r="B234" t="s">
        <v>112</v>
      </c>
      <c r="C234" t="s">
        <v>113</v>
      </c>
      <c r="D234" t="s">
        <v>29</v>
      </c>
      <c r="E234" t="s">
        <v>21</v>
      </c>
      <c r="G234" s="3">
        <v>42877.270833333001</v>
      </c>
      <c r="H234" s="3">
        <v>42877.541666666999</v>
      </c>
      <c r="I234">
        <v>6.5</v>
      </c>
      <c r="J234" s="4">
        <v>14</v>
      </c>
      <c r="K234" s="4">
        <f t="shared" si="3"/>
        <v>91</v>
      </c>
      <c r="P234">
        <v>16496530</v>
      </c>
      <c r="Q234">
        <v>4839465</v>
      </c>
      <c r="R234">
        <v>1494402</v>
      </c>
      <c r="S234">
        <v>8954</v>
      </c>
    </row>
    <row r="235" spans="1:19" x14ac:dyDescent="0.25">
      <c r="A235" s="2">
        <v>42878.268750000003</v>
      </c>
      <c r="B235" t="s">
        <v>112</v>
      </c>
      <c r="C235" t="s">
        <v>113</v>
      </c>
      <c r="D235" t="s">
        <v>29</v>
      </c>
      <c r="E235" t="s">
        <v>21</v>
      </c>
      <c r="G235" s="3">
        <v>42878.268750000003</v>
      </c>
      <c r="H235" s="3">
        <v>42878.531944444003</v>
      </c>
      <c r="I235">
        <v>6.3167</v>
      </c>
      <c r="J235" s="4">
        <v>14</v>
      </c>
      <c r="K235" s="4">
        <f t="shared" si="3"/>
        <v>88.433800000000005</v>
      </c>
      <c r="P235">
        <v>16496530</v>
      </c>
      <c r="Q235">
        <v>4839465</v>
      </c>
      <c r="R235">
        <v>1494402</v>
      </c>
      <c r="S235">
        <v>8954</v>
      </c>
    </row>
    <row r="236" spans="1:19" x14ac:dyDescent="0.25">
      <c r="A236" s="2">
        <v>42879.253472222001</v>
      </c>
      <c r="B236" t="s">
        <v>112</v>
      </c>
      <c r="C236" t="s">
        <v>113</v>
      </c>
      <c r="D236" t="s">
        <v>29</v>
      </c>
      <c r="E236" t="s">
        <v>21</v>
      </c>
      <c r="G236" s="3">
        <v>42879.253472222001</v>
      </c>
      <c r="H236" s="3">
        <v>42879.579166666997</v>
      </c>
      <c r="I236">
        <v>7.8167</v>
      </c>
      <c r="J236" s="4">
        <v>14</v>
      </c>
      <c r="K236" s="4">
        <f t="shared" si="3"/>
        <v>109.43380000000001</v>
      </c>
      <c r="P236">
        <v>16496530</v>
      </c>
      <c r="Q236">
        <v>4839465</v>
      </c>
      <c r="R236">
        <v>1494402</v>
      </c>
      <c r="S236">
        <v>8954</v>
      </c>
    </row>
    <row r="237" spans="1:19" x14ac:dyDescent="0.25">
      <c r="A237" s="2">
        <v>42880.236805556</v>
      </c>
      <c r="B237" t="s">
        <v>112</v>
      </c>
      <c r="C237" t="s">
        <v>113</v>
      </c>
      <c r="D237" t="s">
        <v>29</v>
      </c>
      <c r="E237" t="s">
        <v>21</v>
      </c>
      <c r="G237" s="3">
        <v>42880.236805556</v>
      </c>
      <c r="H237" s="3">
        <v>42880.670833333003</v>
      </c>
      <c r="I237">
        <v>10.416700000000001</v>
      </c>
      <c r="J237" s="4">
        <v>14</v>
      </c>
      <c r="K237" s="4">
        <f t="shared" si="3"/>
        <v>145.8338</v>
      </c>
      <c r="P237">
        <v>16496530</v>
      </c>
      <c r="Q237">
        <v>4839465</v>
      </c>
      <c r="R237">
        <v>1494402</v>
      </c>
      <c r="S237">
        <v>8954</v>
      </c>
    </row>
    <row r="238" spans="1:19" x14ac:dyDescent="0.25">
      <c r="A238" s="2">
        <v>42881.271527778001</v>
      </c>
      <c r="B238" t="s">
        <v>112</v>
      </c>
      <c r="C238" t="s">
        <v>113</v>
      </c>
      <c r="D238" t="s">
        <v>29</v>
      </c>
      <c r="E238" t="s">
        <v>21</v>
      </c>
      <c r="G238" s="3">
        <v>42881.271527778001</v>
      </c>
      <c r="H238" s="3">
        <v>42881.623611110997</v>
      </c>
      <c r="I238">
        <v>8.4499999999999993</v>
      </c>
      <c r="J238" s="4">
        <v>14</v>
      </c>
      <c r="K238" s="4">
        <f t="shared" si="3"/>
        <v>118.29999999999998</v>
      </c>
      <c r="P238">
        <v>16496530</v>
      </c>
      <c r="Q238">
        <v>4839465</v>
      </c>
      <c r="R238">
        <v>1494402</v>
      </c>
      <c r="S238">
        <v>8954</v>
      </c>
    </row>
    <row r="239" spans="1:19" x14ac:dyDescent="0.25">
      <c r="A239" s="2">
        <v>42882.199305556001</v>
      </c>
      <c r="B239" t="s">
        <v>112</v>
      </c>
      <c r="C239" t="s">
        <v>113</v>
      </c>
      <c r="D239" t="s">
        <v>29</v>
      </c>
      <c r="E239" t="s">
        <v>21</v>
      </c>
      <c r="G239" s="3">
        <v>42882.199305556001</v>
      </c>
      <c r="H239" s="3">
        <v>42882.435416667002</v>
      </c>
      <c r="I239">
        <v>5.6666999999999996</v>
      </c>
      <c r="J239" s="4">
        <v>14</v>
      </c>
      <c r="K239" s="4">
        <f t="shared" si="3"/>
        <v>79.333799999999997</v>
      </c>
      <c r="P239">
        <v>16496530</v>
      </c>
      <c r="Q239">
        <v>4839465</v>
      </c>
      <c r="R239">
        <v>1494402</v>
      </c>
      <c r="S239">
        <v>8954</v>
      </c>
    </row>
    <row r="240" spans="1:19" x14ac:dyDescent="0.25">
      <c r="A240" s="2">
        <v>42884.272916667003</v>
      </c>
      <c r="B240" t="s">
        <v>112</v>
      </c>
      <c r="C240" t="s">
        <v>113</v>
      </c>
      <c r="D240" t="s">
        <v>29</v>
      </c>
      <c r="E240" t="s">
        <v>21</v>
      </c>
      <c r="G240" s="3">
        <v>42884.272916667003</v>
      </c>
      <c r="H240" s="3">
        <v>42884.554166667003</v>
      </c>
      <c r="I240">
        <v>6.75</v>
      </c>
      <c r="J240" s="4">
        <v>14</v>
      </c>
      <c r="K240" s="4">
        <f t="shared" si="3"/>
        <v>94.5</v>
      </c>
      <c r="P240">
        <v>16496530</v>
      </c>
      <c r="Q240">
        <v>4839465</v>
      </c>
      <c r="R240">
        <v>1494402</v>
      </c>
      <c r="S240">
        <v>8954</v>
      </c>
    </row>
    <row r="241" spans="1:19" x14ac:dyDescent="0.25">
      <c r="A241" s="2">
        <v>42885.269444443999</v>
      </c>
      <c r="B241" t="s">
        <v>112</v>
      </c>
      <c r="C241" t="s">
        <v>113</v>
      </c>
      <c r="D241" t="s">
        <v>29</v>
      </c>
      <c r="E241" t="s">
        <v>21</v>
      </c>
      <c r="G241" s="3">
        <v>42885.269444443999</v>
      </c>
      <c r="H241" s="3">
        <v>42885.645833333001</v>
      </c>
      <c r="I241">
        <v>9.0334000000000003</v>
      </c>
      <c r="J241" s="4">
        <v>14</v>
      </c>
      <c r="K241" s="4">
        <f t="shared" si="3"/>
        <v>126.4676</v>
      </c>
      <c r="P241">
        <v>16496530</v>
      </c>
      <c r="Q241">
        <v>4839465</v>
      </c>
      <c r="R241">
        <v>1494402</v>
      </c>
      <c r="S241">
        <v>8954</v>
      </c>
    </row>
    <row r="242" spans="1:19" x14ac:dyDescent="0.25">
      <c r="A242" s="2">
        <v>42886.263888889</v>
      </c>
      <c r="B242" t="s">
        <v>112</v>
      </c>
      <c r="C242" t="s">
        <v>113</v>
      </c>
      <c r="D242" t="s">
        <v>29</v>
      </c>
      <c r="E242" t="s">
        <v>21</v>
      </c>
      <c r="G242" s="3">
        <v>42886.263888889</v>
      </c>
      <c r="H242" s="3">
        <v>42886.538888889001</v>
      </c>
      <c r="I242">
        <v>6.6</v>
      </c>
      <c r="J242" s="4">
        <v>14</v>
      </c>
      <c r="K242" s="4">
        <f t="shared" si="3"/>
        <v>92.399999999999991</v>
      </c>
      <c r="P242">
        <v>16496530</v>
      </c>
      <c r="Q242">
        <v>4839465</v>
      </c>
      <c r="R242">
        <v>1494402</v>
      </c>
      <c r="S242">
        <v>8954</v>
      </c>
    </row>
    <row r="243" spans="1:19" x14ac:dyDescent="0.25">
      <c r="A243" s="2">
        <v>42887.275000000001</v>
      </c>
      <c r="B243" t="s">
        <v>112</v>
      </c>
      <c r="C243" t="s">
        <v>113</v>
      </c>
      <c r="D243" t="s">
        <v>29</v>
      </c>
      <c r="E243" t="s">
        <v>21</v>
      </c>
      <c r="G243" s="3">
        <v>42887.275000000001</v>
      </c>
      <c r="H243" s="3">
        <v>42887.560416667002</v>
      </c>
      <c r="I243">
        <v>6.85</v>
      </c>
      <c r="J243" s="4">
        <v>14</v>
      </c>
      <c r="K243" s="4">
        <f t="shared" si="3"/>
        <v>95.899999999999991</v>
      </c>
      <c r="P243">
        <v>16496530</v>
      </c>
      <c r="Q243">
        <v>4839465</v>
      </c>
      <c r="R243">
        <v>1494402</v>
      </c>
      <c r="S243">
        <v>8954</v>
      </c>
    </row>
    <row r="244" spans="1:19" x14ac:dyDescent="0.25">
      <c r="A244" s="2">
        <v>42888.256249999999</v>
      </c>
      <c r="B244" t="s">
        <v>112</v>
      </c>
      <c r="C244" t="s">
        <v>113</v>
      </c>
      <c r="D244" t="s">
        <v>29</v>
      </c>
      <c r="E244" t="s">
        <v>21</v>
      </c>
      <c r="G244" s="3">
        <v>42888.256249999999</v>
      </c>
      <c r="H244" s="3">
        <v>42888.584027778001</v>
      </c>
      <c r="I244">
        <v>7.8666999999999998</v>
      </c>
      <c r="J244" s="4">
        <v>14</v>
      </c>
      <c r="K244" s="4">
        <f t="shared" si="3"/>
        <v>110.13379999999999</v>
      </c>
      <c r="P244">
        <v>16496530</v>
      </c>
      <c r="Q244">
        <v>4839465</v>
      </c>
      <c r="R244">
        <v>1494402</v>
      </c>
      <c r="S244">
        <v>8954</v>
      </c>
    </row>
    <row r="245" spans="1:19" x14ac:dyDescent="0.25">
      <c r="A245" s="2">
        <v>42888.584722222004</v>
      </c>
      <c r="B245" t="s">
        <v>112</v>
      </c>
      <c r="C245" t="s">
        <v>113</v>
      </c>
      <c r="D245" t="s">
        <v>29</v>
      </c>
      <c r="E245" t="s">
        <v>21</v>
      </c>
      <c r="G245" s="3">
        <v>42888.584722222004</v>
      </c>
      <c r="H245" s="3">
        <v>42889.085416667003</v>
      </c>
      <c r="I245">
        <v>12.0167</v>
      </c>
      <c r="J245" s="4">
        <v>14</v>
      </c>
      <c r="K245" s="4">
        <f t="shared" si="3"/>
        <v>168.2338</v>
      </c>
      <c r="P245">
        <v>16496530</v>
      </c>
      <c r="Q245">
        <v>4839465</v>
      </c>
      <c r="R245">
        <v>1494402</v>
      </c>
      <c r="S245">
        <v>8954</v>
      </c>
    </row>
    <row r="246" spans="1:19" x14ac:dyDescent="0.25">
      <c r="A246" s="2">
        <v>42889.199305556001</v>
      </c>
      <c r="B246" t="s">
        <v>112</v>
      </c>
      <c r="C246" t="s">
        <v>113</v>
      </c>
      <c r="D246" t="s">
        <v>29</v>
      </c>
      <c r="E246" t="s">
        <v>21</v>
      </c>
      <c r="G246" s="3">
        <v>42889.199305556001</v>
      </c>
      <c r="H246" s="3">
        <v>42889.458333333001</v>
      </c>
      <c r="I246">
        <v>6.2167000000000003</v>
      </c>
      <c r="J246" s="4">
        <v>14</v>
      </c>
      <c r="K246" s="4">
        <f t="shared" si="3"/>
        <v>87.033799999999999</v>
      </c>
      <c r="P246">
        <v>16496530</v>
      </c>
      <c r="Q246">
        <v>4839465</v>
      </c>
      <c r="R246">
        <v>1494402</v>
      </c>
      <c r="S246">
        <v>8954</v>
      </c>
    </row>
    <row r="247" spans="1:19" x14ac:dyDescent="0.25">
      <c r="A247" s="2">
        <v>42890.185416667002</v>
      </c>
      <c r="B247" t="s">
        <v>112</v>
      </c>
      <c r="C247" t="s">
        <v>113</v>
      </c>
      <c r="D247" t="s">
        <v>29</v>
      </c>
      <c r="E247" t="s">
        <v>21</v>
      </c>
      <c r="G247" s="3">
        <v>42890.185416667002</v>
      </c>
      <c r="H247" s="3">
        <v>42890.474999999999</v>
      </c>
      <c r="I247">
        <v>6.95</v>
      </c>
      <c r="J247" s="4">
        <v>14</v>
      </c>
      <c r="K247" s="4">
        <f t="shared" si="3"/>
        <v>97.3</v>
      </c>
      <c r="P247">
        <v>16496530</v>
      </c>
      <c r="Q247">
        <v>4839465</v>
      </c>
      <c r="R247">
        <v>1494402</v>
      </c>
      <c r="S247">
        <v>8954</v>
      </c>
    </row>
    <row r="248" spans="1:19" x14ac:dyDescent="0.25">
      <c r="A248" s="2">
        <v>42878.451388889</v>
      </c>
      <c r="B248" t="s">
        <v>114</v>
      </c>
      <c r="C248" t="s">
        <v>115</v>
      </c>
      <c r="D248" t="s">
        <v>26</v>
      </c>
      <c r="E248" t="s">
        <v>21</v>
      </c>
      <c r="G248" s="3">
        <v>42878.451388889</v>
      </c>
      <c r="H248" s="3">
        <v>42878.578472221998</v>
      </c>
      <c r="I248">
        <v>3.05</v>
      </c>
      <c r="J248" s="4">
        <v>16</v>
      </c>
      <c r="K248" s="4">
        <f t="shared" si="3"/>
        <v>48.8</v>
      </c>
      <c r="O248" t="s">
        <v>89</v>
      </c>
      <c r="P248">
        <v>16496565</v>
      </c>
      <c r="Q248">
        <v>4839948</v>
      </c>
      <c r="R248">
        <v>1494402</v>
      </c>
      <c r="S248">
        <v>8281</v>
      </c>
    </row>
    <row r="249" spans="1:19" x14ac:dyDescent="0.25">
      <c r="A249" s="2">
        <v>42879.363194443999</v>
      </c>
      <c r="B249" t="s">
        <v>114</v>
      </c>
      <c r="C249" t="s">
        <v>115</v>
      </c>
      <c r="D249" t="s">
        <v>26</v>
      </c>
      <c r="E249" t="s">
        <v>21</v>
      </c>
      <c r="G249" s="3">
        <v>42879.363194443999</v>
      </c>
      <c r="H249" s="3">
        <v>42879.708333333001</v>
      </c>
      <c r="I249">
        <v>8.2834000000000003</v>
      </c>
      <c r="J249" s="4">
        <v>16</v>
      </c>
      <c r="K249" s="4">
        <f t="shared" si="3"/>
        <v>132.53440000000001</v>
      </c>
      <c r="O249" t="s">
        <v>89</v>
      </c>
      <c r="P249">
        <v>16496565</v>
      </c>
      <c r="Q249">
        <v>4839948</v>
      </c>
      <c r="R249">
        <v>1494402</v>
      </c>
      <c r="S249">
        <v>8281</v>
      </c>
    </row>
    <row r="250" spans="1:19" x14ac:dyDescent="0.25">
      <c r="A250" s="2">
        <v>42880.409027777998</v>
      </c>
      <c r="B250" t="s">
        <v>114</v>
      </c>
      <c r="C250" t="s">
        <v>115</v>
      </c>
      <c r="D250" t="s">
        <v>26</v>
      </c>
      <c r="E250" t="s">
        <v>21</v>
      </c>
      <c r="G250" s="3">
        <v>42880.409027777998</v>
      </c>
      <c r="H250" s="3">
        <v>42880.5625</v>
      </c>
      <c r="I250">
        <v>3.6833999999999998</v>
      </c>
      <c r="J250" s="4">
        <v>16</v>
      </c>
      <c r="K250" s="4">
        <f t="shared" ref="K250:K313" si="4">(I250*J250)</f>
        <v>58.934399999999997</v>
      </c>
      <c r="N250" t="s">
        <v>89</v>
      </c>
      <c r="O250" t="s">
        <v>89</v>
      </c>
      <c r="P250">
        <v>16496565</v>
      </c>
      <c r="Q250">
        <v>4839948</v>
      </c>
      <c r="R250">
        <v>1494402</v>
      </c>
      <c r="S250">
        <v>8281</v>
      </c>
    </row>
    <row r="251" spans="1:19" x14ac:dyDescent="0.25">
      <c r="A251" s="2">
        <v>42886.429166667003</v>
      </c>
      <c r="B251" t="s">
        <v>114</v>
      </c>
      <c r="C251" t="s">
        <v>115</v>
      </c>
      <c r="D251" t="s">
        <v>26</v>
      </c>
      <c r="E251" t="s">
        <v>21</v>
      </c>
      <c r="G251" s="3">
        <v>42886.429166667003</v>
      </c>
      <c r="H251" s="3">
        <v>42886.495833333</v>
      </c>
      <c r="I251">
        <v>1.6</v>
      </c>
      <c r="J251" s="4">
        <v>16</v>
      </c>
      <c r="K251" s="4">
        <f t="shared" si="4"/>
        <v>25.6</v>
      </c>
      <c r="P251">
        <v>16496565</v>
      </c>
      <c r="Q251">
        <v>4839948</v>
      </c>
      <c r="R251">
        <v>1494402</v>
      </c>
      <c r="S251">
        <v>8281</v>
      </c>
    </row>
    <row r="252" spans="1:19" x14ac:dyDescent="0.25">
      <c r="A252" s="2">
        <v>42887.481249999997</v>
      </c>
      <c r="B252" t="s">
        <v>114</v>
      </c>
      <c r="C252" t="s">
        <v>115</v>
      </c>
      <c r="D252" t="s">
        <v>26</v>
      </c>
      <c r="E252" t="s">
        <v>21</v>
      </c>
      <c r="G252" s="3">
        <v>42887.481249999997</v>
      </c>
      <c r="H252" s="3">
        <v>42887.822916666999</v>
      </c>
      <c r="I252">
        <v>8.1999999999999993</v>
      </c>
      <c r="J252" s="4">
        <v>16</v>
      </c>
      <c r="K252" s="4">
        <f t="shared" si="4"/>
        <v>131.19999999999999</v>
      </c>
      <c r="N252" t="s">
        <v>116</v>
      </c>
      <c r="P252">
        <v>16496565</v>
      </c>
      <c r="Q252">
        <v>4839948</v>
      </c>
      <c r="R252">
        <v>1494402</v>
      </c>
      <c r="S252">
        <v>8281</v>
      </c>
    </row>
    <row r="253" spans="1:19" x14ac:dyDescent="0.25">
      <c r="A253" s="2">
        <v>42888.488194443999</v>
      </c>
      <c r="B253" t="s">
        <v>114</v>
      </c>
      <c r="C253" t="s">
        <v>115</v>
      </c>
      <c r="D253" t="s">
        <v>26</v>
      </c>
      <c r="E253" t="s">
        <v>21</v>
      </c>
      <c r="G253" s="3">
        <v>42888.488194443999</v>
      </c>
      <c r="H253" s="3">
        <v>42888.887499999997</v>
      </c>
      <c r="I253">
        <v>9.5833999999999993</v>
      </c>
      <c r="J253" s="4">
        <v>16</v>
      </c>
      <c r="K253" s="4">
        <f t="shared" si="4"/>
        <v>153.33439999999999</v>
      </c>
      <c r="P253">
        <v>16496565</v>
      </c>
      <c r="Q253">
        <v>4839948</v>
      </c>
      <c r="R253">
        <v>1494402</v>
      </c>
      <c r="S253">
        <v>8281</v>
      </c>
    </row>
    <row r="254" spans="1:19" x14ac:dyDescent="0.25">
      <c r="A254" s="2">
        <v>42889.461805555999</v>
      </c>
      <c r="B254" t="s">
        <v>114</v>
      </c>
      <c r="C254" t="s">
        <v>115</v>
      </c>
      <c r="D254" t="s">
        <v>26</v>
      </c>
      <c r="E254" t="s">
        <v>21</v>
      </c>
      <c r="G254" s="3">
        <v>42889.461805555999</v>
      </c>
      <c r="H254" s="3">
        <v>42889.882638889001</v>
      </c>
      <c r="I254">
        <v>10.1</v>
      </c>
      <c r="J254" s="4">
        <v>16</v>
      </c>
      <c r="K254" s="4">
        <f t="shared" si="4"/>
        <v>161.6</v>
      </c>
      <c r="P254">
        <v>16496565</v>
      </c>
      <c r="Q254">
        <v>4839948</v>
      </c>
      <c r="R254">
        <v>1494402</v>
      </c>
      <c r="S254">
        <v>8281</v>
      </c>
    </row>
    <row r="255" spans="1:19" x14ac:dyDescent="0.25">
      <c r="A255" s="2">
        <v>42890.370833333</v>
      </c>
      <c r="B255" t="s">
        <v>114</v>
      </c>
      <c r="C255" t="s">
        <v>115</v>
      </c>
      <c r="D255" t="s">
        <v>26</v>
      </c>
      <c r="E255" t="s">
        <v>21</v>
      </c>
      <c r="G255" s="3">
        <v>42890.370833333</v>
      </c>
      <c r="H255" s="3">
        <v>42890.865972222004</v>
      </c>
      <c r="I255">
        <v>11.8834</v>
      </c>
      <c r="J255" s="4">
        <v>16</v>
      </c>
      <c r="K255" s="4">
        <f t="shared" si="4"/>
        <v>190.1344</v>
      </c>
      <c r="P255">
        <v>16496565</v>
      </c>
      <c r="Q255">
        <v>4839948</v>
      </c>
      <c r="R255">
        <v>1494402</v>
      </c>
      <c r="S255">
        <v>8281</v>
      </c>
    </row>
    <row r="256" spans="1:19" x14ac:dyDescent="0.25">
      <c r="A256" s="2">
        <v>42877.653472222002</v>
      </c>
      <c r="B256" t="s">
        <v>117</v>
      </c>
      <c r="C256" t="s">
        <v>118</v>
      </c>
      <c r="D256" t="s">
        <v>99</v>
      </c>
      <c r="E256" t="s">
        <v>21</v>
      </c>
      <c r="G256" s="3">
        <v>42877.653472222002</v>
      </c>
      <c r="H256" s="3">
        <v>42877.834722222004</v>
      </c>
      <c r="I256">
        <v>4.3499999999999996</v>
      </c>
      <c r="J256" s="4">
        <v>10</v>
      </c>
      <c r="K256" s="4">
        <f t="shared" si="4"/>
        <v>43.5</v>
      </c>
      <c r="N256" t="s">
        <v>89</v>
      </c>
      <c r="O256" t="s">
        <v>89</v>
      </c>
      <c r="P256">
        <v>17914681</v>
      </c>
      <c r="Q256">
        <v>4839381</v>
      </c>
      <c r="R256">
        <v>1494402</v>
      </c>
    </row>
    <row r="257" spans="1:19" x14ac:dyDescent="0.25">
      <c r="A257" s="2">
        <v>42888.645833333001</v>
      </c>
      <c r="B257" t="s">
        <v>117</v>
      </c>
      <c r="C257" t="s">
        <v>118</v>
      </c>
      <c r="D257" t="s">
        <v>99</v>
      </c>
      <c r="E257" t="s">
        <v>21</v>
      </c>
      <c r="G257" s="3">
        <v>42888.645833333001</v>
      </c>
      <c r="H257" s="3">
        <v>42888.895833333001</v>
      </c>
      <c r="I257">
        <v>6</v>
      </c>
      <c r="J257" s="4">
        <v>10</v>
      </c>
      <c r="K257" s="4">
        <f t="shared" si="4"/>
        <v>60</v>
      </c>
      <c r="P257">
        <v>17914681</v>
      </c>
      <c r="Q257">
        <v>4839381</v>
      </c>
      <c r="R257">
        <v>1494402</v>
      </c>
    </row>
    <row r="258" spans="1:19" x14ac:dyDescent="0.25">
      <c r="A258" s="2">
        <v>42889.666666666999</v>
      </c>
      <c r="B258" t="s">
        <v>117</v>
      </c>
      <c r="C258" t="s">
        <v>118</v>
      </c>
      <c r="D258" t="s">
        <v>99</v>
      </c>
      <c r="E258" t="s">
        <v>21</v>
      </c>
      <c r="G258" s="3">
        <v>42889.666666666999</v>
      </c>
      <c r="H258" s="3">
        <v>42890.048611111</v>
      </c>
      <c r="I258">
        <v>9.1667000000000005</v>
      </c>
      <c r="J258" s="4">
        <v>10</v>
      </c>
      <c r="K258" s="4">
        <f t="shared" si="4"/>
        <v>91.667000000000002</v>
      </c>
      <c r="P258">
        <v>17914681</v>
      </c>
      <c r="Q258">
        <v>4839381</v>
      </c>
      <c r="R258">
        <v>1494402</v>
      </c>
    </row>
    <row r="259" spans="1:19" x14ac:dyDescent="0.25">
      <c r="A259" s="2">
        <v>42890.412499999999</v>
      </c>
      <c r="B259" t="s">
        <v>117</v>
      </c>
      <c r="C259" t="s">
        <v>118</v>
      </c>
      <c r="D259" t="s">
        <v>99</v>
      </c>
      <c r="E259" t="s">
        <v>21</v>
      </c>
      <c r="G259" s="3">
        <v>42890.412499999999</v>
      </c>
      <c r="H259" s="3">
        <v>42890.756249999999</v>
      </c>
      <c r="I259">
        <v>8.25</v>
      </c>
      <c r="J259" s="4">
        <v>10</v>
      </c>
      <c r="K259" s="4">
        <f t="shared" si="4"/>
        <v>82.5</v>
      </c>
      <c r="P259">
        <v>17914681</v>
      </c>
      <c r="Q259">
        <v>4839381</v>
      </c>
      <c r="R259">
        <v>1494402</v>
      </c>
    </row>
    <row r="260" spans="1:19" x14ac:dyDescent="0.25">
      <c r="A260" s="2">
        <v>42877.666666666999</v>
      </c>
      <c r="B260" t="s">
        <v>119</v>
      </c>
      <c r="C260" t="s">
        <v>120</v>
      </c>
      <c r="D260" t="s">
        <v>44</v>
      </c>
      <c r="E260" t="s">
        <v>21</v>
      </c>
      <c r="G260" s="3">
        <v>42877.666666666999</v>
      </c>
      <c r="H260" s="3">
        <v>42877.979861111002</v>
      </c>
      <c r="I260">
        <v>7.5167000000000002</v>
      </c>
      <c r="J260" s="4">
        <v>11</v>
      </c>
      <c r="K260" s="4">
        <f t="shared" si="4"/>
        <v>82.683700000000002</v>
      </c>
      <c r="P260">
        <v>16495508</v>
      </c>
      <c r="Q260">
        <v>4839409</v>
      </c>
      <c r="R260">
        <v>1494402</v>
      </c>
      <c r="S260">
        <v>7784</v>
      </c>
    </row>
    <row r="261" spans="1:19" x14ac:dyDescent="0.25">
      <c r="A261" s="2">
        <v>42880.412499999999</v>
      </c>
      <c r="B261" t="s">
        <v>119</v>
      </c>
      <c r="C261" t="s">
        <v>120</v>
      </c>
      <c r="D261" t="s">
        <v>94</v>
      </c>
      <c r="E261" t="s">
        <v>21</v>
      </c>
      <c r="G261" s="3">
        <v>42880.412499999999</v>
      </c>
      <c r="H261" s="3">
        <v>42880.588194443997</v>
      </c>
      <c r="I261">
        <v>4.2167000000000003</v>
      </c>
      <c r="J261" s="4">
        <v>11</v>
      </c>
      <c r="K261" s="4">
        <f t="shared" si="4"/>
        <v>46.383700000000005</v>
      </c>
      <c r="P261">
        <v>16495508</v>
      </c>
      <c r="Q261">
        <v>5222169</v>
      </c>
      <c r="R261">
        <v>1494402</v>
      </c>
      <c r="S261">
        <v>7784</v>
      </c>
    </row>
    <row r="262" spans="1:19" x14ac:dyDescent="0.25">
      <c r="A262" s="2">
        <v>42881.664583332997</v>
      </c>
      <c r="B262" t="s">
        <v>119</v>
      </c>
      <c r="C262" t="s">
        <v>120</v>
      </c>
      <c r="D262" t="s">
        <v>44</v>
      </c>
      <c r="E262" t="s">
        <v>21</v>
      </c>
      <c r="G262" s="3">
        <v>42881.664583332997</v>
      </c>
      <c r="H262" s="3">
        <v>42882.007638889001</v>
      </c>
      <c r="I262">
        <v>8.2333999999999996</v>
      </c>
      <c r="J262" s="4">
        <v>11</v>
      </c>
      <c r="K262" s="4">
        <f t="shared" si="4"/>
        <v>90.567399999999992</v>
      </c>
      <c r="P262">
        <v>16495508</v>
      </c>
      <c r="Q262">
        <v>4839409</v>
      </c>
      <c r="R262">
        <v>1494402</v>
      </c>
      <c r="S262">
        <v>7784</v>
      </c>
    </row>
    <row r="263" spans="1:19" x14ac:dyDescent="0.25">
      <c r="A263" s="2">
        <v>42882.481249999997</v>
      </c>
      <c r="B263" t="s">
        <v>119</v>
      </c>
      <c r="C263" t="s">
        <v>120</v>
      </c>
      <c r="D263" t="s">
        <v>44</v>
      </c>
      <c r="E263" t="s">
        <v>21</v>
      </c>
      <c r="G263" s="3">
        <v>42882.481249999997</v>
      </c>
      <c r="H263" s="3">
        <v>42882.791666666999</v>
      </c>
      <c r="I263">
        <v>7.45</v>
      </c>
      <c r="J263" s="4">
        <v>11</v>
      </c>
      <c r="K263" s="4">
        <f t="shared" si="4"/>
        <v>81.95</v>
      </c>
      <c r="P263">
        <v>16495508</v>
      </c>
      <c r="Q263">
        <v>4839409</v>
      </c>
      <c r="R263">
        <v>1494402</v>
      </c>
      <c r="S263">
        <v>7784</v>
      </c>
    </row>
    <row r="264" spans="1:19" x14ac:dyDescent="0.25">
      <c r="A264" s="2">
        <v>42883.495138888997</v>
      </c>
      <c r="B264" t="s">
        <v>119</v>
      </c>
      <c r="C264" t="s">
        <v>120</v>
      </c>
      <c r="D264" t="s">
        <v>44</v>
      </c>
      <c r="E264" t="s">
        <v>21</v>
      </c>
      <c r="G264" s="3">
        <v>42883.495138888997</v>
      </c>
      <c r="H264" s="3">
        <v>42883.896527778001</v>
      </c>
      <c r="I264">
        <v>9.6334</v>
      </c>
      <c r="J264" s="4">
        <v>11</v>
      </c>
      <c r="K264" s="4">
        <f t="shared" si="4"/>
        <v>105.9674</v>
      </c>
      <c r="P264">
        <v>16495508</v>
      </c>
      <c r="Q264">
        <v>4839409</v>
      </c>
      <c r="R264">
        <v>1494402</v>
      </c>
      <c r="S264">
        <v>7784</v>
      </c>
    </row>
    <row r="265" spans="1:19" x14ac:dyDescent="0.25">
      <c r="A265" s="2">
        <v>42885.654166667002</v>
      </c>
      <c r="B265" t="s">
        <v>119</v>
      </c>
      <c r="C265" t="s">
        <v>120</v>
      </c>
      <c r="D265" t="s">
        <v>44</v>
      </c>
      <c r="E265" t="s">
        <v>21</v>
      </c>
      <c r="G265" s="3">
        <v>42885.654166667002</v>
      </c>
      <c r="H265" s="3">
        <v>42885.972222222001</v>
      </c>
      <c r="I265">
        <v>7.6334</v>
      </c>
      <c r="J265" s="4">
        <v>11</v>
      </c>
      <c r="K265" s="4">
        <f t="shared" si="4"/>
        <v>83.967399999999998</v>
      </c>
      <c r="P265">
        <v>16495508</v>
      </c>
      <c r="Q265">
        <v>4839409</v>
      </c>
      <c r="R265">
        <v>1494402</v>
      </c>
      <c r="S265">
        <v>7784</v>
      </c>
    </row>
    <row r="266" spans="1:19" x14ac:dyDescent="0.25">
      <c r="A266" s="2">
        <v>42887.668749999997</v>
      </c>
      <c r="B266" t="s">
        <v>119</v>
      </c>
      <c r="C266" t="s">
        <v>120</v>
      </c>
      <c r="D266" t="s">
        <v>44</v>
      </c>
      <c r="E266" t="s">
        <v>21</v>
      </c>
      <c r="G266" s="3">
        <v>42887.668749999997</v>
      </c>
      <c r="H266" s="3">
        <v>42887.943055556003</v>
      </c>
      <c r="I266">
        <v>6.5834000000000001</v>
      </c>
      <c r="J266" s="4">
        <v>11</v>
      </c>
      <c r="K266" s="4">
        <f t="shared" si="4"/>
        <v>72.417400000000001</v>
      </c>
      <c r="P266">
        <v>16495508</v>
      </c>
      <c r="Q266">
        <v>4839409</v>
      </c>
      <c r="R266">
        <v>1494402</v>
      </c>
      <c r="S266">
        <v>7784</v>
      </c>
    </row>
    <row r="267" spans="1:19" x14ac:dyDescent="0.25">
      <c r="A267" s="2">
        <v>42888.662499999999</v>
      </c>
      <c r="B267" t="s">
        <v>119</v>
      </c>
      <c r="C267" t="s">
        <v>120</v>
      </c>
      <c r="D267" t="s">
        <v>44</v>
      </c>
      <c r="E267" t="s">
        <v>21</v>
      </c>
      <c r="G267" s="3">
        <v>42888.662499999999</v>
      </c>
      <c r="H267" s="3">
        <v>42888.987500000003</v>
      </c>
      <c r="I267">
        <v>7.8</v>
      </c>
      <c r="J267" s="4">
        <v>11</v>
      </c>
      <c r="K267" s="4">
        <f t="shared" si="4"/>
        <v>85.8</v>
      </c>
      <c r="P267">
        <v>16495508</v>
      </c>
      <c r="Q267">
        <v>4839409</v>
      </c>
      <c r="R267">
        <v>1494402</v>
      </c>
      <c r="S267">
        <v>7784</v>
      </c>
    </row>
    <row r="268" spans="1:19" x14ac:dyDescent="0.25">
      <c r="A268" s="2">
        <v>42880.713888888997</v>
      </c>
      <c r="B268" t="s">
        <v>121</v>
      </c>
      <c r="C268" t="s">
        <v>122</v>
      </c>
      <c r="D268" t="s">
        <v>123</v>
      </c>
      <c r="E268" t="s">
        <v>21</v>
      </c>
      <c r="G268" s="3">
        <v>42880.713888888997</v>
      </c>
      <c r="H268" s="3">
        <v>42880.934027777999</v>
      </c>
      <c r="I268">
        <v>5.2834000000000003</v>
      </c>
      <c r="J268" s="4">
        <v>10</v>
      </c>
      <c r="K268" s="4">
        <f t="shared" si="4"/>
        <v>52.834000000000003</v>
      </c>
      <c r="N268" t="s">
        <v>124</v>
      </c>
      <c r="P268">
        <v>16887389</v>
      </c>
      <c r="Q268">
        <v>4851197</v>
      </c>
      <c r="R268">
        <v>1494402</v>
      </c>
      <c r="S268">
        <v>6259</v>
      </c>
    </row>
    <row r="269" spans="1:19" x14ac:dyDescent="0.25">
      <c r="A269" s="2">
        <v>42881.704166666997</v>
      </c>
      <c r="B269" t="s">
        <v>121</v>
      </c>
      <c r="C269" t="s">
        <v>122</v>
      </c>
      <c r="D269" t="s">
        <v>123</v>
      </c>
      <c r="E269" t="s">
        <v>21</v>
      </c>
      <c r="G269" s="3">
        <v>42881.704166666997</v>
      </c>
      <c r="H269" s="3">
        <v>42881.970138889003</v>
      </c>
      <c r="I269">
        <v>6.3834</v>
      </c>
      <c r="J269" s="4">
        <v>10</v>
      </c>
      <c r="K269" s="4">
        <f t="shared" si="4"/>
        <v>63.834000000000003</v>
      </c>
      <c r="N269" t="s">
        <v>125</v>
      </c>
      <c r="P269">
        <v>16887389</v>
      </c>
      <c r="Q269">
        <v>4851197</v>
      </c>
      <c r="R269">
        <v>1494402</v>
      </c>
      <c r="S269">
        <v>6259</v>
      </c>
    </row>
    <row r="270" spans="1:19" x14ac:dyDescent="0.25">
      <c r="A270" s="2">
        <v>42882.415277777996</v>
      </c>
      <c r="B270" t="s">
        <v>121</v>
      </c>
      <c r="C270" t="s">
        <v>122</v>
      </c>
      <c r="D270" t="s">
        <v>123</v>
      </c>
      <c r="E270" t="s">
        <v>21</v>
      </c>
      <c r="G270" s="3">
        <v>42882.415277777996</v>
      </c>
      <c r="H270" s="3">
        <v>42882.973611111003</v>
      </c>
      <c r="I270">
        <v>13.4</v>
      </c>
      <c r="J270" s="4">
        <v>10</v>
      </c>
      <c r="K270" s="4">
        <f t="shared" si="4"/>
        <v>134</v>
      </c>
      <c r="N270" t="s">
        <v>125</v>
      </c>
      <c r="P270">
        <v>16887389</v>
      </c>
      <c r="Q270">
        <v>4851197</v>
      </c>
      <c r="R270">
        <v>1494402</v>
      </c>
      <c r="S270">
        <v>6259</v>
      </c>
    </row>
    <row r="271" spans="1:19" x14ac:dyDescent="0.25">
      <c r="A271" s="2">
        <v>42883.420833333003</v>
      </c>
      <c r="B271" t="s">
        <v>121</v>
      </c>
      <c r="C271" t="s">
        <v>122</v>
      </c>
      <c r="D271" t="s">
        <v>123</v>
      </c>
      <c r="E271" t="s">
        <v>21</v>
      </c>
      <c r="G271" s="3">
        <v>42883.420833333003</v>
      </c>
      <c r="H271" s="3">
        <v>42883.930555555999</v>
      </c>
      <c r="I271">
        <v>12.2334</v>
      </c>
      <c r="J271" s="4">
        <v>10</v>
      </c>
      <c r="K271" s="4">
        <f t="shared" si="4"/>
        <v>122.334</v>
      </c>
      <c r="N271" t="s">
        <v>125</v>
      </c>
      <c r="P271">
        <v>16887389</v>
      </c>
      <c r="Q271">
        <v>4851197</v>
      </c>
      <c r="R271">
        <v>1494402</v>
      </c>
      <c r="S271">
        <v>6259</v>
      </c>
    </row>
    <row r="272" spans="1:19" x14ac:dyDescent="0.25">
      <c r="A272" s="2">
        <v>42888.724305556003</v>
      </c>
      <c r="B272" t="s">
        <v>121</v>
      </c>
      <c r="C272" t="s">
        <v>122</v>
      </c>
      <c r="D272" t="s">
        <v>123</v>
      </c>
      <c r="E272" t="s">
        <v>21</v>
      </c>
      <c r="G272" s="3">
        <v>42888.724305556003</v>
      </c>
      <c r="H272" s="3">
        <v>42888.984027778002</v>
      </c>
      <c r="I272">
        <v>6.2333999999999996</v>
      </c>
      <c r="J272" s="4">
        <v>10</v>
      </c>
      <c r="K272" s="4">
        <f t="shared" si="4"/>
        <v>62.333999999999996</v>
      </c>
      <c r="N272" t="s">
        <v>125</v>
      </c>
      <c r="P272">
        <v>16887389</v>
      </c>
      <c r="Q272">
        <v>4851197</v>
      </c>
      <c r="R272">
        <v>1494402</v>
      </c>
      <c r="S272">
        <v>6259</v>
      </c>
    </row>
    <row r="273" spans="1:19" x14ac:dyDescent="0.25">
      <c r="A273" s="2">
        <v>42889.539583332997</v>
      </c>
      <c r="B273" t="s">
        <v>121</v>
      </c>
      <c r="C273" t="s">
        <v>122</v>
      </c>
      <c r="D273" t="s">
        <v>123</v>
      </c>
      <c r="E273" t="s">
        <v>21</v>
      </c>
      <c r="G273" s="3">
        <v>42889.539583332997</v>
      </c>
      <c r="H273" s="3">
        <v>42889.962500000001</v>
      </c>
      <c r="I273">
        <v>10.15</v>
      </c>
      <c r="J273" s="4">
        <v>10</v>
      </c>
      <c r="K273" s="4">
        <f t="shared" si="4"/>
        <v>101.5</v>
      </c>
      <c r="N273" t="s">
        <v>125</v>
      </c>
      <c r="P273">
        <v>16887389</v>
      </c>
      <c r="Q273">
        <v>4851197</v>
      </c>
      <c r="R273">
        <v>1494402</v>
      </c>
      <c r="S273">
        <v>6259</v>
      </c>
    </row>
    <row r="274" spans="1:19" x14ac:dyDescent="0.25">
      <c r="A274" s="2">
        <v>42890.426388888998</v>
      </c>
      <c r="B274" t="s">
        <v>121</v>
      </c>
      <c r="C274" t="s">
        <v>122</v>
      </c>
      <c r="D274" t="s">
        <v>123</v>
      </c>
      <c r="E274" t="s">
        <v>21</v>
      </c>
      <c r="G274" s="3">
        <v>42890.426388888998</v>
      </c>
      <c r="H274" s="3">
        <v>42890.947916666999</v>
      </c>
      <c r="I274">
        <v>12.5167</v>
      </c>
      <c r="J274" s="4">
        <v>10</v>
      </c>
      <c r="K274" s="4">
        <f t="shared" si="4"/>
        <v>125.167</v>
      </c>
      <c r="N274" t="s">
        <v>126</v>
      </c>
      <c r="P274">
        <v>16887389</v>
      </c>
      <c r="Q274">
        <v>4851197</v>
      </c>
      <c r="R274">
        <v>1494402</v>
      </c>
      <c r="S274">
        <v>6259</v>
      </c>
    </row>
    <row r="275" spans="1:19" x14ac:dyDescent="0.25">
      <c r="A275" s="2">
        <v>42879.662499999999</v>
      </c>
      <c r="B275" t="s">
        <v>127</v>
      </c>
      <c r="C275" t="s">
        <v>128</v>
      </c>
      <c r="D275" t="s">
        <v>51</v>
      </c>
      <c r="E275" t="s">
        <v>21</v>
      </c>
      <c r="G275" s="3">
        <v>42879.662499999999</v>
      </c>
      <c r="H275" s="3">
        <v>42879.956944443999</v>
      </c>
      <c r="I275">
        <v>7.0667</v>
      </c>
      <c r="J275" s="4">
        <v>11.25</v>
      </c>
      <c r="K275" s="4">
        <f t="shared" si="4"/>
        <v>79.500375000000005</v>
      </c>
      <c r="P275">
        <v>16494738</v>
      </c>
      <c r="Q275">
        <v>4839437</v>
      </c>
      <c r="R275">
        <v>1494402</v>
      </c>
      <c r="S275">
        <v>2792</v>
      </c>
    </row>
    <row r="276" spans="1:19" x14ac:dyDescent="0.25">
      <c r="A276" s="2">
        <v>42881.628472222001</v>
      </c>
      <c r="B276" t="s">
        <v>127</v>
      </c>
      <c r="C276" t="s">
        <v>128</v>
      </c>
      <c r="D276" t="s">
        <v>51</v>
      </c>
      <c r="E276" t="s">
        <v>21</v>
      </c>
      <c r="G276" s="3">
        <v>42881.628472222001</v>
      </c>
      <c r="H276" s="3">
        <v>42881.920138889</v>
      </c>
      <c r="I276">
        <v>7</v>
      </c>
      <c r="J276" s="4">
        <v>11.25</v>
      </c>
      <c r="K276" s="4">
        <f t="shared" si="4"/>
        <v>78.75</v>
      </c>
      <c r="P276">
        <v>16494738</v>
      </c>
      <c r="Q276">
        <v>4839437</v>
      </c>
      <c r="R276">
        <v>1494402</v>
      </c>
      <c r="S276">
        <v>2792</v>
      </c>
    </row>
    <row r="277" spans="1:19" x14ac:dyDescent="0.25">
      <c r="A277" s="2">
        <v>42882.522222222004</v>
      </c>
      <c r="B277" t="s">
        <v>127</v>
      </c>
      <c r="C277" t="s">
        <v>128</v>
      </c>
      <c r="D277" t="s">
        <v>51</v>
      </c>
      <c r="E277" t="s">
        <v>21</v>
      </c>
      <c r="G277" s="3">
        <v>42882.522222222004</v>
      </c>
      <c r="H277" s="3">
        <v>42882.837500000001</v>
      </c>
      <c r="I277">
        <v>7.5667</v>
      </c>
      <c r="J277" s="4">
        <v>11.25</v>
      </c>
      <c r="K277" s="4">
        <f t="shared" si="4"/>
        <v>85.125375000000005</v>
      </c>
      <c r="P277">
        <v>16494738</v>
      </c>
      <c r="Q277">
        <v>4839437</v>
      </c>
      <c r="R277">
        <v>1494402</v>
      </c>
      <c r="S277">
        <v>2792</v>
      </c>
    </row>
    <row r="278" spans="1:19" x14ac:dyDescent="0.25">
      <c r="A278" s="2">
        <v>42883.495138888997</v>
      </c>
      <c r="B278" t="s">
        <v>127</v>
      </c>
      <c r="C278" t="s">
        <v>128</v>
      </c>
      <c r="D278" t="s">
        <v>51</v>
      </c>
      <c r="E278" t="s">
        <v>21</v>
      </c>
      <c r="G278" s="3">
        <v>42883.495138888997</v>
      </c>
      <c r="H278" s="3">
        <v>42883.719444444003</v>
      </c>
      <c r="I278">
        <v>5.3834</v>
      </c>
      <c r="J278" s="4">
        <v>11.25</v>
      </c>
      <c r="K278" s="4">
        <f t="shared" si="4"/>
        <v>60.563249999999996</v>
      </c>
      <c r="P278">
        <v>16494738</v>
      </c>
      <c r="Q278">
        <v>4839437</v>
      </c>
      <c r="R278">
        <v>1494402</v>
      </c>
      <c r="S278">
        <v>2792</v>
      </c>
    </row>
    <row r="279" spans="1:19" x14ac:dyDescent="0.25">
      <c r="A279" s="2">
        <v>42886.661111111003</v>
      </c>
      <c r="B279" t="s">
        <v>127</v>
      </c>
      <c r="C279" t="s">
        <v>128</v>
      </c>
      <c r="D279" t="s">
        <v>51</v>
      </c>
      <c r="E279" t="s">
        <v>21</v>
      </c>
      <c r="G279" s="3">
        <v>42886.661111111003</v>
      </c>
      <c r="H279" s="3">
        <v>42886.964583333</v>
      </c>
      <c r="I279">
        <v>7.2834000000000003</v>
      </c>
      <c r="J279" s="4">
        <v>11.25</v>
      </c>
      <c r="K279" s="4">
        <f t="shared" si="4"/>
        <v>81.938250000000011</v>
      </c>
      <c r="P279">
        <v>16494738</v>
      </c>
      <c r="Q279">
        <v>4839437</v>
      </c>
      <c r="R279">
        <v>1494402</v>
      </c>
      <c r="S279">
        <v>2792</v>
      </c>
    </row>
    <row r="280" spans="1:19" x14ac:dyDescent="0.25">
      <c r="A280" s="2">
        <v>42888.620833333</v>
      </c>
      <c r="B280" t="s">
        <v>127</v>
      </c>
      <c r="C280" t="s">
        <v>128</v>
      </c>
      <c r="D280" t="s">
        <v>51</v>
      </c>
      <c r="E280" t="s">
        <v>21</v>
      </c>
      <c r="G280" s="3">
        <v>42888.620833333</v>
      </c>
      <c r="H280" s="3">
        <v>42888.976388889001</v>
      </c>
      <c r="I280">
        <v>8.5334000000000003</v>
      </c>
      <c r="J280" s="4">
        <v>11.25</v>
      </c>
      <c r="K280" s="4">
        <f t="shared" si="4"/>
        <v>96.000750000000011</v>
      </c>
      <c r="P280">
        <v>16494738</v>
      </c>
      <c r="Q280">
        <v>4839437</v>
      </c>
      <c r="R280">
        <v>1494402</v>
      </c>
      <c r="S280">
        <v>2792</v>
      </c>
    </row>
    <row r="281" spans="1:19" x14ac:dyDescent="0.25">
      <c r="A281" s="2">
        <v>42889.625694444003</v>
      </c>
      <c r="B281" t="s">
        <v>127</v>
      </c>
      <c r="C281" t="s">
        <v>128</v>
      </c>
      <c r="D281" t="s">
        <v>51</v>
      </c>
      <c r="E281" t="s">
        <v>21</v>
      </c>
      <c r="G281" s="3">
        <v>42889.625694444003</v>
      </c>
      <c r="H281" s="3">
        <v>42889.976388889001</v>
      </c>
      <c r="I281">
        <v>8.4167000000000005</v>
      </c>
      <c r="J281" s="4">
        <v>11.25</v>
      </c>
      <c r="K281" s="4">
        <f t="shared" si="4"/>
        <v>94.687875000000005</v>
      </c>
      <c r="P281">
        <v>16494738</v>
      </c>
      <c r="Q281">
        <v>4839437</v>
      </c>
      <c r="R281">
        <v>1494402</v>
      </c>
      <c r="S281">
        <v>2792</v>
      </c>
    </row>
    <row r="282" spans="1:19" x14ac:dyDescent="0.25">
      <c r="A282" s="2">
        <v>42890.629861111003</v>
      </c>
      <c r="B282" t="s">
        <v>127</v>
      </c>
      <c r="C282" t="s">
        <v>128</v>
      </c>
      <c r="D282" t="s">
        <v>51</v>
      </c>
      <c r="E282" t="s">
        <v>21</v>
      </c>
      <c r="G282" s="3">
        <v>42890.629861111003</v>
      </c>
      <c r="H282" s="3">
        <v>42890.983333333003</v>
      </c>
      <c r="I282">
        <v>8.4833999999999996</v>
      </c>
      <c r="J282" s="4">
        <v>11.25</v>
      </c>
      <c r="K282" s="4">
        <f t="shared" si="4"/>
        <v>95.438249999999996</v>
      </c>
      <c r="P282">
        <v>16494738</v>
      </c>
      <c r="Q282">
        <v>4839437</v>
      </c>
      <c r="R282">
        <v>1494402</v>
      </c>
      <c r="S282">
        <v>2792</v>
      </c>
    </row>
    <row r="283" spans="1:19" x14ac:dyDescent="0.25">
      <c r="A283" s="2">
        <v>42881.584722222004</v>
      </c>
      <c r="B283" t="s">
        <v>129</v>
      </c>
      <c r="C283" t="s">
        <v>130</v>
      </c>
      <c r="D283" t="s">
        <v>20</v>
      </c>
      <c r="E283" t="s">
        <v>21</v>
      </c>
      <c r="G283" s="3">
        <v>42881.584722222004</v>
      </c>
      <c r="H283" s="3">
        <v>42881.888194444</v>
      </c>
      <c r="I283">
        <v>7.2834000000000003</v>
      </c>
      <c r="J283" s="4">
        <v>12</v>
      </c>
      <c r="K283" s="4">
        <f t="shared" si="4"/>
        <v>87.400800000000004</v>
      </c>
      <c r="P283">
        <v>16496047</v>
      </c>
      <c r="Q283">
        <v>4839955</v>
      </c>
      <c r="R283">
        <v>1494402</v>
      </c>
      <c r="S283">
        <v>544</v>
      </c>
    </row>
    <row r="284" spans="1:19" x14ac:dyDescent="0.25">
      <c r="A284" s="2">
        <v>42889.338194443997</v>
      </c>
      <c r="B284" t="s">
        <v>129</v>
      </c>
      <c r="C284" t="s">
        <v>130</v>
      </c>
      <c r="D284" t="s">
        <v>20</v>
      </c>
      <c r="E284" t="s">
        <v>21</v>
      </c>
      <c r="G284" s="3">
        <v>42889.338194443997</v>
      </c>
      <c r="H284" s="3">
        <v>42889.670138889</v>
      </c>
      <c r="I284">
        <v>7.9667000000000003</v>
      </c>
      <c r="J284" s="4">
        <v>12</v>
      </c>
      <c r="K284" s="4">
        <f t="shared" si="4"/>
        <v>95.600400000000008</v>
      </c>
      <c r="P284">
        <v>16496047</v>
      </c>
      <c r="Q284">
        <v>4839955</v>
      </c>
      <c r="R284">
        <v>1494402</v>
      </c>
      <c r="S284">
        <v>544</v>
      </c>
    </row>
    <row r="285" spans="1:19" x14ac:dyDescent="0.25">
      <c r="A285" s="2">
        <v>42890.663194444001</v>
      </c>
      <c r="B285" t="s">
        <v>129</v>
      </c>
      <c r="C285" t="s">
        <v>130</v>
      </c>
      <c r="D285" t="s">
        <v>20</v>
      </c>
      <c r="E285" t="s">
        <v>21</v>
      </c>
      <c r="G285" s="3">
        <v>42890.663194444001</v>
      </c>
      <c r="H285" s="3">
        <v>42890.925000000003</v>
      </c>
      <c r="I285">
        <v>6.2834000000000003</v>
      </c>
      <c r="J285" s="4">
        <v>12</v>
      </c>
      <c r="K285" s="4">
        <f t="shared" si="4"/>
        <v>75.400800000000004</v>
      </c>
      <c r="P285">
        <v>16496047</v>
      </c>
      <c r="Q285">
        <v>4839955</v>
      </c>
      <c r="R285">
        <v>1494402</v>
      </c>
      <c r="S285">
        <v>544</v>
      </c>
    </row>
    <row r="286" spans="1:19" x14ac:dyDescent="0.25">
      <c r="A286" s="2">
        <v>42879.444444444001</v>
      </c>
      <c r="B286" t="s">
        <v>131</v>
      </c>
      <c r="C286" t="s">
        <v>132</v>
      </c>
      <c r="D286" t="s">
        <v>94</v>
      </c>
      <c r="E286" t="s">
        <v>21</v>
      </c>
      <c r="G286" s="3">
        <v>42879.444444444001</v>
      </c>
      <c r="H286" s="3">
        <v>42879.731944444</v>
      </c>
      <c r="I286">
        <v>6.9</v>
      </c>
      <c r="J286" s="4">
        <v>16</v>
      </c>
      <c r="K286" s="4">
        <f t="shared" si="4"/>
        <v>110.4</v>
      </c>
      <c r="P286">
        <v>16495907</v>
      </c>
      <c r="Q286">
        <v>5222169</v>
      </c>
      <c r="R286">
        <v>1494402</v>
      </c>
      <c r="S286">
        <v>5233</v>
      </c>
    </row>
    <row r="287" spans="1:19" x14ac:dyDescent="0.25">
      <c r="A287" s="2">
        <v>42886.573611111002</v>
      </c>
      <c r="B287" t="s">
        <v>131</v>
      </c>
      <c r="C287" t="s">
        <v>132</v>
      </c>
      <c r="D287" t="s">
        <v>73</v>
      </c>
      <c r="E287" t="s">
        <v>21</v>
      </c>
      <c r="G287" s="3">
        <v>42886.573611111002</v>
      </c>
      <c r="H287" s="3">
        <v>42886.954861111</v>
      </c>
      <c r="I287">
        <v>9.15</v>
      </c>
      <c r="J287" s="4">
        <v>16</v>
      </c>
      <c r="K287" s="4">
        <f t="shared" si="4"/>
        <v>146.4</v>
      </c>
      <c r="P287">
        <v>16495907</v>
      </c>
      <c r="Q287">
        <v>4839213</v>
      </c>
      <c r="R287">
        <v>1494402</v>
      </c>
      <c r="S287">
        <v>5233</v>
      </c>
    </row>
    <row r="288" spans="1:19" x14ac:dyDescent="0.25">
      <c r="A288" s="2">
        <v>42887.436111110997</v>
      </c>
      <c r="B288" t="s">
        <v>131</v>
      </c>
      <c r="C288" t="s">
        <v>132</v>
      </c>
      <c r="D288" t="s">
        <v>94</v>
      </c>
      <c r="E288" t="s">
        <v>21</v>
      </c>
      <c r="G288" s="3">
        <v>42887.436111110997</v>
      </c>
      <c r="H288" s="3">
        <v>42887.883333332997</v>
      </c>
      <c r="I288">
        <v>10.7334</v>
      </c>
      <c r="J288" s="4">
        <v>16</v>
      </c>
      <c r="K288" s="4">
        <f t="shared" si="4"/>
        <v>171.73439999999999</v>
      </c>
      <c r="P288">
        <v>16495907</v>
      </c>
      <c r="Q288">
        <v>5222169</v>
      </c>
      <c r="R288">
        <v>1494402</v>
      </c>
      <c r="S288">
        <v>5233</v>
      </c>
    </row>
    <row r="289" spans="1:19" x14ac:dyDescent="0.25">
      <c r="A289" s="2">
        <v>42888.668749999997</v>
      </c>
      <c r="B289" t="s">
        <v>131</v>
      </c>
      <c r="C289" t="s">
        <v>132</v>
      </c>
      <c r="D289" t="s">
        <v>23</v>
      </c>
      <c r="E289" t="s">
        <v>21</v>
      </c>
      <c r="G289" s="3">
        <v>42888.668749999997</v>
      </c>
      <c r="H289" s="3">
        <v>42889.009722221999</v>
      </c>
      <c r="I289">
        <v>8.1834000000000007</v>
      </c>
      <c r="J289" s="4">
        <v>2.13</v>
      </c>
      <c r="K289" s="4">
        <f t="shared" si="4"/>
        <v>17.430641999999999</v>
      </c>
      <c r="P289">
        <v>16495907</v>
      </c>
      <c r="Q289">
        <v>4839199</v>
      </c>
      <c r="R289">
        <v>1494402</v>
      </c>
      <c r="S289">
        <v>5233</v>
      </c>
    </row>
    <row r="290" spans="1:19" x14ac:dyDescent="0.25">
      <c r="A290" s="2">
        <v>42889.431944443997</v>
      </c>
      <c r="B290" t="s">
        <v>131</v>
      </c>
      <c r="C290" t="s">
        <v>132</v>
      </c>
      <c r="D290" t="s">
        <v>73</v>
      </c>
      <c r="E290" t="s">
        <v>21</v>
      </c>
      <c r="G290" s="3">
        <v>42889.431944443997</v>
      </c>
      <c r="H290" s="3">
        <v>42890.013888889</v>
      </c>
      <c r="I290">
        <v>13.966699999999999</v>
      </c>
      <c r="J290" s="4">
        <v>16</v>
      </c>
      <c r="K290" s="4">
        <f t="shared" si="4"/>
        <v>223.46719999999999</v>
      </c>
      <c r="P290">
        <v>16495907</v>
      </c>
      <c r="Q290">
        <v>4839213</v>
      </c>
      <c r="R290">
        <v>1494402</v>
      </c>
      <c r="S290">
        <v>5233</v>
      </c>
    </row>
    <row r="291" spans="1:19" x14ac:dyDescent="0.25">
      <c r="A291" s="2">
        <v>42888.663194444001</v>
      </c>
      <c r="B291" t="s">
        <v>133</v>
      </c>
      <c r="C291" t="s">
        <v>134</v>
      </c>
      <c r="D291" t="s">
        <v>32</v>
      </c>
      <c r="E291" t="s">
        <v>21</v>
      </c>
      <c r="G291" s="3">
        <v>42888.663194444001</v>
      </c>
      <c r="H291" s="3">
        <v>42889.005555556003</v>
      </c>
      <c r="I291">
        <v>8.2166999999999994</v>
      </c>
      <c r="J291" s="4">
        <v>12</v>
      </c>
      <c r="K291" s="4">
        <f t="shared" si="4"/>
        <v>98.600399999999993</v>
      </c>
      <c r="P291">
        <v>16496236</v>
      </c>
      <c r="Q291">
        <v>4839528</v>
      </c>
      <c r="R291">
        <v>1494402</v>
      </c>
      <c r="S291">
        <v>921</v>
      </c>
    </row>
    <row r="292" spans="1:19" x14ac:dyDescent="0.25">
      <c r="A292" s="2">
        <v>42889.632638889001</v>
      </c>
      <c r="B292" t="s">
        <v>133</v>
      </c>
      <c r="C292" t="s">
        <v>134</v>
      </c>
      <c r="D292" t="s">
        <v>32</v>
      </c>
      <c r="E292" t="s">
        <v>21</v>
      </c>
      <c r="G292" s="3">
        <v>42889.632638889001</v>
      </c>
      <c r="H292" s="3">
        <v>42889.991666667003</v>
      </c>
      <c r="I292">
        <v>8.6166999999999998</v>
      </c>
      <c r="J292" s="4">
        <v>12</v>
      </c>
      <c r="K292" s="4">
        <f t="shared" si="4"/>
        <v>103.40039999999999</v>
      </c>
      <c r="P292">
        <v>16496236</v>
      </c>
      <c r="Q292">
        <v>4839528</v>
      </c>
      <c r="R292">
        <v>1494402</v>
      </c>
      <c r="S292">
        <v>921</v>
      </c>
    </row>
    <row r="293" spans="1:19" x14ac:dyDescent="0.25">
      <c r="A293" s="2">
        <v>42877.675694443999</v>
      </c>
      <c r="B293" t="s">
        <v>135</v>
      </c>
      <c r="C293" t="s">
        <v>136</v>
      </c>
      <c r="D293" t="s">
        <v>137</v>
      </c>
      <c r="E293" t="s">
        <v>21</v>
      </c>
      <c r="G293" s="3">
        <v>42877.675694443999</v>
      </c>
      <c r="H293" s="3">
        <v>42878.061805555997</v>
      </c>
      <c r="I293">
        <v>9.2667000000000002</v>
      </c>
      <c r="J293" s="4">
        <v>14</v>
      </c>
      <c r="K293" s="4">
        <f t="shared" si="4"/>
        <v>129.7338</v>
      </c>
      <c r="P293">
        <v>16496628</v>
      </c>
      <c r="Q293">
        <v>4839451</v>
      </c>
      <c r="R293">
        <v>1494402</v>
      </c>
      <c r="S293">
        <v>3300</v>
      </c>
    </row>
    <row r="294" spans="1:19" x14ac:dyDescent="0.25">
      <c r="A294" s="2">
        <v>42878.670833333003</v>
      </c>
      <c r="B294" t="s">
        <v>135</v>
      </c>
      <c r="C294" t="s">
        <v>136</v>
      </c>
      <c r="D294" t="s">
        <v>137</v>
      </c>
      <c r="E294" t="s">
        <v>21</v>
      </c>
      <c r="G294" s="3">
        <v>42878.670833333003</v>
      </c>
      <c r="H294" s="3">
        <v>42879.045138889</v>
      </c>
      <c r="I294">
        <v>8.9833999999999996</v>
      </c>
      <c r="J294" s="4">
        <v>14</v>
      </c>
      <c r="K294" s="4">
        <f t="shared" si="4"/>
        <v>125.76759999999999</v>
      </c>
      <c r="N294" t="s">
        <v>89</v>
      </c>
      <c r="P294">
        <v>16496628</v>
      </c>
      <c r="Q294">
        <v>4839451</v>
      </c>
      <c r="R294">
        <v>1494402</v>
      </c>
      <c r="S294">
        <v>3300</v>
      </c>
    </row>
    <row r="295" spans="1:19" x14ac:dyDescent="0.25">
      <c r="A295" s="2">
        <v>42881.6875</v>
      </c>
      <c r="B295" t="s">
        <v>135</v>
      </c>
      <c r="C295" t="s">
        <v>136</v>
      </c>
      <c r="D295" t="s">
        <v>137</v>
      </c>
      <c r="E295" t="s">
        <v>21</v>
      </c>
      <c r="G295" s="3">
        <v>42881.6875</v>
      </c>
      <c r="H295" s="3">
        <v>42882.025694443997</v>
      </c>
      <c r="I295">
        <v>8.1166999999999998</v>
      </c>
      <c r="J295" s="4">
        <v>14</v>
      </c>
      <c r="K295" s="4">
        <f t="shared" si="4"/>
        <v>113.63379999999999</v>
      </c>
      <c r="P295">
        <v>16496628</v>
      </c>
      <c r="Q295">
        <v>4839451</v>
      </c>
      <c r="R295">
        <v>1494402</v>
      </c>
      <c r="S295">
        <v>3300</v>
      </c>
    </row>
    <row r="296" spans="1:19" x14ac:dyDescent="0.25">
      <c r="A296" s="2">
        <v>42882.511111111002</v>
      </c>
      <c r="B296" t="s">
        <v>135</v>
      </c>
      <c r="C296" t="s">
        <v>136</v>
      </c>
      <c r="D296" t="s">
        <v>137</v>
      </c>
      <c r="E296" t="s">
        <v>21</v>
      </c>
      <c r="G296" s="3">
        <v>42882.511111111002</v>
      </c>
      <c r="H296" s="3">
        <v>42883.019444443999</v>
      </c>
      <c r="I296">
        <v>12.2</v>
      </c>
      <c r="J296" s="4">
        <v>14</v>
      </c>
      <c r="K296" s="4">
        <f t="shared" si="4"/>
        <v>170.79999999999998</v>
      </c>
      <c r="P296">
        <v>16496628</v>
      </c>
      <c r="Q296">
        <v>4839451</v>
      </c>
      <c r="R296">
        <v>1494402</v>
      </c>
      <c r="S296">
        <v>3300</v>
      </c>
    </row>
    <row r="297" spans="1:19" x14ac:dyDescent="0.25">
      <c r="A297" s="2">
        <v>42883.673611111</v>
      </c>
      <c r="B297" t="s">
        <v>135</v>
      </c>
      <c r="C297" t="s">
        <v>136</v>
      </c>
      <c r="D297" t="s">
        <v>137</v>
      </c>
      <c r="E297" t="s">
        <v>21</v>
      </c>
      <c r="G297" s="3">
        <v>42883.673611111</v>
      </c>
      <c r="H297" s="3">
        <v>42884.029861110997</v>
      </c>
      <c r="I297">
        <v>8.5500000000000007</v>
      </c>
      <c r="J297" s="4">
        <v>14</v>
      </c>
      <c r="K297" s="4">
        <f t="shared" si="4"/>
        <v>119.70000000000002</v>
      </c>
      <c r="P297">
        <v>16496628</v>
      </c>
      <c r="Q297">
        <v>4839451</v>
      </c>
      <c r="R297">
        <v>1494402</v>
      </c>
      <c r="S297">
        <v>3300</v>
      </c>
    </row>
    <row r="298" spans="1:19" x14ac:dyDescent="0.25">
      <c r="A298" s="2">
        <v>42885.682638888997</v>
      </c>
      <c r="B298" t="s">
        <v>135</v>
      </c>
      <c r="C298" t="s">
        <v>136</v>
      </c>
      <c r="D298" t="s">
        <v>137</v>
      </c>
      <c r="E298" t="s">
        <v>21</v>
      </c>
      <c r="G298" s="3">
        <v>42885.682638888997</v>
      </c>
      <c r="H298" s="3">
        <v>42886.004166667</v>
      </c>
      <c r="I298">
        <v>7.7167000000000003</v>
      </c>
      <c r="J298" s="4">
        <v>14</v>
      </c>
      <c r="K298" s="4">
        <f t="shared" si="4"/>
        <v>108.0338</v>
      </c>
      <c r="P298">
        <v>16496628</v>
      </c>
      <c r="Q298">
        <v>4839451</v>
      </c>
      <c r="R298">
        <v>1494402</v>
      </c>
      <c r="S298">
        <v>3300</v>
      </c>
    </row>
    <row r="299" spans="1:19" x14ac:dyDescent="0.25">
      <c r="A299" s="2">
        <v>42888.659722222001</v>
      </c>
      <c r="B299" t="s">
        <v>135</v>
      </c>
      <c r="C299" t="s">
        <v>136</v>
      </c>
      <c r="D299" t="s">
        <v>137</v>
      </c>
      <c r="E299" t="s">
        <v>21</v>
      </c>
      <c r="G299" s="3">
        <v>42888.659722222001</v>
      </c>
      <c r="H299" s="3">
        <v>42889.012499999997</v>
      </c>
      <c r="I299">
        <v>8.4666999999999994</v>
      </c>
      <c r="J299" s="4">
        <v>14</v>
      </c>
      <c r="K299" s="4">
        <f t="shared" si="4"/>
        <v>118.53379999999999</v>
      </c>
      <c r="P299">
        <v>16496628</v>
      </c>
      <c r="Q299">
        <v>4839451</v>
      </c>
      <c r="R299">
        <v>1494402</v>
      </c>
      <c r="S299">
        <v>3300</v>
      </c>
    </row>
    <row r="300" spans="1:19" x14ac:dyDescent="0.25">
      <c r="A300" s="2">
        <v>42889.474999999999</v>
      </c>
      <c r="B300" t="s">
        <v>135</v>
      </c>
      <c r="C300" t="s">
        <v>136</v>
      </c>
      <c r="D300" t="s">
        <v>137</v>
      </c>
      <c r="E300" t="s">
        <v>21</v>
      </c>
      <c r="G300" s="3">
        <v>42889.474999999999</v>
      </c>
      <c r="H300" s="3">
        <v>42889.970833332998</v>
      </c>
      <c r="I300">
        <v>11.9</v>
      </c>
      <c r="J300" s="4">
        <v>14</v>
      </c>
      <c r="K300" s="4">
        <f t="shared" si="4"/>
        <v>166.6</v>
      </c>
      <c r="P300">
        <v>16496628</v>
      </c>
      <c r="Q300">
        <v>4839451</v>
      </c>
      <c r="R300">
        <v>1494402</v>
      </c>
      <c r="S300">
        <v>3300</v>
      </c>
    </row>
    <row r="301" spans="1:19" x14ac:dyDescent="0.25">
      <c r="A301" s="2">
        <v>42890.688194444003</v>
      </c>
      <c r="B301" t="s">
        <v>135</v>
      </c>
      <c r="C301" t="s">
        <v>136</v>
      </c>
      <c r="D301" t="s">
        <v>137</v>
      </c>
      <c r="E301" t="s">
        <v>21</v>
      </c>
      <c r="G301" s="3">
        <v>42890.688194444003</v>
      </c>
      <c r="H301" s="3">
        <v>42891</v>
      </c>
      <c r="I301">
        <v>7.4833999999999996</v>
      </c>
      <c r="J301" s="4">
        <v>14</v>
      </c>
      <c r="K301" s="4">
        <f t="shared" si="4"/>
        <v>104.76759999999999</v>
      </c>
      <c r="P301">
        <v>16496628</v>
      </c>
      <c r="Q301">
        <v>4839451</v>
      </c>
      <c r="R301">
        <v>1494402</v>
      </c>
      <c r="S301">
        <v>3300</v>
      </c>
    </row>
    <row r="302" spans="1:19" x14ac:dyDescent="0.25">
      <c r="A302" s="2">
        <v>42881.595833332998</v>
      </c>
      <c r="B302" t="s">
        <v>138</v>
      </c>
      <c r="C302" t="s">
        <v>139</v>
      </c>
      <c r="D302" t="s">
        <v>38</v>
      </c>
      <c r="E302" t="s">
        <v>21</v>
      </c>
      <c r="G302" s="3">
        <v>42881.595833332998</v>
      </c>
      <c r="H302" s="3">
        <v>42881.779166667002</v>
      </c>
      <c r="I302">
        <v>4.4000000000000004</v>
      </c>
      <c r="J302" s="4">
        <v>12</v>
      </c>
      <c r="K302" s="4">
        <f t="shared" si="4"/>
        <v>52.800000000000004</v>
      </c>
      <c r="P302">
        <v>16495319</v>
      </c>
      <c r="Q302">
        <v>4839962</v>
      </c>
      <c r="R302">
        <v>1494402</v>
      </c>
      <c r="S302">
        <v>3673</v>
      </c>
    </row>
    <row r="303" spans="1:19" x14ac:dyDescent="0.25">
      <c r="A303" s="2">
        <v>42882.34375</v>
      </c>
      <c r="B303" t="s">
        <v>138</v>
      </c>
      <c r="C303" t="s">
        <v>139</v>
      </c>
      <c r="D303" t="s">
        <v>20</v>
      </c>
      <c r="E303" t="s">
        <v>21</v>
      </c>
      <c r="G303" s="3">
        <v>42882.34375</v>
      </c>
      <c r="H303" s="3">
        <v>42882.75</v>
      </c>
      <c r="I303">
        <v>9.75</v>
      </c>
      <c r="J303" s="4">
        <v>12</v>
      </c>
      <c r="K303" s="4">
        <f t="shared" si="4"/>
        <v>117</v>
      </c>
      <c r="N303" t="s">
        <v>140</v>
      </c>
      <c r="P303">
        <v>16495319</v>
      </c>
      <c r="Q303">
        <v>4839955</v>
      </c>
      <c r="R303">
        <v>1494402</v>
      </c>
      <c r="S303">
        <v>3673</v>
      </c>
    </row>
    <row r="304" spans="1:19" x14ac:dyDescent="0.25">
      <c r="A304" s="2">
        <v>42888.430555555999</v>
      </c>
      <c r="B304" t="s">
        <v>138</v>
      </c>
      <c r="C304" t="s">
        <v>139</v>
      </c>
      <c r="D304" t="s">
        <v>38</v>
      </c>
      <c r="E304" t="s">
        <v>21</v>
      </c>
      <c r="G304" s="3">
        <v>42888.430555555999</v>
      </c>
      <c r="H304" s="3">
        <v>42888.929166667003</v>
      </c>
      <c r="I304">
        <v>11.966699999999999</v>
      </c>
      <c r="J304" s="4">
        <v>12</v>
      </c>
      <c r="K304" s="4">
        <f t="shared" si="4"/>
        <v>143.60039999999998</v>
      </c>
      <c r="P304">
        <v>16495319</v>
      </c>
      <c r="Q304">
        <v>4839962</v>
      </c>
      <c r="R304">
        <v>1494402</v>
      </c>
      <c r="S304">
        <v>3673</v>
      </c>
    </row>
    <row r="305" spans="1:19" x14ac:dyDescent="0.25">
      <c r="A305" s="2">
        <v>42889.665972221999</v>
      </c>
      <c r="B305" t="s">
        <v>138</v>
      </c>
      <c r="C305" t="s">
        <v>139</v>
      </c>
      <c r="D305" t="s">
        <v>20</v>
      </c>
      <c r="E305" t="s">
        <v>21</v>
      </c>
      <c r="G305" s="3">
        <v>42889.665972221999</v>
      </c>
      <c r="H305" s="3">
        <v>42889.893055556</v>
      </c>
      <c r="I305">
        <v>5.45</v>
      </c>
      <c r="J305" s="4">
        <v>12</v>
      </c>
      <c r="K305" s="4">
        <f t="shared" si="4"/>
        <v>65.400000000000006</v>
      </c>
      <c r="N305" t="s">
        <v>141</v>
      </c>
      <c r="P305">
        <v>16495319</v>
      </c>
      <c r="Q305">
        <v>4839955</v>
      </c>
      <c r="R305">
        <v>1494402</v>
      </c>
      <c r="S305">
        <v>3673</v>
      </c>
    </row>
    <row r="306" spans="1:19" x14ac:dyDescent="0.25">
      <c r="A306" s="2">
        <v>42890.75</v>
      </c>
      <c r="B306" t="s">
        <v>138</v>
      </c>
      <c r="C306" t="s">
        <v>139</v>
      </c>
      <c r="D306" t="s">
        <v>38</v>
      </c>
      <c r="E306" t="s">
        <v>21</v>
      </c>
      <c r="G306" s="3">
        <v>42890.75</v>
      </c>
      <c r="H306" s="3">
        <v>42890.911111111003</v>
      </c>
      <c r="I306">
        <v>3.8666999999999998</v>
      </c>
      <c r="J306" s="4">
        <v>12</v>
      </c>
      <c r="K306" s="4">
        <f t="shared" si="4"/>
        <v>46.400399999999998</v>
      </c>
      <c r="P306">
        <v>16495319</v>
      </c>
      <c r="Q306">
        <v>4839962</v>
      </c>
      <c r="R306">
        <v>1494402</v>
      </c>
      <c r="S306">
        <v>3673</v>
      </c>
    </row>
    <row r="307" spans="1:19" x14ac:dyDescent="0.25">
      <c r="A307" s="2">
        <v>42881.645833333001</v>
      </c>
      <c r="B307" t="s">
        <v>142</v>
      </c>
      <c r="C307" t="s">
        <v>143</v>
      </c>
      <c r="D307" t="s">
        <v>23</v>
      </c>
      <c r="E307" t="s">
        <v>21</v>
      </c>
      <c r="G307" s="3">
        <v>42881.645833333001</v>
      </c>
      <c r="H307" s="3">
        <v>42882</v>
      </c>
      <c r="I307">
        <v>8.5</v>
      </c>
      <c r="J307" s="4">
        <v>2.13</v>
      </c>
      <c r="K307" s="4">
        <f t="shared" si="4"/>
        <v>18.105</v>
      </c>
      <c r="P307">
        <v>16495550</v>
      </c>
      <c r="Q307">
        <v>4839199</v>
      </c>
      <c r="R307">
        <v>1494402</v>
      </c>
      <c r="S307">
        <v>4568</v>
      </c>
    </row>
    <row r="308" spans="1:19" x14ac:dyDescent="0.25">
      <c r="A308" s="2">
        <v>42882.428472222004</v>
      </c>
      <c r="B308" t="s">
        <v>142</v>
      </c>
      <c r="C308" t="s">
        <v>143</v>
      </c>
      <c r="D308" t="s">
        <v>23</v>
      </c>
      <c r="E308" t="s">
        <v>21</v>
      </c>
      <c r="G308" s="3">
        <v>42882.428472222004</v>
      </c>
      <c r="H308" s="3">
        <v>42882.720138889003</v>
      </c>
      <c r="I308">
        <v>7</v>
      </c>
      <c r="J308" s="4">
        <v>2.13</v>
      </c>
      <c r="K308" s="4">
        <f t="shared" si="4"/>
        <v>14.91</v>
      </c>
      <c r="P308">
        <v>16495550</v>
      </c>
      <c r="Q308">
        <v>4839199</v>
      </c>
      <c r="R308">
        <v>1494402</v>
      </c>
      <c r="S308">
        <v>4568</v>
      </c>
    </row>
    <row r="309" spans="1:19" x14ac:dyDescent="0.25">
      <c r="A309" s="2">
        <v>42883.424305556</v>
      </c>
      <c r="B309" t="s">
        <v>142</v>
      </c>
      <c r="C309" t="s">
        <v>143</v>
      </c>
      <c r="D309" t="s">
        <v>23</v>
      </c>
      <c r="E309" t="s">
        <v>21</v>
      </c>
      <c r="G309" s="3">
        <v>42883.424305556</v>
      </c>
      <c r="H309" s="3">
        <v>42883.716666667002</v>
      </c>
      <c r="I309">
        <v>7.0167000000000002</v>
      </c>
      <c r="J309" s="4">
        <v>2.13</v>
      </c>
      <c r="K309" s="4">
        <f t="shared" si="4"/>
        <v>14.945570999999999</v>
      </c>
      <c r="P309">
        <v>16495550</v>
      </c>
      <c r="Q309">
        <v>4839199</v>
      </c>
      <c r="R309">
        <v>1494402</v>
      </c>
      <c r="S309">
        <v>4568</v>
      </c>
    </row>
    <row r="310" spans="1:19" x14ac:dyDescent="0.25">
      <c r="A310" s="2">
        <v>42889.416666666999</v>
      </c>
      <c r="B310" t="s">
        <v>142</v>
      </c>
      <c r="C310" t="s">
        <v>143</v>
      </c>
      <c r="D310" t="s">
        <v>23</v>
      </c>
      <c r="E310" t="s">
        <v>21</v>
      </c>
      <c r="G310" s="3">
        <v>42889.416666666999</v>
      </c>
      <c r="H310" s="3">
        <v>42890</v>
      </c>
      <c r="I310">
        <v>14</v>
      </c>
      <c r="J310" s="4">
        <v>2.13</v>
      </c>
      <c r="K310" s="4">
        <f t="shared" si="4"/>
        <v>29.82</v>
      </c>
      <c r="P310">
        <v>16495550</v>
      </c>
      <c r="Q310">
        <v>4839199</v>
      </c>
      <c r="R310">
        <v>1494402</v>
      </c>
      <c r="S310">
        <v>4568</v>
      </c>
    </row>
    <row r="311" spans="1:19" x14ac:dyDescent="0.25">
      <c r="A311" s="2">
        <v>42890.666666666999</v>
      </c>
      <c r="B311" t="s">
        <v>142</v>
      </c>
      <c r="C311" t="s">
        <v>143</v>
      </c>
      <c r="D311" t="s">
        <v>23</v>
      </c>
      <c r="E311" t="s">
        <v>21</v>
      </c>
      <c r="G311" s="3">
        <v>42890.666666666999</v>
      </c>
      <c r="H311" s="3">
        <v>42891</v>
      </c>
      <c r="I311">
        <v>8</v>
      </c>
      <c r="J311" s="4">
        <v>2.13</v>
      </c>
      <c r="K311" s="4">
        <f t="shared" si="4"/>
        <v>17.04</v>
      </c>
      <c r="P311">
        <v>16495550</v>
      </c>
      <c r="Q311">
        <v>4839199</v>
      </c>
      <c r="R311">
        <v>1494402</v>
      </c>
      <c r="S311">
        <v>4568</v>
      </c>
    </row>
    <row r="312" spans="1:19" x14ac:dyDescent="0.25">
      <c r="A312" s="2">
        <v>42883.631249999999</v>
      </c>
      <c r="B312" t="s">
        <v>144</v>
      </c>
      <c r="C312" t="s">
        <v>145</v>
      </c>
      <c r="D312" t="s">
        <v>146</v>
      </c>
      <c r="E312" t="s">
        <v>21</v>
      </c>
      <c r="G312" s="3">
        <v>42883.631249999999</v>
      </c>
      <c r="H312" s="3">
        <v>42884.006944444001</v>
      </c>
      <c r="I312">
        <v>9.0167000000000002</v>
      </c>
      <c r="J312" s="4">
        <v>10</v>
      </c>
      <c r="K312" s="4">
        <f t="shared" si="4"/>
        <v>90.167000000000002</v>
      </c>
      <c r="P312">
        <v>17140454</v>
      </c>
      <c r="Q312">
        <v>5094812</v>
      </c>
      <c r="R312">
        <v>1494402</v>
      </c>
      <c r="S312">
        <v>487</v>
      </c>
    </row>
    <row r="313" spans="1:19" x14ac:dyDescent="0.25">
      <c r="A313" s="2">
        <v>42888.670833333003</v>
      </c>
      <c r="B313" t="s">
        <v>147</v>
      </c>
      <c r="C313" t="s">
        <v>148</v>
      </c>
      <c r="D313" t="s">
        <v>109</v>
      </c>
      <c r="E313" t="s">
        <v>21</v>
      </c>
      <c r="G313" s="3">
        <v>42888.670833333003</v>
      </c>
      <c r="H313" s="3">
        <v>42889.013888889</v>
      </c>
      <c r="I313">
        <v>8.2333999999999996</v>
      </c>
      <c r="J313" s="4">
        <v>14</v>
      </c>
      <c r="K313" s="4">
        <f t="shared" si="4"/>
        <v>115.26759999999999</v>
      </c>
      <c r="P313">
        <v>16495809</v>
      </c>
      <c r="Q313">
        <v>4839227</v>
      </c>
      <c r="R313">
        <v>1494402</v>
      </c>
      <c r="S313">
        <v>2825</v>
      </c>
    </row>
    <row r="314" spans="1:19" x14ac:dyDescent="0.25">
      <c r="A314" s="2">
        <v>42890.481249999997</v>
      </c>
      <c r="B314" t="s">
        <v>147</v>
      </c>
      <c r="C314" t="s">
        <v>148</v>
      </c>
      <c r="D314" t="s">
        <v>109</v>
      </c>
      <c r="E314" t="s">
        <v>21</v>
      </c>
      <c r="G314" s="3">
        <v>42890.481249999997</v>
      </c>
      <c r="H314" s="3">
        <v>42891.042361111002</v>
      </c>
      <c r="I314">
        <v>13.466699999999999</v>
      </c>
      <c r="J314" s="4">
        <v>14</v>
      </c>
      <c r="K314" s="4">
        <f t="shared" ref="K314:K377" si="5">(I314*J314)</f>
        <v>188.53379999999999</v>
      </c>
      <c r="P314">
        <v>16495809</v>
      </c>
      <c r="Q314">
        <v>4839227</v>
      </c>
      <c r="R314">
        <v>1494402</v>
      </c>
      <c r="S314">
        <v>2825</v>
      </c>
    </row>
    <row r="315" spans="1:19" x14ac:dyDescent="0.25">
      <c r="A315" s="2">
        <v>42880.662499999999</v>
      </c>
      <c r="B315" t="s">
        <v>149</v>
      </c>
      <c r="C315" t="s">
        <v>150</v>
      </c>
      <c r="D315" t="s">
        <v>123</v>
      </c>
      <c r="E315" t="s">
        <v>21</v>
      </c>
      <c r="G315" s="3">
        <v>42880.662499999999</v>
      </c>
      <c r="H315" s="3">
        <v>42880.918749999997</v>
      </c>
      <c r="I315">
        <v>6.15</v>
      </c>
      <c r="J315" s="4">
        <v>11</v>
      </c>
      <c r="K315" s="4">
        <f t="shared" si="5"/>
        <v>67.650000000000006</v>
      </c>
      <c r="P315">
        <v>16495032</v>
      </c>
      <c r="Q315">
        <v>4851197</v>
      </c>
      <c r="R315">
        <v>1494402</v>
      </c>
      <c r="S315">
        <v>269</v>
      </c>
    </row>
    <row r="316" spans="1:19" x14ac:dyDescent="0.25">
      <c r="A316" s="2">
        <v>42881.502083332998</v>
      </c>
      <c r="B316" t="s">
        <v>149</v>
      </c>
      <c r="C316" t="s">
        <v>150</v>
      </c>
      <c r="D316" t="s">
        <v>123</v>
      </c>
      <c r="E316" t="s">
        <v>21</v>
      </c>
      <c r="G316" s="3">
        <v>42881.502083332998</v>
      </c>
      <c r="H316" s="3">
        <v>42881.918749999997</v>
      </c>
      <c r="I316">
        <v>10</v>
      </c>
      <c r="J316" s="4">
        <v>11</v>
      </c>
      <c r="K316" s="4">
        <f t="shared" si="5"/>
        <v>110</v>
      </c>
      <c r="N316" t="s">
        <v>151</v>
      </c>
      <c r="P316">
        <v>16495032</v>
      </c>
      <c r="Q316">
        <v>4851197</v>
      </c>
      <c r="R316">
        <v>1494402</v>
      </c>
      <c r="S316">
        <v>269</v>
      </c>
    </row>
    <row r="317" spans="1:19" x14ac:dyDescent="0.25">
      <c r="A317" s="2">
        <v>42882.293055556001</v>
      </c>
      <c r="B317" t="s">
        <v>149</v>
      </c>
      <c r="C317" t="s">
        <v>150</v>
      </c>
      <c r="D317" t="s">
        <v>123</v>
      </c>
      <c r="E317" t="s">
        <v>21</v>
      </c>
      <c r="G317" s="3">
        <v>42882.293055556001</v>
      </c>
      <c r="H317" s="3">
        <v>42882.894444443999</v>
      </c>
      <c r="I317">
        <v>14.433400000000001</v>
      </c>
      <c r="J317" s="4">
        <v>11</v>
      </c>
      <c r="K317" s="4">
        <f t="shared" si="5"/>
        <v>158.76740000000001</v>
      </c>
      <c r="P317">
        <v>16495032</v>
      </c>
      <c r="Q317">
        <v>4851197</v>
      </c>
      <c r="R317">
        <v>1494402</v>
      </c>
      <c r="S317">
        <v>269</v>
      </c>
    </row>
    <row r="318" spans="1:19" x14ac:dyDescent="0.25">
      <c r="A318" s="2">
        <v>42883.334027778001</v>
      </c>
      <c r="B318" t="s">
        <v>149</v>
      </c>
      <c r="C318" t="s">
        <v>150</v>
      </c>
      <c r="D318" t="s">
        <v>123</v>
      </c>
      <c r="E318" t="s">
        <v>21</v>
      </c>
      <c r="G318" s="3">
        <v>42883.334027778001</v>
      </c>
      <c r="H318" s="3">
        <v>42883.935416667002</v>
      </c>
      <c r="I318">
        <v>14.433400000000001</v>
      </c>
      <c r="J318" s="4">
        <v>11</v>
      </c>
      <c r="K318" s="4">
        <f t="shared" si="5"/>
        <v>158.76740000000001</v>
      </c>
      <c r="P318">
        <v>16495032</v>
      </c>
      <c r="Q318">
        <v>4851197</v>
      </c>
      <c r="R318">
        <v>1494402</v>
      </c>
      <c r="S318">
        <v>269</v>
      </c>
    </row>
    <row r="319" spans="1:19" x14ac:dyDescent="0.25">
      <c r="A319" s="2">
        <v>42887.696527777996</v>
      </c>
      <c r="B319" t="s">
        <v>149</v>
      </c>
      <c r="C319" t="s">
        <v>150</v>
      </c>
      <c r="D319" t="s">
        <v>123</v>
      </c>
      <c r="E319" t="s">
        <v>21</v>
      </c>
      <c r="G319" s="3">
        <v>42887.696527777996</v>
      </c>
      <c r="H319" s="3">
        <v>42887.902083333</v>
      </c>
      <c r="I319">
        <v>4.9333999999999998</v>
      </c>
      <c r="J319" s="4">
        <v>11</v>
      </c>
      <c r="K319" s="4">
        <f t="shared" si="5"/>
        <v>54.267399999999995</v>
      </c>
      <c r="P319">
        <v>16495032</v>
      </c>
      <c r="Q319">
        <v>4851197</v>
      </c>
      <c r="R319">
        <v>1494402</v>
      </c>
      <c r="S319">
        <v>269</v>
      </c>
    </row>
    <row r="320" spans="1:19" x14ac:dyDescent="0.25">
      <c r="A320" s="2">
        <v>42888.652083333</v>
      </c>
      <c r="B320" t="s">
        <v>149</v>
      </c>
      <c r="C320" t="s">
        <v>150</v>
      </c>
      <c r="D320" t="s">
        <v>123</v>
      </c>
      <c r="E320" t="s">
        <v>21</v>
      </c>
      <c r="G320" s="3">
        <v>42888.652083333</v>
      </c>
      <c r="H320" s="3">
        <v>42888.963888888997</v>
      </c>
      <c r="I320">
        <v>7.4833999999999996</v>
      </c>
      <c r="J320" s="4">
        <v>11</v>
      </c>
      <c r="K320" s="4">
        <f t="shared" si="5"/>
        <v>82.317399999999992</v>
      </c>
      <c r="P320">
        <v>16495032</v>
      </c>
      <c r="Q320">
        <v>4851197</v>
      </c>
      <c r="R320">
        <v>1494402</v>
      </c>
      <c r="S320">
        <v>269</v>
      </c>
    </row>
    <row r="321" spans="1:19" x14ac:dyDescent="0.25">
      <c r="A321" s="2">
        <v>42889.339583333</v>
      </c>
      <c r="B321" t="s">
        <v>149</v>
      </c>
      <c r="C321" t="s">
        <v>150</v>
      </c>
      <c r="D321" t="s">
        <v>123</v>
      </c>
      <c r="E321" t="s">
        <v>21</v>
      </c>
      <c r="G321" s="3">
        <v>42889.339583333</v>
      </c>
      <c r="H321" s="3">
        <v>42889.979861111002</v>
      </c>
      <c r="I321">
        <v>15.3667</v>
      </c>
      <c r="J321" s="4">
        <v>11</v>
      </c>
      <c r="K321" s="4">
        <f t="shared" si="5"/>
        <v>169.03370000000001</v>
      </c>
      <c r="P321">
        <v>16495032</v>
      </c>
      <c r="Q321">
        <v>4851197</v>
      </c>
      <c r="R321">
        <v>1494402</v>
      </c>
      <c r="S321">
        <v>269</v>
      </c>
    </row>
    <row r="322" spans="1:19" x14ac:dyDescent="0.25">
      <c r="A322" s="2">
        <v>42890.558333333</v>
      </c>
      <c r="B322" t="s">
        <v>149</v>
      </c>
      <c r="C322" t="s">
        <v>150</v>
      </c>
      <c r="D322" t="s">
        <v>123</v>
      </c>
      <c r="E322" t="s">
        <v>21</v>
      </c>
      <c r="G322" s="3">
        <v>42890.558333333</v>
      </c>
      <c r="H322" s="3">
        <v>42890.95</v>
      </c>
      <c r="I322">
        <v>9.4</v>
      </c>
      <c r="J322" s="4">
        <v>11</v>
      </c>
      <c r="K322" s="4">
        <f t="shared" si="5"/>
        <v>103.4</v>
      </c>
      <c r="P322">
        <v>16495032</v>
      </c>
      <c r="Q322">
        <v>4851197</v>
      </c>
      <c r="R322">
        <v>1494402</v>
      </c>
      <c r="S322">
        <v>269</v>
      </c>
    </row>
    <row r="323" spans="1:19" x14ac:dyDescent="0.25">
      <c r="A323" s="2">
        <v>42878.513888889</v>
      </c>
      <c r="B323" t="s">
        <v>152</v>
      </c>
      <c r="C323" t="s">
        <v>153</v>
      </c>
      <c r="D323" t="s">
        <v>32</v>
      </c>
      <c r="E323" t="s">
        <v>21</v>
      </c>
      <c r="G323" s="3">
        <v>42878.513888889</v>
      </c>
      <c r="H323" s="3">
        <v>42878.800694443999</v>
      </c>
      <c r="I323">
        <v>6.8834</v>
      </c>
      <c r="J323" s="4">
        <v>12</v>
      </c>
      <c r="K323" s="4">
        <f t="shared" si="5"/>
        <v>82.600799999999992</v>
      </c>
      <c r="P323">
        <v>16495242</v>
      </c>
      <c r="Q323">
        <v>4839528</v>
      </c>
      <c r="R323">
        <v>1494402</v>
      </c>
      <c r="S323">
        <v>3451</v>
      </c>
    </row>
    <row r="324" spans="1:19" x14ac:dyDescent="0.25">
      <c r="A324" s="2">
        <v>42879.643055556</v>
      </c>
      <c r="B324" t="s">
        <v>152</v>
      </c>
      <c r="C324" t="s">
        <v>153</v>
      </c>
      <c r="D324" t="s">
        <v>137</v>
      </c>
      <c r="E324" t="s">
        <v>21</v>
      </c>
      <c r="G324" s="3">
        <v>42879.643055556</v>
      </c>
      <c r="H324" s="3">
        <v>42879.996527777999</v>
      </c>
      <c r="I324">
        <v>8.4833999999999996</v>
      </c>
      <c r="J324" s="4">
        <v>12</v>
      </c>
      <c r="K324" s="4">
        <f t="shared" si="5"/>
        <v>101.8008</v>
      </c>
      <c r="P324">
        <v>16495242</v>
      </c>
      <c r="Q324">
        <v>4839451</v>
      </c>
      <c r="R324">
        <v>1494402</v>
      </c>
      <c r="S324">
        <v>3451</v>
      </c>
    </row>
    <row r="325" spans="1:19" x14ac:dyDescent="0.25">
      <c r="A325" s="2">
        <v>42880.645833333001</v>
      </c>
      <c r="B325" t="s">
        <v>152</v>
      </c>
      <c r="C325" t="s">
        <v>153</v>
      </c>
      <c r="D325" t="s">
        <v>44</v>
      </c>
      <c r="E325" t="s">
        <v>21</v>
      </c>
      <c r="G325" s="3">
        <v>42880.645833333001</v>
      </c>
      <c r="H325" s="3">
        <v>42880.958333333001</v>
      </c>
      <c r="I325">
        <v>7.5</v>
      </c>
      <c r="J325" s="4">
        <v>12</v>
      </c>
      <c r="K325" s="4">
        <f t="shared" si="5"/>
        <v>90</v>
      </c>
      <c r="P325">
        <v>16495242</v>
      </c>
      <c r="Q325">
        <v>4839409</v>
      </c>
      <c r="R325">
        <v>1494402</v>
      </c>
      <c r="S325">
        <v>3451</v>
      </c>
    </row>
    <row r="326" spans="1:19" x14ac:dyDescent="0.25">
      <c r="A326" s="2">
        <v>42886.6875</v>
      </c>
      <c r="B326" t="s">
        <v>152</v>
      </c>
      <c r="C326" t="s">
        <v>153</v>
      </c>
      <c r="D326" t="s">
        <v>137</v>
      </c>
      <c r="E326" t="s">
        <v>21</v>
      </c>
      <c r="G326" s="3">
        <v>42886.6875</v>
      </c>
      <c r="H326" s="3">
        <v>42886.9375</v>
      </c>
      <c r="I326">
        <v>6</v>
      </c>
      <c r="J326" s="4">
        <v>12</v>
      </c>
      <c r="K326" s="4">
        <f t="shared" si="5"/>
        <v>72</v>
      </c>
      <c r="P326">
        <v>16495242</v>
      </c>
      <c r="Q326">
        <v>4839451</v>
      </c>
      <c r="R326">
        <v>1494402</v>
      </c>
      <c r="S326">
        <v>3451</v>
      </c>
    </row>
    <row r="327" spans="1:19" x14ac:dyDescent="0.25">
      <c r="A327" s="2">
        <v>42888.691666667</v>
      </c>
      <c r="B327" t="s">
        <v>152</v>
      </c>
      <c r="C327" t="s">
        <v>153</v>
      </c>
      <c r="D327" t="s">
        <v>32</v>
      </c>
      <c r="E327" t="s">
        <v>21</v>
      </c>
      <c r="G327" s="3">
        <v>42888.691666667</v>
      </c>
      <c r="H327" s="3">
        <v>42889.004861111003</v>
      </c>
      <c r="I327">
        <v>7.5167000000000002</v>
      </c>
      <c r="J327" s="4">
        <v>12</v>
      </c>
      <c r="K327" s="4">
        <f t="shared" si="5"/>
        <v>90.200400000000002</v>
      </c>
      <c r="P327">
        <v>16495242</v>
      </c>
      <c r="Q327">
        <v>4839528</v>
      </c>
      <c r="R327">
        <v>1494402</v>
      </c>
      <c r="S327">
        <v>3451</v>
      </c>
    </row>
    <row r="328" spans="1:19" x14ac:dyDescent="0.25">
      <c r="A328" s="2">
        <v>42889.428472222004</v>
      </c>
      <c r="B328" t="s">
        <v>152</v>
      </c>
      <c r="C328" t="s">
        <v>153</v>
      </c>
      <c r="D328" t="s">
        <v>44</v>
      </c>
      <c r="E328" t="s">
        <v>21</v>
      </c>
      <c r="G328" s="3">
        <v>42889.428472222004</v>
      </c>
      <c r="H328" s="3">
        <v>42889.697916666999</v>
      </c>
      <c r="I328">
        <v>6.4667000000000003</v>
      </c>
      <c r="J328" s="4">
        <v>12</v>
      </c>
      <c r="K328" s="4">
        <f t="shared" si="5"/>
        <v>77.600400000000008</v>
      </c>
      <c r="P328">
        <v>16495242</v>
      </c>
      <c r="Q328">
        <v>4839409</v>
      </c>
      <c r="R328">
        <v>1494402</v>
      </c>
      <c r="S328">
        <v>3451</v>
      </c>
    </row>
    <row r="329" spans="1:19" x14ac:dyDescent="0.25">
      <c r="A329" s="2">
        <v>42890.446527777996</v>
      </c>
      <c r="B329" t="s">
        <v>152</v>
      </c>
      <c r="C329" t="s">
        <v>153</v>
      </c>
      <c r="D329" t="s">
        <v>44</v>
      </c>
      <c r="E329" t="s">
        <v>21</v>
      </c>
      <c r="G329" s="3">
        <v>42890.446527777996</v>
      </c>
      <c r="H329" s="3">
        <v>42890.979861111002</v>
      </c>
      <c r="I329">
        <v>12.8</v>
      </c>
      <c r="J329" s="4">
        <v>12</v>
      </c>
      <c r="K329" s="4">
        <f t="shared" si="5"/>
        <v>153.60000000000002</v>
      </c>
      <c r="P329">
        <v>16495242</v>
      </c>
      <c r="Q329">
        <v>4839409</v>
      </c>
      <c r="R329">
        <v>1494402</v>
      </c>
      <c r="S329">
        <v>3451</v>
      </c>
    </row>
    <row r="330" spans="1:19" x14ac:dyDescent="0.25">
      <c r="A330" s="2">
        <v>42877.5</v>
      </c>
      <c r="B330" t="s">
        <v>154</v>
      </c>
      <c r="C330" t="s">
        <v>155</v>
      </c>
      <c r="D330" t="s">
        <v>32</v>
      </c>
      <c r="E330" t="s">
        <v>21</v>
      </c>
      <c r="G330" s="3">
        <v>42877.5</v>
      </c>
      <c r="H330" s="3">
        <v>42877.614583333001</v>
      </c>
      <c r="I330">
        <v>2.75</v>
      </c>
      <c r="J330" s="4">
        <v>18</v>
      </c>
      <c r="K330" s="4">
        <f t="shared" si="5"/>
        <v>49.5</v>
      </c>
      <c r="P330">
        <v>16495326</v>
      </c>
      <c r="Q330">
        <v>4839528</v>
      </c>
      <c r="R330">
        <v>1494402</v>
      </c>
      <c r="S330">
        <v>381</v>
      </c>
    </row>
    <row r="331" spans="1:19" x14ac:dyDescent="0.25">
      <c r="A331" s="2">
        <v>42878.740972222004</v>
      </c>
      <c r="B331" t="s">
        <v>154</v>
      </c>
      <c r="C331" t="s">
        <v>155</v>
      </c>
      <c r="D331" t="s">
        <v>32</v>
      </c>
      <c r="E331" t="s">
        <v>21</v>
      </c>
      <c r="G331" s="3">
        <v>42878.740972222004</v>
      </c>
      <c r="H331" s="3">
        <v>42878.861111111</v>
      </c>
      <c r="I331">
        <v>2.8834</v>
      </c>
      <c r="J331" s="4">
        <v>18</v>
      </c>
      <c r="K331" s="4">
        <f t="shared" si="5"/>
        <v>51.901200000000003</v>
      </c>
      <c r="N331" t="s">
        <v>89</v>
      </c>
      <c r="O331" t="s">
        <v>89</v>
      </c>
      <c r="P331">
        <v>16495326</v>
      </c>
      <c r="Q331">
        <v>4839528</v>
      </c>
      <c r="R331">
        <v>1494402</v>
      </c>
      <c r="S331">
        <v>381</v>
      </c>
    </row>
    <row r="332" spans="1:19" x14ac:dyDescent="0.25">
      <c r="A332" s="2">
        <v>42879.475694444001</v>
      </c>
      <c r="B332" t="s">
        <v>154</v>
      </c>
      <c r="C332" t="s">
        <v>155</v>
      </c>
      <c r="D332" t="s">
        <v>32</v>
      </c>
      <c r="E332" t="s">
        <v>21</v>
      </c>
      <c r="G332" s="3">
        <v>42879.475694444001</v>
      </c>
      <c r="H332" s="3">
        <v>42879.558333333</v>
      </c>
      <c r="I332">
        <v>1.9834000000000001</v>
      </c>
      <c r="J332" s="4">
        <v>18</v>
      </c>
      <c r="K332" s="4">
        <f t="shared" si="5"/>
        <v>35.7012</v>
      </c>
      <c r="P332">
        <v>16495326</v>
      </c>
      <c r="Q332">
        <v>4839528</v>
      </c>
      <c r="R332">
        <v>1494402</v>
      </c>
      <c r="S332">
        <v>381</v>
      </c>
    </row>
    <row r="333" spans="1:19" x14ac:dyDescent="0.25">
      <c r="A333" s="2">
        <v>42879.729166666999</v>
      </c>
      <c r="B333" t="s">
        <v>154</v>
      </c>
      <c r="C333" t="s">
        <v>155</v>
      </c>
      <c r="D333" t="s">
        <v>32</v>
      </c>
      <c r="E333" t="s">
        <v>21</v>
      </c>
      <c r="G333" s="3">
        <v>42879.729166666999</v>
      </c>
      <c r="H333" s="3">
        <v>42879.884722221999</v>
      </c>
      <c r="I333">
        <v>3.7334000000000001</v>
      </c>
      <c r="J333" s="4">
        <v>18</v>
      </c>
      <c r="K333" s="4">
        <f t="shared" si="5"/>
        <v>67.2012</v>
      </c>
      <c r="P333">
        <v>16495326</v>
      </c>
      <c r="Q333">
        <v>4839528</v>
      </c>
      <c r="R333">
        <v>1494402</v>
      </c>
      <c r="S333">
        <v>381</v>
      </c>
    </row>
    <row r="334" spans="1:19" x14ac:dyDescent="0.25">
      <c r="A334" s="2">
        <v>42881.527777777999</v>
      </c>
      <c r="B334" t="s">
        <v>154</v>
      </c>
      <c r="C334" t="s">
        <v>155</v>
      </c>
      <c r="D334" t="s">
        <v>32</v>
      </c>
      <c r="E334" t="s">
        <v>21</v>
      </c>
      <c r="G334" s="3">
        <v>42881.527777777999</v>
      </c>
      <c r="H334" s="3">
        <v>42881.763194444</v>
      </c>
      <c r="I334">
        <v>5.65</v>
      </c>
      <c r="J334" s="4">
        <v>18</v>
      </c>
      <c r="K334" s="4">
        <f t="shared" si="5"/>
        <v>101.7</v>
      </c>
      <c r="P334">
        <v>16495326</v>
      </c>
      <c r="Q334">
        <v>4839528</v>
      </c>
      <c r="R334">
        <v>1494402</v>
      </c>
      <c r="S334">
        <v>381</v>
      </c>
    </row>
    <row r="335" spans="1:19" x14ac:dyDescent="0.25">
      <c r="A335" s="2">
        <v>42882.782638889003</v>
      </c>
      <c r="B335" t="s">
        <v>154</v>
      </c>
      <c r="C335" t="s">
        <v>155</v>
      </c>
      <c r="D335" t="s">
        <v>32</v>
      </c>
      <c r="E335" t="s">
        <v>21</v>
      </c>
      <c r="G335" s="3">
        <v>42882.782638889003</v>
      </c>
      <c r="H335" s="3">
        <v>42883.074999999997</v>
      </c>
      <c r="I335">
        <v>7.0167000000000002</v>
      </c>
      <c r="J335" s="4">
        <v>18</v>
      </c>
      <c r="K335" s="4">
        <f t="shared" si="5"/>
        <v>126.3006</v>
      </c>
      <c r="P335">
        <v>16495326</v>
      </c>
      <c r="Q335">
        <v>4839528</v>
      </c>
      <c r="R335">
        <v>1494402</v>
      </c>
      <c r="S335">
        <v>381</v>
      </c>
    </row>
    <row r="336" spans="1:19" x14ac:dyDescent="0.25">
      <c r="A336" s="2">
        <v>42888.627083332998</v>
      </c>
      <c r="B336" t="s">
        <v>154</v>
      </c>
      <c r="C336" t="s">
        <v>155</v>
      </c>
      <c r="D336" t="s">
        <v>32</v>
      </c>
      <c r="E336" t="s">
        <v>21</v>
      </c>
      <c r="G336" s="3">
        <v>42888.627083332998</v>
      </c>
      <c r="H336" s="3">
        <v>42889.012499999997</v>
      </c>
      <c r="I336">
        <v>9.25</v>
      </c>
      <c r="J336" s="4">
        <v>18</v>
      </c>
      <c r="K336" s="4">
        <f t="shared" si="5"/>
        <v>166.5</v>
      </c>
      <c r="P336">
        <v>16495326</v>
      </c>
      <c r="Q336">
        <v>4839528</v>
      </c>
      <c r="R336">
        <v>1494402</v>
      </c>
      <c r="S336">
        <v>381</v>
      </c>
    </row>
    <row r="337" spans="1:19" x14ac:dyDescent="0.25">
      <c r="A337" s="2">
        <v>42889.543055556001</v>
      </c>
      <c r="B337" t="s">
        <v>154</v>
      </c>
      <c r="C337" t="s">
        <v>155</v>
      </c>
      <c r="D337" t="s">
        <v>32</v>
      </c>
      <c r="E337" t="s">
        <v>21</v>
      </c>
      <c r="G337" s="3">
        <v>42889.543055556001</v>
      </c>
      <c r="H337" s="3">
        <v>42889.997222222002</v>
      </c>
      <c r="I337">
        <v>10.9</v>
      </c>
      <c r="J337" s="4">
        <v>18</v>
      </c>
      <c r="K337" s="4">
        <f t="shared" si="5"/>
        <v>196.20000000000002</v>
      </c>
      <c r="P337">
        <v>16495326</v>
      </c>
      <c r="Q337">
        <v>4839528</v>
      </c>
      <c r="R337">
        <v>1494402</v>
      </c>
      <c r="S337">
        <v>381</v>
      </c>
    </row>
    <row r="338" spans="1:19" x14ac:dyDescent="0.25">
      <c r="A338" s="2">
        <v>42890.473611111003</v>
      </c>
      <c r="B338" t="s">
        <v>154</v>
      </c>
      <c r="C338" t="s">
        <v>155</v>
      </c>
      <c r="D338" t="s">
        <v>32</v>
      </c>
      <c r="E338" t="s">
        <v>21</v>
      </c>
      <c r="G338" s="3">
        <v>42890.473611111003</v>
      </c>
      <c r="H338" s="3">
        <v>42890.736111111</v>
      </c>
      <c r="I338">
        <v>6.3</v>
      </c>
      <c r="J338" s="4">
        <v>18</v>
      </c>
      <c r="K338" s="4">
        <f t="shared" si="5"/>
        <v>113.39999999999999</v>
      </c>
      <c r="P338">
        <v>16495326</v>
      </c>
      <c r="Q338">
        <v>4839528</v>
      </c>
      <c r="R338">
        <v>1494402</v>
      </c>
      <c r="S338">
        <v>381</v>
      </c>
    </row>
    <row r="339" spans="1:19" x14ac:dyDescent="0.25">
      <c r="A339" s="2">
        <v>42880.643750000003</v>
      </c>
      <c r="B339" t="s">
        <v>156</v>
      </c>
      <c r="C339" t="s">
        <v>157</v>
      </c>
      <c r="D339" t="s">
        <v>51</v>
      </c>
      <c r="E339" t="s">
        <v>21</v>
      </c>
      <c r="G339" s="3">
        <v>42880.643750000003</v>
      </c>
      <c r="H339" s="3">
        <v>42880.929861110999</v>
      </c>
      <c r="I339">
        <v>6.8666999999999998</v>
      </c>
      <c r="J339" s="4">
        <v>18</v>
      </c>
      <c r="K339" s="4">
        <f t="shared" si="5"/>
        <v>123.6006</v>
      </c>
      <c r="P339">
        <v>16494850</v>
      </c>
      <c r="Q339">
        <v>4839437</v>
      </c>
      <c r="R339">
        <v>1494402</v>
      </c>
      <c r="S339">
        <v>4709</v>
      </c>
    </row>
    <row r="340" spans="1:19" x14ac:dyDescent="0.25">
      <c r="A340" s="2">
        <v>42881.642361111</v>
      </c>
      <c r="B340" t="s">
        <v>156</v>
      </c>
      <c r="C340" t="s">
        <v>157</v>
      </c>
      <c r="D340" t="s">
        <v>51</v>
      </c>
      <c r="E340" t="s">
        <v>21</v>
      </c>
      <c r="G340" s="3">
        <v>42881.642361111</v>
      </c>
      <c r="H340" s="3">
        <v>42881.927777778001</v>
      </c>
      <c r="I340">
        <v>6.85</v>
      </c>
      <c r="J340" s="4">
        <v>18</v>
      </c>
      <c r="K340" s="4">
        <f t="shared" si="5"/>
        <v>123.3</v>
      </c>
      <c r="P340">
        <v>16494850</v>
      </c>
      <c r="Q340">
        <v>4839437</v>
      </c>
      <c r="R340">
        <v>1494402</v>
      </c>
      <c r="S340">
        <v>4709</v>
      </c>
    </row>
    <row r="341" spans="1:19" x14ac:dyDescent="0.25">
      <c r="A341" s="2">
        <v>42882.414583332997</v>
      </c>
      <c r="B341" t="s">
        <v>156</v>
      </c>
      <c r="C341" t="s">
        <v>157</v>
      </c>
      <c r="D341" t="s">
        <v>51</v>
      </c>
      <c r="E341" t="s">
        <v>21</v>
      </c>
      <c r="G341" s="3">
        <v>42882.414583332997</v>
      </c>
      <c r="H341" s="3">
        <v>42882.981944444</v>
      </c>
      <c r="I341">
        <v>13.6167</v>
      </c>
      <c r="J341" s="4">
        <v>18</v>
      </c>
      <c r="K341" s="4">
        <f t="shared" si="5"/>
        <v>245.10059999999999</v>
      </c>
      <c r="P341">
        <v>16494850</v>
      </c>
      <c r="Q341">
        <v>4839437</v>
      </c>
      <c r="R341">
        <v>1494402</v>
      </c>
      <c r="S341">
        <v>4709</v>
      </c>
    </row>
    <row r="342" spans="1:19" x14ac:dyDescent="0.25">
      <c r="A342" s="2">
        <v>42883.417361111002</v>
      </c>
      <c r="B342" t="s">
        <v>156</v>
      </c>
      <c r="C342" t="s">
        <v>157</v>
      </c>
      <c r="D342" t="s">
        <v>51</v>
      </c>
      <c r="E342" t="s">
        <v>21</v>
      </c>
      <c r="G342" s="3">
        <v>42883.417361111002</v>
      </c>
      <c r="H342" s="3">
        <v>42883.797222221998</v>
      </c>
      <c r="I342">
        <v>9.1166999999999998</v>
      </c>
      <c r="J342" s="4">
        <v>18</v>
      </c>
      <c r="K342" s="4">
        <f t="shared" si="5"/>
        <v>164.10059999999999</v>
      </c>
      <c r="P342">
        <v>16494850</v>
      </c>
      <c r="Q342">
        <v>4839437</v>
      </c>
      <c r="R342">
        <v>1494402</v>
      </c>
      <c r="S342">
        <v>4709</v>
      </c>
    </row>
    <row r="343" spans="1:19" x14ac:dyDescent="0.25">
      <c r="A343" s="2">
        <v>42886.630555556003</v>
      </c>
      <c r="B343" t="s">
        <v>156</v>
      </c>
      <c r="C343" t="s">
        <v>157</v>
      </c>
      <c r="D343" t="s">
        <v>51</v>
      </c>
      <c r="E343" t="s">
        <v>21</v>
      </c>
      <c r="G343" s="3">
        <v>42886.630555556003</v>
      </c>
      <c r="H343" s="3">
        <v>42886.681250000001</v>
      </c>
      <c r="I343">
        <v>1.2166999999999999</v>
      </c>
      <c r="J343" s="4">
        <v>18</v>
      </c>
      <c r="K343" s="4">
        <f t="shared" si="5"/>
        <v>21.900599999999997</v>
      </c>
      <c r="P343">
        <v>16494850</v>
      </c>
      <c r="Q343">
        <v>4839437</v>
      </c>
      <c r="R343">
        <v>1494402</v>
      </c>
      <c r="S343">
        <v>4709</v>
      </c>
    </row>
    <row r="344" spans="1:19" x14ac:dyDescent="0.25">
      <c r="A344" s="2">
        <v>42887.608333333003</v>
      </c>
      <c r="B344" t="s">
        <v>156</v>
      </c>
      <c r="C344" t="s">
        <v>157</v>
      </c>
      <c r="D344" t="s">
        <v>51</v>
      </c>
      <c r="E344" t="s">
        <v>21</v>
      </c>
      <c r="G344" s="3">
        <v>42887.608333333003</v>
      </c>
      <c r="H344" s="3">
        <v>42887.951388889</v>
      </c>
      <c r="I344">
        <v>8.2333999999999996</v>
      </c>
      <c r="J344" s="4">
        <v>18</v>
      </c>
      <c r="K344" s="4">
        <f t="shared" si="5"/>
        <v>148.2012</v>
      </c>
      <c r="P344">
        <v>16494850</v>
      </c>
      <c r="Q344">
        <v>4839437</v>
      </c>
      <c r="R344">
        <v>1494402</v>
      </c>
      <c r="S344">
        <v>4709</v>
      </c>
    </row>
    <row r="345" spans="1:19" x14ac:dyDescent="0.25">
      <c r="A345" s="2">
        <v>42888.629861111003</v>
      </c>
      <c r="B345" t="s">
        <v>156</v>
      </c>
      <c r="C345" t="s">
        <v>157</v>
      </c>
      <c r="D345" t="s">
        <v>51</v>
      </c>
      <c r="E345" t="s">
        <v>21</v>
      </c>
      <c r="G345" s="3">
        <v>42888.629861111003</v>
      </c>
      <c r="H345" s="3">
        <v>42888.938194444003</v>
      </c>
      <c r="I345">
        <v>7.4</v>
      </c>
      <c r="J345" s="4">
        <v>18</v>
      </c>
      <c r="K345" s="4">
        <f t="shared" si="5"/>
        <v>133.20000000000002</v>
      </c>
      <c r="P345">
        <v>16494850</v>
      </c>
      <c r="Q345">
        <v>4839437</v>
      </c>
      <c r="R345">
        <v>1494402</v>
      </c>
      <c r="S345">
        <v>4709</v>
      </c>
    </row>
    <row r="346" spans="1:19" x14ac:dyDescent="0.25">
      <c r="A346" s="2">
        <v>42889.410416667</v>
      </c>
      <c r="B346" t="s">
        <v>156</v>
      </c>
      <c r="C346" t="s">
        <v>157</v>
      </c>
      <c r="D346" t="s">
        <v>51</v>
      </c>
      <c r="E346" t="s">
        <v>21</v>
      </c>
      <c r="G346" s="3">
        <v>42889.410416667</v>
      </c>
      <c r="H346" s="3">
        <v>42889.907638889003</v>
      </c>
      <c r="I346">
        <v>11.933400000000001</v>
      </c>
      <c r="J346" s="4">
        <v>18</v>
      </c>
      <c r="K346" s="4">
        <f t="shared" si="5"/>
        <v>214.80120000000002</v>
      </c>
      <c r="P346">
        <v>16494850</v>
      </c>
      <c r="Q346">
        <v>4839437</v>
      </c>
      <c r="R346">
        <v>1494402</v>
      </c>
      <c r="S346">
        <v>4709</v>
      </c>
    </row>
    <row r="347" spans="1:19" x14ac:dyDescent="0.25">
      <c r="A347" s="2">
        <v>42890.411805556003</v>
      </c>
      <c r="B347" t="s">
        <v>156</v>
      </c>
      <c r="C347" t="s">
        <v>157</v>
      </c>
      <c r="D347" t="s">
        <v>51</v>
      </c>
      <c r="E347" t="s">
        <v>21</v>
      </c>
      <c r="G347" s="3">
        <v>42890.411805556003</v>
      </c>
      <c r="H347" s="3">
        <v>42890.954166666997</v>
      </c>
      <c r="I347">
        <v>13.0167</v>
      </c>
      <c r="J347" s="4">
        <v>18</v>
      </c>
      <c r="K347" s="4">
        <f t="shared" si="5"/>
        <v>234.3006</v>
      </c>
      <c r="P347">
        <v>16494850</v>
      </c>
      <c r="Q347">
        <v>4839437</v>
      </c>
      <c r="R347">
        <v>1494402</v>
      </c>
      <c r="S347">
        <v>4709</v>
      </c>
    </row>
    <row r="348" spans="1:19" x14ac:dyDescent="0.25">
      <c r="A348" s="2">
        <v>42879.392361111</v>
      </c>
      <c r="B348" t="s">
        <v>158</v>
      </c>
      <c r="C348" t="s">
        <v>159</v>
      </c>
      <c r="D348" t="s">
        <v>32</v>
      </c>
      <c r="E348" t="s">
        <v>21</v>
      </c>
      <c r="G348" s="3">
        <v>42879.392361111</v>
      </c>
      <c r="H348" s="3">
        <v>42879.761111111002</v>
      </c>
      <c r="I348">
        <v>8.85</v>
      </c>
      <c r="J348" s="4">
        <v>18</v>
      </c>
      <c r="K348" s="4">
        <f t="shared" si="5"/>
        <v>159.29999999999998</v>
      </c>
      <c r="P348">
        <v>17689667</v>
      </c>
      <c r="Q348">
        <v>4839528</v>
      </c>
      <c r="R348">
        <v>1494402</v>
      </c>
      <c r="S348">
        <v>1767</v>
      </c>
    </row>
    <row r="349" spans="1:19" x14ac:dyDescent="0.25">
      <c r="A349" s="2">
        <v>42880.418055556001</v>
      </c>
      <c r="B349" t="s">
        <v>158</v>
      </c>
      <c r="C349" t="s">
        <v>159</v>
      </c>
      <c r="D349" t="s">
        <v>32</v>
      </c>
      <c r="E349" t="s">
        <v>21</v>
      </c>
      <c r="G349" s="3">
        <v>42880.418055556001</v>
      </c>
      <c r="H349" s="3">
        <v>42880.634027777996</v>
      </c>
      <c r="I349">
        <v>5.1833999999999998</v>
      </c>
      <c r="J349" s="4">
        <v>18</v>
      </c>
      <c r="K349" s="4">
        <f t="shared" si="5"/>
        <v>93.301199999999994</v>
      </c>
      <c r="P349">
        <v>17689667</v>
      </c>
      <c r="Q349">
        <v>4839528</v>
      </c>
      <c r="R349">
        <v>1494402</v>
      </c>
      <c r="S349">
        <v>1767</v>
      </c>
    </row>
    <row r="350" spans="1:19" x14ac:dyDescent="0.25">
      <c r="A350" s="2">
        <v>42881.539583332997</v>
      </c>
      <c r="B350" t="s">
        <v>158</v>
      </c>
      <c r="C350" t="s">
        <v>159</v>
      </c>
      <c r="D350" t="s">
        <v>32</v>
      </c>
      <c r="E350" t="s">
        <v>21</v>
      </c>
      <c r="G350" s="3">
        <v>42881.539583332997</v>
      </c>
      <c r="H350" s="3">
        <v>42881.541666666999</v>
      </c>
      <c r="I350">
        <v>0.05</v>
      </c>
      <c r="J350" s="4">
        <v>18</v>
      </c>
      <c r="K350" s="4">
        <f t="shared" si="5"/>
        <v>0.9</v>
      </c>
      <c r="P350">
        <v>17689667</v>
      </c>
      <c r="Q350">
        <v>4839528</v>
      </c>
      <c r="R350">
        <v>1494402</v>
      </c>
      <c r="S350">
        <v>1767</v>
      </c>
    </row>
    <row r="351" spans="1:19" x14ac:dyDescent="0.25">
      <c r="A351" s="2">
        <v>42881.542361111002</v>
      </c>
      <c r="B351" t="s">
        <v>158</v>
      </c>
      <c r="C351" t="s">
        <v>159</v>
      </c>
      <c r="D351" t="s">
        <v>32</v>
      </c>
      <c r="E351" t="s">
        <v>21</v>
      </c>
      <c r="G351" s="3">
        <v>42881.542361111002</v>
      </c>
      <c r="H351" s="3">
        <v>42881.770138888998</v>
      </c>
      <c r="I351">
        <v>5.4667000000000003</v>
      </c>
      <c r="J351" s="4">
        <v>18</v>
      </c>
      <c r="K351" s="4">
        <f t="shared" si="5"/>
        <v>98.400600000000011</v>
      </c>
      <c r="P351">
        <v>17689667</v>
      </c>
      <c r="Q351">
        <v>4839528</v>
      </c>
      <c r="R351">
        <v>1494402</v>
      </c>
      <c r="S351">
        <v>1767</v>
      </c>
    </row>
    <row r="352" spans="1:19" x14ac:dyDescent="0.25">
      <c r="A352" s="2">
        <v>42887.619444443997</v>
      </c>
      <c r="B352" t="s">
        <v>158</v>
      </c>
      <c r="C352" t="s">
        <v>159</v>
      </c>
      <c r="D352" t="s">
        <v>32</v>
      </c>
      <c r="E352" t="s">
        <v>21</v>
      </c>
      <c r="G352" s="3">
        <v>42887.619444443997</v>
      </c>
      <c r="H352" s="3">
        <v>42887.905555555997</v>
      </c>
      <c r="I352">
        <v>6.8666999999999998</v>
      </c>
      <c r="J352" s="4">
        <v>18</v>
      </c>
      <c r="K352" s="4">
        <f t="shared" si="5"/>
        <v>123.6006</v>
      </c>
      <c r="P352">
        <v>17689667</v>
      </c>
      <c r="Q352">
        <v>4839528</v>
      </c>
      <c r="R352">
        <v>1494402</v>
      </c>
      <c r="S352">
        <v>1767</v>
      </c>
    </row>
    <row r="353" spans="1:19" x14ac:dyDescent="0.25">
      <c r="A353" s="2">
        <v>42888.613194443999</v>
      </c>
      <c r="B353" t="s">
        <v>158</v>
      </c>
      <c r="C353" t="s">
        <v>159</v>
      </c>
      <c r="D353" t="s">
        <v>32</v>
      </c>
      <c r="E353" t="s">
        <v>21</v>
      </c>
      <c r="G353" s="3">
        <v>42888.613194443999</v>
      </c>
      <c r="H353" s="3">
        <v>42889.009722221999</v>
      </c>
      <c r="I353">
        <v>9.5167000000000002</v>
      </c>
      <c r="J353" s="4">
        <v>18</v>
      </c>
      <c r="K353" s="4">
        <f t="shared" si="5"/>
        <v>171.3006</v>
      </c>
      <c r="P353">
        <v>17689667</v>
      </c>
      <c r="Q353">
        <v>4839528</v>
      </c>
      <c r="R353">
        <v>1494402</v>
      </c>
      <c r="S353">
        <v>1767</v>
      </c>
    </row>
    <row r="354" spans="1:19" x14ac:dyDescent="0.25">
      <c r="A354" s="2">
        <v>42889.589583333</v>
      </c>
      <c r="B354" t="s">
        <v>158</v>
      </c>
      <c r="C354" t="s">
        <v>159</v>
      </c>
      <c r="D354" t="s">
        <v>32</v>
      </c>
      <c r="E354" t="s">
        <v>21</v>
      </c>
      <c r="G354" s="3">
        <v>42889.589583333</v>
      </c>
      <c r="H354" s="3">
        <v>42889.984027778002</v>
      </c>
      <c r="I354">
        <v>9.4666999999999994</v>
      </c>
      <c r="J354" s="4">
        <v>18</v>
      </c>
      <c r="K354" s="4">
        <f t="shared" si="5"/>
        <v>170.4006</v>
      </c>
      <c r="P354">
        <v>17689667</v>
      </c>
      <c r="Q354">
        <v>4839528</v>
      </c>
      <c r="R354">
        <v>1494402</v>
      </c>
      <c r="S354">
        <v>1767</v>
      </c>
    </row>
    <row r="355" spans="1:19" x14ac:dyDescent="0.25">
      <c r="A355" s="2">
        <v>42890.459722222004</v>
      </c>
      <c r="B355" t="s">
        <v>158</v>
      </c>
      <c r="C355" t="s">
        <v>159</v>
      </c>
      <c r="D355" t="s">
        <v>32</v>
      </c>
      <c r="E355" t="s">
        <v>21</v>
      </c>
      <c r="G355" s="3">
        <v>42890.459722222004</v>
      </c>
      <c r="H355" s="3">
        <v>42890.729861111002</v>
      </c>
      <c r="I355">
        <v>6.4833999999999996</v>
      </c>
      <c r="J355" s="4">
        <v>18</v>
      </c>
      <c r="K355" s="4">
        <f t="shared" si="5"/>
        <v>116.7012</v>
      </c>
      <c r="P355">
        <v>17689667</v>
      </c>
      <c r="Q355">
        <v>4839528</v>
      </c>
      <c r="R355">
        <v>1494402</v>
      </c>
      <c r="S355">
        <v>1767</v>
      </c>
    </row>
    <row r="356" spans="1:19" x14ac:dyDescent="0.25">
      <c r="A356" s="2">
        <v>42879.460416667003</v>
      </c>
      <c r="B356" t="s">
        <v>160</v>
      </c>
      <c r="C356" t="s">
        <v>161</v>
      </c>
      <c r="D356" t="s">
        <v>109</v>
      </c>
      <c r="E356" t="s">
        <v>21</v>
      </c>
      <c r="G356" s="3">
        <v>42879.460416667003</v>
      </c>
      <c r="H356" s="3">
        <v>42879.702777778002</v>
      </c>
      <c r="I356">
        <v>5.8167</v>
      </c>
      <c r="J356" s="4">
        <v>12</v>
      </c>
      <c r="K356" s="4">
        <f t="shared" si="5"/>
        <v>69.800399999999996</v>
      </c>
      <c r="P356">
        <v>16494801</v>
      </c>
      <c r="Q356">
        <v>4839227</v>
      </c>
      <c r="R356">
        <v>1494402</v>
      </c>
      <c r="S356">
        <v>1085</v>
      </c>
    </row>
    <row r="357" spans="1:19" x14ac:dyDescent="0.25">
      <c r="A357" s="2">
        <v>42880.470138889003</v>
      </c>
      <c r="B357" t="s">
        <v>160</v>
      </c>
      <c r="C357" t="s">
        <v>161</v>
      </c>
      <c r="D357" t="s">
        <v>109</v>
      </c>
      <c r="E357" t="s">
        <v>21</v>
      </c>
      <c r="G357" s="3">
        <v>42880.470138889003</v>
      </c>
      <c r="H357" s="3">
        <v>42880.629861111003</v>
      </c>
      <c r="I357">
        <v>3.8334000000000001</v>
      </c>
      <c r="J357" s="4">
        <v>12</v>
      </c>
      <c r="K357" s="4">
        <f t="shared" si="5"/>
        <v>46.000799999999998</v>
      </c>
      <c r="P357">
        <v>16494801</v>
      </c>
      <c r="Q357">
        <v>4839227</v>
      </c>
      <c r="R357">
        <v>1494402</v>
      </c>
      <c r="S357">
        <v>1085</v>
      </c>
    </row>
    <row r="358" spans="1:19" x14ac:dyDescent="0.25">
      <c r="A358" s="2">
        <v>42881.531944444003</v>
      </c>
      <c r="B358" t="s">
        <v>160</v>
      </c>
      <c r="C358" t="s">
        <v>161</v>
      </c>
      <c r="D358" t="s">
        <v>109</v>
      </c>
      <c r="E358" t="s">
        <v>21</v>
      </c>
      <c r="G358" s="3">
        <v>42881.531944444003</v>
      </c>
      <c r="H358" s="3">
        <v>42881.770138888998</v>
      </c>
      <c r="I358">
        <v>5.7167000000000003</v>
      </c>
      <c r="J358" s="4">
        <v>12</v>
      </c>
      <c r="K358" s="4">
        <f t="shared" si="5"/>
        <v>68.600400000000008</v>
      </c>
      <c r="P358">
        <v>16494801</v>
      </c>
      <c r="Q358">
        <v>4839227</v>
      </c>
      <c r="R358">
        <v>1494402</v>
      </c>
      <c r="S358">
        <v>1085</v>
      </c>
    </row>
    <row r="359" spans="1:19" x14ac:dyDescent="0.25">
      <c r="A359" s="2">
        <v>42887.637499999997</v>
      </c>
      <c r="B359" t="s">
        <v>160</v>
      </c>
      <c r="C359" t="s">
        <v>161</v>
      </c>
      <c r="D359" t="s">
        <v>109</v>
      </c>
      <c r="E359" t="s">
        <v>21</v>
      </c>
      <c r="G359" s="3">
        <v>42887.637499999997</v>
      </c>
      <c r="H359" s="3">
        <v>42887.911111111003</v>
      </c>
      <c r="I359">
        <v>6.5667</v>
      </c>
      <c r="J359" s="4">
        <v>12</v>
      </c>
      <c r="K359" s="4">
        <f t="shared" si="5"/>
        <v>78.800399999999996</v>
      </c>
      <c r="P359">
        <v>16494801</v>
      </c>
      <c r="Q359">
        <v>4839227</v>
      </c>
      <c r="R359">
        <v>1494402</v>
      </c>
      <c r="S359">
        <v>1085</v>
      </c>
    </row>
    <row r="360" spans="1:19" x14ac:dyDescent="0.25">
      <c r="A360" s="2">
        <v>42888.656944444003</v>
      </c>
      <c r="B360" t="s">
        <v>160</v>
      </c>
      <c r="C360" t="s">
        <v>161</v>
      </c>
      <c r="D360" t="s">
        <v>109</v>
      </c>
      <c r="E360" t="s">
        <v>21</v>
      </c>
      <c r="G360" s="3">
        <v>42888.656944444003</v>
      </c>
      <c r="H360" s="3">
        <v>42888.979861111002</v>
      </c>
      <c r="I360">
        <v>7.75</v>
      </c>
      <c r="J360" s="4">
        <v>12</v>
      </c>
      <c r="K360" s="4">
        <f t="shared" si="5"/>
        <v>93</v>
      </c>
      <c r="P360">
        <v>16494801</v>
      </c>
      <c r="Q360">
        <v>4839227</v>
      </c>
      <c r="R360">
        <v>1494402</v>
      </c>
      <c r="S360">
        <v>1085</v>
      </c>
    </row>
    <row r="361" spans="1:19" x14ac:dyDescent="0.25">
      <c r="A361" s="2">
        <v>42889.609027778002</v>
      </c>
      <c r="B361" t="s">
        <v>160</v>
      </c>
      <c r="C361" t="s">
        <v>161</v>
      </c>
      <c r="D361" t="s">
        <v>109</v>
      </c>
      <c r="E361" t="s">
        <v>21</v>
      </c>
      <c r="G361" s="3">
        <v>42889.609027778002</v>
      </c>
      <c r="H361" s="3">
        <v>42889.941666667</v>
      </c>
      <c r="I361">
        <v>7.9833999999999996</v>
      </c>
      <c r="J361" s="4">
        <v>12</v>
      </c>
      <c r="K361" s="4">
        <f t="shared" si="5"/>
        <v>95.800799999999995</v>
      </c>
      <c r="P361">
        <v>16494801</v>
      </c>
      <c r="Q361">
        <v>4839227</v>
      </c>
      <c r="R361">
        <v>1494402</v>
      </c>
      <c r="S361">
        <v>1085</v>
      </c>
    </row>
    <row r="362" spans="1:19" x14ac:dyDescent="0.25">
      <c r="A362" s="2">
        <v>42890.478472221999</v>
      </c>
      <c r="B362" t="s">
        <v>160</v>
      </c>
      <c r="C362" t="s">
        <v>161</v>
      </c>
      <c r="D362" t="s">
        <v>109</v>
      </c>
      <c r="E362" t="s">
        <v>21</v>
      </c>
      <c r="G362" s="3">
        <v>42890.478472221999</v>
      </c>
      <c r="H362" s="3">
        <v>42890.713194443997</v>
      </c>
      <c r="I362">
        <v>5.6334</v>
      </c>
      <c r="J362" s="4">
        <v>12</v>
      </c>
      <c r="K362" s="4">
        <f t="shared" si="5"/>
        <v>67.600799999999992</v>
      </c>
      <c r="P362">
        <v>16494801</v>
      </c>
      <c r="Q362">
        <v>4839227</v>
      </c>
      <c r="R362">
        <v>1494402</v>
      </c>
      <c r="S362">
        <v>1085</v>
      </c>
    </row>
    <row r="363" spans="1:19" x14ac:dyDescent="0.25">
      <c r="A363" s="2">
        <v>42879.666666666999</v>
      </c>
      <c r="B363" t="s">
        <v>162</v>
      </c>
      <c r="C363" t="s">
        <v>163</v>
      </c>
      <c r="D363" t="s">
        <v>41</v>
      </c>
      <c r="E363" t="s">
        <v>21</v>
      </c>
      <c r="G363" s="3">
        <v>42879.666666666999</v>
      </c>
      <c r="H363" s="3">
        <v>42880</v>
      </c>
      <c r="I363">
        <v>8</v>
      </c>
      <c r="J363" s="4">
        <v>2.13</v>
      </c>
      <c r="K363" s="4">
        <f t="shared" si="5"/>
        <v>17.04</v>
      </c>
      <c r="P363">
        <v>16496320</v>
      </c>
      <c r="Q363">
        <v>4839220</v>
      </c>
      <c r="R363">
        <v>1494402</v>
      </c>
      <c r="S363">
        <v>2046</v>
      </c>
    </row>
    <row r="364" spans="1:19" x14ac:dyDescent="0.25">
      <c r="A364" s="2">
        <v>42880.639583333003</v>
      </c>
      <c r="B364" t="s">
        <v>162</v>
      </c>
      <c r="C364" t="s">
        <v>163</v>
      </c>
      <c r="D364" t="s">
        <v>41</v>
      </c>
      <c r="E364" t="s">
        <v>21</v>
      </c>
      <c r="G364" s="3">
        <v>42880.639583333003</v>
      </c>
      <c r="H364" s="3">
        <v>42881</v>
      </c>
      <c r="I364">
        <v>8.65</v>
      </c>
      <c r="J364" s="4">
        <v>2.13</v>
      </c>
      <c r="K364" s="4">
        <f t="shared" si="5"/>
        <v>18.424499999999998</v>
      </c>
      <c r="P364">
        <v>16496320</v>
      </c>
      <c r="Q364">
        <v>4839220</v>
      </c>
      <c r="R364">
        <v>1494402</v>
      </c>
      <c r="S364">
        <v>2046</v>
      </c>
    </row>
    <row r="365" spans="1:19" x14ac:dyDescent="0.25">
      <c r="A365" s="2">
        <v>42881.711805555999</v>
      </c>
      <c r="B365" t="s">
        <v>162</v>
      </c>
      <c r="C365" t="s">
        <v>163</v>
      </c>
      <c r="D365" t="s">
        <v>41</v>
      </c>
      <c r="E365" t="s">
        <v>21</v>
      </c>
      <c r="G365" s="3">
        <v>42881.711805555999</v>
      </c>
      <c r="H365" s="3">
        <v>42881.779861110997</v>
      </c>
      <c r="I365">
        <v>1.6334</v>
      </c>
      <c r="J365" s="4">
        <v>2.13</v>
      </c>
      <c r="K365" s="4">
        <f t="shared" si="5"/>
        <v>3.479142</v>
      </c>
      <c r="P365">
        <v>16496320</v>
      </c>
      <c r="Q365">
        <v>4839220</v>
      </c>
      <c r="R365">
        <v>1494402</v>
      </c>
      <c r="S365">
        <v>2046</v>
      </c>
    </row>
    <row r="366" spans="1:19" x14ac:dyDescent="0.25">
      <c r="A366" s="2">
        <v>42882.457638888998</v>
      </c>
      <c r="B366" t="s">
        <v>162</v>
      </c>
      <c r="C366" t="s">
        <v>163</v>
      </c>
      <c r="D366" t="s">
        <v>41</v>
      </c>
      <c r="E366" t="s">
        <v>21</v>
      </c>
      <c r="G366" s="3">
        <v>42882.457638888998</v>
      </c>
      <c r="H366" s="3">
        <v>42882.966666667002</v>
      </c>
      <c r="I366">
        <v>12.216699999999999</v>
      </c>
      <c r="J366" s="4">
        <v>2.13</v>
      </c>
      <c r="K366" s="4">
        <f t="shared" si="5"/>
        <v>26.021570999999998</v>
      </c>
      <c r="P366">
        <v>16496320</v>
      </c>
      <c r="Q366">
        <v>4839220</v>
      </c>
      <c r="R366">
        <v>1494402</v>
      </c>
      <c r="S366">
        <v>2046</v>
      </c>
    </row>
    <row r="367" spans="1:19" x14ac:dyDescent="0.25">
      <c r="A367" s="2">
        <v>42883.518055556</v>
      </c>
      <c r="B367" t="s">
        <v>162</v>
      </c>
      <c r="C367" t="s">
        <v>163</v>
      </c>
      <c r="D367" t="s">
        <v>41</v>
      </c>
      <c r="E367" t="s">
        <v>21</v>
      </c>
      <c r="G367" s="3">
        <v>42883.518055556</v>
      </c>
      <c r="H367" s="3">
        <v>42884.023611110999</v>
      </c>
      <c r="I367">
        <v>12.1334</v>
      </c>
      <c r="J367" s="4">
        <v>2.13</v>
      </c>
      <c r="K367" s="4">
        <f t="shared" si="5"/>
        <v>25.844141999999998</v>
      </c>
      <c r="P367">
        <v>16496320</v>
      </c>
      <c r="Q367">
        <v>4839220</v>
      </c>
      <c r="R367">
        <v>1494402</v>
      </c>
      <c r="S367">
        <v>2046</v>
      </c>
    </row>
    <row r="368" spans="1:19" x14ac:dyDescent="0.25">
      <c r="A368" s="2">
        <v>42886.681944443997</v>
      </c>
      <c r="B368" t="s">
        <v>162</v>
      </c>
      <c r="C368" t="s">
        <v>163</v>
      </c>
      <c r="D368" t="s">
        <v>164</v>
      </c>
      <c r="E368" t="s">
        <v>21</v>
      </c>
      <c r="G368" s="3">
        <v>42886.681944443997</v>
      </c>
      <c r="H368" s="3">
        <v>42887</v>
      </c>
      <c r="I368">
        <v>7.6334</v>
      </c>
      <c r="J368" s="4">
        <v>8</v>
      </c>
      <c r="K368" s="4">
        <f t="shared" si="5"/>
        <v>61.0672</v>
      </c>
      <c r="P368">
        <v>16496320</v>
      </c>
      <c r="Q368">
        <v>5222400</v>
      </c>
      <c r="R368">
        <v>1494402</v>
      </c>
      <c r="S368">
        <v>2046</v>
      </c>
    </row>
    <row r="369" spans="1:19" x14ac:dyDescent="0.25">
      <c r="A369" s="2">
        <v>42887.421527778002</v>
      </c>
      <c r="B369" t="s">
        <v>162</v>
      </c>
      <c r="C369" t="s">
        <v>163</v>
      </c>
      <c r="D369" t="s">
        <v>94</v>
      </c>
      <c r="E369" t="s">
        <v>21</v>
      </c>
      <c r="G369" s="3">
        <v>42887.421527778002</v>
      </c>
      <c r="H369" s="3">
        <v>42887.734027778002</v>
      </c>
      <c r="I369">
        <v>7.5</v>
      </c>
      <c r="J369" s="4">
        <v>10</v>
      </c>
      <c r="K369" s="4">
        <f t="shared" si="5"/>
        <v>75</v>
      </c>
      <c r="P369">
        <v>16496320</v>
      </c>
      <c r="Q369">
        <v>5222169</v>
      </c>
      <c r="R369">
        <v>1494402</v>
      </c>
      <c r="S369">
        <v>2046</v>
      </c>
    </row>
    <row r="370" spans="1:19" x14ac:dyDescent="0.25">
      <c r="A370" s="2">
        <v>42888.616666667003</v>
      </c>
      <c r="B370" t="s">
        <v>162</v>
      </c>
      <c r="C370" t="s">
        <v>163</v>
      </c>
      <c r="D370" t="s">
        <v>41</v>
      </c>
      <c r="E370" t="s">
        <v>21</v>
      </c>
      <c r="G370" s="3">
        <v>42888.616666667003</v>
      </c>
      <c r="H370" s="3">
        <v>42889.043749999997</v>
      </c>
      <c r="I370">
        <v>10.25</v>
      </c>
      <c r="J370" s="4">
        <v>2.13</v>
      </c>
      <c r="K370" s="4">
        <f t="shared" si="5"/>
        <v>21.8325</v>
      </c>
      <c r="P370">
        <v>16496320</v>
      </c>
      <c r="Q370">
        <v>4839220</v>
      </c>
      <c r="R370">
        <v>1494402</v>
      </c>
      <c r="S370">
        <v>2046</v>
      </c>
    </row>
    <row r="371" spans="1:19" x14ac:dyDescent="0.25">
      <c r="A371" s="2">
        <v>42889.472222222001</v>
      </c>
      <c r="B371" t="s">
        <v>162</v>
      </c>
      <c r="C371" t="s">
        <v>163</v>
      </c>
      <c r="D371" t="s">
        <v>109</v>
      </c>
      <c r="E371" t="s">
        <v>21</v>
      </c>
      <c r="G371" s="3">
        <v>42889.472222222001</v>
      </c>
      <c r="H371" s="3">
        <v>42890.040277777996</v>
      </c>
      <c r="I371">
        <v>13.6334</v>
      </c>
      <c r="J371" s="4">
        <v>2.13</v>
      </c>
      <c r="K371" s="4">
        <f t="shared" si="5"/>
        <v>29.039141999999998</v>
      </c>
      <c r="O371" t="s">
        <v>165</v>
      </c>
      <c r="P371">
        <v>16496320</v>
      </c>
      <c r="Q371">
        <v>4839227</v>
      </c>
      <c r="R371">
        <v>1494402</v>
      </c>
      <c r="S371">
        <v>2046</v>
      </c>
    </row>
    <row r="372" spans="1:19" x14ac:dyDescent="0.25">
      <c r="A372" s="2">
        <v>42890.457638888998</v>
      </c>
      <c r="B372" t="s">
        <v>162</v>
      </c>
      <c r="C372" t="s">
        <v>163</v>
      </c>
      <c r="D372" t="s">
        <v>41</v>
      </c>
      <c r="E372" t="s">
        <v>21</v>
      </c>
      <c r="G372" s="3">
        <v>42890.457638888998</v>
      </c>
      <c r="H372" s="3">
        <v>42891</v>
      </c>
      <c r="I372">
        <v>13.0167</v>
      </c>
      <c r="J372" s="4">
        <v>2.13</v>
      </c>
      <c r="K372" s="4">
        <f t="shared" si="5"/>
        <v>27.725570999999999</v>
      </c>
      <c r="P372">
        <v>16496320</v>
      </c>
      <c r="Q372">
        <v>4839220</v>
      </c>
      <c r="R372">
        <v>1494402</v>
      </c>
      <c r="S372">
        <v>2046</v>
      </c>
    </row>
    <row r="373" spans="1:19" x14ac:dyDescent="0.25">
      <c r="A373" s="2">
        <v>42879.631249999999</v>
      </c>
      <c r="B373" t="s">
        <v>166</v>
      </c>
      <c r="C373" t="s">
        <v>167</v>
      </c>
      <c r="D373" t="s">
        <v>137</v>
      </c>
      <c r="E373" t="s">
        <v>21</v>
      </c>
      <c r="G373" s="3">
        <v>42879.631249999999</v>
      </c>
      <c r="H373" s="3">
        <v>42879.996527777999</v>
      </c>
      <c r="I373">
        <v>8.7667000000000002</v>
      </c>
      <c r="J373" s="4">
        <v>14</v>
      </c>
      <c r="K373" s="4">
        <f t="shared" si="5"/>
        <v>122.7338</v>
      </c>
      <c r="O373" t="s">
        <v>89</v>
      </c>
      <c r="P373">
        <v>16495340</v>
      </c>
      <c r="Q373">
        <v>4839451</v>
      </c>
      <c r="R373">
        <v>1494402</v>
      </c>
      <c r="S373">
        <v>2119</v>
      </c>
    </row>
    <row r="374" spans="1:19" x14ac:dyDescent="0.25">
      <c r="A374" s="2">
        <v>42881.638888889</v>
      </c>
      <c r="B374" t="s">
        <v>166</v>
      </c>
      <c r="C374" t="s">
        <v>167</v>
      </c>
      <c r="D374" t="s">
        <v>137</v>
      </c>
      <c r="E374" t="s">
        <v>21</v>
      </c>
      <c r="G374" s="3">
        <v>42881.638888889</v>
      </c>
      <c r="H374" s="3">
        <v>42882.025694443997</v>
      </c>
      <c r="I374">
        <v>9.2834000000000003</v>
      </c>
      <c r="J374" s="4">
        <v>14</v>
      </c>
      <c r="K374" s="4">
        <f t="shared" si="5"/>
        <v>129.9676</v>
      </c>
      <c r="O374" t="s">
        <v>89</v>
      </c>
      <c r="P374">
        <v>16495340</v>
      </c>
      <c r="Q374">
        <v>4839451</v>
      </c>
      <c r="R374">
        <v>1494402</v>
      </c>
      <c r="S374">
        <v>2119</v>
      </c>
    </row>
    <row r="375" spans="1:19" x14ac:dyDescent="0.25">
      <c r="A375" s="2">
        <v>42882.670833333003</v>
      </c>
      <c r="B375" t="s">
        <v>166</v>
      </c>
      <c r="C375" t="s">
        <v>167</v>
      </c>
      <c r="D375" t="s">
        <v>137</v>
      </c>
      <c r="E375" t="s">
        <v>21</v>
      </c>
      <c r="G375" s="3">
        <v>42882.670833333003</v>
      </c>
      <c r="H375" s="3">
        <v>42883.019444443999</v>
      </c>
      <c r="I375">
        <v>8.3666999999999998</v>
      </c>
      <c r="J375" s="4">
        <v>14</v>
      </c>
      <c r="K375" s="4">
        <f t="shared" si="5"/>
        <v>117.13379999999999</v>
      </c>
      <c r="P375">
        <v>16495340</v>
      </c>
      <c r="Q375">
        <v>4839451</v>
      </c>
      <c r="R375">
        <v>1494402</v>
      </c>
      <c r="S375">
        <v>2119</v>
      </c>
    </row>
    <row r="376" spans="1:19" x14ac:dyDescent="0.25">
      <c r="A376" s="2">
        <v>42883.551388888998</v>
      </c>
      <c r="B376" t="s">
        <v>166</v>
      </c>
      <c r="C376" t="s">
        <v>167</v>
      </c>
      <c r="D376" t="s">
        <v>137</v>
      </c>
      <c r="E376" t="s">
        <v>21</v>
      </c>
      <c r="G376" s="3">
        <v>42883.551388888998</v>
      </c>
      <c r="H376" s="3">
        <v>42884.025000000001</v>
      </c>
      <c r="I376">
        <v>11.3667</v>
      </c>
      <c r="J376" s="4">
        <v>14</v>
      </c>
      <c r="K376" s="4">
        <f t="shared" si="5"/>
        <v>159.13380000000001</v>
      </c>
      <c r="P376">
        <v>16495340</v>
      </c>
      <c r="Q376">
        <v>4839451</v>
      </c>
      <c r="R376">
        <v>1494402</v>
      </c>
      <c r="S376">
        <v>2119</v>
      </c>
    </row>
    <row r="377" spans="1:19" x14ac:dyDescent="0.25">
      <c r="A377" s="2">
        <v>42884.673611111</v>
      </c>
      <c r="B377" t="s">
        <v>166</v>
      </c>
      <c r="C377" t="s">
        <v>167</v>
      </c>
      <c r="D377" t="s">
        <v>137</v>
      </c>
      <c r="E377" t="s">
        <v>21</v>
      </c>
      <c r="G377" s="3">
        <v>42884.673611111</v>
      </c>
      <c r="H377" s="3">
        <v>42885.019444443999</v>
      </c>
      <c r="I377">
        <v>8.3000000000000007</v>
      </c>
      <c r="J377" s="4">
        <v>14</v>
      </c>
      <c r="K377" s="4">
        <f t="shared" si="5"/>
        <v>116.20000000000002</v>
      </c>
      <c r="N377" t="s">
        <v>168</v>
      </c>
      <c r="P377">
        <v>16495340</v>
      </c>
      <c r="Q377">
        <v>4839451</v>
      </c>
      <c r="R377">
        <v>1494402</v>
      </c>
      <c r="S377">
        <v>2119</v>
      </c>
    </row>
    <row r="378" spans="1:19" x14ac:dyDescent="0.25">
      <c r="A378" s="2">
        <v>42886.640277778002</v>
      </c>
      <c r="B378" t="s">
        <v>166</v>
      </c>
      <c r="C378" t="s">
        <v>167</v>
      </c>
      <c r="D378" t="s">
        <v>137</v>
      </c>
      <c r="E378" t="s">
        <v>21</v>
      </c>
      <c r="G378" s="3">
        <v>42886.640277778002</v>
      </c>
      <c r="H378" s="3">
        <v>42887</v>
      </c>
      <c r="I378">
        <v>8.6334</v>
      </c>
      <c r="J378" s="4">
        <v>14</v>
      </c>
      <c r="K378" s="4">
        <f t="shared" ref="K378:K436" si="6">(I378*J378)</f>
        <v>120.8676</v>
      </c>
      <c r="P378">
        <v>16495340</v>
      </c>
      <c r="Q378">
        <v>4839451</v>
      </c>
      <c r="R378">
        <v>1494402</v>
      </c>
      <c r="S378">
        <v>2119</v>
      </c>
    </row>
    <row r="379" spans="1:19" x14ac:dyDescent="0.25">
      <c r="A379" s="2">
        <v>42887.635416666999</v>
      </c>
      <c r="B379" t="s">
        <v>166</v>
      </c>
      <c r="C379" t="s">
        <v>167</v>
      </c>
      <c r="D379" t="s">
        <v>137</v>
      </c>
      <c r="E379" t="s">
        <v>21</v>
      </c>
      <c r="G379" s="3">
        <v>42887.635416666999</v>
      </c>
      <c r="H379" s="3">
        <v>42888.029861110997</v>
      </c>
      <c r="I379">
        <v>9.4666999999999994</v>
      </c>
      <c r="J379" s="4">
        <v>14</v>
      </c>
      <c r="K379" s="4">
        <f t="shared" si="6"/>
        <v>132.53379999999999</v>
      </c>
      <c r="P379">
        <v>16495340</v>
      </c>
      <c r="Q379">
        <v>4839451</v>
      </c>
      <c r="R379">
        <v>1494402</v>
      </c>
      <c r="S379">
        <v>2119</v>
      </c>
    </row>
    <row r="380" spans="1:19" x14ac:dyDescent="0.25">
      <c r="A380" s="2">
        <v>42888.631249999999</v>
      </c>
      <c r="B380" t="s">
        <v>166</v>
      </c>
      <c r="C380" t="s">
        <v>167</v>
      </c>
      <c r="D380" t="s">
        <v>137</v>
      </c>
      <c r="E380" t="s">
        <v>21</v>
      </c>
      <c r="G380" s="3">
        <v>42888.631249999999</v>
      </c>
      <c r="H380" s="3">
        <v>42888.965972222002</v>
      </c>
      <c r="I380">
        <v>8.0334000000000003</v>
      </c>
      <c r="J380" s="4">
        <v>14</v>
      </c>
      <c r="K380" s="4">
        <f t="shared" si="6"/>
        <v>112.4676</v>
      </c>
      <c r="P380">
        <v>16495340</v>
      </c>
      <c r="Q380">
        <v>4839451</v>
      </c>
      <c r="R380">
        <v>1494402</v>
      </c>
      <c r="S380">
        <v>2119</v>
      </c>
    </row>
    <row r="381" spans="1:19" x14ac:dyDescent="0.25">
      <c r="A381" s="2">
        <v>42889.673611111</v>
      </c>
      <c r="B381" t="s">
        <v>166</v>
      </c>
      <c r="C381" t="s">
        <v>167</v>
      </c>
      <c r="D381" t="s">
        <v>137</v>
      </c>
      <c r="E381" t="s">
        <v>21</v>
      </c>
      <c r="G381" s="3">
        <v>42889.673611111</v>
      </c>
      <c r="H381" s="3">
        <v>42890.020138888998</v>
      </c>
      <c r="I381">
        <v>8.3167000000000009</v>
      </c>
      <c r="J381" s="4">
        <v>14</v>
      </c>
      <c r="K381" s="4">
        <f t="shared" si="6"/>
        <v>116.43380000000002</v>
      </c>
      <c r="P381">
        <v>16495340</v>
      </c>
      <c r="Q381">
        <v>4839451</v>
      </c>
      <c r="R381">
        <v>1494402</v>
      </c>
      <c r="S381">
        <v>2119</v>
      </c>
    </row>
    <row r="382" spans="1:19" x14ac:dyDescent="0.25">
      <c r="A382" s="2">
        <v>42890.557638888997</v>
      </c>
      <c r="B382" t="s">
        <v>166</v>
      </c>
      <c r="C382" t="s">
        <v>167</v>
      </c>
      <c r="D382" t="s">
        <v>137</v>
      </c>
      <c r="E382" t="s">
        <v>21</v>
      </c>
      <c r="G382" s="3">
        <v>42890.557638888997</v>
      </c>
      <c r="H382" s="3">
        <v>42891.013194444</v>
      </c>
      <c r="I382">
        <v>10.933400000000001</v>
      </c>
      <c r="J382" s="4">
        <v>14</v>
      </c>
      <c r="K382" s="4">
        <f t="shared" si="6"/>
        <v>153.0676</v>
      </c>
      <c r="P382">
        <v>16495340</v>
      </c>
      <c r="Q382">
        <v>4839451</v>
      </c>
      <c r="R382">
        <v>1494402</v>
      </c>
      <c r="S382">
        <v>2119</v>
      </c>
    </row>
    <row r="383" spans="1:19" x14ac:dyDescent="0.25">
      <c r="A383" s="2">
        <v>42881.65625</v>
      </c>
      <c r="B383" t="s">
        <v>169</v>
      </c>
      <c r="C383" t="s">
        <v>170</v>
      </c>
      <c r="D383" t="s">
        <v>23</v>
      </c>
      <c r="E383" t="s">
        <v>21</v>
      </c>
      <c r="G383" s="3">
        <v>42881.65625</v>
      </c>
      <c r="H383" s="3">
        <v>42882.033333332998</v>
      </c>
      <c r="I383">
        <v>9.0500000000000007</v>
      </c>
      <c r="J383" s="4">
        <v>2.13</v>
      </c>
      <c r="K383" s="4">
        <f t="shared" si="6"/>
        <v>19.276500000000002</v>
      </c>
      <c r="P383">
        <v>16493009</v>
      </c>
      <c r="Q383">
        <v>4839199</v>
      </c>
      <c r="R383">
        <v>1494402</v>
      </c>
      <c r="S383">
        <v>2681</v>
      </c>
    </row>
    <row r="384" spans="1:19" x14ac:dyDescent="0.25">
      <c r="A384" s="2">
        <v>42882.434722222002</v>
      </c>
      <c r="B384" t="s">
        <v>169</v>
      </c>
      <c r="C384" t="s">
        <v>170</v>
      </c>
      <c r="D384" t="s">
        <v>23</v>
      </c>
      <c r="E384" t="s">
        <v>21</v>
      </c>
      <c r="G384" s="3">
        <v>42882.434722222002</v>
      </c>
      <c r="H384" s="3">
        <v>42882.743055555999</v>
      </c>
      <c r="I384">
        <v>7.4</v>
      </c>
      <c r="J384" s="4">
        <v>2.13</v>
      </c>
      <c r="K384" s="4">
        <f t="shared" si="6"/>
        <v>15.762</v>
      </c>
      <c r="P384">
        <v>16493009</v>
      </c>
      <c r="Q384">
        <v>4839199</v>
      </c>
      <c r="R384">
        <v>1494402</v>
      </c>
      <c r="S384">
        <v>2681</v>
      </c>
    </row>
    <row r="385" spans="1:19" x14ac:dyDescent="0.25">
      <c r="A385" s="2">
        <v>42883.424305556</v>
      </c>
      <c r="B385" t="s">
        <v>169</v>
      </c>
      <c r="C385" t="s">
        <v>170</v>
      </c>
      <c r="D385" t="s">
        <v>23</v>
      </c>
      <c r="E385" t="s">
        <v>21</v>
      </c>
      <c r="G385" s="3">
        <v>42883.424305556</v>
      </c>
      <c r="H385" s="3">
        <v>42883.715972222002</v>
      </c>
      <c r="I385">
        <v>7</v>
      </c>
      <c r="J385" s="4">
        <v>2.13</v>
      </c>
      <c r="K385" s="4">
        <f t="shared" si="6"/>
        <v>14.91</v>
      </c>
      <c r="P385">
        <v>16493009</v>
      </c>
      <c r="Q385">
        <v>4839199</v>
      </c>
      <c r="R385">
        <v>1494402</v>
      </c>
      <c r="S385">
        <v>2681</v>
      </c>
    </row>
    <row r="386" spans="1:19" x14ac:dyDescent="0.25">
      <c r="A386" s="2">
        <v>42888.646527778001</v>
      </c>
      <c r="B386" t="s">
        <v>169</v>
      </c>
      <c r="C386" t="s">
        <v>170</v>
      </c>
      <c r="D386" t="s">
        <v>23</v>
      </c>
      <c r="E386" t="s">
        <v>21</v>
      </c>
      <c r="G386" s="3">
        <v>42888.646527778001</v>
      </c>
      <c r="H386" s="3">
        <v>42889.018750000003</v>
      </c>
      <c r="I386">
        <v>8.9334000000000007</v>
      </c>
      <c r="J386" s="4">
        <v>2.13</v>
      </c>
      <c r="K386" s="4">
        <f t="shared" si="6"/>
        <v>19.028141999999999</v>
      </c>
      <c r="P386">
        <v>16493009</v>
      </c>
      <c r="Q386">
        <v>4839199</v>
      </c>
      <c r="R386">
        <v>1494402</v>
      </c>
      <c r="S386">
        <v>2681</v>
      </c>
    </row>
    <row r="387" spans="1:19" x14ac:dyDescent="0.25">
      <c r="A387" s="2">
        <v>42889.433333333</v>
      </c>
      <c r="B387" t="s">
        <v>169</v>
      </c>
      <c r="C387" t="s">
        <v>170</v>
      </c>
      <c r="D387" t="s">
        <v>23</v>
      </c>
      <c r="E387" t="s">
        <v>21</v>
      </c>
      <c r="G387" s="3">
        <v>42889.433333333</v>
      </c>
      <c r="H387" s="3">
        <v>42889.708333333001</v>
      </c>
      <c r="I387">
        <v>6.6</v>
      </c>
      <c r="J387" s="4">
        <v>2.13</v>
      </c>
      <c r="K387" s="4">
        <f t="shared" si="6"/>
        <v>14.057999999999998</v>
      </c>
      <c r="P387">
        <v>16493009</v>
      </c>
      <c r="Q387">
        <v>4839199</v>
      </c>
      <c r="R387">
        <v>1494402</v>
      </c>
      <c r="S387">
        <v>2681</v>
      </c>
    </row>
    <row r="388" spans="1:19" x14ac:dyDescent="0.25">
      <c r="A388" s="2">
        <v>42890.427083333001</v>
      </c>
      <c r="B388" t="s">
        <v>169</v>
      </c>
      <c r="C388" t="s">
        <v>170</v>
      </c>
      <c r="D388" t="s">
        <v>23</v>
      </c>
      <c r="E388" t="s">
        <v>21</v>
      </c>
      <c r="G388" s="3">
        <v>42890.427083333001</v>
      </c>
      <c r="H388" s="3">
        <v>42890.75</v>
      </c>
      <c r="I388">
        <v>7.75</v>
      </c>
      <c r="J388" s="4">
        <v>2.13</v>
      </c>
      <c r="K388" s="4">
        <f t="shared" si="6"/>
        <v>16.5075</v>
      </c>
      <c r="P388">
        <v>16493009</v>
      </c>
      <c r="Q388">
        <v>4839199</v>
      </c>
      <c r="R388">
        <v>1494402</v>
      </c>
      <c r="S388">
        <v>2681</v>
      </c>
    </row>
    <row r="389" spans="1:19" x14ac:dyDescent="0.25">
      <c r="A389" s="2">
        <v>42879.497222222002</v>
      </c>
      <c r="B389" t="s">
        <v>144</v>
      </c>
      <c r="C389" t="s">
        <v>171</v>
      </c>
      <c r="D389" t="s">
        <v>35</v>
      </c>
      <c r="E389" t="s">
        <v>21</v>
      </c>
      <c r="G389" s="3">
        <v>42879.497222222002</v>
      </c>
      <c r="H389" s="3">
        <v>42879.750694444003</v>
      </c>
      <c r="I389">
        <v>6.0834000000000001</v>
      </c>
      <c r="J389" s="4">
        <v>12</v>
      </c>
      <c r="K389" s="4">
        <f t="shared" si="6"/>
        <v>73.000799999999998</v>
      </c>
      <c r="P389">
        <v>18059456</v>
      </c>
      <c r="Q389">
        <v>4940307</v>
      </c>
      <c r="R389">
        <v>1494402</v>
      </c>
      <c r="S389">
        <v>3146</v>
      </c>
    </row>
    <row r="390" spans="1:19" x14ac:dyDescent="0.25">
      <c r="A390" s="2">
        <v>42880.705555556</v>
      </c>
      <c r="B390" t="s">
        <v>144</v>
      </c>
      <c r="C390" t="s">
        <v>171</v>
      </c>
      <c r="D390" t="s">
        <v>172</v>
      </c>
      <c r="E390" t="s">
        <v>21</v>
      </c>
      <c r="G390" s="3">
        <v>42880.705555556</v>
      </c>
      <c r="H390" s="3">
        <v>42880.966666667002</v>
      </c>
      <c r="I390">
        <v>6.2667000000000002</v>
      </c>
      <c r="J390" s="4">
        <v>10</v>
      </c>
      <c r="K390" s="4">
        <f t="shared" si="6"/>
        <v>62.667000000000002</v>
      </c>
      <c r="P390">
        <v>18059456</v>
      </c>
      <c r="Q390">
        <v>4839486</v>
      </c>
      <c r="R390">
        <v>1494402</v>
      </c>
      <c r="S390">
        <v>3146</v>
      </c>
    </row>
    <row r="391" spans="1:19" x14ac:dyDescent="0.25">
      <c r="A391" s="2">
        <v>42881.728472221999</v>
      </c>
      <c r="B391" t="s">
        <v>144</v>
      </c>
      <c r="C391" t="s">
        <v>171</v>
      </c>
      <c r="D391" t="s">
        <v>172</v>
      </c>
      <c r="E391" t="s">
        <v>21</v>
      </c>
      <c r="G391" s="3">
        <v>42881.728472221999</v>
      </c>
      <c r="H391" s="3">
        <v>42882.059027777999</v>
      </c>
      <c r="I391">
        <v>7.9333999999999998</v>
      </c>
      <c r="J391" s="4">
        <v>10</v>
      </c>
      <c r="K391" s="4">
        <f t="shared" si="6"/>
        <v>79.334000000000003</v>
      </c>
      <c r="P391">
        <v>18059456</v>
      </c>
      <c r="Q391">
        <v>4839486</v>
      </c>
      <c r="R391">
        <v>1494402</v>
      </c>
      <c r="S391">
        <v>3146</v>
      </c>
    </row>
    <row r="392" spans="1:19" x14ac:dyDescent="0.25">
      <c r="A392" s="2">
        <v>42887.668055556001</v>
      </c>
      <c r="B392" t="s">
        <v>144</v>
      </c>
      <c r="C392" t="s">
        <v>171</v>
      </c>
      <c r="D392" t="s">
        <v>172</v>
      </c>
      <c r="E392" t="s">
        <v>21</v>
      </c>
      <c r="G392" s="3">
        <v>42887.668055556001</v>
      </c>
      <c r="H392" s="3">
        <v>42888.023611110999</v>
      </c>
      <c r="I392">
        <v>8.5334000000000003</v>
      </c>
      <c r="J392" s="4">
        <v>10</v>
      </c>
      <c r="K392" s="4">
        <f t="shared" si="6"/>
        <v>85.334000000000003</v>
      </c>
      <c r="P392">
        <v>18059456</v>
      </c>
      <c r="Q392">
        <v>4839486</v>
      </c>
      <c r="R392">
        <v>1494402</v>
      </c>
      <c r="S392">
        <v>3146</v>
      </c>
    </row>
    <row r="393" spans="1:19" x14ac:dyDescent="0.25">
      <c r="A393" s="2">
        <v>42890.405555555997</v>
      </c>
      <c r="B393" t="s">
        <v>144</v>
      </c>
      <c r="C393" t="s">
        <v>171</v>
      </c>
      <c r="D393" t="s">
        <v>172</v>
      </c>
      <c r="E393" t="s">
        <v>21</v>
      </c>
      <c r="G393" s="3">
        <v>42890.405555555997</v>
      </c>
      <c r="H393" s="3">
        <v>42891.063888889003</v>
      </c>
      <c r="I393">
        <v>15.8</v>
      </c>
      <c r="J393" s="4">
        <v>10</v>
      </c>
      <c r="K393" s="4">
        <f t="shared" si="6"/>
        <v>158</v>
      </c>
      <c r="P393">
        <v>18059456</v>
      </c>
      <c r="Q393">
        <v>4839486</v>
      </c>
      <c r="R393">
        <v>1494402</v>
      </c>
      <c r="S393">
        <v>3146</v>
      </c>
    </row>
    <row r="394" spans="1:19" x14ac:dyDescent="0.25">
      <c r="A394" s="2">
        <v>42877.713194443997</v>
      </c>
      <c r="B394" t="s">
        <v>173</v>
      </c>
      <c r="C394" t="s">
        <v>174</v>
      </c>
      <c r="D394" t="s">
        <v>73</v>
      </c>
      <c r="E394" t="s">
        <v>21</v>
      </c>
      <c r="G394" s="3">
        <v>42877.713194443997</v>
      </c>
      <c r="H394" s="3">
        <v>42878.067361111003</v>
      </c>
      <c r="I394">
        <v>8.5</v>
      </c>
      <c r="J394" s="4">
        <v>19</v>
      </c>
      <c r="K394" s="4">
        <f t="shared" si="6"/>
        <v>161.5</v>
      </c>
      <c r="P394">
        <v>16495277</v>
      </c>
      <c r="Q394">
        <v>4839213</v>
      </c>
      <c r="R394">
        <v>1494402</v>
      </c>
      <c r="S394">
        <v>5934</v>
      </c>
    </row>
    <row r="395" spans="1:19" x14ac:dyDescent="0.25">
      <c r="A395" s="2">
        <v>42878.697916666999</v>
      </c>
      <c r="B395" t="s">
        <v>173</v>
      </c>
      <c r="C395" t="s">
        <v>174</v>
      </c>
      <c r="D395" t="s">
        <v>73</v>
      </c>
      <c r="E395" t="s">
        <v>21</v>
      </c>
      <c r="G395" s="3">
        <v>42878.697916666999</v>
      </c>
      <c r="H395" s="3">
        <v>42879.047222221998</v>
      </c>
      <c r="I395">
        <v>8.3834</v>
      </c>
      <c r="J395" s="4">
        <v>19</v>
      </c>
      <c r="K395" s="4">
        <f t="shared" si="6"/>
        <v>159.28460000000001</v>
      </c>
      <c r="P395">
        <v>16495277</v>
      </c>
      <c r="Q395">
        <v>4839213</v>
      </c>
      <c r="R395">
        <v>1494402</v>
      </c>
      <c r="S395">
        <v>5934</v>
      </c>
    </row>
    <row r="396" spans="1:19" x14ac:dyDescent="0.25">
      <c r="A396" s="2">
        <v>42884.672222221998</v>
      </c>
      <c r="B396" t="s">
        <v>173</v>
      </c>
      <c r="C396" t="s">
        <v>174</v>
      </c>
      <c r="D396" t="s">
        <v>73</v>
      </c>
      <c r="E396" t="s">
        <v>21</v>
      </c>
      <c r="G396" s="3">
        <v>42884.672222221998</v>
      </c>
      <c r="H396" s="3">
        <v>42885.038194444001</v>
      </c>
      <c r="I396">
        <v>8.7834000000000003</v>
      </c>
      <c r="J396" s="4">
        <v>19</v>
      </c>
      <c r="K396" s="4">
        <f t="shared" si="6"/>
        <v>166.88460000000001</v>
      </c>
      <c r="P396">
        <v>16495277</v>
      </c>
      <c r="Q396">
        <v>4839213</v>
      </c>
      <c r="R396">
        <v>1494402</v>
      </c>
      <c r="S396">
        <v>5934</v>
      </c>
    </row>
    <row r="397" spans="1:19" x14ac:dyDescent="0.25">
      <c r="A397" s="2">
        <v>42885.721527777998</v>
      </c>
      <c r="B397" t="s">
        <v>173</v>
      </c>
      <c r="C397" t="s">
        <v>174</v>
      </c>
      <c r="D397" t="s">
        <v>73</v>
      </c>
      <c r="E397" t="s">
        <v>21</v>
      </c>
      <c r="G397" s="3">
        <v>42885.721527777998</v>
      </c>
      <c r="H397" s="3">
        <v>42886.009027777996</v>
      </c>
      <c r="I397">
        <v>6.9</v>
      </c>
      <c r="J397" s="4">
        <v>19</v>
      </c>
      <c r="K397" s="4">
        <f t="shared" si="6"/>
        <v>131.1</v>
      </c>
      <c r="P397">
        <v>16495277</v>
      </c>
      <c r="Q397">
        <v>4839213</v>
      </c>
      <c r="R397">
        <v>1494402</v>
      </c>
      <c r="S397">
        <v>5934</v>
      </c>
    </row>
    <row r="398" spans="1:19" x14ac:dyDescent="0.25">
      <c r="A398" s="2">
        <v>42888.721527777998</v>
      </c>
      <c r="B398" t="s">
        <v>173</v>
      </c>
      <c r="C398" t="s">
        <v>174</v>
      </c>
      <c r="D398" t="s">
        <v>23</v>
      </c>
      <c r="E398" t="s">
        <v>21</v>
      </c>
      <c r="G398" s="3">
        <v>42888.721527777998</v>
      </c>
      <c r="H398" s="3">
        <v>42888.853472221999</v>
      </c>
      <c r="I398">
        <v>3.1667000000000001</v>
      </c>
      <c r="J398" s="4">
        <v>2.13</v>
      </c>
      <c r="K398" s="4">
        <f t="shared" si="6"/>
        <v>6.7450709999999994</v>
      </c>
      <c r="P398">
        <v>16495277</v>
      </c>
      <c r="Q398">
        <v>4839199</v>
      </c>
      <c r="R398">
        <v>1494402</v>
      </c>
      <c r="S398">
        <v>5934</v>
      </c>
    </row>
    <row r="399" spans="1:19" x14ac:dyDescent="0.25">
      <c r="A399" s="2">
        <v>42889.728472221999</v>
      </c>
      <c r="B399" t="s">
        <v>173</v>
      </c>
      <c r="C399" t="s">
        <v>174</v>
      </c>
      <c r="D399" t="s">
        <v>23</v>
      </c>
      <c r="E399" t="s">
        <v>21</v>
      </c>
      <c r="G399" s="3">
        <v>42889.728472221999</v>
      </c>
      <c r="H399" s="3">
        <v>42890</v>
      </c>
      <c r="I399">
        <v>6.5167000000000002</v>
      </c>
      <c r="J399" s="4">
        <v>2.13</v>
      </c>
      <c r="K399" s="4">
        <f t="shared" si="6"/>
        <v>13.880571</v>
      </c>
      <c r="P399">
        <v>16495277</v>
      </c>
      <c r="Q399">
        <v>4839199</v>
      </c>
      <c r="R399">
        <v>1494402</v>
      </c>
      <c r="S399">
        <v>5934</v>
      </c>
    </row>
    <row r="400" spans="1:19" x14ac:dyDescent="0.25">
      <c r="A400" s="2">
        <v>42890.720138889003</v>
      </c>
      <c r="B400" t="s">
        <v>173</v>
      </c>
      <c r="C400" t="s">
        <v>174</v>
      </c>
      <c r="D400" t="s">
        <v>23</v>
      </c>
      <c r="E400" t="s">
        <v>21</v>
      </c>
      <c r="G400" s="3">
        <v>42890.720138889003</v>
      </c>
      <c r="H400" s="3">
        <v>42891.004166667</v>
      </c>
      <c r="I400">
        <v>6.8167</v>
      </c>
      <c r="J400" s="4">
        <v>2.13</v>
      </c>
      <c r="K400" s="4">
        <f t="shared" si="6"/>
        <v>14.519570999999999</v>
      </c>
      <c r="P400">
        <v>16495277</v>
      </c>
      <c r="Q400">
        <v>4839199</v>
      </c>
      <c r="R400">
        <v>1494402</v>
      </c>
      <c r="S400">
        <v>5934</v>
      </c>
    </row>
    <row r="401" spans="1:19" x14ac:dyDescent="0.25">
      <c r="A401" s="2">
        <v>42880.447222221999</v>
      </c>
      <c r="B401" t="s">
        <v>175</v>
      </c>
      <c r="C401" t="s">
        <v>176</v>
      </c>
      <c r="D401" t="s">
        <v>26</v>
      </c>
      <c r="E401" t="s">
        <v>21</v>
      </c>
      <c r="G401" s="3">
        <v>42880.447222221999</v>
      </c>
      <c r="H401" s="3">
        <v>42880.590277777999</v>
      </c>
      <c r="I401">
        <v>3.4333999999999998</v>
      </c>
      <c r="J401" s="4">
        <v>11</v>
      </c>
      <c r="K401" s="4">
        <f t="shared" si="6"/>
        <v>37.767399999999995</v>
      </c>
      <c r="P401">
        <v>19692332</v>
      </c>
      <c r="Q401">
        <v>4839948</v>
      </c>
      <c r="R401">
        <v>1494402</v>
      </c>
      <c r="S401">
        <v>6067</v>
      </c>
    </row>
    <row r="402" spans="1:19" x14ac:dyDescent="0.25">
      <c r="A402" s="2">
        <v>42887.493055555999</v>
      </c>
      <c r="B402" t="s">
        <v>175</v>
      </c>
      <c r="C402" t="s">
        <v>176</v>
      </c>
      <c r="D402" t="s">
        <v>26</v>
      </c>
      <c r="E402" t="s">
        <v>21</v>
      </c>
      <c r="G402" s="3">
        <v>42887.493055555999</v>
      </c>
      <c r="H402" s="3">
        <v>42887.826388889</v>
      </c>
      <c r="I402">
        <v>8</v>
      </c>
      <c r="J402" s="4">
        <v>11</v>
      </c>
      <c r="K402" s="4">
        <f t="shared" si="6"/>
        <v>88</v>
      </c>
      <c r="P402">
        <v>19692332</v>
      </c>
      <c r="Q402">
        <v>4839948</v>
      </c>
      <c r="R402">
        <v>1494402</v>
      </c>
      <c r="S402">
        <v>6067</v>
      </c>
    </row>
    <row r="403" spans="1:19" x14ac:dyDescent="0.25">
      <c r="A403" s="2">
        <v>42888.490277778001</v>
      </c>
      <c r="B403" t="s">
        <v>175</v>
      </c>
      <c r="C403" t="s">
        <v>176</v>
      </c>
      <c r="D403" t="s">
        <v>26</v>
      </c>
      <c r="E403" t="s">
        <v>21</v>
      </c>
      <c r="G403" s="3">
        <v>42888.490277778001</v>
      </c>
      <c r="H403" s="3">
        <v>42888.896527778001</v>
      </c>
      <c r="I403">
        <v>9.75</v>
      </c>
      <c r="J403" s="4">
        <v>11</v>
      </c>
      <c r="K403" s="4">
        <f t="shared" si="6"/>
        <v>107.25</v>
      </c>
      <c r="P403">
        <v>19692332</v>
      </c>
      <c r="Q403">
        <v>4839948</v>
      </c>
      <c r="R403">
        <v>1494402</v>
      </c>
      <c r="S403">
        <v>6067</v>
      </c>
    </row>
    <row r="404" spans="1:19" x14ac:dyDescent="0.25">
      <c r="A404" s="2">
        <v>42889.477083332997</v>
      </c>
      <c r="B404" t="s">
        <v>175</v>
      </c>
      <c r="C404" t="s">
        <v>176</v>
      </c>
      <c r="D404" t="s">
        <v>26</v>
      </c>
      <c r="E404" t="s">
        <v>21</v>
      </c>
      <c r="G404" s="3">
        <v>42889.477083332997</v>
      </c>
      <c r="H404" s="3">
        <v>42889.875</v>
      </c>
      <c r="I404">
        <v>9.5500000000000007</v>
      </c>
      <c r="J404" s="4">
        <v>11</v>
      </c>
      <c r="K404" s="4">
        <f t="shared" si="6"/>
        <v>105.05000000000001</v>
      </c>
      <c r="P404">
        <v>19692332</v>
      </c>
      <c r="Q404">
        <v>4839948</v>
      </c>
      <c r="R404">
        <v>1494402</v>
      </c>
      <c r="S404">
        <v>6067</v>
      </c>
    </row>
    <row r="405" spans="1:19" x14ac:dyDescent="0.25">
      <c r="A405" s="2">
        <v>42890.424305556</v>
      </c>
      <c r="B405" t="s">
        <v>175</v>
      </c>
      <c r="C405" t="s">
        <v>176</v>
      </c>
      <c r="D405" t="s">
        <v>26</v>
      </c>
      <c r="E405" t="s">
        <v>21</v>
      </c>
      <c r="G405" s="3">
        <v>42890.424305556</v>
      </c>
      <c r="H405" s="3">
        <v>42890.656944444003</v>
      </c>
      <c r="I405">
        <v>5.5834000000000001</v>
      </c>
      <c r="J405" s="4">
        <v>11</v>
      </c>
      <c r="K405" s="4">
        <f t="shared" si="6"/>
        <v>61.417400000000001</v>
      </c>
      <c r="P405">
        <v>19692332</v>
      </c>
      <c r="Q405">
        <v>4839948</v>
      </c>
      <c r="R405">
        <v>1494402</v>
      </c>
      <c r="S405">
        <v>6067</v>
      </c>
    </row>
    <row r="406" spans="1:19" x14ac:dyDescent="0.25">
      <c r="A406" s="2">
        <v>42877.416666666999</v>
      </c>
      <c r="B406" t="s">
        <v>177</v>
      </c>
      <c r="C406" t="s">
        <v>176</v>
      </c>
      <c r="D406" t="s">
        <v>26</v>
      </c>
      <c r="E406" t="s">
        <v>21</v>
      </c>
      <c r="G406" s="3">
        <v>42877.416666666999</v>
      </c>
      <c r="H406" s="3">
        <v>42877.613888888998</v>
      </c>
      <c r="I406">
        <v>4.7333999999999996</v>
      </c>
      <c r="J406" s="4">
        <v>21.5</v>
      </c>
      <c r="K406" s="4">
        <f t="shared" si="6"/>
        <v>101.76809999999999</v>
      </c>
      <c r="P406">
        <v>16495767</v>
      </c>
      <c r="Q406">
        <v>4839948</v>
      </c>
      <c r="R406">
        <v>1494402</v>
      </c>
      <c r="S406">
        <v>1571</v>
      </c>
    </row>
    <row r="407" spans="1:19" x14ac:dyDescent="0.25">
      <c r="A407" s="2">
        <v>42878.518055556</v>
      </c>
      <c r="B407" t="s">
        <v>177</v>
      </c>
      <c r="C407" t="s">
        <v>176</v>
      </c>
      <c r="D407" t="s">
        <v>26</v>
      </c>
      <c r="E407" t="s">
        <v>21</v>
      </c>
      <c r="G407" s="3">
        <v>42878.518055556</v>
      </c>
      <c r="H407" s="3">
        <v>42878.859027778002</v>
      </c>
      <c r="I407">
        <v>8.1834000000000007</v>
      </c>
      <c r="J407" s="4">
        <v>21.5</v>
      </c>
      <c r="K407" s="4">
        <f t="shared" si="6"/>
        <v>175.94310000000002</v>
      </c>
      <c r="O407" t="s">
        <v>89</v>
      </c>
      <c r="P407">
        <v>16495767</v>
      </c>
      <c r="Q407">
        <v>4839948</v>
      </c>
      <c r="R407">
        <v>1494402</v>
      </c>
      <c r="S407">
        <v>1571</v>
      </c>
    </row>
    <row r="408" spans="1:19" x14ac:dyDescent="0.25">
      <c r="A408" s="2">
        <v>42879.470138889003</v>
      </c>
      <c r="B408" t="s">
        <v>177</v>
      </c>
      <c r="C408" t="s">
        <v>176</v>
      </c>
      <c r="D408" t="s">
        <v>26</v>
      </c>
      <c r="E408" t="s">
        <v>21</v>
      </c>
      <c r="G408" s="3">
        <v>42879.470138889003</v>
      </c>
      <c r="H408" s="3">
        <v>42879.861111111</v>
      </c>
      <c r="I408">
        <v>9.3834</v>
      </c>
      <c r="J408" s="4">
        <v>21.5</v>
      </c>
      <c r="K408" s="4">
        <f t="shared" si="6"/>
        <v>201.7431</v>
      </c>
      <c r="O408" t="s">
        <v>89</v>
      </c>
      <c r="P408">
        <v>16495767</v>
      </c>
      <c r="Q408">
        <v>4839948</v>
      </c>
      <c r="R408">
        <v>1494402</v>
      </c>
      <c r="S408">
        <v>1571</v>
      </c>
    </row>
    <row r="409" spans="1:19" x14ac:dyDescent="0.25">
      <c r="A409" s="2">
        <v>42880.446527777996</v>
      </c>
      <c r="B409" t="s">
        <v>177</v>
      </c>
      <c r="C409" t="s">
        <v>176</v>
      </c>
      <c r="D409" t="s">
        <v>26</v>
      </c>
      <c r="E409" t="s">
        <v>21</v>
      </c>
      <c r="G409" s="3">
        <v>42880.446527777996</v>
      </c>
      <c r="H409" s="3">
        <v>42880.595138889003</v>
      </c>
      <c r="I409">
        <v>3.5667</v>
      </c>
      <c r="J409" s="4">
        <v>21.5</v>
      </c>
      <c r="K409" s="4">
        <f t="shared" si="6"/>
        <v>76.684049999999999</v>
      </c>
      <c r="N409" t="s">
        <v>89</v>
      </c>
      <c r="O409" t="s">
        <v>89</v>
      </c>
      <c r="P409">
        <v>16495767</v>
      </c>
      <c r="Q409">
        <v>4839948</v>
      </c>
      <c r="R409">
        <v>1494402</v>
      </c>
      <c r="S409">
        <v>1571</v>
      </c>
    </row>
    <row r="410" spans="1:19" x14ac:dyDescent="0.25">
      <c r="A410" s="2">
        <v>42881.527083333</v>
      </c>
      <c r="B410" t="s">
        <v>177</v>
      </c>
      <c r="C410" t="s">
        <v>176</v>
      </c>
      <c r="D410" t="s">
        <v>26</v>
      </c>
      <c r="E410" t="s">
        <v>21</v>
      </c>
      <c r="G410" s="3">
        <v>42881.527083333</v>
      </c>
      <c r="H410" s="3">
        <v>42881.723611111003</v>
      </c>
      <c r="I410">
        <v>4.7167000000000003</v>
      </c>
      <c r="J410" s="4">
        <v>21.5</v>
      </c>
      <c r="K410" s="4">
        <f t="shared" si="6"/>
        <v>101.40905000000001</v>
      </c>
      <c r="N410" t="s">
        <v>89</v>
      </c>
      <c r="O410" t="s">
        <v>89</v>
      </c>
      <c r="P410">
        <v>16495767</v>
      </c>
      <c r="Q410">
        <v>4839948</v>
      </c>
      <c r="R410">
        <v>1494402</v>
      </c>
      <c r="S410">
        <v>1571</v>
      </c>
    </row>
    <row r="411" spans="1:19" x14ac:dyDescent="0.25">
      <c r="A411" s="2">
        <v>42886.515277778002</v>
      </c>
      <c r="B411" t="s">
        <v>177</v>
      </c>
      <c r="C411" t="s">
        <v>176</v>
      </c>
      <c r="D411" t="s">
        <v>26</v>
      </c>
      <c r="E411" t="s">
        <v>21</v>
      </c>
      <c r="G411" s="3">
        <v>42886.515277778002</v>
      </c>
      <c r="H411" s="3">
        <v>42886.711111110999</v>
      </c>
      <c r="I411">
        <v>4.7</v>
      </c>
      <c r="J411" s="4">
        <v>21.5</v>
      </c>
      <c r="K411" s="4">
        <f t="shared" si="6"/>
        <v>101.05</v>
      </c>
      <c r="P411">
        <v>16495767</v>
      </c>
      <c r="Q411">
        <v>4839948</v>
      </c>
      <c r="R411">
        <v>1494402</v>
      </c>
      <c r="S411">
        <v>1571</v>
      </c>
    </row>
    <row r="412" spans="1:19" x14ac:dyDescent="0.25">
      <c r="A412" s="2">
        <v>42887.492361110999</v>
      </c>
      <c r="B412" t="s">
        <v>177</v>
      </c>
      <c r="C412" t="s">
        <v>176</v>
      </c>
      <c r="D412" t="s">
        <v>26</v>
      </c>
      <c r="E412" t="s">
        <v>21</v>
      </c>
      <c r="G412" s="3">
        <v>42887.492361110999</v>
      </c>
      <c r="H412" s="3">
        <v>42887.831944443999</v>
      </c>
      <c r="I412">
        <v>8.15</v>
      </c>
      <c r="J412" s="4">
        <v>21.5</v>
      </c>
      <c r="K412" s="4">
        <f t="shared" si="6"/>
        <v>175.22499999999999</v>
      </c>
      <c r="P412">
        <v>16495767</v>
      </c>
      <c r="Q412">
        <v>4839948</v>
      </c>
      <c r="R412">
        <v>1494402</v>
      </c>
      <c r="S412">
        <v>1571</v>
      </c>
    </row>
    <row r="413" spans="1:19" x14ac:dyDescent="0.25">
      <c r="A413" s="2">
        <v>42888.488888888998</v>
      </c>
      <c r="B413" t="s">
        <v>177</v>
      </c>
      <c r="C413" t="s">
        <v>176</v>
      </c>
      <c r="D413" t="s">
        <v>26</v>
      </c>
      <c r="E413" t="s">
        <v>21</v>
      </c>
      <c r="G413" s="3">
        <v>42888.488888888998</v>
      </c>
      <c r="H413" s="3">
        <v>42888.896527778001</v>
      </c>
      <c r="I413">
        <v>9.7834000000000003</v>
      </c>
      <c r="J413" s="4">
        <v>21.5</v>
      </c>
      <c r="K413" s="4">
        <f t="shared" si="6"/>
        <v>210.34309999999999</v>
      </c>
      <c r="P413">
        <v>16495767</v>
      </c>
      <c r="Q413">
        <v>4839948</v>
      </c>
      <c r="R413">
        <v>1494402</v>
      </c>
      <c r="S413">
        <v>1571</v>
      </c>
    </row>
    <row r="414" spans="1:19" x14ac:dyDescent="0.25">
      <c r="A414" s="2">
        <v>42889.477083332997</v>
      </c>
      <c r="B414" t="s">
        <v>177</v>
      </c>
      <c r="C414" t="s">
        <v>176</v>
      </c>
      <c r="D414" t="s">
        <v>26</v>
      </c>
      <c r="E414" t="s">
        <v>21</v>
      </c>
      <c r="G414" s="3">
        <v>42889.477083332997</v>
      </c>
      <c r="H414" s="3">
        <v>42889.881944444001</v>
      </c>
      <c r="I414">
        <v>9.7166999999999994</v>
      </c>
      <c r="J414" s="4">
        <v>21.5</v>
      </c>
      <c r="K414" s="4">
        <f t="shared" si="6"/>
        <v>208.90904999999998</v>
      </c>
      <c r="P414">
        <v>16495767</v>
      </c>
      <c r="Q414">
        <v>4839948</v>
      </c>
      <c r="R414">
        <v>1494402</v>
      </c>
      <c r="S414">
        <v>1571</v>
      </c>
    </row>
    <row r="415" spans="1:19" x14ac:dyDescent="0.25">
      <c r="A415" s="2">
        <v>42890.424305556</v>
      </c>
      <c r="B415" t="s">
        <v>177</v>
      </c>
      <c r="C415" t="s">
        <v>176</v>
      </c>
      <c r="D415" t="s">
        <v>26</v>
      </c>
      <c r="E415" t="s">
        <v>21</v>
      </c>
      <c r="G415" s="3">
        <v>42890.424305556</v>
      </c>
      <c r="H415" s="3">
        <v>42890.663194444001</v>
      </c>
      <c r="I415">
        <v>5.7333999999999996</v>
      </c>
      <c r="J415" s="4">
        <v>21.5</v>
      </c>
      <c r="K415" s="4">
        <f t="shared" si="6"/>
        <v>123.26809999999999</v>
      </c>
      <c r="P415">
        <v>16495767</v>
      </c>
      <c r="Q415">
        <v>4839948</v>
      </c>
      <c r="R415">
        <v>1494402</v>
      </c>
      <c r="S415">
        <v>1571</v>
      </c>
    </row>
    <row r="416" spans="1:19" x14ac:dyDescent="0.25">
      <c r="A416" s="2">
        <v>42879.626388889003</v>
      </c>
      <c r="B416" t="s">
        <v>178</v>
      </c>
      <c r="C416" t="s">
        <v>179</v>
      </c>
      <c r="D416" t="s">
        <v>51</v>
      </c>
      <c r="E416" t="s">
        <v>21</v>
      </c>
      <c r="G416" s="3">
        <v>42879.626388889003</v>
      </c>
      <c r="H416" s="3">
        <v>42879.951388889</v>
      </c>
      <c r="I416">
        <v>7.8</v>
      </c>
      <c r="J416" s="4">
        <v>13</v>
      </c>
      <c r="K416" s="4">
        <f t="shared" si="6"/>
        <v>101.39999999999999</v>
      </c>
      <c r="P416">
        <v>16496390</v>
      </c>
      <c r="Q416">
        <v>4839437</v>
      </c>
      <c r="R416">
        <v>1494402</v>
      </c>
      <c r="S416">
        <v>5285</v>
      </c>
    </row>
    <row r="417" spans="1:19" x14ac:dyDescent="0.25">
      <c r="A417" s="2">
        <v>42881.645138888998</v>
      </c>
      <c r="B417" t="s">
        <v>178</v>
      </c>
      <c r="C417" t="s">
        <v>179</v>
      </c>
      <c r="D417" t="s">
        <v>51</v>
      </c>
      <c r="E417" t="s">
        <v>21</v>
      </c>
      <c r="G417" s="3">
        <v>42881.645138888998</v>
      </c>
      <c r="H417" s="3">
        <v>42881.767361111</v>
      </c>
      <c r="I417">
        <v>2.9333999999999998</v>
      </c>
      <c r="J417" s="4">
        <v>13</v>
      </c>
      <c r="K417" s="4">
        <f t="shared" si="6"/>
        <v>38.1342</v>
      </c>
      <c r="P417">
        <v>16496390</v>
      </c>
      <c r="Q417">
        <v>4839437</v>
      </c>
      <c r="R417">
        <v>1494402</v>
      </c>
      <c r="S417">
        <v>5285</v>
      </c>
    </row>
    <row r="418" spans="1:19" x14ac:dyDescent="0.25">
      <c r="A418" s="2">
        <v>42882.429166667003</v>
      </c>
      <c r="B418" t="s">
        <v>178</v>
      </c>
      <c r="C418" t="s">
        <v>179</v>
      </c>
      <c r="D418" t="s">
        <v>51</v>
      </c>
      <c r="E418" t="s">
        <v>21</v>
      </c>
      <c r="G418" s="3">
        <v>42882.429166667003</v>
      </c>
      <c r="H418" s="3">
        <v>42882.584722222004</v>
      </c>
      <c r="I418">
        <v>3.7334000000000001</v>
      </c>
      <c r="J418" s="4">
        <v>13</v>
      </c>
      <c r="K418" s="4">
        <f t="shared" si="6"/>
        <v>48.534199999999998</v>
      </c>
      <c r="P418">
        <v>16496390</v>
      </c>
      <c r="Q418">
        <v>4839437</v>
      </c>
      <c r="R418">
        <v>1494402</v>
      </c>
      <c r="S418">
        <v>5285</v>
      </c>
    </row>
    <row r="419" spans="1:19" x14ac:dyDescent="0.25">
      <c r="A419" s="2">
        <v>42883.420138889</v>
      </c>
      <c r="B419" t="s">
        <v>178</v>
      </c>
      <c r="C419" t="s">
        <v>179</v>
      </c>
      <c r="D419" t="s">
        <v>51</v>
      </c>
      <c r="E419" t="s">
        <v>21</v>
      </c>
      <c r="G419" s="3">
        <v>42883.420138889</v>
      </c>
      <c r="H419" s="3">
        <v>42883.713194443997</v>
      </c>
      <c r="I419">
        <v>7.0334000000000003</v>
      </c>
      <c r="J419" s="4">
        <v>13</v>
      </c>
      <c r="K419" s="4">
        <f t="shared" si="6"/>
        <v>91.434200000000004</v>
      </c>
      <c r="P419">
        <v>16496390</v>
      </c>
      <c r="Q419">
        <v>4839437</v>
      </c>
      <c r="R419">
        <v>1494402</v>
      </c>
      <c r="S419">
        <v>5285</v>
      </c>
    </row>
    <row r="420" spans="1:19" x14ac:dyDescent="0.25">
      <c r="A420" s="2">
        <v>42886.629861111003</v>
      </c>
      <c r="B420" t="s">
        <v>178</v>
      </c>
      <c r="C420" t="s">
        <v>179</v>
      </c>
      <c r="D420" t="s">
        <v>51</v>
      </c>
      <c r="E420" t="s">
        <v>21</v>
      </c>
      <c r="G420" s="3">
        <v>42886.629861111003</v>
      </c>
      <c r="H420" s="3">
        <v>42886.759027777996</v>
      </c>
      <c r="I420">
        <v>3.1</v>
      </c>
      <c r="J420" s="4">
        <v>13</v>
      </c>
      <c r="K420" s="4">
        <f t="shared" si="6"/>
        <v>40.300000000000004</v>
      </c>
      <c r="P420">
        <v>16496390</v>
      </c>
      <c r="Q420">
        <v>4839437</v>
      </c>
      <c r="R420">
        <v>1494402</v>
      </c>
      <c r="S420">
        <v>5285</v>
      </c>
    </row>
    <row r="421" spans="1:19" x14ac:dyDescent="0.25">
      <c r="A421" s="2">
        <v>42888.690277777998</v>
      </c>
      <c r="B421" t="s">
        <v>178</v>
      </c>
      <c r="C421" t="s">
        <v>179</v>
      </c>
      <c r="D421" t="s">
        <v>51</v>
      </c>
      <c r="E421" t="s">
        <v>21</v>
      </c>
      <c r="G421" s="3">
        <v>42888.690277777998</v>
      </c>
      <c r="H421" s="3">
        <v>42888.712500000001</v>
      </c>
      <c r="I421">
        <v>0.53339999999999999</v>
      </c>
      <c r="J421" s="4">
        <v>13</v>
      </c>
      <c r="K421" s="4">
        <f t="shared" si="6"/>
        <v>6.9341999999999997</v>
      </c>
      <c r="P421">
        <v>16496390</v>
      </c>
      <c r="Q421">
        <v>4839437</v>
      </c>
      <c r="R421">
        <v>1494402</v>
      </c>
      <c r="S421">
        <v>5285</v>
      </c>
    </row>
    <row r="422" spans="1:19" x14ac:dyDescent="0.25">
      <c r="A422" s="2">
        <v>42877.385416666999</v>
      </c>
      <c r="B422" t="s">
        <v>180</v>
      </c>
      <c r="C422" t="s">
        <v>181</v>
      </c>
      <c r="D422" t="s">
        <v>38</v>
      </c>
      <c r="E422" t="s">
        <v>21</v>
      </c>
      <c r="G422" s="3">
        <v>42877.385416666999</v>
      </c>
      <c r="H422" s="3">
        <v>42877.697916666999</v>
      </c>
      <c r="I422">
        <v>7.5</v>
      </c>
      <c r="J422" s="4">
        <v>18</v>
      </c>
      <c r="K422" s="4">
        <f t="shared" si="6"/>
        <v>135</v>
      </c>
      <c r="P422">
        <v>16493219</v>
      </c>
      <c r="Q422">
        <v>4839962</v>
      </c>
      <c r="R422">
        <v>1494402</v>
      </c>
      <c r="S422">
        <v>6279</v>
      </c>
    </row>
    <row r="423" spans="1:19" x14ac:dyDescent="0.25">
      <c r="A423" s="2">
        <v>42878.413194444001</v>
      </c>
      <c r="B423" t="s">
        <v>180</v>
      </c>
      <c r="C423" t="s">
        <v>181</v>
      </c>
      <c r="D423" t="s">
        <v>38</v>
      </c>
      <c r="E423" t="s">
        <v>21</v>
      </c>
      <c r="G423" s="3">
        <v>42878.413194444001</v>
      </c>
      <c r="H423" s="3">
        <v>42878.734027778002</v>
      </c>
      <c r="I423">
        <v>7.7</v>
      </c>
      <c r="J423" s="4">
        <v>18</v>
      </c>
      <c r="K423" s="4">
        <f t="shared" si="6"/>
        <v>138.6</v>
      </c>
      <c r="P423">
        <v>16493219</v>
      </c>
      <c r="Q423">
        <v>4839962</v>
      </c>
      <c r="R423">
        <v>1494402</v>
      </c>
      <c r="S423">
        <v>6279</v>
      </c>
    </row>
    <row r="424" spans="1:19" x14ac:dyDescent="0.25">
      <c r="A424" s="2">
        <v>42879.404166667002</v>
      </c>
      <c r="B424" t="s">
        <v>180</v>
      </c>
      <c r="C424" t="s">
        <v>181</v>
      </c>
      <c r="D424" t="s">
        <v>38</v>
      </c>
      <c r="E424" t="s">
        <v>21</v>
      </c>
      <c r="G424" s="3">
        <v>42879.404166667002</v>
      </c>
      <c r="H424" s="3">
        <v>42879.729166666999</v>
      </c>
      <c r="I424">
        <v>7.8</v>
      </c>
      <c r="J424" s="4">
        <v>18</v>
      </c>
      <c r="K424" s="4">
        <f t="shared" si="6"/>
        <v>140.4</v>
      </c>
      <c r="P424">
        <v>16493219</v>
      </c>
      <c r="Q424">
        <v>4839962</v>
      </c>
      <c r="R424">
        <v>1494402</v>
      </c>
      <c r="S424">
        <v>6279</v>
      </c>
    </row>
    <row r="425" spans="1:19" x14ac:dyDescent="0.25">
      <c r="A425" s="2">
        <v>42880.405555555997</v>
      </c>
      <c r="B425" t="s">
        <v>180</v>
      </c>
      <c r="C425" t="s">
        <v>181</v>
      </c>
      <c r="D425" t="s">
        <v>38</v>
      </c>
      <c r="E425" t="s">
        <v>21</v>
      </c>
      <c r="G425" s="3">
        <v>42880.405555555997</v>
      </c>
      <c r="H425" s="3">
        <v>42880.815277777998</v>
      </c>
      <c r="I425">
        <v>9.8333999999999993</v>
      </c>
      <c r="J425" s="4">
        <v>18</v>
      </c>
      <c r="K425" s="4">
        <f t="shared" si="6"/>
        <v>177.00119999999998</v>
      </c>
      <c r="P425">
        <v>16493219</v>
      </c>
      <c r="Q425">
        <v>4839962</v>
      </c>
      <c r="R425">
        <v>1494402</v>
      </c>
      <c r="S425">
        <v>6279</v>
      </c>
    </row>
    <row r="426" spans="1:19" x14ac:dyDescent="0.25">
      <c r="A426" s="2">
        <v>42880.624305555997</v>
      </c>
      <c r="B426" t="s">
        <v>182</v>
      </c>
      <c r="C426" t="s">
        <v>183</v>
      </c>
      <c r="D426" t="s">
        <v>41</v>
      </c>
      <c r="E426" t="s">
        <v>21</v>
      </c>
      <c r="G426" s="3">
        <v>42880.624305555997</v>
      </c>
      <c r="H426" s="3">
        <v>42881</v>
      </c>
      <c r="I426">
        <v>9.0167000000000002</v>
      </c>
      <c r="J426" s="4">
        <v>4.5</v>
      </c>
      <c r="K426" s="4">
        <f t="shared" si="6"/>
        <v>40.575150000000001</v>
      </c>
      <c r="P426">
        <v>16495620</v>
      </c>
      <c r="Q426">
        <v>4839220</v>
      </c>
      <c r="R426">
        <v>1494402</v>
      </c>
      <c r="S426">
        <v>3216</v>
      </c>
    </row>
    <row r="427" spans="1:19" x14ac:dyDescent="0.25">
      <c r="A427" s="2">
        <v>42882.819444444001</v>
      </c>
      <c r="B427" t="s">
        <v>182</v>
      </c>
      <c r="C427" t="s">
        <v>183</v>
      </c>
      <c r="D427" t="s">
        <v>41</v>
      </c>
      <c r="E427" t="s">
        <v>21</v>
      </c>
      <c r="G427" s="3">
        <v>42882.819444444001</v>
      </c>
      <c r="H427" s="3">
        <v>42883.099305556003</v>
      </c>
      <c r="I427">
        <v>6.7167000000000003</v>
      </c>
      <c r="J427" s="4">
        <v>4.5</v>
      </c>
      <c r="K427" s="4">
        <f t="shared" si="6"/>
        <v>30.225150000000003</v>
      </c>
      <c r="P427">
        <v>16495620</v>
      </c>
      <c r="Q427">
        <v>4839220</v>
      </c>
      <c r="R427">
        <v>1494402</v>
      </c>
      <c r="S427">
        <v>3216</v>
      </c>
    </row>
    <row r="428" spans="1:19" x14ac:dyDescent="0.25">
      <c r="A428" s="2">
        <v>42888.642361111</v>
      </c>
      <c r="B428" t="s">
        <v>184</v>
      </c>
      <c r="C428" t="s">
        <v>185</v>
      </c>
      <c r="D428" t="s">
        <v>23</v>
      </c>
      <c r="E428" t="s">
        <v>21</v>
      </c>
      <c r="G428" s="3">
        <v>42888.642361111</v>
      </c>
      <c r="H428" s="3">
        <v>42888.913194444001</v>
      </c>
      <c r="I428">
        <v>6.5</v>
      </c>
      <c r="J428" s="4">
        <v>2.13</v>
      </c>
      <c r="K428" s="4">
        <f t="shared" si="6"/>
        <v>13.844999999999999</v>
      </c>
      <c r="P428">
        <v>16494752</v>
      </c>
      <c r="Q428">
        <v>4839199</v>
      </c>
      <c r="R428">
        <v>1494402</v>
      </c>
      <c r="S428">
        <v>9051</v>
      </c>
    </row>
    <row r="429" spans="1:19" x14ac:dyDescent="0.25">
      <c r="A429" s="2">
        <v>42889.413194444001</v>
      </c>
      <c r="B429" t="s">
        <v>184</v>
      </c>
      <c r="C429" t="s">
        <v>185</v>
      </c>
      <c r="D429" t="s">
        <v>23</v>
      </c>
      <c r="E429" t="s">
        <v>21</v>
      </c>
      <c r="G429" s="3">
        <v>42889.413194444001</v>
      </c>
      <c r="H429" s="3">
        <v>42889.995138888997</v>
      </c>
      <c r="I429">
        <v>13.966699999999999</v>
      </c>
      <c r="J429" s="4">
        <v>2.13</v>
      </c>
      <c r="K429" s="4">
        <f t="shared" si="6"/>
        <v>29.749070999999997</v>
      </c>
      <c r="P429">
        <v>16494752</v>
      </c>
      <c r="Q429">
        <v>4839199</v>
      </c>
      <c r="R429">
        <v>1494402</v>
      </c>
      <c r="S429">
        <v>9051</v>
      </c>
    </row>
    <row r="430" spans="1:19" x14ac:dyDescent="0.25">
      <c r="A430" s="2">
        <v>42890.659027777998</v>
      </c>
      <c r="B430" t="s">
        <v>184</v>
      </c>
      <c r="C430" t="s">
        <v>185</v>
      </c>
      <c r="D430" t="s">
        <v>23</v>
      </c>
      <c r="E430" t="s">
        <v>21</v>
      </c>
      <c r="G430" s="3">
        <v>42890.659027777998</v>
      </c>
      <c r="H430" s="3">
        <v>42890.989583333001</v>
      </c>
      <c r="I430">
        <v>7.9333999999999998</v>
      </c>
      <c r="J430" s="4">
        <v>2.13</v>
      </c>
      <c r="K430" s="4">
        <f t="shared" si="6"/>
        <v>16.898142</v>
      </c>
      <c r="P430">
        <v>16494752</v>
      </c>
      <c r="Q430">
        <v>4839199</v>
      </c>
      <c r="R430">
        <v>1494402</v>
      </c>
      <c r="S430">
        <v>9051</v>
      </c>
    </row>
    <row r="431" spans="1:19" x14ac:dyDescent="0.25">
      <c r="A431" s="2">
        <v>42877.636111111002</v>
      </c>
      <c r="B431" t="s">
        <v>186</v>
      </c>
      <c r="C431" t="s">
        <v>187</v>
      </c>
      <c r="D431" t="s">
        <v>51</v>
      </c>
      <c r="E431" t="s">
        <v>21</v>
      </c>
      <c r="G431" s="3">
        <v>42877.636111111002</v>
      </c>
      <c r="H431" s="3">
        <v>42877.867361110999</v>
      </c>
      <c r="I431">
        <v>5.55</v>
      </c>
      <c r="J431" s="4">
        <v>12</v>
      </c>
      <c r="K431" s="4">
        <f t="shared" si="6"/>
        <v>66.599999999999994</v>
      </c>
      <c r="P431">
        <v>16495879</v>
      </c>
      <c r="Q431">
        <v>4839437</v>
      </c>
      <c r="R431">
        <v>1494402</v>
      </c>
      <c r="S431">
        <v>1016</v>
      </c>
    </row>
    <row r="432" spans="1:19" x14ac:dyDescent="0.25">
      <c r="A432" s="2">
        <v>42878.661805556003</v>
      </c>
      <c r="B432" t="s">
        <v>186</v>
      </c>
      <c r="C432" t="s">
        <v>187</v>
      </c>
      <c r="D432" t="s">
        <v>51</v>
      </c>
      <c r="E432" t="s">
        <v>21</v>
      </c>
      <c r="G432" s="3">
        <v>42878.661805556003</v>
      </c>
      <c r="H432" s="3">
        <v>42878.909027777998</v>
      </c>
      <c r="I432">
        <v>5.9333999999999998</v>
      </c>
      <c r="J432" s="4">
        <v>12</v>
      </c>
      <c r="K432" s="4">
        <f t="shared" si="6"/>
        <v>71.200800000000001</v>
      </c>
      <c r="P432">
        <v>16495879</v>
      </c>
      <c r="Q432">
        <v>4839437</v>
      </c>
      <c r="R432">
        <v>1494402</v>
      </c>
      <c r="S432">
        <v>1016</v>
      </c>
    </row>
    <row r="433" spans="1:19" x14ac:dyDescent="0.25">
      <c r="A433" s="2">
        <v>42881.628472222001</v>
      </c>
      <c r="B433" t="s">
        <v>186</v>
      </c>
      <c r="C433" t="s">
        <v>187</v>
      </c>
      <c r="D433" t="s">
        <v>51</v>
      </c>
      <c r="E433" t="s">
        <v>21</v>
      </c>
      <c r="G433" s="3">
        <v>42881.628472222001</v>
      </c>
      <c r="H433" s="3">
        <v>42881.885416666999</v>
      </c>
      <c r="I433">
        <v>6.1666999999999996</v>
      </c>
      <c r="J433" s="4">
        <v>12</v>
      </c>
      <c r="K433" s="4">
        <f t="shared" si="6"/>
        <v>74.000399999999999</v>
      </c>
      <c r="P433">
        <v>16495879</v>
      </c>
      <c r="Q433">
        <v>4839437</v>
      </c>
      <c r="R433">
        <v>1494402</v>
      </c>
      <c r="S433">
        <v>1016</v>
      </c>
    </row>
    <row r="434" spans="1:19" x14ac:dyDescent="0.25">
      <c r="A434" s="2">
        <v>42882.416666666999</v>
      </c>
      <c r="B434" t="s">
        <v>186</v>
      </c>
      <c r="C434" t="s">
        <v>187</v>
      </c>
      <c r="D434" t="s">
        <v>51</v>
      </c>
      <c r="E434" t="s">
        <v>21</v>
      </c>
      <c r="G434" s="3">
        <v>42882.416666666999</v>
      </c>
      <c r="H434" s="3">
        <v>42882.709722222004</v>
      </c>
      <c r="I434">
        <v>7.0334000000000003</v>
      </c>
      <c r="J434" s="4">
        <v>12</v>
      </c>
      <c r="K434" s="4">
        <f t="shared" si="6"/>
        <v>84.400800000000004</v>
      </c>
      <c r="P434">
        <v>16495879</v>
      </c>
      <c r="Q434">
        <v>4839437</v>
      </c>
      <c r="R434">
        <v>1494402</v>
      </c>
      <c r="S434">
        <v>1016</v>
      </c>
    </row>
    <row r="435" spans="1:19" x14ac:dyDescent="0.25">
      <c r="A435" s="2">
        <v>42882.718055555997</v>
      </c>
      <c r="B435" t="s">
        <v>186</v>
      </c>
      <c r="C435" t="s">
        <v>187</v>
      </c>
      <c r="D435" t="s">
        <v>51</v>
      </c>
      <c r="E435" t="s">
        <v>21</v>
      </c>
      <c r="G435" s="3">
        <v>42882.718055555997</v>
      </c>
      <c r="H435" s="3">
        <v>42882.743750000001</v>
      </c>
      <c r="I435">
        <v>0.61670000000000003</v>
      </c>
      <c r="J435" s="4">
        <v>12</v>
      </c>
      <c r="K435" s="4">
        <f t="shared" si="6"/>
        <v>7.4004000000000003</v>
      </c>
      <c r="P435">
        <v>16495879</v>
      </c>
      <c r="Q435">
        <v>4839437</v>
      </c>
      <c r="R435">
        <v>1494402</v>
      </c>
      <c r="S435">
        <v>1016</v>
      </c>
    </row>
    <row r="436" spans="1:19" x14ac:dyDescent="0.25">
      <c r="A436" s="2">
        <v>42883.422222221998</v>
      </c>
      <c r="B436" t="s">
        <v>186</v>
      </c>
      <c r="C436" t="s">
        <v>187</v>
      </c>
      <c r="D436" t="s">
        <v>51</v>
      </c>
      <c r="E436" t="s">
        <v>21</v>
      </c>
      <c r="G436" s="3">
        <v>42883.422222221998</v>
      </c>
      <c r="H436" s="3">
        <v>42883.731944444</v>
      </c>
      <c r="I436">
        <v>7.4333999999999998</v>
      </c>
      <c r="J436" s="4">
        <v>12</v>
      </c>
      <c r="K436" s="4">
        <f t="shared" si="6"/>
        <v>89.200800000000001</v>
      </c>
      <c r="P436">
        <v>16495879</v>
      </c>
      <c r="Q436">
        <v>4839437</v>
      </c>
      <c r="R436">
        <v>1494402</v>
      </c>
      <c r="S436">
        <v>1016</v>
      </c>
    </row>
    <row r="437" spans="1:19" x14ac:dyDescent="0.25">
      <c r="A437" s="2">
        <v>42884.604166666999</v>
      </c>
      <c r="B437" t="s">
        <v>186</v>
      </c>
      <c r="C437" t="s">
        <v>187</v>
      </c>
      <c r="D437" t="s">
        <v>51</v>
      </c>
      <c r="E437" t="s">
        <v>21</v>
      </c>
      <c r="G437" s="3">
        <v>42884.604166666999</v>
      </c>
      <c r="H437" s="3">
        <v>42884.925694443999</v>
      </c>
      <c r="I437">
        <v>7.7167000000000003</v>
      </c>
      <c r="J437" s="4">
        <v>12</v>
      </c>
      <c r="K437" s="4">
        <f t="shared" ref="K437:K500" si="7">(I437*J437)</f>
        <v>92.600400000000008</v>
      </c>
      <c r="O437" t="s">
        <v>188</v>
      </c>
      <c r="P437">
        <v>16495879</v>
      </c>
      <c r="Q437">
        <v>4839437</v>
      </c>
      <c r="R437">
        <v>1494402</v>
      </c>
      <c r="S437">
        <v>1016</v>
      </c>
    </row>
    <row r="438" spans="1:19" x14ac:dyDescent="0.25">
      <c r="A438" s="2">
        <v>42879.699305556001</v>
      </c>
      <c r="B438" t="s">
        <v>189</v>
      </c>
      <c r="C438" t="s">
        <v>190</v>
      </c>
      <c r="D438" t="s">
        <v>51</v>
      </c>
      <c r="E438" t="s">
        <v>21</v>
      </c>
      <c r="G438" s="3">
        <v>42879.699305556001</v>
      </c>
      <c r="H438" s="3">
        <v>42879.894444443999</v>
      </c>
      <c r="I438">
        <v>4.6833999999999998</v>
      </c>
      <c r="J438" s="4">
        <v>12.5</v>
      </c>
      <c r="K438" s="4">
        <f t="shared" si="7"/>
        <v>58.542499999999997</v>
      </c>
      <c r="P438">
        <v>16495928</v>
      </c>
      <c r="Q438">
        <v>4839437</v>
      </c>
      <c r="R438">
        <v>1494402</v>
      </c>
      <c r="S438">
        <v>5432</v>
      </c>
    </row>
    <row r="439" spans="1:19" x14ac:dyDescent="0.25">
      <c r="A439" s="2">
        <v>42880.533333332998</v>
      </c>
      <c r="B439" t="s">
        <v>189</v>
      </c>
      <c r="C439" t="s">
        <v>190</v>
      </c>
      <c r="D439" t="s">
        <v>51</v>
      </c>
      <c r="E439" t="s">
        <v>21</v>
      </c>
      <c r="G439" s="3">
        <v>42880.533333332998</v>
      </c>
      <c r="H439" s="3">
        <v>42880.849305556003</v>
      </c>
      <c r="I439">
        <v>7.5834000000000001</v>
      </c>
      <c r="J439" s="4">
        <v>12.5</v>
      </c>
      <c r="K439" s="4">
        <f t="shared" si="7"/>
        <v>94.792500000000004</v>
      </c>
      <c r="P439">
        <v>16495928</v>
      </c>
      <c r="Q439">
        <v>4839437</v>
      </c>
      <c r="R439">
        <v>1494402</v>
      </c>
      <c r="S439">
        <v>5432</v>
      </c>
    </row>
    <row r="440" spans="1:19" x14ac:dyDescent="0.25">
      <c r="A440" s="2">
        <v>42882.422916666997</v>
      </c>
      <c r="B440" t="s">
        <v>189</v>
      </c>
      <c r="C440" t="s">
        <v>190</v>
      </c>
      <c r="D440" t="s">
        <v>51</v>
      </c>
      <c r="E440" t="s">
        <v>21</v>
      </c>
      <c r="G440" s="3">
        <v>42882.422916666997</v>
      </c>
      <c r="H440" s="3">
        <v>42882.709722222004</v>
      </c>
      <c r="I440">
        <v>6.8834</v>
      </c>
      <c r="J440" s="4">
        <v>12.5</v>
      </c>
      <c r="K440" s="4">
        <f t="shared" si="7"/>
        <v>86.042500000000004</v>
      </c>
      <c r="P440">
        <v>16495928</v>
      </c>
      <c r="Q440">
        <v>4839437</v>
      </c>
      <c r="R440">
        <v>1494402</v>
      </c>
      <c r="S440">
        <v>5432</v>
      </c>
    </row>
    <row r="441" spans="1:19" x14ac:dyDescent="0.25">
      <c r="A441" s="2">
        <v>42882.71875</v>
      </c>
      <c r="B441" t="s">
        <v>189</v>
      </c>
      <c r="C441" t="s">
        <v>190</v>
      </c>
      <c r="D441" t="s">
        <v>51</v>
      </c>
      <c r="E441" t="s">
        <v>21</v>
      </c>
      <c r="G441" s="3">
        <v>42882.71875</v>
      </c>
      <c r="H441" s="3">
        <v>42882.743750000001</v>
      </c>
      <c r="I441">
        <v>0.6</v>
      </c>
      <c r="J441" s="4">
        <v>12.5</v>
      </c>
      <c r="K441" s="4">
        <f t="shared" si="7"/>
        <v>7.5</v>
      </c>
      <c r="P441">
        <v>16495928</v>
      </c>
      <c r="Q441">
        <v>4839437</v>
      </c>
      <c r="R441">
        <v>1494402</v>
      </c>
      <c r="S441">
        <v>5432</v>
      </c>
    </row>
    <row r="442" spans="1:19" x14ac:dyDescent="0.25">
      <c r="A442" s="2">
        <v>42883.422222221998</v>
      </c>
      <c r="B442" t="s">
        <v>189</v>
      </c>
      <c r="C442" t="s">
        <v>190</v>
      </c>
      <c r="D442" t="s">
        <v>51</v>
      </c>
      <c r="E442" t="s">
        <v>21</v>
      </c>
      <c r="G442" s="3">
        <v>42883.422222221998</v>
      </c>
      <c r="H442" s="3">
        <v>42883.774305555999</v>
      </c>
      <c r="I442">
        <v>8.4499999999999993</v>
      </c>
      <c r="J442" s="4">
        <v>12.5</v>
      </c>
      <c r="K442" s="4">
        <f t="shared" si="7"/>
        <v>105.62499999999999</v>
      </c>
      <c r="P442">
        <v>16495928</v>
      </c>
      <c r="Q442">
        <v>4839437</v>
      </c>
      <c r="R442">
        <v>1494402</v>
      </c>
      <c r="S442">
        <v>5432</v>
      </c>
    </row>
    <row r="443" spans="1:19" x14ac:dyDescent="0.25">
      <c r="A443" s="2">
        <v>42886.702777778002</v>
      </c>
      <c r="B443" t="s">
        <v>189</v>
      </c>
      <c r="C443" t="s">
        <v>190</v>
      </c>
      <c r="D443" t="s">
        <v>51</v>
      </c>
      <c r="E443" t="s">
        <v>21</v>
      </c>
      <c r="G443" s="3">
        <v>42886.702777778002</v>
      </c>
      <c r="H443" s="3">
        <v>42886.795138889</v>
      </c>
      <c r="I443">
        <v>2.2166999999999999</v>
      </c>
      <c r="J443" s="4">
        <v>12.5</v>
      </c>
      <c r="K443" s="4">
        <f t="shared" si="7"/>
        <v>27.708749999999998</v>
      </c>
      <c r="P443">
        <v>16495928</v>
      </c>
      <c r="Q443">
        <v>4839437</v>
      </c>
      <c r="R443">
        <v>1494402</v>
      </c>
      <c r="S443">
        <v>5432</v>
      </c>
    </row>
    <row r="444" spans="1:19" x14ac:dyDescent="0.25">
      <c r="A444" s="2">
        <v>42888.593055555997</v>
      </c>
      <c r="B444" t="s">
        <v>189</v>
      </c>
      <c r="C444" t="s">
        <v>190</v>
      </c>
      <c r="D444" t="s">
        <v>51</v>
      </c>
      <c r="E444" t="s">
        <v>21</v>
      </c>
      <c r="G444" s="3">
        <v>42888.593055555997</v>
      </c>
      <c r="H444" s="3">
        <v>42888.909722222001</v>
      </c>
      <c r="I444">
        <v>7.6</v>
      </c>
      <c r="J444" s="4">
        <v>12.5</v>
      </c>
      <c r="K444" s="4">
        <f t="shared" si="7"/>
        <v>95</v>
      </c>
      <c r="P444">
        <v>16495928</v>
      </c>
      <c r="Q444">
        <v>4839437</v>
      </c>
      <c r="R444">
        <v>1494402</v>
      </c>
      <c r="S444">
        <v>5432</v>
      </c>
    </row>
    <row r="445" spans="1:19" x14ac:dyDescent="0.25">
      <c r="A445" s="2">
        <v>42889.435416667002</v>
      </c>
      <c r="B445" t="s">
        <v>189</v>
      </c>
      <c r="C445" t="s">
        <v>190</v>
      </c>
      <c r="D445" t="s">
        <v>51</v>
      </c>
      <c r="E445" t="s">
        <v>21</v>
      </c>
      <c r="G445" s="3">
        <v>42889.435416667002</v>
      </c>
      <c r="H445" s="3">
        <v>42889.795138889</v>
      </c>
      <c r="I445">
        <v>8.6334</v>
      </c>
      <c r="J445" s="4">
        <v>12.5</v>
      </c>
      <c r="K445" s="4">
        <f t="shared" si="7"/>
        <v>107.9175</v>
      </c>
      <c r="P445">
        <v>16495928</v>
      </c>
      <c r="Q445">
        <v>4839437</v>
      </c>
      <c r="R445">
        <v>1494402</v>
      </c>
      <c r="S445">
        <v>5432</v>
      </c>
    </row>
    <row r="446" spans="1:19" x14ac:dyDescent="0.25">
      <c r="A446" s="2">
        <v>42890.423611111</v>
      </c>
      <c r="B446" t="s">
        <v>189</v>
      </c>
      <c r="C446" t="s">
        <v>190</v>
      </c>
      <c r="D446" t="s">
        <v>51</v>
      </c>
      <c r="E446" t="s">
        <v>21</v>
      </c>
      <c r="G446" s="3">
        <v>42890.423611111</v>
      </c>
      <c r="H446" s="3">
        <v>42890.876388889003</v>
      </c>
      <c r="I446">
        <v>10.8667</v>
      </c>
      <c r="J446" s="4">
        <v>12.5</v>
      </c>
      <c r="K446" s="4">
        <f t="shared" si="7"/>
        <v>135.83375000000001</v>
      </c>
      <c r="P446">
        <v>16495928</v>
      </c>
      <c r="Q446">
        <v>4839437</v>
      </c>
      <c r="R446">
        <v>1494402</v>
      </c>
      <c r="S446">
        <v>5432</v>
      </c>
    </row>
    <row r="447" spans="1:19" x14ac:dyDescent="0.25">
      <c r="A447" s="2">
        <v>42890.886805556001</v>
      </c>
      <c r="B447" t="s">
        <v>189</v>
      </c>
      <c r="C447" t="s">
        <v>190</v>
      </c>
      <c r="D447" t="s">
        <v>51</v>
      </c>
      <c r="E447" t="s">
        <v>21</v>
      </c>
      <c r="G447" s="3">
        <v>42890.886805556001</v>
      </c>
      <c r="H447" s="3">
        <v>42890.892361111</v>
      </c>
      <c r="I447">
        <v>0.13339999999999999</v>
      </c>
      <c r="J447" s="4">
        <v>12.5</v>
      </c>
      <c r="K447" s="4">
        <f t="shared" si="7"/>
        <v>1.6675</v>
      </c>
      <c r="P447">
        <v>16495928</v>
      </c>
      <c r="Q447">
        <v>4839437</v>
      </c>
      <c r="R447">
        <v>1494402</v>
      </c>
      <c r="S447">
        <v>5432</v>
      </c>
    </row>
    <row r="448" spans="1:19" x14ac:dyDescent="0.25">
      <c r="A448" s="2">
        <v>42878.741666667003</v>
      </c>
      <c r="B448" t="s">
        <v>191</v>
      </c>
      <c r="C448" t="s">
        <v>190</v>
      </c>
      <c r="D448" t="s">
        <v>172</v>
      </c>
      <c r="E448" t="s">
        <v>21</v>
      </c>
      <c r="G448" s="3">
        <v>42878.741666667003</v>
      </c>
      <c r="H448" s="3">
        <v>42879.015277778002</v>
      </c>
      <c r="I448">
        <v>6.5667</v>
      </c>
      <c r="J448" s="4">
        <v>12</v>
      </c>
      <c r="K448" s="4">
        <f t="shared" si="7"/>
        <v>78.800399999999996</v>
      </c>
      <c r="P448">
        <v>16495375</v>
      </c>
      <c r="Q448">
        <v>4839486</v>
      </c>
      <c r="R448">
        <v>1494402</v>
      </c>
      <c r="S448">
        <v>5427</v>
      </c>
    </row>
    <row r="449" spans="1:19" x14ac:dyDescent="0.25">
      <c r="A449" s="2">
        <v>42879.614583333001</v>
      </c>
      <c r="B449" t="s">
        <v>191</v>
      </c>
      <c r="C449" t="s">
        <v>190</v>
      </c>
      <c r="D449" t="s">
        <v>172</v>
      </c>
      <c r="E449" t="s">
        <v>21</v>
      </c>
      <c r="G449" s="3">
        <v>42879.614583333001</v>
      </c>
      <c r="H449" s="3">
        <v>42880.035416667</v>
      </c>
      <c r="I449">
        <v>10.1</v>
      </c>
      <c r="J449" s="4">
        <v>12</v>
      </c>
      <c r="K449" s="4">
        <f t="shared" si="7"/>
        <v>121.19999999999999</v>
      </c>
      <c r="P449">
        <v>16495375</v>
      </c>
      <c r="Q449">
        <v>4839486</v>
      </c>
      <c r="R449">
        <v>1494402</v>
      </c>
      <c r="S449">
        <v>5427</v>
      </c>
    </row>
    <row r="450" spans="1:19" x14ac:dyDescent="0.25">
      <c r="A450" s="2">
        <v>42880.505555556003</v>
      </c>
      <c r="B450" t="s">
        <v>191</v>
      </c>
      <c r="C450" t="s">
        <v>190</v>
      </c>
      <c r="D450" t="s">
        <v>172</v>
      </c>
      <c r="E450" t="s">
        <v>21</v>
      </c>
      <c r="G450" s="3">
        <v>42880.505555556003</v>
      </c>
      <c r="H450" s="3">
        <v>42880.862500000003</v>
      </c>
      <c r="I450">
        <v>8.5667000000000009</v>
      </c>
      <c r="J450" s="4">
        <v>12</v>
      </c>
      <c r="K450" s="4">
        <f t="shared" si="7"/>
        <v>102.80040000000001</v>
      </c>
      <c r="P450">
        <v>16495375</v>
      </c>
      <c r="Q450">
        <v>4839486</v>
      </c>
      <c r="R450">
        <v>1494402</v>
      </c>
      <c r="S450">
        <v>5427</v>
      </c>
    </row>
    <row r="451" spans="1:19" x14ac:dyDescent="0.25">
      <c r="A451" s="2">
        <v>42881.726388889001</v>
      </c>
      <c r="B451" t="s">
        <v>191</v>
      </c>
      <c r="C451" t="s">
        <v>190</v>
      </c>
      <c r="D451" t="s">
        <v>172</v>
      </c>
      <c r="E451" t="s">
        <v>21</v>
      </c>
      <c r="G451" s="3">
        <v>42881.726388889001</v>
      </c>
      <c r="H451" s="3">
        <v>42882.061111110997</v>
      </c>
      <c r="I451">
        <v>8.0334000000000003</v>
      </c>
      <c r="J451" s="4">
        <v>12</v>
      </c>
      <c r="K451" s="4">
        <f t="shared" si="7"/>
        <v>96.400800000000004</v>
      </c>
      <c r="P451">
        <v>16495375</v>
      </c>
      <c r="Q451">
        <v>4839486</v>
      </c>
      <c r="R451">
        <v>1494402</v>
      </c>
      <c r="S451">
        <v>5427</v>
      </c>
    </row>
    <row r="452" spans="1:19" x14ac:dyDescent="0.25">
      <c r="A452" s="2">
        <v>42885.727083332997</v>
      </c>
      <c r="B452" t="s">
        <v>191</v>
      </c>
      <c r="C452" t="s">
        <v>190</v>
      </c>
      <c r="D452" t="s">
        <v>172</v>
      </c>
      <c r="E452" t="s">
        <v>21</v>
      </c>
      <c r="G452" s="3">
        <v>42885.727083332997</v>
      </c>
      <c r="H452" s="3">
        <v>42885.996527777999</v>
      </c>
      <c r="I452">
        <v>6.4667000000000003</v>
      </c>
      <c r="J452" s="4">
        <v>12</v>
      </c>
      <c r="K452" s="4">
        <f t="shared" si="7"/>
        <v>77.600400000000008</v>
      </c>
      <c r="P452">
        <v>16495375</v>
      </c>
      <c r="Q452">
        <v>4839486</v>
      </c>
      <c r="R452">
        <v>1494402</v>
      </c>
      <c r="S452">
        <v>5427</v>
      </c>
    </row>
    <row r="453" spans="1:19" x14ac:dyDescent="0.25">
      <c r="A453" s="2">
        <v>42886.606944444</v>
      </c>
      <c r="B453" t="s">
        <v>191</v>
      </c>
      <c r="C453" t="s">
        <v>190</v>
      </c>
      <c r="D453" t="s">
        <v>172</v>
      </c>
      <c r="E453" t="s">
        <v>21</v>
      </c>
      <c r="G453" s="3">
        <v>42886.606944444</v>
      </c>
      <c r="H453" s="3">
        <v>42887.023611110999</v>
      </c>
      <c r="I453">
        <v>10</v>
      </c>
      <c r="J453" s="4">
        <v>12</v>
      </c>
      <c r="K453" s="4">
        <f t="shared" si="7"/>
        <v>120</v>
      </c>
      <c r="P453">
        <v>16495375</v>
      </c>
      <c r="Q453">
        <v>4839486</v>
      </c>
      <c r="R453">
        <v>1494402</v>
      </c>
      <c r="S453">
        <v>5427</v>
      </c>
    </row>
    <row r="454" spans="1:19" x14ac:dyDescent="0.25">
      <c r="A454" s="2">
        <v>42887.673611111</v>
      </c>
      <c r="B454" t="s">
        <v>191</v>
      </c>
      <c r="C454" t="s">
        <v>190</v>
      </c>
      <c r="D454" t="s">
        <v>172</v>
      </c>
      <c r="E454" t="s">
        <v>21</v>
      </c>
      <c r="G454" s="3">
        <v>42887.673611111</v>
      </c>
      <c r="H454" s="3">
        <v>42888.018055556</v>
      </c>
      <c r="I454">
        <v>8.2667000000000002</v>
      </c>
      <c r="J454" s="4">
        <v>12</v>
      </c>
      <c r="K454" s="4">
        <f t="shared" si="7"/>
        <v>99.200400000000002</v>
      </c>
      <c r="P454">
        <v>16495375</v>
      </c>
      <c r="Q454">
        <v>4839486</v>
      </c>
      <c r="R454">
        <v>1494402</v>
      </c>
      <c r="S454">
        <v>5427</v>
      </c>
    </row>
    <row r="455" spans="1:19" x14ac:dyDescent="0.25">
      <c r="A455" s="2">
        <v>42888.705555556</v>
      </c>
      <c r="B455" t="s">
        <v>191</v>
      </c>
      <c r="C455" t="s">
        <v>190</v>
      </c>
      <c r="D455" t="s">
        <v>172</v>
      </c>
      <c r="E455" t="s">
        <v>21</v>
      </c>
      <c r="G455" s="3">
        <v>42888.705555556</v>
      </c>
      <c r="H455" s="3">
        <v>42889.048611111</v>
      </c>
      <c r="I455">
        <v>8.2333999999999996</v>
      </c>
      <c r="J455" s="4">
        <v>12</v>
      </c>
      <c r="K455" s="4">
        <f t="shared" si="7"/>
        <v>98.800799999999995</v>
      </c>
      <c r="P455">
        <v>16495375</v>
      </c>
      <c r="Q455">
        <v>4839486</v>
      </c>
      <c r="R455">
        <v>1494402</v>
      </c>
      <c r="S455">
        <v>5427</v>
      </c>
    </row>
    <row r="456" spans="1:19" x14ac:dyDescent="0.25">
      <c r="A456" s="2">
        <v>42889.705555556</v>
      </c>
      <c r="B456" t="s">
        <v>191</v>
      </c>
      <c r="C456" t="s">
        <v>190</v>
      </c>
      <c r="D456" t="s">
        <v>172</v>
      </c>
      <c r="E456" t="s">
        <v>21</v>
      </c>
      <c r="G456" s="3">
        <v>42889.705555556</v>
      </c>
      <c r="H456" s="3">
        <v>42890.081250000003</v>
      </c>
      <c r="I456">
        <v>9.0167000000000002</v>
      </c>
      <c r="J456" s="4">
        <v>12</v>
      </c>
      <c r="K456" s="4">
        <f t="shared" si="7"/>
        <v>108.2004</v>
      </c>
      <c r="P456">
        <v>16495375</v>
      </c>
      <c r="Q456">
        <v>4839486</v>
      </c>
      <c r="R456">
        <v>1494402</v>
      </c>
      <c r="S456">
        <v>5427</v>
      </c>
    </row>
    <row r="457" spans="1:19" x14ac:dyDescent="0.25">
      <c r="A457" s="2">
        <v>42890.664583332997</v>
      </c>
      <c r="B457" t="s">
        <v>191</v>
      </c>
      <c r="C457" t="s">
        <v>190</v>
      </c>
      <c r="D457" t="s">
        <v>172</v>
      </c>
      <c r="E457" t="s">
        <v>21</v>
      </c>
      <c r="G457" s="3">
        <v>42890.664583332997</v>
      </c>
      <c r="H457" s="3">
        <v>42891.047916666997</v>
      </c>
      <c r="I457">
        <v>9.1999999999999993</v>
      </c>
      <c r="J457" s="4">
        <v>12</v>
      </c>
      <c r="K457" s="4">
        <f t="shared" si="7"/>
        <v>110.39999999999999</v>
      </c>
      <c r="P457">
        <v>16495375</v>
      </c>
      <c r="Q457">
        <v>4839486</v>
      </c>
      <c r="R457">
        <v>1494402</v>
      </c>
      <c r="S457">
        <v>5427</v>
      </c>
    </row>
    <row r="458" spans="1:19" x14ac:dyDescent="0.25">
      <c r="A458" s="2">
        <v>42890.508333332997</v>
      </c>
      <c r="B458" t="s">
        <v>192</v>
      </c>
      <c r="C458" t="s">
        <v>193</v>
      </c>
      <c r="D458" t="s">
        <v>44</v>
      </c>
      <c r="E458" t="s">
        <v>21</v>
      </c>
      <c r="G458" s="3">
        <v>42890.508333332997</v>
      </c>
      <c r="H458" s="3">
        <v>42891</v>
      </c>
      <c r="I458">
        <v>11.8</v>
      </c>
      <c r="J458" s="4">
        <v>9</v>
      </c>
      <c r="K458" s="4">
        <f t="shared" si="7"/>
        <v>106.2</v>
      </c>
      <c r="P458">
        <v>16494955</v>
      </c>
      <c r="Q458">
        <v>4839409</v>
      </c>
      <c r="R458">
        <v>1494402</v>
      </c>
      <c r="S458">
        <v>3249</v>
      </c>
    </row>
    <row r="459" spans="1:19" x14ac:dyDescent="0.25">
      <c r="A459" s="2">
        <v>42877.641666666997</v>
      </c>
      <c r="B459" t="s">
        <v>114</v>
      </c>
      <c r="C459" t="s">
        <v>194</v>
      </c>
      <c r="D459" t="s">
        <v>23</v>
      </c>
      <c r="E459" t="s">
        <v>21</v>
      </c>
      <c r="G459" s="3">
        <v>42877.641666666997</v>
      </c>
      <c r="H459" s="3">
        <v>42877.768055556</v>
      </c>
      <c r="I459">
        <v>3.0333999999999999</v>
      </c>
      <c r="J459" s="4">
        <v>2.13</v>
      </c>
      <c r="K459" s="4">
        <f t="shared" si="7"/>
        <v>6.4611419999999997</v>
      </c>
      <c r="P459">
        <v>16495592</v>
      </c>
      <c r="Q459">
        <v>4839199</v>
      </c>
      <c r="R459">
        <v>1494402</v>
      </c>
      <c r="S459">
        <v>8622</v>
      </c>
    </row>
    <row r="460" spans="1:19" x14ac:dyDescent="0.25">
      <c r="A460" s="2">
        <v>42879.647916667003</v>
      </c>
      <c r="B460" t="s">
        <v>114</v>
      </c>
      <c r="C460" t="s">
        <v>194</v>
      </c>
      <c r="D460" t="s">
        <v>23</v>
      </c>
      <c r="E460" t="s">
        <v>21</v>
      </c>
      <c r="G460" s="3">
        <v>42879.647916667003</v>
      </c>
      <c r="H460" s="3">
        <v>42879.974305556003</v>
      </c>
      <c r="I460">
        <v>7.8334000000000001</v>
      </c>
      <c r="J460" s="4">
        <v>2.13</v>
      </c>
      <c r="K460" s="4">
        <f t="shared" si="7"/>
        <v>16.685141999999999</v>
      </c>
      <c r="P460">
        <v>16495592</v>
      </c>
      <c r="Q460">
        <v>4839199</v>
      </c>
      <c r="R460">
        <v>1494402</v>
      </c>
      <c r="S460">
        <v>8622</v>
      </c>
    </row>
    <row r="461" spans="1:19" x14ac:dyDescent="0.25">
      <c r="A461" s="2">
        <v>42881.647222222004</v>
      </c>
      <c r="B461" t="s">
        <v>114</v>
      </c>
      <c r="C461" t="s">
        <v>194</v>
      </c>
      <c r="D461" t="s">
        <v>23</v>
      </c>
      <c r="E461" t="s">
        <v>21</v>
      </c>
      <c r="G461" s="3">
        <v>42881.647222222004</v>
      </c>
      <c r="H461" s="3">
        <v>42882</v>
      </c>
      <c r="I461">
        <v>8.4666999999999994</v>
      </c>
      <c r="J461" s="4">
        <v>2.13</v>
      </c>
      <c r="K461" s="4">
        <f t="shared" si="7"/>
        <v>18.034070999999997</v>
      </c>
      <c r="P461">
        <v>16495592</v>
      </c>
      <c r="Q461">
        <v>4839199</v>
      </c>
      <c r="R461">
        <v>1494402</v>
      </c>
      <c r="S461">
        <v>8622</v>
      </c>
    </row>
    <row r="462" spans="1:19" x14ac:dyDescent="0.25">
      <c r="A462" s="2">
        <v>42882.418749999997</v>
      </c>
      <c r="B462" t="s">
        <v>114</v>
      </c>
      <c r="C462" t="s">
        <v>194</v>
      </c>
      <c r="D462" t="s">
        <v>23</v>
      </c>
      <c r="E462" t="s">
        <v>21</v>
      </c>
      <c r="G462" s="3">
        <v>42882.418749999997</v>
      </c>
      <c r="H462" s="3">
        <v>42883.042361111002</v>
      </c>
      <c r="I462">
        <v>14.966699999999999</v>
      </c>
      <c r="J462" s="4">
        <v>2.13</v>
      </c>
      <c r="K462" s="4">
        <f t="shared" si="7"/>
        <v>31.879070999999996</v>
      </c>
      <c r="P462">
        <v>16495592</v>
      </c>
      <c r="Q462">
        <v>4839199</v>
      </c>
      <c r="R462">
        <v>1494402</v>
      </c>
      <c r="S462">
        <v>8622</v>
      </c>
    </row>
    <row r="463" spans="1:19" x14ac:dyDescent="0.25">
      <c r="A463" s="2">
        <v>42885.639583333003</v>
      </c>
      <c r="B463" t="s">
        <v>114</v>
      </c>
      <c r="C463" t="s">
        <v>194</v>
      </c>
      <c r="D463" t="s">
        <v>23</v>
      </c>
      <c r="E463" t="s">
        <v>21</v>
      </c>
      <c r="G463" s="3">
        <v>42885.639583333003</v>
      </c>
      <c r="H463" s="3">
        <v>42885.833333333001</v>
      </c>
      <c r="I463">
        <v>4.6500000000000004</v>
      </c>
      <c r="J463" s="4">
        <v>2.13</v>
      </c>
      <c r="K463" s="4">
        <f t="shared" si="7"/>
        <v>9.9045000000000005</v>
      </c>
      <c r="P463">
        <v>16495592</v>
      </c>
      <c r="Q463">
        <v>4839199</v>
      </c>
      <c r="R463">
        <v>1494402</v>
      </c>
      <c r="S463">
        <v>8622</v>
      </c>
    </row>
    <row r="464" spans="1:19" x14ac:dyDescent="0.25">
      <c r="A464" s="2">
        <v>42886.646527778001</v>
      </c>
      <c r="B464" t="s">
        <v>114</v>
      </c>
      <c r="C464" t="s">
        <v>194</v>
      </c>
      <c r="D464" t="s">
        <v>23</v>
      </c>
      <c r="E464" t="s">
        <v>21</v>
      </c>
      <c r="G464" s="3">
        <v>42886.646527778001</v>
      </c>
      <c r="H464" s="3">
        <v>42886.986111111</v>
      </c>
      <c r="I464">
        <v>8.15</v>
      </c>
      <c r="J464" s="4">
        <v>2.13</v>
      </c>
      <c r="K464" s="4">
        <f t="shared" si="7"/>
        <v>17.359500000000001</v>
      </c>
      <c r="P464">
        <v>16495592</v>
      </c>
      <c r="Q464">
        <v>4839199</v>
      </c>
      <c r="R464">
        <v>1494402</v>
      </c>
      <c r="S464">
        <v>8622</v>
      </c>
    </row>
    <row r="465" spans="1:19" x14ac:dyDescent="0.25">
      <c r="A465" s="2">
        <v>42887.627777777998</v>
      </c>
      <c r="B465" t="s">
        <v>114</v>
      </c>
      <c r="C465" t="s">
        <v>194</v>
      </c>
      <c r="D465" t="s">
        <v>23</v>
      </c>
      <c r="E465" t="s">
        <v>21</v>
      </c>
      <c r="G465" s="3">
        <v>42887.627777777998</v>
      </c>
      <c r="H465" s="3">
        <v>42887.996527777999</v>
      </c>
      <c r="I465">
        <v>8.85</v>
      </c>
      <c r="J465" s="4">
        <v>2.13</v>
      </c>
      <c r="K465" s="4">
        <f t="shared" si="7"/>
        <v>18.850499999999997</v>
      </c>
      <c r="P465">
        <v>16495592</v>
      </c>
      <c r="Q465">
        <v>4839199</v>
      </c>
      <c r="R465">
        <v>1494402</v>
      </c>
      <c r="S465">
        <v>8622</v>
      </c>
    </row>
    <row r="466" spans="1:19" x14ac:dyDescent="0.25">
      <c r="A466" s="2">
        <v>42889.429166667003</v>
      </c>
      <c r="B466" t="s">
        <v>114</v>
      </c>
      <c r="C466" t="s">
        <v>194</v>
      </c>
      <c r="D466" t="s">
        <v>23</v>
      </c>
      <c r="E466" t="s">
        <v>21</v>
      </c>
      <c r="G466" s="3">
        <v>42889.429166667003</v>
      </c>
      <c r="H466" s="3">
        <v>42889.665972221999</v>
      </c>
      <c r="I466">
        <v>5.6833999999999998</v>
      </c>
      <c r="J466" s="4">
        <v>2.13</v>
      </c>
      <c r="K466" s="4">
        <f t="shared" si="7"/>
        <v>12.105642</v>
      </c>
      <c r="P466">
        <v>16495592</v>
      </c>
      <c r="Q466">
        <v>4839199</v>
      </c>
      <c r="R466">
        <v>1494402</v>
      </c>
      <c r="S466">
        <v>8622</v>
      </c>
    </row>
    <row r="467" spans="1:19" x14ac:dyDescent="0.25">
      <c r="A467" s="2">
        <v>42889.666666666999</v>
      </c>
      <c r="B467" t="s">
        <v>114</v>
      </c>
      <c r="C467" t="s">
        <v>194</v>
      </c>
      <c r="D467" t="s">
        <v>23</v>
      </c>
      <c r="E467" t="s">
        <v>21</v>
      </c>
      <c r="G467" s="3">
        <v>42889.666666666999</v>
      </c>
      <c r="H467" s="3">
        <v>42889.910416667</v>
      </c>
      <c r="I467">
        <v>5.85</v>
      </c>
      <c r="J467" s="4">
        <v>2.13</v>
      </c>
      <c r="K467" s="4">
        <f t="shared" si="7"/>
        <v>12.460499999999998</v>
      </c>
      <c r="N467" t="s">
        <v>195</v>
      </c>
      <c r="O467" t="s">
        <v>195</v>
      </c>
      <c r="P467">
        <v>16495592</v>
      </c>
      <c r="Q467">
        <v>4839199</v>
      </c>
      <c r="R467">
        <v>1494402</v>
      </c>
      <c r="S467">
        <v>8622</v>
      </c>
    </row>
    <row r="468" spans="1:19" x14ac:dyDescent="0.25">
      <c r="A468" s="2">
        <v>42890.668749999997</v>
      </c>
      <c r="B468" t="s">
        <v>114</v>
      </c>
      <c r="C468" t="s">
        <v>194</v>
      </c>
      <c r="D468" t="s">
        <v>23</v>
      </c>
      <c r="E468" t="s">
        <v>21</v>
      </c>
      <c r="G468" s="3">
        <v>42890.668749999997</v>
      </c>
      <c r="H468" s="3">
        <v>42890.988194443999</v>
      </c>
      <c r="I468">
        <v>7.6666999999999996</v>
      </c>
      <c r="J468" s="4">
        <v>2.13</v>
      </c>
      <c r="K468" s="4">
        <f t="shared" si="7"/>
        <v>16.330070999999997</v>
      </c>
      <c r="P468">
        <v>16495592</v>
      </c>
      <c r="Q468">
        <v>4839199</v>
      </c>
      <c r="R468">
        <v>1494402</v>
      </c>
      <c r="S468">
        <v>8622</v>
      </c>
    </row>
    <row r="469" spans="1:19" x14ac:dyDescent="0.25">
      <c r="A469" s="2">
        <v>42879.633333332997</v>
      </c>
      <c r="B469" t="s">
        <v>196</v>
      </c>
      <c r="C469" t="s">
        <v>197</v>
      </c>
      <c r="D469" t="s">
        <v>146</v>
      </c>
      <c r="E469" t="s">
        <v>21</v>
      </c>
      <c r="G469" s="3">
        <v>42879.633333332997</v>
      </c>
      <c r="H469" s="3">
        <v>42879.872916667002</v>
      </c>
      <c r="I469">
        <v>5.75</v>
      </c>
      <c r="J469" s="4">
        <v>10</v>
      </c>
      <c r="K469" s="4">
        <f t="shared" si="7"/>
        <v>57.5</v>
      </c>
      <c r="N469" t="s">
        <v>89</v>
      </c>
      <c r="P469">
        <v>17914849</v>
      </c>
      <c r="Q469">
        <v>5094812</v>
      </c>
      <c r="R469">
        <v>1494402</v>
      </c>
      <c r="S469">
        <v>7018</v>
      </c>
    </row>
    <row r="470" spans="1:19" x14ac:dyDescent="0.25">
      <c r="A470" s="2">
        <v>42881.623611110997</v>
      </c>
      <c r="B470" t="s">
        <v>196</v>
      </c>
      <c r="C470" t="s">
        <v>197</v>
      </c>
      <c r="D470" t="s">
        <v>146</v>
      </c>
      <c r="E470" t="s">
        <v>21</v>
      </c>
      <c r="G470" s="3">
        <v>42881.623611110997</v>
      </c>
      <c r="H470" s="3">
        <v>42881.934027777999</v>
      </c>
      <c r="I470">
        <v>7.45</v>
      </c>
      <c r="J470" s="4">
        <v>10</v>
      </c>
      <c r="K470" s="4">
        <f t="shared" si="7"/>
        <v>74.5</v>
      </c>
      <c r="P470">
        <v>17914849</v>
      </c>
      <c r="Q470">
        <v>5094812</v>
      </c>
      <c r="R470">
        <v>1494402</v>
      </c>
      <c r="S470">
        <v>7018</v>
      </c>
    </row>
    <row r="471" spans="1:19" x14ac:dyDescent="0.25">
      <c r="A471" s="2">
        <v>42882.461805555999</v>
      </c>
      <c r="B471" t="s">
        <v>196</v>
      </c>
      <c r="C471" t="s">
        <v>197</v>
      </c>
      <c r="D471" t="s">
        <v>146</v>
      </c>
      <c r="E471" t="s">
        <v>21</v>
      </c>
      <c r="G471" s="3">
        <v>42882.461805555999</v>
      </c>
      <c r="H471" s="3">
        <v>42883.041666666999</v>
      </c>
      <c r="I471">
        <v>13.916700000000001</v>
      </c>
      <c r="J471" s="4">
        <v>10</v>
      </c>
      <c r="K471" s="4">
        <f t="shared" si="7"/>
        <v>139.167</v>
      </c>
      <c r="N471" t="s">
        <v>89</v>
      </c>
      <c r="P471">
        <v>17914849</v>
      </c>
      <c r="Q471">
        <v>5094812</v>
      </c>
      <c r="R471">
        <v>1494402</v>
      </c>
      <c r="S471">
        <v>7018</v>
      </c>
    </row>
    <row r="472" spans="1:19" x14ac:dyDescent="0.25">
      <c r="A472" s="2">
        <v>42883.488888888998</v>
      </c>
      <c r="B472" t="s">
        <v>196</v>
      </c>
      <c r="C472" t="s">
        <v>197</v>
      </c>
      <c r="D472" t="s">
        <v>146</v>
      </c>
      <c r="E472" t="s">
        <v>21</v>
      </c>
      <c r="G472" s="3">
        <v>42883.488888888998</v>
      </c>
      <c r="H472" s="3">
        <v>42883.724305556003</v>
      </c>
      <c r="I472">
        <v>5.65</v>
      </c>
      <c r="J472" s="4">
        <v>10</v>
      </c>
      <c r="K472" s="4">
        <f t="shared" si="7"/>
        <v>56.5</v>
      </c>
      <c r="P472">
        <v>17914849</v>
      </c>
      <c r="Q472">
        <v>5094812</v>
      </c>
      <c r="R472">
        <v>1494402</v>
      </c>
      <c r="S472">
        <v>7018</v>
      </c>
    </row>
    <row r="473" spans="1:19" x14ac:dyDescent="0.25">
      <c r="A473" s="2">
        <v>42888.626388889003</v>
      </c>
      <c r="B473" t="s">
        <v>196</v>
      </c>
      <c r="C473" t="s">
        <v>197</v>
      </c>
      <c r="D473" t="s">
        <v>146</v>
      </c>
      <c r="E473" t="s">
        <v>21</v>
      </c>
      <c r="G473" s="3">
        <v>42888.626388889003</v>
      </c>
      <c r="H473" s="3">
        <v>42888.925694443999</v>
      </c>
      <c r="I473">
        <v>7.1833999999999998</v>
      </c>
      <c r="J473" s="4">
        <v>10</v>
      </c>
      <c r="K473" s="4">
        <f t="shared" si="7"/>
        <v>71.834000000000003</v>
      </c>
      <c r="P473">
        <v>17914849</v>
      </c>
      <c r="Q473">
        <v>5094812</v>
      </c>
      <c r="R473">
        <v>1494402</v>
      </c>
      <c r="S473">
        <v>7018</v>
      </c>
    </row>
    <row r="474" spans="1:19" x14ac:dyDescent="0.25">
      <c r="A474" s="2">
        <v>42889.484027778002</v>
      </c>
      <c r="B474" t="s">
        <v>196</v>
      </c>
      <c r="C474" t="s">
        <v>197</v>
      </c>
      <c r="D474" t="s">
        <v>146</v>
      </c>
      <c r="E474" t="s">
        <v>21</v>
      </c>
      <c r="G474" s="3">
        <v>42889.484027778002</v>
      </c>
      <c r="H474" s="3">
        <v>42889.990277778001</v>
      </c>
      <c r="I474">
        <v>12.15</v>
      </c>
      <c r="J474" s="4">
        <v>10</v>
      </c>
      <c r="K474" s="4">
        <f t="shared" si="7"/>
        <v>121.5</v>
      </c>
      <c r="P474">
        <v>17914849</v>
      </c>
      <c r="Q474">
        <v>5094812</v>
      </c>
      <c r="R474">
        <v>1494402</v>
      </c>
      <c r="S474">
        <v>7018</v>
      </c>
    </row>
    <row r="475" spans="1:19" x14ac:dyDescent="0.25">
      <c r="A475" s="2">
        <v>42890.482638889</v>
      </c>
      <c r="B475" t="s">
        <v>196</v>
      </c>
      <c r="C475" t="s">
        <v>197</v>
      </c>
      <c r="D475" t="s">
        <v>146</v>
      </c>
      <c r="E475" t="s">
        <v>21</v>
      </c>
      <c r="G475" s="3">
        <v>42890.482638889</v>
      </c>
      <c r="H475" s="3">
        <v>42891.034027777998</v>
      </c>
      <c r="I475">
        <v>13.2334</v>
      </c>
      <c r="J475" s="4">
        <v>10</v>
      </c>
      <c r="K475" s="4">
        <f t="shared" si="7"/>
        <v>132.334</v>
      </c>
      <c r="P475">
        <v>17914849</v>
      </c>
      <c r="Q475">
        <v>5094812</v>
      </c>
      <c r="R475">
        <v>1494402</v>
      </c>
      <c r="S475">
        <v>7018</v>
      </c>
    </row>
    <row r="476" spans="1:19" x14ac:dyDescent="0.25">
      <c r="A476" s="2">
        <v>42877.646527778001</v>
      </c>
      <c r="B476" t="s">
        <v>198</v>
      </c>
      <c r="C476" t="s">
        <v>199</v>
      </c>
      <c r="D476" t="s">
        <v>23</v>
      </c>
      <c r="E476" t="s">
        <v>21</v>
      </c>
      <c r="G476" s="3">
        <v>42877.646527778001</v>
      </c>
      <c r="H476" s="3">
        <v>42878.025694443997</v>
      </c>
      <c r="I476">
        <v>9.1</v>
      </c>
      <c r="J476" s="4">
        <v>0</v>
      </c>
      <c r="K476" s="4">
        <f t="shared" si="7"/>
        <v>0</v>
      </c>
      <c r="P476">
        <v>17914884</v>
      </c>
      <c r="Q476">
        <v>4839199</v>
      </c>
      <c r="R476">
        <v>1494402</v>
      </c>
      <c r="S476">
        <v>8706</v>
      </c>
    </row>
    <row r="477" spans="1:19" x14ac:dyDescent="0.25">
      <c r="A477" s="2">
        <v>42881.645833333001</v>
      </c>
      <c r="B477" t="s">
        <v>198</v>
      </c>
      <c r="C477" t="s">
        <v>199</v>
      </c>
      <c r="D477" t="s">
        <v>23</v>
      </c>
      <c r="E477" t="s">
        <v>21</v>
      </c>
      <c r="G477" s="3">
        <v>42881.645833333001</v>
      </c>
      <c r="H477" s="3">
        <v>42882.015972221998</v>
      </c>
      <c r="I477">
        <v>8.8834</v>
      </c>
      <c r="J477" s="4">
        <v>0</v>
      </c>
      <c r="K477" s="4">
        <f t="shared" si="7"/>
        <v>0</v>
      </c>
      <c r="P477">
        <v>17914884</v>
      </c>
      <c r="Q477">
        <v>4839199</v>
      </c>
      <c r="R477">
        <v>1494402</v>
      </c>
      <c r="S477">
        <v>8706</v>
      </c>
    </row>
    <row r="478" spans="1:19" x14ac:dyDescent="0.25">
      <c r="A478" s="2">
        <v>42887.643055556</v>
      </c>
      <c r="B478" t="s">
        <v>198</v>
      </c>
      <c r="C478" t="s">
        <v>199</v>
      </c>
      <c r="D478" t="s">
        <v>23</v>
      </c>
      <c r="E478" t="s">
        <v>21</v>
      </c>
      <c r="G478" s="3">
        <v>42887.643055556</v>
      </c>
      <c r="H478" s="3">
        <v>42887.986805556</v>
      </c>
      <c r="I478">
        <v>8.25</v>
      </c>
      <c r="J478" s="4">
        <v>0</v>
      </c>
      <c r="K478" s="4">
        <f t="shared" si="7"/>
        <v>0</v>
      </c>
      <c r="P478">
        <v>17914884</v>
      </c>
      <c r="Q478">
        <v>4839199</v>
      </c>
      <c r="R478">
        <v>1494402</v>
      </c>
      <c r="S478">
        <v>8706</v>
      </c>
    </row>
    <row r="479" spans="1:19" x14ac:dyDescent="0.25">
      <c r="A479" s="2">
        <v>42888.647916667003</v>
      </c>
      <c r="B479" t="s">
        <v>198</v>
      </c>
      <c r="C479" t="s">
        <v>199</v>
      </c>
      <c r="D479" t="s">
        <v>23</v>
      </c>
      <c r="E479" t="s">
        <v>21</v>
      </c>
      <c r="G479" s="3">
        <v>42888.647916667003</v>
      </c>
      <c r="H479" s="3">
        <v>42889.005555556003</v>
      </c>
      <c r="I479">
        <v>8.5833999999999993</v>
      </c>
      <c r="J479" s="4">
        <v>0</v>
      </c>
      <c r="K479" s="4">
        <f t="shared" si="7"/>
        <v>0</v>
      </c>
      <c r="P479">
        <v>17914884</v>
      </c>
      <c r="Q479">
        <v>4839199</v>
      </c>
      <c r="R479">
        <v>1494402</v>
      </c>
      <c r="S479">
        <v>8706</v>
      </c>
    </row>
    <row r="480" spans="1:19" x14ac:dyDescent="0.25">
      <c r="A480" s="2">
        <v>42889.662499999999</v>
      </c>
      <c r="B480" t="s">
        <v>198</v>
      </c>
      <c r="C480" t="s">
        <v>199</v>
      </c>
      <c r="D480" t="s">
        <v>23</v>
      </c>
      <c r="E480" t="s">
        <v>21</v>
      </c>
      <c r="G480" s="3">
        <v>42889.662499999999</v>
      </c>
      <c r="H480" s="3">
        <v>42890.001388889003</v>
      </c>
      <c r="I480">
        <v>8.1334</v>
      </c>
      <c r="J480" s="4">
        <v>0</v>
      </c>
      <c r="K480" s="4">
        <f t="shared" si="7"/>
        <v>0</v>
      </c>
      <c r="P480">
        <v>17914884</v>
      </c>
      <c r="Q480">
        <v>4839199</v>
      </c>
      <c r="R480">
        <v>1494402</v>
      </c>
      <c r="S480">
        <v>8706</v>
      </c>
    </row>
    <row r="481" spans="1:19" x14ac:dyDescent="0.25">
      <c r="A481" s="2">
        <v>42890.65625</v>
      </c>
      <c r="B481" t="s">
        <v>198</v>
      </c>
      <c r="C481" t="s">
        <v>199</v>
      </c>
      <c r="D481" t="s">
        <v>23</v>
      </c>
      <c r="E481" t="s">
        <v>21</v>
      </c>
      <c r="G481" s="3">
        <v>42890.65625</v>
      </c>
      <c r="H481" s="3">
        <v>42891.002777777998</v>
      </c>
      <c r="I481">
        <v>8.3167000000000009</v>
      </c>
      <c r="J481" s="4">
        <v>0</v>
      </c>
      <c r="K481" s="4">
        <f t="shared" si="7"/>
        <v>0</v>
      </c>
      <c r="P481">
        <v>17914884</v>
      </c>
      <c r="Q481">
        <v>4839199</v>
      </c>
      <c r="R481">
        <v>1494402</v>
      </c>
      <c r="S481">
        <v>8706</v>
      </c>
    </row>
    <row r="482" spans="1:19" x14ac:dyDescent="0.25">
      <c r="A482" s="2">
        <v>42878.645833333001</v>
      </c>
      <c r="B482" t="s">
        <v>200</v>
      </c>
      <c r="C482" t="s">
        <v>201</v>
      </c>
      <c r="D482" t="s">
        <v>23</v>
      </c>
      <c r="E482" t="s">
        <v>21</v>
      </c>
      <c r="G482" s="3">
        <v>42878.645833333001</v>
      </c>
      <c r="H482" s="3">
        <v>42879.041666666999</v>
      </c>
      <c r="I482">
        <v>9.5</v>
      </c>
      <c r="J482" s="4">
        <v>2.13</v>
      </c>
      <c r="K482" s="4">
        <f t="shared" si="7"/>
        <v>20.234999999999999</v>
      </c>
      <c r="N482" t="s">
        <v>89</v>
      </c>
      <c r="P482">
        <v>16495424</v>
      </c>
      <c r="Q482">
        <v>4839199</v>
      </c>
      <c r="R482">
        <v>1494402</v>
      </c>
      <c r="S482">
        <v>9313</v>
      </c>
    </row>
    <row r="483" spans="1:19" x14ac:dyDescent="0.25">
      <c r="A483" s="2">
        <v>42881.652777777999</v>
      </c>
      <c r="B483" t="s">
        <v>200</v>
      </c>
      <c r="C483" t="s">
        <v>201</v>
      </c>
      <c r="D483" t="s">
        <v>23</v>
      </c>
      <c r="E483" t="s">
        <v>21</v>
      </c>
      <c r="G483" s="3">
        <v>42881.652777777999</v>
      </c>
      <c r="H483" s="3">
        <v>42882.034722222001</v>
      </c>
      <c r="I483">
        <v>9.1667000000000005</v>
      </c>
      <c r="J483" s="4">
        <v>2.13</v>
      </c>
      <c r="K483" s="4">
        <f t="shared" si="7"/>
        <v>19.525071000000001</v>
      </c>
      <c r="P483">
        <v>16495424</v>
      </c>
      <c r="Q483">
        <v>4839199</v>
      </c>
      <c r="R483">
        <v>1494402</v>
      </c>
      <c r="S483">
        <v>9313</v>
      </c>
    </row>
    <row r="484" spans="1:19" x14ac:dyDescent="0.25">
      <c r="A484" s="2">
        <v>42882.421527778002</v>
      </c>
      <c r="B484" t="s">
        <v>200</v>
      </c>
      <c r="C484" t="s">
        <v>201</v>
      </c>
      <c r="D484" t="s">
        <v>23</v>
      </c>
      <c r="E484" t="s">
        <v>21</v>
      </c>
      <c r="G484" s="3">
        <v>42882.421527778002</v>
      </c>
      <c r="H484" s="3">
        <v>42883.033333332998</v>
      </c>
      <c r="I484">
        <v>14.683400000000001</v>
      </c>
      <c r="J484" s="4">
        <v>2.13</v>
      </c>
      <c r="K484" s="4">
        <f t="shared" si="7"/>
        <v>31.275642000000001</v>
      </c>
      <c r="P484">
        <v>16495424</v>
      </c>
      <c r="Q484">
        <v>4839199</v>
      </c>
      <c r="R484">
        <v>1494402</v>
      </c>
      <c r="S484">
        <v>9313</v>
      </c>
    </row>
    <row r="485" spans="1:19" x14ac:dyDescent="0.25">
      <c r="A485" s="2">
        <v>42883.557638888997</v>
      </c>
      <c r="B485" t="s">
        <v>200</v>
      </c>
      <c r="C485" t="s">
        <v>201</v>
      </c>
      <c r="D485" t="s">
        <v>23</v>
      </c>
      <c r="E485" t="s">
        <v>21</v>
      </c>
      <c r="G485" s="3">
        <v>42883.557638888997</v>
      </c>
      <c r="H485" s="3">
        <v>42884.003472222001</v>
      </c>
      <c r="I485">
        <v>10.7</v>
      </c>
      <c r="J485" s="4">
        <v>2.13</v>
      </c>
      <c r="K485" s="4">
        <f t="shared" si="7"/>
        <v>22.790999999999997</v>
      </c>
      <c r="P485">
        <v>16495424</v>
      </c>
      <c r="Q485">
        <v>4839199</v>
      </c>
      <c r="R485">
        <v>1494402</v>
      </c>
      <c r="S485">
        <v>9313</v>
      </c>
    </row>
    <row r="486" spans="1:19" x14ac:dyDescent="0.25">
      <c r="A486" s="2">
        <v>42885.65</v>
      </c>
      <c r="B486" t="s">
        <v>200</v>
      </c>
      <c r="C486" t="s">
        <v>201</v>
      </c>
      <c r="D486" t="s">
        <v>23</v>
      </c>
      <c r="E486" t="s">
        <v>21</v>
      </c>
      <c r="G486" s="3">
        <v>42885.65</v>
      </c>
      <c r="H486" s="3">
        <v>42885.979166666999</v>
      </c>
      <c r="I486">
        <v>7.9</v>
      </c>
      <c r="J486" s="4">
        <v>2.13</v>
      </c>
      <c r="K486" s="4">
        <f t="shared" si="7"/>
        <v>16.826999999999998</v>
      </c>
      <c r="P486">
        <v>16495424</v>
      </c>
      <c r="Q486">
        <v>4839199</v>
      </c>
      <c r="R486">
        <v>1494402</v>
      </c>
      <c r="S486">
        <v>9313</v>
      </c>
    </row>
    <row r="487" spans="1:19" x14ac:dyDescent="0.25">
      <c r="A487" s="2">
        <v>42886.643750000003</v>
      </c>
      <c r="B487" t="s">
        <v>200</v>
      </c>
      <c r="C487" t="s">
        <v>201</v>
      </c>
      <c r="D487" t="s">
        <v>23</v>
      </c>
      <c r="E487" t="s">
        <v>21</v>
      </c>
      <c r="G487" s="3">
        <v>42886.643750000003</v>
      </c>
      <c r="H487" s="3">
        <v>42886.965972222002</v>
      </c>
      <c r="I487">
        <v>7.7333999999999996</v>
      </c>
      <c r="J487" s="4">
        <v>2.13</v>
      </c>
      <c r="K487" s="4">
        <f t="shared" si="7"/>
        <v>16.472141999999998</v>
      </c>
      <c r="P487">
        <v>16495424</v>
      </c>
      <c r="Q487">
        <v>4839199</v>
      </c>
      <c r="R487">
        <v>1494402</v>
      </c>
      <c r="S487">
        <v>9313</v>
      </c>
    </row>
    <row r="488" spans="1:19" x14ac:dyDescent="0.25">
      <c r="A488" s="2">
        <v>42888.646527778001</v>
      </c>
      <c r="B488" t="s">
        <v>200</v>
      </c>
      <c r="C488" t="s">
        <v>201</v>
      </c>
      <c r="D488" t="s">
        <v>23</v>
      </c>
      <c r="E488" t="s">
        <v>21</v>
      </c>
      <c r="G488" s="3">
        <v>42888.646527778001</v>
      </c>
      <c r="H488" s="3">
        <v>42889.035416667</v>
      </c>
      <c r="I488">
        <v>9.3333999999999993</v>
      </c>
      <c r="J488" s="4">
        <v>2.13</v>
      </c>
      <c r="K488" s="4">
        <f t="shared" si="7"/>
        <v>19.880141999999996</v>
      </c>
      <c r="P488">
        <v>16495424</v>
      </c>
      <c r="Q488">
        <v>4839199</v>
      </c>
      <c r="R488">
        <v>1494402</v>
      </c>
      <c r="S488">
        <v>9313</v>
      </c>
    </row>
    <row r="489" spans="1:19" x14ac:dyDescent="0.25">
      <c r="A489" s="2">
        <v>42890.670138889</v>
      </c>
      <c r="B489" t="s">
        <v>200</v>
      </c>
      <c r="C489" t="s">
        <v>201</v>
      </c>
      <c r="D489" t="s">
        <v>23</v>
      </c>
      <c r="E489" t="s">
        <v>21</v>
      </c>
      <c r="G489" s="3">
        <v>42890.670138889</v>
      </c>
      <c r="H489" s="3">
        <v>42891.125</v>
      </c>
      <c r="I489">
        <v>10.916700000000001</v>
      </c>
      <c r="J489" s="4">
        <v>2.13</v>
      </c>
      <c r="K489" s="4">
        <f t="shared" si="7"/>
        <v>23.252571</v>
      </c>
      <c r="P489">
        <v>16495424</v>
      </c>
      <c r="Q489">
        <v>4839199</v>
      </c>
      <c r="R489">
        <v>1494402</v>
      </c>
      <c r="S489">
        <v>9313</v>
      </c>
    </row>
    <row r="490" spans="1:19" x14ac:dyDescent="0.25">
      <c r="A490" s="2">
        <v>42877.625</v>
      </c>
      <c r="B490" t="s">
        <v>202</v>
      </c>
      <c r="C490" t="s">
        <v>102</v>
      </c>
      <c r="D490" t="s">
        <v>172</v>
      </c>
      <c r="E490" t="s">
        <v>21</v>
      </c>
      <c r="G490" s="3">
        <v>42877.625</v>
      </c>
      <c r="H490" s="3">
        <v>42878.044444444</v>
      </c>
      <c r="I490">
        <v>10.066700000000001</v>
      </c>
      <c r="J490" s="4">
        <v>10</v>
      </c>
      <c r="K490" s="4">
        <f t="shared" si="7"/>
        <v>100.667</v>
      </c>
      <c r="P490">
        <v>16496292</v>
      </c>
      <c r="Q490">
        <v>4839486</v>
      </c>
      <c r="R490">
        <v>1494402</v>
      </c>
      <c r="S490">
        <v>1082</v>
      </c>
    </row>
    <row r="491" spans="1:19" x14ac:dyDescent="0.25">
      <c r="A491" s="2">
        <v>42881.619444443997</v>
      </c>
      <c r="B491" t="s">
        <v>202</v>
      </c>
      <c r="C491" t="s">
        <v>102</v>
      </c>
      <c r="D491" t="s">
        <v>172</v>
      </c>
      <c r="E491" t="s">
        <v>21</v>
      </c>
      <c r="G491" s="3">
        <v>42881.619444443997</v>
      </c>
      <c r="H491" s="3">
        <v>42881.828472221998</v>
      </c>
      <c r="I491">
        <v>5.0167000000000002</v>
      </c>
      <c r="J491" s="4">
        <v>10</v>
      </c>
      <c r="K491" s="4">
        <f t="shared" si="7"/>
        <v>50.167000000000002</v>
      </c>
      <c r="P491">
        <v>16496292</v>
      </c>
      <c r="Q491">
        <v>4839486</v>
      </c>
      <c r="R491">
        <v>1494402</v>
      </c>
      <c r="S491">
        <v>1082</v>
      </c>
    </row>
    <row r="492" spans="1:19" x14ac:dyDescent="0.25">
      <c r="A492" s="2">
        <v>42882.520138888998</v>
      </c>
      <c r="B492" t="s">
        <v>202</v>
      </c>
      <c r="C492" t="s">
        <v>102</v>
      </c>
      <c r="D492" t="s">
        <v>172</v>
      </c>
      <c r="E492" t="s">
        <v>21</v>
      </c>
      <c r="G492" s="3">
        <v>42882.520138888998</v>
      </c>
      <c r="H492" s="3">
        <v>42882.893750000003</v>
      </c>
      <c r="I492">
        <v>8.9666999999999994</v>
      </c>
      <c r="J492" s="4">
        <v>10</v>
      </c>
      <c r="K492" s="4">
        <f t="shared" si="7"/>
        <v>89.667000000000002</v>
      </c>
      <c r="P492">
        <v>16496292</v>
      </c>
      <c r="Q492">
        <v>4839486</v>
      </c>
      <c r="R492">
        <v>1494402</v>
      </c>
      <c r="S492">
        <v>1082</v>
      </c>
    </row>
    <row r="493" spans="1:19" x14ac:dyDescent="0.25">
      <c r="A493" s="2">
        <v>42882.905555555997</v>
      </c>
      <c r="B493" t="s">
        <v>202</v>
      </c>
      <c r="C493" t="s">
        <v>102</v>
      </c>
      <c r="D493" t="s">
        <v>172</v>
      </c>
      <c r="E493" t="s">
        <v>21</v>
      </c>
      <c r="G493" s="3">
        <v>42882.905555555997</v>
      </c>
      <c r="H493" s="3">
        <v>42883.092361110997</v>
      </c>
      <c r="I493">
        <v>4.4833999999999996</v>
      </c>
      <c r="J493" s="4">
        <v>10</v>
      </c>
      <c r="K493" s="4">
        <f t="shared" si="7"/>
        <v>44.833999999999996</v>
      </c>
      <c r="P493">
        <v>16496292</v>
      </c>
      <c r="Q493">
        <v>4839486</v>
      </c>
      <c r="R493">
        <v>1494402</v>
      </c>
      <c r="S493">
        <v>1082</v>
      </c>
    </row>
    <row r="494" spans="1:19" x14ac:dyDescent="0.25">
      <c r="A494" s="2">
        <v>42883.498611110997</v>
      </c>
      <c r="B494" t="s">
        <v>202</v>
      </c>
      <c r="C494" t="s">
        <v>102</v>
      </c>
      <c r="D494" t="s">
        <v>172</v>
      </c>
      <c r="E494" t="s">
        <v>21</v>
      </c>
      <c r="G494" s="3">
        <v>42883.498611110997</v>
      </c>
      <c r="H494" s="3">
        <v>42884.061805555997</v>
      </c>
      <c r="I494">
        <v>13.5167</v>
      </c>
      <c r="J494" s="4">
        <v>10</v>
      </c>
      <c r="K494" s="4">
        <f t="shared" si="7"/>
        <v>135.167</v>
      </c>
      <c r="P494">
        <v>16496292</v>
      </c>
      <c r="Q494">
        <v>4839486</v>
      </c>
      <c r="R494">
        <v>1494402</v>
      </c>
      <c r="S494">
        <v>1082</v>
      </c>
    </row>
    <row r="495" spans="1:19" x14ac:dyDescent="0.25">
      <c r="A495" s="2">
        <v>42884.702777778002</v>
      </c>
      <c r="B495" t="s">
        <v>202</v>
      </c>
      <c r="C495" t="s">
        <v>102</v>
      </c>
      <c r="D495" t="s">
        <v>172</v>
      </c>
      <c r="E495" t="s">
        <v>21</v>
      </c>
      <c r="G495" s="3">
        <v>42884.702777778002</v>
      </c>
      <c r="H495" s="3">
        <v>42885.014583333003</v>
      </c>
      <c r="I495">
        <v>7.4833999999999996</v>
      </c>
      <c r="J495" s="4">
        <v>10</v>
      </c>
      <c r="K495" s="4">
        <f t="shared" si="7"/>
        <v>74.834000000000003</v>
      </c>
      <c r="P495">
        <v>16496292</v>
      </c>
      <c r="Q495">
        <v>4839486</v>
      </c>
      <c r="R495">
        <v>1494402</v>
      </c>
      <c r="S495">
        <v>1082</v>
      </c>
    </row>
    <row r="496" spans="1:19" x14ac:dyDescent="0.25">
      <c r="A496" s="2">
        <v>42888.622916667002</v>
      </c>
      <c r="B496" t="s">
        <v>202</v>
      </c>
      <c r="C496" t="s">
        <v>102</v>
      </c>
      <c r="D496" t="s">
        <v>172</v>
      </c>
      <c r="E496" t="s">
        <v>21</v>
      </c>
      <c r="G496" s="3">
        <v>42888.622916667002</v>
      </c>
      <c r="H496" s="3">
        <v>42889.048611111</v>
      </c>
      <c r="I496">
        <v>10.216699999999999</v>
      </c>
      <c r="J496" s="4">
        <v>10</v>
      </c>
      <c r="K496" s="4">
        <f t="shared" si="7"/>
        <v>102.167</v>
      </c>
      <c r="P496">
        <v>16496292</v>
      </c>
      <c r="Q496">
        <v>4839486</v>
      </c>
      <c r="R496">
        <v>1494402</v>
      </c>
      <c r="S496">
        <v>1082</v>
      </c>
    </row>
    <row r="497" spans="1:19" x14ac:dyDescent="0.25">
      <c r="A497" s="2">
        <v>42889.492361110999</v>
      </c>
      <c r="B497" t="s">
        <v>202</v>
      </c>
      <c r="C497" t="s">
        <v>102</v>
      </c>
      <c r="D497" t="s">
        <v>172</v>
      </c>
      <c r="E497" t="s">
        <v>21</v>
      </c>
      <c r="G497" s="3">
        <v>42889.492361110999</v>
      </c>
      <c r="H497" s="3">
        <v>42890.088194443997</v>
      </c>
      <c r="I497">
        <v>14.3</v>
      </c>
      <c r="J497" s="4">
        <v>10</v>
      </c>
      <c r="K497" s="4">
        <f t="shared" si="7"/>
        <v>143</v>
      </c>
      <c r="P497">
        <v>16496292</v>
      </c>
      <c r="Q497">
        <v>4839486</v>
      </c>
      <c r="R497">
        <v>1494402</v>
      </c>
      <c r="S497">
        <v>1082</v>
      </c>
    </row>
    <row r="498" spans="1:19" x14ac:dyDescent="0.25">
      <c r="A498" s="2">
        <v>42890.664583332997</v>
      </c>
      <c r="B498" t="s">
        <v>202</v>
      </c>
      <c r="C498" t="s">
        <v>102</v>
      </c>
      <c r="D498" t="s">
        <v>172</v>
      </c>
      <c r="E498" t="s">
        <v>21</v>
      </c>
      <c r="G498" s="3">
        <v>42890.664583332997</v>
      </c>
      <c r="H498" s="3">
        <v>42891.064583332998</v>
      </c>
      <c r="I498">
        <v>9.6</v>
      </c>
      <c r="J498" s="4">
        <v>10</v>
      </c>
      <c r="K498" s="4">
        <f t="shared" si="7"/>
        <v>96</v>
      </c>
      <c r="P498">
        <v>16496292</v>
      </c>
      <c r="Q498">
        <v>4839486</v>
      </c>
      <c r="R498">
        <v>1494402</v>
      </c>
      <c r="S498">
        <v>1082</v>
      </c>
    </row>
    <row r="499" spans="1:19" x14ac:dyDescent="0.25">
      <c r="A499" s="2">
        <v>42880.639583333003</v>
      </c>
      <c r="B499" t="s">
        <v>203</v>
      </c>
      <c r="C499" t="s">
        <v>204</v>
      </c>
      <c r="D499" t="s">
        <v>41</v>
      </c>
      <c r="E499" t="s">
        <v>21</v>
      </c>
      <c r="G499" s="3">
        <v>42880.639583333003</v>
      </c>
      <c r="H499" s="3">
        <v>42880.96875</v>
      </c>
      <c r="I499">
        <v>7.9</v>
      </c>
      <c r="J499" s="4">
        <v>2.13</v>
      </c>
      <c r="K499" s="4">
        <f t="shared" si="7"/>
        <v>16.826999999999998</v>
      </c>
      <c r="N499" t="s">
        <v>205</v>
      </c>
      <c r="P499">
        <v>16492869</v>
      </c>
      <c r="Q499">
        <v>4839220</v>
      </c>
      <c r="R499">
        <v>1494402</v>
      </c>
      <c r="S499">
        <v>5330</v>
      </c>
    </row>
    <row r="500" spans="1:19" x14ac:dyDescent="0.25">
      <c r="A500" s="2">
        <v>42881.632638889001</v>
      </c>
      <c r="B500" t="s">
        <v>203</v>
      </c>
      <c r="C500" t="s">
        <v>204</v>
      </c>
      <c r="D500" t="s">
        <v>41</v>
      </c>
      <c r="E500" t="s">
        <v>21</v>
      </c>
      <c r="G500" s="3">
        <v>42881.632638889001</v>
      </c>
      <c r="H500" s="3">
        <v>42881.933333333</v>
      </c>
      <c r="I500">
        <v>7.2167000000000003</v>
      </c>
      <c r="J500" s="4">
        <v>2.13</v>
      </c>
      <c r="K500" s="4">
        <f t="shared" si="7"/>
        <v>15.371570999999999</v>
      </c>
      <c r="P500">
        <v>16492869</v>
      </c>
      <c r="Q500">
        <v>4839220</v>
      </c>
      <c r="R500">
        <v>1494402</v>
      </c>
      <c r="S500">
        <v>5330</v>
      </c>
    </row>
    <row r="501" spans="1:19" x14ac:dyDescent="0.25">
      <c r="A501" s="2">
        <v>42882.456944443999</v>
      </c>
      <c r="B501" t="s">
        <v>203</v>
      </c>
      <c r="C501" t="s">
        <v>204</v>
      </c>
      <c r="D501" t="s">
        <v>41</v>
      </c>
      <c r="E501" t="s">
        <v>21</v>
      </c>
      <c r="G501" s="3">
        <v>42882.456944443999</v>
      </c>
      <c r="H501" s="3">
        <v>42882.883333332997</v>
      </c>
      <c r="I501">
        <v>10.2334</v>
      </c>
      <c r="J501" s="4">
        <v>2.13</v>
      </c>
      <c r="K501" s="4">
        <f t="shared" ref="K501:K564" si="8">(I501*J501)</f>
        <v>21.797141999999997</v>
      </c>
      <c r="P501">
        <v>16492869</v>
      </c>
      <c r="Q501">
        <v>4839220</v>
      </c>
      <c r="R501">
        <v>1494402</v>
      </c>
      <c r="S501">
        <v>5330</v>
      </c>
    </row>
    <row r="502" spans="1:19" x14ac:dyDescent="0.25">
      <c r="A502" s="2">
        <v>42883.456944443999</v>
      </c>
      <c r="B502" t="s">
        <v>203</v>
      </c>
      <c r="C502" t="s">
        <v>204</v>
      </c>
      <c r="D502" t="s">
        <v>41</v>
      </c>
      <c r="E502" t="s">
        <v>21</v>
      </c>
      <c r="G502" s="3">
        <v>42883.456944443999</v>
      </c>
      <c r="H502" s="3">
        <v>42884.030555555997</v>
      </c>
      <c r="I502">
        <v>13.7667</v>
      </c>
      <c r="J502" s="4">
        <v>2.13</v>
      </c>
      <c r="K502" s="4">
        <f t="shared" si="8"/>
        <v>29.323070999999999</v>
      </c>
      <c r="P502">
        <v>16492869</v>
      </c>
      <c r="Q502">
        <v>4839220</v>
      </c>
      <c r="R502">
        <v>1494402</v>
      </c>
      <c r="S502">
        <v>5330</v>
      </c>
    </row>
    <row r="503" spans="1:19" x14ac:dyDescent="0.25">
      <c r="A503" s="2">
        <v>42888.636805556001</v>
      </c>
      <c r="B503" t="s">
        <v>203</v>
      </c>
      <c r="C503" t="s">
        <v>204</v>
      </c>
      <c r="D503" t="s">
        <v>41</v>
      </c>
      <c r="E503" t="s">
        <v>21</v>
      </c>
      <c r="G503" s="3">
        <v>42888.636805556001</v>
      </c>
      <c r="H503" s="3">
        <v>42888.934027777999</v>
      </c>
      <c r="I503">
        <v>7.1334</v>
      </c>
      <c r="J503" s="4">
        <v>2.13</v>
      </c>
      <c r="K503" s="4">
        <f t="shared" si="8"/>
        <v>15.194141999999999</v>
      </c>
      <c r="P503">
        <v>16492869</v>
      </c>
      <c r="Q503">
        <v>4839220</v>
      </c>
      <c r="R503">
        <v>1494402</v>
      </c>
      <c r="S503">
        <v>5330</v>
      </c>
    </row>
    <row r="504" spans="1:19" x14ac:dyDescent="0.25">
      <c r="A504" s="2">
        <v>42889.465277777999</v>
      </c>
      <c r="B504" t="s">
        <v>203</v>
      </c>
      <c r="C504" t="s">
        <v>204</v>
      </c>
      <c r="D504" t="s">
        <v>164</v>
      </c>
      <c r="E504" t="s">
        <v>21</v>
      </c>
      <c r="G504" s="3">
        <v>42889.465277777999</v>
      </c>
      <c r="H504" s="3">
        <v>42890.009027777996</v>
      </c>
      <c r="I504">
        <v>13.05</v>
      </c>
      <c r="J504" s="4">
        <v>8</v>
      </c>
      <c r="K504" s="4">
        <f t="shared" si="8"/>
        <v>104.4</v>
      </c>
      <c r="O504" t="s">
        <v>206</v>
      </c>
      <c r="P504">
        <v>16492869</v>
      </c>
      <c r="Q504">
        <v>5222400</v>
      </c>
      <c r="R504">
        <v>1494402</v>
      </c>
      <c r="S504">
        <v>5330</v>
      </c>
    </row>
    <row r="505" spans="1:19" x14ac:dyDescent="0.25">
      <c r="A505" s="2">
        <v>42890.551388888998</v>
      </c>
      <c r="B505" t="s">
        <v>203</v>
      </c>
      <c r="C505" t="s">
        <v>204</v>
      </c>
      <c r="D505" t="s">
        <v>41</v>
      </c>
      <c r="E505" t="s">
        <v>21</v>
      </c>
      <c r="G505" s="3">
        <v>42890.551388888998</v>
      </c>
      <c r="H505" s="3">
        <v>42891.038888889001</v>
      </c>
      <c r="I505">
        <v>11.7</v>
      </c>
      <c r="J505" s="4">
        <v>2.13</v>
      </c>
      <c r="K505" s="4">
        <f t="shared" si="8"/>
        <v>24.920999999999996</v>
      </c>
      <c r="P505">
        <v>16492869</v>
      </c>
      <c r="Q505">
        <v>4839220</v>
      </c>
      <c r="R505">
        <v>1494402</v>
      </c>
      <c r="S505">
        <v>5330</v>
      </c>
    </row>
    <row r="506" spans="1:19" x14ac:dyDescent="0.25">
      <c r="A506" s="2">
        <v>42877.704166666997</v>
      </c>
      <c r="B506" t="s">
        <v>207</v>
      </c>
      <c r="C506" t="s">
        <v>204</v>
      </c>
      <c r="D506" t="s">
        <v>23</v>
      </c>
      <c r="E506" t="s">
        <v>21</v>
      </c>
      <c r="G506" s="3">
        <v>42877.704166666997</v>
      </c>
      <c r="H506" s="3">
        <v>42878.042361111002</v>
      </c>
      <c r="I506">
        <v>8.1166999999999998</v>
      </c>
      <c r="J506" s="4">
        <v>2.13</v>
      </c>
      <c r="K506" s="4">
        <f t="shared" si="8"/>
        <v>17.288570999999997</v>
      </c>
      <c r="P506">
        <v>16492988</v>
      </c>
      <c r="Q506">
        <v>4839199</v>
      </c>
      <c r="R506">
        <v>1494402</v>
      </c>
      <c r="S506">
        <v>8019</v>
      </c>
    </row>
    <row r="507" spans="1:19" x14ac:dyDescent="0.25">
      <c r="A507" s="2">
        <v>42878.664583332997</v>
      </c>
      <c r="B507" t="s">
        <v>207</v>
      </c>
      <c r="C507" t="s">
        <v>204</v>
      </c>
      <c r="D507" t="s">
        <v>23</v>
      </c>
      <c r="E507" t="s">
        <v>21</v>
      </c>
      <c r="G507" s="3">
        <v>42878.664583332997</v>
      </c>
      <c r="H507" s="3">
        <v>42879.007638889001</v>
      </c>
      <c r="I507">
        <v>8.2333999999999996</v>
      </c>
      <c r="J507" s="4">
        <v>2.13</v>
      </c>
      <c r="K507" s="4">
        <f t="shared" si="8"/>
        <v>17.537141999999999</v>
      </c>
      <c r="P507">
        <v>16492988</v>
      </c>
      <c r="Q507">
        <v>4839199</v>
      </c>
      <c r="R507">
        <v>1494402</v>
      </c>
      <c r="S507">
        <v>8019</v>
      </c>
    </row>
    <row r="508" spans="1:19" x14ac:dyDescent="0.25">
      <c r="A508" s="2">
        <v>42883.667361111002</v>
      </c>
      <c r="B508" t="s">
        <v>207</v>
      </c>
      <c r="C508" t="s">
        <v>204</v>
      </c>
      <c r="D508" t="s">
        <v>23</v>
      </c>
      <c r="E508" t="s">
        <v>21</v>
      </c>
      <c r="G508" s="3">
        <v>42883.667361111002</v>
      </c>
      <c r="H508" s="3">
        <v>42884.000694444003</v>
      </c>
      <c r="I508">
        <v>8</v>
      </c>
      <c r="J508" s="4">
        <v>2.13</v>
      </c>
      <c r="K508" s="4">
        <f t="shared" si="8"/>
        <v>17.04</v>
      </c>
      <c r="P508">
        <v>16492988</v>
      </c>
      <c r="Q508">
        <v>4839199</v>
      </c>
      <c r="R508">
        <v>1494402</v>
      </c>
      <c r="S508">
        <v>8019</v>
      </c>
    </row>
    <row r="509" spans="1:19" x14ac:dyDescent="0.25">
      <c r="A509" s="2">
        <v>42884.645833333001</v>
      </c>
      <c r="B509" t="s">
        <v>207</v>
      </c>
      <c r="C509" t="s">
        <v>204</v>
      </c>
      <c r="D509" t="s">
        <v>23</v>
      </c>
      <c r="E509" t="s">
        <v>21</v>
      </c>
      <c r="G509" s="3">
        <v>42884.645833333001</v>
      </c>
      <c r="H509" s="3">
        <v>42884.993055555999</v>
      </c>
      <c r="I509">
        <v>8.3333999999999993</v>
      </c>
      <c r="J509" s="4">
        <v>2.13</v>
      </c>
      <c r="K509" s="4">
        <f t="shared" si="8"/>
        <v>17.750141999999997</v>
      </c>
      <c r="N509" t="s">
        <v>208</v>
      </c>
      <c r="P509">
        <v>16492988</v>
      </c>
      <c r="Q509">
        <v>4839199</v>
      </c>
      <c r="R509">
        <v>1494402</v>
      </c>
      <c r="S509">
        <v>8019</v>
      </c>
    </row>
    <row r="510" spans="1:19" x14ac:dyDescent="0.25">
      <c r="A510" s="2">
        <v>42885.653472222002</v>
      </c>
      <c r="B510" t="s">
        <v>207</v>
      </c>
      <c r="C510" t="s">
        <v>204</v>
      </c>
      <c r="D510" t="s">
        <v>23</v>
      </c>
      <c r="E510" t="s">
        <v>21</v>
      </c>
      <c r="G510" s="3">
        <v>42885.653472222002</v>
      </c>
      <c r="H510" s="3">
        <v>42885.979166666999</v>
      </c>
      <c r="I510">
        <v>7.8167</v>
      </c>
      <c r="J510" s="4">
        <v>2.13</v>
      </c>
      <c r="K510" s="4">
        <f t="shared" si="8"/>
        <v>16.649570999999998</v>
      </c>
      <c r="P510">
        <v>16492988</v>
      </c>
      <c r="Q510">
        <v>4839199</v>
      </c>
      <c r="R510">
        <v>1494402</v>
      </c>
      <c r="S510">
        <v>8019</v>
      </c>
    </row>
    <row r="511" spans="1:19" x14ac:dyDescent="0.25">
      <c r="A511" s="2">
        <v>42890.668055556001</v>
      </c>
      <c r="B511" t="s">
        <v>207</v>
      </c>
      <c r="C511" t="s">
        <v>204</v>
      </c>
      <c r="D511" t="s">
        <v>23</v>
      </c>
      <c r="E511" t="s">
        <v>21</v>
      </c>
      <c r="G511" s="3">
        <v>42890.668055556001</v>
      </c>
      <c r="H511" s="3">
        <v>42891.006249999999</v>
      </c>
      <c r="I511">
        <v>8.1166999999999998</v>
      </c>
      <c r="J511" s="4">
        <v>2.13</v>
      </c>
      <c r="K511" s="4">
        <f t="shared" si="8"/>
        <v>17.288570999999997</v>
      </c>
      <c r="P511">
        <v>16492988</v>
      </c>
      <c r="Q511">
        <v>4839199</v>
      </c>
      <c r="R511">
        <v>1494402</v>
      </c>
      <c r="S511">
        <v>8019</v>
      </c>
    </row>
    <row r="512" spans="1:19" x14ac:dyDescent="0.25">
      <c r="A512" s="2">
        <v>42878.646527778001</v>
      </c>
      <c r="B512" t="s">
        <v>209</v>
      </c>
      <c r="C512" t="s">
        <v>210</v>
      </c>
      <c r="D512" t="s">
        <v>23</v>
      </c>
      <c r="E512" t="s">
        <v>21</v>
      </c>
      <c r="G512" s="3">
        <v>42878.646527778001</v>
      </c>
      <c r="H512" s="3">
        <v>42879.041666666999</v>
      </c>
      <c r="I512">
        <v>9.4833999999999996</v>
      </c>
      <c r="J512" s="4">
        <v>2.13</v>
      </c>
      <c r="K512" s="4">
        <f t="shared" si="8"/>
        <v>20.199641999999997</v>
      </c>
      <c r="P512">
        <v>16495655</v>
      </c>
      <c r="Q512">
        <v>4839199</v>
      </c>
      <c r="R512">
        <v>1494402</v>
      </c>
      <c r="S512">
        <v>6077</v>
      </c>
    </row>
    <row r="513" spans="1:19" x14ac:dyDescent="0.25">
      <c r="A513" s="2">
        <v>42879.690277777998</v>
      </c>
      <c r="B513" t="s">
        <v>209</v>
      </c>
      <c r="C513" t="s">
        <v>210</v>
      </c>
      <c r="D513" t="s">
        <v>23</v>
      </c>
      <c r="E513" t="s">
        <v>21</v>
      </c>
      <c r="G513" s="3">
        <v>42879.690277777998</v>
      </c>
      <c r="H513" s="3">
        <v>42879.999305555997</v>
      </c>
      <c r="I513">
        <v>7.4166999999999996</v>
      </c>
      <c r="J513" s="4">
        <v>2.13</v>
      </c>
      <c r="K513" s="4">
        <f t="shared" si="8"/>
        <v>15.797570999999998</v>
      </c>
      <c r="P513">
        <v>16495655</v>
      </c>
      <c r="Q513">
        <v>4839199</v>
      </c>
      <c r="R513">
        <v>1494402</v>
      </c>
      <c r="S513">
        <v>6077</v>
      </c>
    </row>
    <row r="514" spans="1:19" x14ac:dyDescent="0.25">
      <c r="A514" s="2">
        <v>42882.486111111</v>
      </c>
      <c r="B514" t="s">
        <v>209</v>
      </c>
      <c r="C514" t="s">
        <v>210</v>
      </c>
      <c r="D514" t="s">
        <v>23</v>
      </c>
      <c r="E514" t="s">
        <v>21</v>
      </c>
      <c r="G514" s="3">
        <v>42882.486111111</v>
      </c>
      <c r="H514" s="3">
        <v>42882.695833332997</v>
      </c>
      <c r="I514">
        <v>5.0334000000000003</v>
      </c>
      <c r="J514" s="4">
        <v>2.13</v>
      </c>
      <c r="K514" s="4">
        <f t="shared" si="8"/>
        <v>10.721142</v>
      </c>
      <c r="P514">
        <v>16495655</v>
      </c>
      <c r="Q514">
        <v>4839199</v>
      </c>
      <c r="R514">
        <v>1494402</v>
      </c>
      <c r="S514">
        <v>6077</v>
      </c>
    </row>
    <row r="515" spans="1:19" x14ac:dyDescent="0.25">
      <c r="A515" s="2">
        <v>42889.424305556</v>
      </c>
      <c r="B515" t="s">
        <v>209</v>
      </c>
      <c r="C515" t="s">
        <v>210</v>
      </c>
      <c r="D515" t="s">
        <v>23</v>
      </c>
      <c r="E515" t="s">
        <v>21</v>
      </c>
      <c r="G515" s="3">
        <v>42889.424305556</v>
      </c>
      <c r="H515" s="3">
        <v>42889.464583333</v>
      </c>
      <c r="I515">
        <v>0.9667</v>
      </c>
      <c r="J515" s="4">
        <v>2.13</v>
      </c>
      <c r="K515" s="4">
        <f t="shared" si="8"/>
        <v>2.0590709999999999</v>
      </c>
      <c r="P515">
        <v>16495655</v>
      </c>
      <c r="Q515">
        <v>4839199</v>
      </c>
      <c r="R515">
        <v>1494402</v>
      </c>
      <c r="S515">
        <v>6077</v>
      </c>
    </row>
    <row r="516" spans="1:19" x14ac:dyDescent="0.25">
      <c r="A516" s="2">
        <v>42890.422222221998</v>
      </c>
      <c r="B516" t="s">
        <v>209</v>
      </c>
      <c r="C516" t="s">
        <v>210</v>
      </c>
      <c r="D516" t="s">
        <v>23</v>
      </c>
      <c r="E516" t="s">
        <v>21</v>
      </c>
      <c r="G516" s="3">
        <v>42890.422222221998</v>
      </c>
      <c r="H516" s="3">
        <v>42890.581250000003</v>
      </c>
      <c r="I516">
        <v>3.8167</v>
      </c>
      <c r="J516" s="4">
        <v>2.13</v>
      </c>
      <c r="K516" s="4">
        <f t="shared" si="8"/>
        <v>8.1295710000000003</v>
      </c>
      <c r="P516">
        <v>16495655</v>
      </c>
      <c r="Q516">
        <v>4839199</v>
      </c>
      <c r="R516">
        <v>1494402</v>
      </c>
      <c r="S516">
        <v>6077</v>
      </c>
    </row>
    <row r="517" spans="1:19" x14ac:dyDescent="0.25">
      <c r="A517" s="2">
        <v>42890.700694444</v>
      </c>
      <c r="B517" t="s">
        <v>209</v>
      </c>
      <c r="C517" t="s">
        <v>210</v>
      </c>
      <c r="D517" t="s">
        <v>23</v>
      </c>
      <c r="E517" t="s">
        <v>21</v>
      </c>
      <c r="G517" s="3">
        <v>42890.700694444</v>
      </c>
      <c r="H517" s="3">
        <v>42891.004166667</v>
      </c>
      <c r="I517">
        <v>7.2834000000000003</v>
      </c>
      <c r="J517" s="4">
        <v>2.13</v>
      </c>
      <c r="K517" s="4">
        <f t="shared" si="8"/>
        <v>15.513641999999999</v>
      </c>
      <c r="P517">
        <v>16495655</v>
      </c>
      <c r="Q517">
        <v>4839199</v>
      </c>
      <c r="R517">
        <v>1494402</v>
      </c>
      <c r="S517">
        <v>6077</v>
      </c>
    </row>
    <row r="518" spans="1:19" x14ac:dyDescent="0.25">
      <c r="A518" s="2">
        <v>42879.443055556003</v>
      </c>
      <c r="B518" t="s">
        <v>211</v>
      </c>
      <c r="C518" t="s">
        <v>212</v>
      </c>
      <c r="D518" t="s">
        <v>94</v>
      </c>
      <c r="E518" t="s">
        <v>21</v>
      </c>
      <c r="G518" s="3">
        <v>42879.443055556003</v>
      </c>
      <c r="H518" s="3">
        <v>42879.672916666997</v>
      </c>
      <c r="I518">
        <v>5.5167000000000002</v>
      </c>
      <c r="J518" s="4">
        <v>18.5</v>
      </c>
      <c r="K518" s="4">
        <f t="shared" si="8"/>
        <v>102.05895000000001</v>
      </c>
      <c r="P518">
        <v>16496635</v>
      </c>
      <c r="Q518">
        <v>5222169</v>
      </c>
      <c r="R518">
        <v>1494402</v>
      </c>
      <c r="S518">
        <v>7024</v>
      </c>
    </row>
    <row r="519" spans="1:19" x14ac:dyDescent="0.25">
      <c r="A519" s="2">
        <v>42881.427083333001</v>
      </c>
      <c r="B519" t="s">
        <v>211</v>
      </c>
      <c r="C519" t="s">
        <v>212</v>
      </c>
      <c r="D519" t="s">
        <v>137</v>
      </c>
      <c r="E519" t="s">
        <v>21</v>
      </c>
      <c r="G519" s="3">
        <v>42881.427083333001</v>
      </c>
      <c r="H519" s="3">
        <v>42881.754166667</v>
      </c>
      <c r="I519">
        <v>7.85</v>
      </c>
      <c r="J519" s="4">
        <v>18.5</v>
      </c>
      <c r="K519" s="4">
        <f t="shared" si="8"/>
        <v>145.22499999999999</v>
      </c>
      <c r="P519">
        <v>16496635</v>
      </c>
      <c r="Q519">
        <v>4839451</v>
      </c>
      <c r="R519">
        <v>1494402</v>
      </c>
      <c r="S519">
        <v>7024</v>
      </c>
    </row>
    <row r="520" spans="1:19" x14ac:dyDescent="0.25">
      <c r="A520" s="2">
        <v>42882.431944443997</v>
      </c>
      <c r="B520" t="s">
        <v>211</v>
      </c>
      <c r="C520" t="s">
        <v>212</v>
      </c>
      <c r="D520" t="s">
        <v>137</v>
      </c>
      <c r="E520" t="s">
        <v>21</v>
      </c>
      <c r="G520" s="3">
        <v>42882.431944443997</v>
      </c>
      <c r="H520" s="3">
        <v>42882.727777777996</v>
      </c>
      <c r="I520">
        <v>7.1</v>
      </c>
      <c r="J520" s="4">
        <v>18.5</v>
      </c>
      <c r="K520" s="4">
        <f t="shared" si="8"/>
        <v>131.35</v>
      </c>
      <c r="P520">
        <v>16496635</v>
      </c>
      <c r="Q520">
        <v>4839451</v>
      </c>
      <c r="R520">
        <v>1494402</v>
      </c>
      <c r="S520">
        <v>7024</v>
      </c>
    </row>
    <row r="521" spans="1:19" x14ac:dyDescent="0.25">
      <c r="A521" s="2">
        <v>42883.426388888998</v>
      </c>
      <c r="B521" t="s">
        <v>211</v>
      </c>
      <c r="C521" t="s">
        <v>212</v>
      </c>
      <c r="D521" t="s">
        <v>137</v>
      </c>
      <c r="E521" t="s">
        <v>21</v>
      </c>
      <c r="G521" s="3">
        <v>42883.426388888998</v>
      </c>
      <c r="H521" s="3">
        <v>42883.760416666999</v>
      </c>
      <c r="I521">
        <v>8.0167000000000002</v>
      </c>
      <c r="J521" s="4">
        <v>18.5</v>
      </c>
      <c r="K521" s="4">
        <f t="shared" si="8"/>
        <v>148.30895000000001</v>
      </c>
      <c r="P521">
        <v>16496635</v>
      </c>
      <c r="Q521">
        <v>4839451</v>
      </c>
      <c r="R521">
        <v>1494402</v>
      </c>
      <c r="S521">
        <v>7024</v>
      </c>
    </row>
    <row r="522" spans="1:19" x14ac:dyDescent="0.25">
      <c r="A522" s="2">
        <v>42886.434722222002</v>
      </c>
      <c r="B522" t="s">
        <v>211</v>
      </c>
      <c r="C522" t="s">
        <v>212</v>
      </c>
      <c r="D522" t="s">
        <v>94</v>
      </c>
      <c r="E522" t="s">
        <v>21</v>
      </c>
      <c r="G522" s="3">
        <v>42886.434722222002</v>
      </c>
      <c r="H522" s="3">
        <v>42886.650694443997</v>
      </c>
      <c r="I522">
        <v>5.1833999999999998</v>
      </c>
      <c r="J522" s="4">
        <v>18.5</v>
      </c>
      <c r="K522" s="4">
        <f t="shared" si="8"/>
        <v>95.892899999999997</v>
      </c>
      <c r="P522">
        <v>16496635</v>
      </c>
      <c r="Q522">
        <v>5222169</v>
      </c>
      <c r="R522">
        <v>1494402</v>
      </c>
      <c r="S522">
        <v>7024</v>
      </c>
    </row>
    <row r="523" spans="1:19" x14ac:dyDescent="0.25">
      <c r="A523" s="2">
        <v>42887.663888889001</v>
      </c>
      <c r="B523" t="s">
        <v>211</v>
      </c>
      <c r="C523" t="s">
        <v>212</v>
      </c>
      <c r="D523" t="s">
        <v>137</v>
      </c>
      <c r="E523" t="s">
        <v>21</v>
      </c>
      <c r="G523" s="3">
        <v>42887.663888889001</v>
      </c>
      <c r="H523" s="3">
        <v>42887.956944443999</v>
      </c>
      <c r="I523">
        <v>7.0334000000000003</v>
      </c>
      <c r="J523" s="4">
        <v>18.5</v>
      </c>
      <c r="K523" s="4">
        <f t="shared" si="8"/>
        <v>130.11790000000002</v>
      </c>
      <c r="P523">
        <v>16496635</v>
      </c>
      <c r="Q523">
        <v>4839451</v>
      </c>
      <c r="R523">
        <v>1494402</v>
      </c>
      <c r="S523">
        <v>7024</v>
      </c>
    </row>
    <row r="524" spans="1:19" x14ac:dyDescent="0.25">
      <c r="A524" s="2">
        <v>42888.45</v>
      </c>
      <c r="B524" t="s">
        <v>211</v>
      </c>
      <c r="C524" t="s">
        <v>212</v>
      </c>
      <c r="D524" t="s">
        <v>137</v>
      </c>
      <c r="E524" t="s">
        <v>21</v>
      </c>
      <c r="G524" s="3">
        <v>42888.45</v>
      </c>
      <c r="H524" s="3">
        <v>42888.764583333003</v>
      </c>
      <c r="I524">
        <v>7.55</v>
      </c>
      <c r="J524" s="4">
        <v>18.5</v>
      </c>
      <c r="K524" s="4">
        <f t="shared" si="8"/>
        <v>139.67499999999998</v>
      </c>
      <c r="P524">
        <v>16496635</v>
      </c>
      <c r="Q524">
        <v>4839451</v>
      </c>
      <c r="R524">
        <v>1494402</v>
      </c>
      <c r="S524">
        <v>7024</v>
      </c>
    </row>
    <row r="525" spans="1:19" x14ac:dyDescent="0.25">
      <c r="A525" s="2">
        <v>42889.429861110999</v>
      </c>
      <c r="B525" t="s">
        <v>211</v>
      </c>
      <c r="C525" t="s">
        <v>212</v>
      </c>
      <c r="D525" t="s">
        <v>137</v>
      </c>
      <c r="E525" t="s">
        <v>21</v>
      </c>
      <c r="G525" s="3">
        <v>42889.429861110999</v>
      </c>
      <c r="H525" s="3">
        <v>42889.699305556001</v>
      </c>
      <c r="I525">
        <v>6.4667000000000003</v>
      </c>
      <c r="J525" s="4">
        <v>18.5</v>
      </c>
      <c r="K525" s="4">
        <f t="shared" si="8"/>
        <v>119.63395000000001</v>
      </c>
      <c r="P525">
        <v>16496635</v>
      </c>
      <c r="Q525">
        <v>4839451</v>
      </c>
      <c r="R525">
        <v>1494402</v>
      </c>
      <c r="S525">
        <v>7024</v>
      </c>
    </row>
    <row r="526" spans="1:19" x14ac:dyDescent="0.25">
      <c r="A526" s="2">
        <v>42890.420138889</v>
      </c>
      <c r="B526" t="s">
        <v>211</v>
      </c>
      <c r="C526" t="s">
        <v>212</v>
      </c>
      <c r="D526" t="s">
        <v>137</v>
      </c>
      <c r="E526" t="s">
        <v>21</v>
      </c>
      <c r="G526" s="3">
        <v>42890.420138889</v>
      </c>
      <c r="H526" s="3">
        <v>42890.731944444</v>
      </c>
      <c r="I526">
        <v>7.4833999999999996</v>
      </c>
      <c r="J526" s="4">
        <v>18.5</v>
      </c>
      <c r="K526" s="4">
        <f t="shared" si="8"/>
        <v>138.44289999999998</v>
      </c>
      <c r="P526">
        <v>16496635</v>
      </c>
      <c r="Q526">
        <v>4839451</v>
      </c>
      <c r="R526">
        <v>1494402</v>
      </c>
      <c r="S526">
        <v>7024</v>
      </c>
    </row>
    <row r="527" spans="1:19" x14ac:dyDescent="0.25">
      <c r="A527" s="2">
        <v>42880.595138889003</v>
      </c>
      <c r="B527" t="s">
        <v>213</v>
      </c>
      <c r="C527" t="s">
        <v>214</v>
      </c>
      <c r="D527" t="s">
        <v>51</v>
      </c>
      <c r="E527" t="s">
        <v>21</v>
      </c>
      <c r="G527" s="3">
        <v>42880.595138889003</v>
      </c>
      <c r="H527" s="3">
        <v>42880.847916667</v>
      </c>
      <c r="I527">
        <v>6.0667</v>
      </c>
      <c r="J527" s="4">
        <v>0</v>
      </c>
      <c r="K527" s="4">
        <f t="shared" si="8"/>
        <v>0</v>
      </c>
      <c r="P527">
        <v>17134301</v>
      </c>
      <c r="Q527">
        <v>4839437</v>
      </c>
      <c r="R527">
        <v>1494402</v>
      </c>
      <c r="S527">
        <v>6512</v>
      </c>
    </row>
    <row r="528" spans="1:19" x14ac:dyDescent="0.25">
      <c r="A528" s="2">
        <v>42881.668749999997</v>
      </c>
      <c r="B528" t="s">
        <v>213</v>
      </c>
      <c r="C528" t="s">
        <v>214</v>
      </c>
      <c r="D528" t="s">
        <v>51</v>
      </c>
      <c r="E528" t="s">
        <v>21</v>
      </c>
      <c r="G528" s="3">
        <v>42881.668749999997</v>
      </c>
      <c r="H528" s="3">
        <v>42881.867361110999</v>
      </c>
      <c r="I528">
        <v>4.7667000000000002</v>
      </c>
      <c r="J528" s="4">
        <v>0</v>
      </c>
      <c r="K528" s="4">
        <f t="shared" si="8"/>
        <v>0</v>
      </c>
      <c r="P528">
        <v>17134301</v>
      </c>
      <c r="Q528">
        <v>4839437</v>
      </c>
      <c r="R528">
        <v>1494402</v>
      </c>
      <c r="S528">
        <v>6512</v>
      </c>
    </row>
    <row r="529" spans="1:19" x14ac:dyDescent="0.25">
      <c r="A529" s="2">
        <v>42882.6875</v>
      </c>
      <c r="B529" t="s">
        <v>213</v>
      </c>
      <c r="C529" t="s">
        <v>214</v>
      </c>
      <c r="D529" t="s">
        <v>51</v>
      </c>
      <c r="E529" t="s">
        <v>21</v>
      </c>
      <c r="G529" s="3">
        <v>42882.6875</v>
      </c>
      <c r="H529" s="3">
        <v>42882.908333332998</v>
      </c>
      <c r="I529">
        <v>5.3</v>
      </c>
      <c r="J529" s="4">
        <v>0</v>
      </c>
      <c r="K529" s="4">
        <f t="shared" si="8"/>
        <v>0</v>
      </c>
      <c r="P529">
        <v>17134301</v>
      </c>
      <c r="Q529">
        <v>4839437</v>
      </c>
      <c r="R529">
        <v>1494402</v>
      </c>
      <c r="S529">
        <v>6512</v>
      </c>
    </row>
    <row r="530" spans="1:19" x14ac:dyDescent="0.25">
      <c r="A530" s="2">
        <v>42883.608333333003</v>
      </c>
      <c r="B530" t="s">
        <v>213</v>
      </c>
      <c r="C530" t="s">
        <v>214</v>
      </c>
      <c r="D530" t="s">
        <v>51</v>
      </c>
      <c r="E530" t="s">
        <v>21</v>
      </c>
      <c r="G530" s="3">
        <v>42883.608333333003</v>
      </c>
      <c r="H530" s="3">
        <v>42883.923611111</v>
      </c>
      <c r="I530">
        <v>7.5667</v>
      </c>
      <c r="J530" s="4">
        <v>0</v>
      </c>
      <c r="K530" s="4">
        <f t="shared" si="8"/>
        <v>0</v>
      </c>
      <c r="P530">
        <v>17134301</v>
      </c>
      <c r="Q530">
        <v>4839437</v>
      </c>
      <c r="R530">
        <v>1494402</v>
      </c>
      <c r="S530">
        <v>6512</v>
      </c>
    </row>
    <row r="531" spans="1:19" x14ac:dyDescent="0.25">
      <c r="A531" s="2">
        <v>42886.663194444001</v>
      </c>
      <c r="B531" t="s">
        <v>213</v>
      </c>
      <c r="C531" t="s">
        <v>214</v>
      </c>
      <c r="D531" t="s">
        <v>51</v>
      </c>
      <c r="E531" t="s">
        <v>21</v>
      </c>
      <c r="G531" s="3">
        <v>42886.663194444001</v>
      </c>
      <c r="H531" s="3">
        <v>42886.822916666999</v>
      </c>
      <c r="I531">
        <v>3.8334000000000001</v>
      </c>
      <c r="J531" s="4">
        <v>0</v>
      </c>
      <c r="K531" s="4">
        <f t="shared" si="8"/>
        <v>0</v>
      </c>
      <c r="P531">
        <v>17134301</v>
      </c>
      <c r="Q531">
        <v>4839437</v>
      </c>
      <c r="R531">
        <v>1494402</v>
      </c>
      <c r="S531">
        <v>6512</v>
      </c>
    </row>
    <row r="532" spans="1:19" x14ac:dyDescent="0.25">
      <c r="A532" s="2">
        <v>42887.673611111</v>
      </c>
      <c r="B532" t="s">
        <v>213</v>
      </c>
      <c r="C532" t="s">
        <v>214</v>
      </c>
      <c r="D532" t="s">
        <v>51</v>
      </c>
      <c r="E532" t="s">
        <v>21</v>
      </c>
      <c r="G532" s="3">
        <v>42887.673611111</v>
      </c>
      <c r="H532" s="3">
        <v>42887.827083333003</v>
      </c>
      <c r="I532">
        <v>3.6833999999999998</v>
      </c>
      <c r="J532" s="4">
        <v>0</v>
      </c>
      <c r="K532" s="4">
        <f t="shared" si="8"/>
        <v>0</v>
      </c>
      <c r="P532">
        <v>17134301</v>
      </c>
      <c r="Q532">
        <v>4839437</v>
      </c>
      <c r="R532">
        <v>1494402</v>
      </c>
      <c r="S532">
        <v>6512</v>
      </c>
    </row>
    <row r="533" spans="1:19" x14ac:dyDescent="0.25">
      <c r="A533" s="2">
        <v>42888.719444444003</v>
      </c>
      <c r="B533" t="s">
        <v>213</v>
      </c>
      <c r="C533" t="s">
        <v>214</v>
      </c>
      <c r="D533" t="s">
        <v>51</v>
      </c>
      <c r="E533" t="s">
        <v>21</v>
      </c>
      <c r="G533" s="3">
        <v>42888.719444444003</v>
      </c>
      <c r="H533" s="3">
        <v>42888.925694443999</v>
      </c>
      <c r="I533">
        <v>4.95</v>
      </c>
      <c r="J533" s="4">
        <v>0</v>
      </c>
      <c r="K533" s="4">
        <f t="shared" si="8"/>
        <v>0</v>
      </c>
      <c r="P533">
        <v>17134301</v>
      </c>
      <c r="Q533">
        <v>4839437</v>
      </c>
      <c r="R533">
        <v>1494402</v>
      </c>
      <c r="S533">
        <v>6512</v>
      </c>
    </row>
    <row r="534" spans="1:19" x14ac:dyDescent="0.25">
      <c r="A534" s="2">
        <v>42890.729166666999</v>
      </c>
      <c r="B534" t="s">
        <v>213</v>
      </c>
      <c r="C534" t="s">
        <v>214</v>
      </c>
      <c r="D534" t="s">
        <v>51</v>
      </c>
      <c r="E534" t="s">
        <v>21</v>
      </c>
      <c r="G534" s="3">
        <v>42890.729166666999</v>
      </c>
      <c r="H534" s="3">
        <v>42890.931250000001</v>
      </c>
      <c r="I534">
        <v>4.8499999999999996</v>
      </c>
      <c r="J534" s="4">
        <v>0</v>
      </c>
      <c r="K534" s="4">
        <f t="shared" si="8"/>
        <v>0</v>
      </c>
      <c r="P534">
        <v>17134301</v>
      </c>
      <c r="Q534">
        <v>4839437</v>
      </c>
      <c r="R534">
        <v>1494402</v>
      </c>
      <c r="S534">
        <v>6512</v>
      </c>
    </row>
    <row r="535" spans="1:19" x14ac:dyDescent="0.25">
      <c r="A535" s="2">
        <v>42887.625</v>
      </c>
      <c r="B535" t="s">
        <v>215</v>
      </c>
      <c r="C535" t="s">
        <v>216</v>
      </c>
      <c r="D535" t="s">
        <v>109</v>
      </c>
      <c r="E535" t="s">
        <v>21</v>
      </c>
      <c r="G535" s="3">
        <v>42887.625</v>
      </c>
      <c r="H535" s="3">
        <v>42888</v>
      </c>
      <c r="I535">
        <v>9</v>
      </c>
      <c r="J535" s="4">
        <v>10</v>
      </c>
      <c r="K535" s="4">
        <f t="shared" si="8"/>
        <v>90</v>
      </c>
      <c r="P535">
        <v>19033498</v>
      </c>
      <c r="Q535">
        <v>4839227</v>
      </c>
      <c r="R535">
        <v>1494402</v>
      </c>
      <c r="S535">
        <v>8297</v>
      </c>
    </row>
    <row r="536" spans="1:19" x14ac:dyDescent="0.25">
      <c r="A536" s="2">
        <v>42888.804861110999</v>
      </c>
      <c r="B536" t="s">
        <v>215</v>
      </c>
      <c r="C536" t="s">
        <v>216</v>
      </c>
      <c r="D536" t="s">
        <v>109</v>
      </c>
      <c r="E536" t="s">
        <v>21</v>
      </c>
      <c r="G536" s="3">
        <v>42888.804861110999</v>
      </c>
      <c r="H536" s="3">
        <v>42888.883333332997</v>
      </c>
      <c r="I536">
        <v>1.8834</v>
      </c>
      <c r="J536" s="4">
        <v>10</v>
      </c>
      <c r="K536" s="4">
        <f t="shared" si="8"/>
        <v>18.834</v>
      </c>
      <c r="P536">
        <v>19033498</v>
      </c>
      <c r="Q536">
        <v>4839227</v>
      </c>
      <c r="R536">
        <v>1494402</v>
      </c>
      <c r="S536">
        <v>8297</v>
      </c>
    </row>
    <row r="537" spans="1:19" x14ac:dyDescent="0.25">
      <c r="A537" s="2">
        <v>42889.600694444001</v>
      </c>
      <c r="B537" t="s">
        <v>215</v>
      </c>
      <c r="C537" t="s">
        <v>216</v>
      </c>
      <c r="D537" t="s">
        <v>109</v>
      </c>
      <c r="E537" t="s">
        <v>21</v>
      </c>
      <c r="G537" s="3">
        <v>42889.600694444001</v>
      </c>
      <c r="H537" s="3">
        <v>42889.932638888997</v>
      </c>
      <c r="I537">
        <v>7.9667000000000003</v>
      </c>
      <c r="J537" s="4">
        <v>10</v>
      </c>
      <c r="K537" s="4">
        <f t="shared" si="8"/>
        <v>79.667000000000002</v>
      </c>
      <c r="P537">
        <v>19033498</v>
      </c>
      <c r="Q537">
        <v>4839227</v>
      </c>
      <c r="R537">
        <v>1494402</v>
      </c>
      <c r="S537">
        <v>8297</v>
      </c>
    </row>
    <row r="538" spans="1:19" x14ac:dyDescent="0.25">
      <c r="A538" s="2">
        <v>42890.464583333</v>
      </c>
      <c r="B538" t="s">
        <v>215</v>
      </c>
      <c r="C538" t="s">
        <v>216</v>
      </c>
      <c r="D538" t="s">
        <v>109</v>
      </c>
      <c r="E538" t="s">
        <v>21</v>
      </c>
      <c r="G538" s="3">
        <v>42890.464583333</v>
      </c>
      <c r="H538" s="3">
        <v>42890.709722222004</v>
      </c>
      <c r="I538">
        <v>5.8834</v>
      </c>
      <c r="J538" s="4">
        <v>10</v>
      </c>
      <c r="K538" s="4">
        <f t="shared" si="8"/>
        <v>58.834000000000003</v>
      </c>
      <c r="P538">
        <v>19033498</v>
      </c>
      <c r="Q538">
        <v>4839227</v>
      </c>
      <c r="R538">
        <v>1494402</v>
      </c>
      <c r="S538">
        <v>8297</v>
      </c>
    </row>
    <row r="539" spans="1:19" x14ac:dyDescent="0.25">
      <c r="A539" s="2">
        <v>42878.670138889</v>
      </c>
      <c r="B539" t="s">
        <v>217</v>
      </c>
      <c r="C539" t="s">
        <v>218</v>
      </c>
      <c r="D539" t="s">
        <v>54</v>
      </c>
      <c r="E539" t="s">
        <v>21</v>
      </c>
      <c r="G539" s="3">
        <v>42878.670138889</v>
      </c>
      <c r="H539" s="3">
        <v>42878.964583333</v>
      </c>
      <c r="I539">
        <v>7.0667</v>
      </c>
      <c r="J539" s="4">
        <v>9</v>
      </c>
      <c r="K539" s="4">
        <f t="shared" si="8"/>
        <v>63.600299999999997</v>
      </c>
      <c r="P539">
        <v>17742671</v>
      </c>
      <c r="Q539">
        <v>4839374</v>
      </c>
      <c r="R539">
        <v>1494402</v>
      </c>
      <c r="S539">
        <v>9745</v>
      </c>
    </row>
    <row r="540" spans="1:19" x14ac:dyDescent="0.25">
      <c r="A540" s="2">
        <v>42880.662499999999</v>
      </c>
      <c r="B540" t="s">
        <v>217</v>
      </c>
      <c r="C540" t="s">
        <v>218</v>
      </c>
      <c r="D540" t="s">
        <v>54</v>
      </c>
      <c r="E540" t="s">
        <v>21</v>
      </c>
      <c r="G540" s="3">
        <v>42880.662499999999</v>
      </c>
      <c r="H540" s="3">
        <v>42881.046527778002</v>
      </c>
      <c r="I540">
        <v>9.2166999999999994</v>
      </c>
      <c r="J540" s="4">
        <v>9</v>
      </c>
      <c r="K540" s="4">
        <f t="shared" si="8"/>
        <v>82.950299999999999</v>
      </c>
      <c r="P540">
        <v>17742671</v>
      </c>
      <c r="Q540">
        <v>4839374</v>
      </c>
      <c r="R540">
        <v>1494402</v>
      </c>
      <c r="S540">
        <v>9745</v>
      </c>
    </row>
    <row r="541" spans="1:19" x14ac:dyDescent="0.25">
      <c r="A541" s="2">
        <v>42881.734027778002</v>
      </c>
      <c r="B541" t="s">
        <v>217</v>
      </c>
      <c r="C541" t="s">
        <v>218</v>
      </c>
      <c r="D541" t="s">
        <v>54</v>
      </c>
      <c r="E541" t="s">
        <v>21</v>
      </c>
      <c r="G541" s="3">
        <v>42881.734027778002</v>
      </c>
      <c r="H541" s="3">
        <v>42882.018055556</v>
      </c>
      <c r="I541">
        <v>6.8167</v>
      </c>
      <c r="J541" s="4">
        <v>9</v>
      </c>
      <c r="K541" s="4">
        <f t="shared" si="8"/>
        <v>61.350299999999997</v>
      </c>
      <c r="P541">
        <v>17742671</v>
      </c>
      <c r="Q541">
        <v>4839374</v>
      </c>
      <c r="R541">
        <v>1494402</v>
      </c>
      <c r="S541">
        <v>9745</v>
      </c>
    </row>
    <row r="542" spans="1:19" x14ac:dyDescent="0.25">
      <c r="A542" s="2">
        <v>42882.527083333</v>
      </c>
      <c r="B542" t="s">
        <v>217</v>
      </c>
      <c r="C542" t="s">
        <v>218</v>
      </c>
      <c r="D542" t="s">
        <v>54</v>
      </c>
      <c r="E542" t="s">
        <v>21</v>
      </c>
      <c r="G542" s="3">
        <v>42882.527083333</v>
      </c>
      <c r="H542" s="3">
        <v>42883.022222222004</v>
      </c>
      <c r="I542">
        <v>11.8834</v>
      </c>
      <c r="J542" s="4">
        <v>9</v>
      </c>
      <c r="K542" s="4">
        <f t="shared" si="8"/>
        <v>106.95059999999999</v>
      </c>
      <c r="P542">
        <v>17742671</v>
      </c>
      <c r="Q542">
        <v>4839374</v>
      </c>
      <c r="R542">
        <v>1494402</v>
      </c>
      <c r="S542">
        <v>9745</v>
      </c>
    </row>
    <row r="543" spans="1:19" x14ac:dyDescent="0.25">
      <c r="A543" s="2">
        <v>42886.666666666999</v>
      </c>
      <c r="B543" t="s">
        <v>217</v>
      </c>
      <c r="C543" t="s">
        <v>218</v>
      </c>
      <c r="D543" t="s">
        <v>54</v>
      </c>
      <c r="E543" t="s">
        <v>21</v>
      </c>
      <c r="G543" s="3">
        <v>42886.666666666999</v>
      </c>
      <c r="H543" s="3">
        <v>42886.936805555997</v>
      </c>
      <c r="I543">
        <v>6.4833999999999996</v>
      </c>
      <c r="J543" s="4">
        <v>9</v>
      </c>
      <c r="K543" s="4">
        <f t="shared" si="8"/>
        <v>58.3506</v>
      </c>
      <c r="P543">
        <v>17742671</v>
      </c>
      <c r="Q543">
        <v>4839374</v>
      </c>
      <c r="R543">
        <v>1494402</v>
      </c>
      <c r="S543">
        <v>9745</v>
      </c>
    </row>
    <row r="544" spans="1:19" x14ac:dyDescent="0.25">
      <c r="A544" s="2">
        <v>42887.704861111</v>
      </c>
      <c r="B544" t="s">
        <v>217</v>
      </c>
      <c r="C544" t="s">
        <v>218</v>
      </c>
      <c r="D544" t="s">
        <v>54</v>
      </c>
      <c r="E544" t="s">
        <v>21</v>
      </c>
      <c r="G544" s="3">
        <v>42887.704861111</v>
      </c>
      <c r="H544" s="3">
        <v>42887.957638888998</v>
      </c>
      <c r="I544">
        <v>6.0667</v>
      </c>
      <c r="J544" s="4">
        <v>9</v>
      </c>
      <c r="K544" s="4">
        <f t="shared" si="8"/>
        <v>54.600299999999997</v>
      </c>
      <c r="P544">
        <v>17742671</v>
      </c>
      <c r="Q544">
        <v>4839374</v>
      </c>
      <c r="R544">
        <v>1494402</v>
      </c>
      <c r="S544">
        <v>9745</v>
      </c>
    </row>
    <row r="545" spans="1:19" x14ac:dyDescent="0.25">
      <c r="A545" s="2">
        <v>42888.724305556003</v>
      </c>
      <c r="B545" t="s">
        <v>217</v>
      </c>
      <c r="C545" t="s">
        <v>218</v>
      </c>
      <c r="D545" t="s">
        <v>54</v>
      </c>
      <c r="E545" t="s">
        <v>21</v>
      </c>
      <c r="G545" s="3">
        <v>42888.724305556003</v>
      </c>
      <c r="H545" s="3">
        <v>42888.989583333001</v>
      </c>
      <c r="I545">
        <v>6.3666999999999998</v>
      </c>
      <c r="J545" s="4">
        <v>9</v>
      </c>
      <c r="K545" s="4">
        <f t="shared" si="8"/>
        <v>57.3003</v>
      </c>
      <c r="P545">
        <v>17742671</v>
      </c>
      <c r="Q545">
        <v>4839374</v>
      </c>
      <c r="R545">
        <v>1494402</v>
      </c>
      <c r="S545">
        <v>9745</v>
      </c>
    </row>
    <row r="546" spans="1:19" x14ac:dyDescent="0.25">
      <c r="A546" s="2">
        <v>42889.568055556003</v>
      </c>
      <c r="B546" t="s">
        <v>217</v>
      </c>
      <c r="C546" t="s">
        <v>218</v>
      </c>
      <c r="D546" t="s">
        <v>54</v>
      </c>
      <c r="E546" t="s">
        <v>21</v>
      </c>
      <c r="G546" s="3">
        <v>42889.568055556003</v>
      </c>
      <c r="H546" s="3">
        <v>42890.006944444001</v>
      </c>
      <c r="I546">
        <v>10.5334</v>
      </c>
      <c r="J546" s="4">
        <v>9</v>
      </c>
      <c r="K546" s="4">
        <f t="shared" si="8"/>
        <v>94.800600000000003</v>
      </c>
      <c r="P546">
        <v>17742671</v>
      </c>
      <c r="Q546">
        <v>4839374</v>
      </c>
      <c r="R546">
        <v>1494402</v>
      </c>
      <c r="S546">
        <v>9745</v>
      </c>
    </row>
    <row r="547" spans="1:19" x14ac:dyDescent="0.25">
      <c r="A547" s="2">
        <v>42890.574999999997</v>
      </c>
      <c r="B547" t="s">
        <v>217</v>
      </c>
      <c r="C547" t="s">
        <v>218</v>
      </c>
      <c r="D547" t="s">
        <v>54</v>
      </c>
      <c r="E547" t="s">
        <v>21</v>
      </c>
      <c r="G547" s="3">
        <v>42890.574999999997</v>
      </c>
      <c r="H547" s="3">
        <v>42891.020833333001</v>
      </c>
      <c r="I547">
        <v>10.7</v>
      </c>
      <c r="J547" s="4">
        <v>9</v>
      </c>
      <c r="K547" s="4">
        <f t="shared" si="8"/>
        <v>96.3</v>
      </c>
      <c r="P547">
        <v>17742671</v>
      </c>
      <c r="Q547">
        <v>4839374</v>
      </c>
      <c r="R547">
        <v>1494402</v>
      </c>
      <c r="S547">
        <v>9745</v>
      </c>
    </row>
    <row r="548" spans="1:19" x14ac:dyDescent="0.25">
      <c r="A548" s="2">
        <v>42877.656944444003</v>
      </c>
      <c r="B548" t="s">
        <v>219</v>
      </c>
      <c r="C548" t="s">
        <v>220</v>
      </c>
      <c r="D548" t="s">
        <v>23</v>
      </c>
      <c r="E548" t="s">
        <v>21</v>
      </c>
      <c r="G548" s="3">
        <v>42877.656944444003</v>
      </c>
      <c r="H548" s="3">
        <v>42877.790277777996</v>
      </c>
      <c r="I548">
        <v>3.2</v>
      </c>
      <c r="J548" s="4">
        <v>2.13</v>
      </c>
      <c r="K548" s="4">
        <f t="shared" si="8"/>
        <v>6.8159999999999998</v>
      </c>
      <c r="P548">
        <v>16495697</v>
      </c>
      <c r="Q548">
        <v>4839199</v>
      </c>
      <c r="R548">
        <v>1494402</v>
      </c>
      <c r="S548">
        <v>8673</v>
      </c>
    </row>
    <row r="549" spans="1:19" x14ac:dyDescent="0.25">
      <c r="A549" s="2">
        <v>42878.672916666997</v>
      </c>
      <c r="B549" t="s">
        <v>219</v>
      </c>
      <c r="C549" t="s">
        <v>220</v>
      </c>
      <c r="D549" t="s">
        <v>23</v>
      </c>
      <c r="E549" t="s">
        <v>21</v>
      </c>
      <c r="G549" s="3">
        <v>42878.672916666997</v>
      </c>
      <c r="H549" s="3">
        <v>42879.041666666999</v>
      </c>
      <c r="I549">
        <v>8.85</v>
      </c>
      <c r="J549" s="4">
        <v>2.13</v>
      </c>
      <c r="K549" s="4">
        <f t="shared" si="8"/>
        <v>18.850499999999997</v>
      </c>
      <c r="P549">
        <v>16495697</v>
      </c>
      <c r="Q549">
        <v>4839199</v>
      </c>
      <c r="R549">
        <v>1494402</v>
      </c>
      <c r="S549">
        <v>8673</v>
      </c>
    </row>
    <row r="550" spans="1:19" x14ac:dyDescent="0.25">
      <c r="A550" s="2">
        <v>42881.697916666999</v>
      </c>
      <c r="B550" t="s">
        <v>219</v>
      </c>
      <c r="C550" t="s">
        <v>220</v>
      </c>
      <c r="D550" t="s">
        <v>23</v>
      </c>
      <c r="E550" t="s">
        <v>21</v>
      </c>
      <c r="G550" s="3">
        <v>42881.697916666999</v>
      </c>
      <c r="H550" s="3">
        <v>42882.015972221998</v>
      </c>
      <c r="I550">
        <v>7.6334</v>
      </c>
      <c r="J550" s="4">
        <v>2.13</v>
      </c>
      <c r="K550" s="4">
        <f t="shared" si="8"/>
        <v>16.259142000000001</v>
      </c>
      <c r="P550">
        <v>16495697</v>
      </c>
      <c r="Q550">
        <v>4839199</v>
      </c>
      <c r="R550">
        <v>1494402</v>
      </c>
      <c r="S550">
        <v>8673</v>
      </c>
    </row>
    <row r="551" spans="1:19" x14ac:dyDescent="0.25">
      <c r="A551" s="2">
        <v>42883.425000000003</v>
      </c>
      <c r="B551" t="s">
        <v>219</v>
      </c>
      <c r="C551" t="s">
        <v>220</v>
      </c>
      <c r="D551" t="s">
        <v>23</v>
      </c>
      <c r="E551" t="s">
        <v>21</v>
      </c>
      <c r="G551" s="3">
        <v>42883.425000000003</v>
      </c>
      <c r="H551" s="3">
        <v>42884.000694444003</v>
      </c>
      <c r="I551">
        <v>13.816700000000001</v>
      </c>
      <c r="J551" s="4">
        <v>2.13</v>
      </c>
      <c r="K551" s="4">
        <f t="shared" si="8"/>
        <v>29.429570999999999</v>
      </c>
      <c r="P551">
        <v>16495697</v>
      </c>
      <c r="Q551">
        <v>4839199</v>
      </c>
      <c r="R551">
        <v>1494402</v>
      </c>
      <c r="S551">
        <v>8673</v>
      </c>
    </row>
    <row r="552" spans="1:19" x14ac:dyDescent="0.25">
      <c r="A552" s="2">
        <v>42884.690277777998</v>
      </c>
      <c r="B552" t="s">
        <v>219</v>
      </c>
      <c r="C552" t="s">
        <v>220</v>
      </c>
      <c r="D552" t="s">
        <v>23</v>
      </c>
      <c r="E552" t="s">
        <v>21</v>
      </c>
      <c r="G552" s="3">
        <v>42884.690277777998</v>
      </c>
      <c r="H552" s="3">
        <v>42885</v>
      </c>
      <c r="I552">
        <v>7.4333999999999998</v>
      </c>
      <c r="J552" s="4">
        <v>2.13</v>
      </c>
      <c r="K552" s="4">
        <f t="shared" si="8"/>
        <v>15.833141999999999</v>
      </c>
      <c r="P552">
        <v>16495697</v>
      </c>
      <c r="Q552">
        <v>4839199</v>
      </c>
      <c r="R552">
        <v>1494402</v>
      </c>
      <c r="S552">
        <v>8673</v>
      </c>
    </row>
    <row r="553" spans="1:19" x14ac:dyDescent="0.25">
      <c r="A553" s="2">
        <v>42888.651388888997</v>
      </c>
      <c r="B553" t="s">
        <v>219</v>
      </c>
      <c r="C553" t="s">
        <v>220</v>
      </c>
      <c r="D553" t="s">
        <v>23</v>
      </c>
      <c r="E553" t="s">
        <v>21</v>
      </c>
      <c r="G553" s="3">
        <v>42888.651388888997</v>
      </c>
      <c r="H553" s="3">
        <v>42889.020138888998</v>
      </c>
      <c r="I553">
        <v>8.85</v>
      </c>
      <c r="J553" s="4">
        <v>2.13</v>
      </c>
      <c r="K553" s="4">
        <f t="shared" si="8"/>
        <v>18.850499999999997</v>
      </c>
      <c r="P553">
        <v>16495697</v>
      </c>
      <c r="Q553">
        <v>4839199</v>
      </c>
      <c r="R553">
        <v>1494402</v>
      </c>
      <c r="S553">
        <v>8673</v>
      </c>
    </row>
    <row r="554" spans="1:19" x14ac:dyDescent="0.25">
      <c r="A554" s="2">
        <v>42889.422222221998</v>
      </c>
      <c r="B554" t="s">
        <v>219</v>
      </c>
      <c r="C554" t="s">
        <v>220</v>
      </c>
      <c r="D554" t="s">
        <v>23</v>
      </c>
      <c r="E554" t="s">
        <v>21</v>
      </c>
      <c r="G554" s="3">
        <v>42889.422222221998</v>
      </c>
      <c r="H554" s="3">
        <v>42889.979166666999</v>
      </c>
      <c r="I554">
        <v>13.3667</v>
      </c>
      <c r="J554" s="4">
        <v>2.13</v>
      </c>
      <c r="K554" s="4">
        <f t="shared" si="8"/>
        <v>28.471070999999998</v>
      </c>
      <c r="P554">
        <v>16495697</v>
      </c>
      <c r="Q554">
        <v>4839199</v>
      </c>
      <c r="R554">
        <v>1494402</v>
      </c>
      <c r="S554">
        <v>8673</v>
      </c>
    </row>
    <row r="555" spans="1:19" x14ac:dyDescent="0.25">
      <c r="A555" s="2">
        <v>42890.488888888998</v>
      </c>
      <c r="B555" t="s">
        <v>219</v>
      </c>
      <c r="C555" t="s">
        <v>220</v>
      </c>
      <c r="D555" t="s">
        <v>23</v>
      </c>
      <c r="E555" t="s">
        <v>21</v>
      </c>
      <c r="G555" s="3">
        <v>42890.488888888998</v>
      </c>
      <c r="H555" s="3">
        <v>42891</v>
      </c>
      <c r="I555">
        <v>12.2667</v>
      </c>
      <c r="J555" s="4">
        <v>2.13</v>
      </c>
      <c r="K555" s="4">
        <f t="shared" si="8"/>
        <v>26.128070999999998</v>
      </c>
      <c r="P555">
        <v>16495697</v>
      </c>
      <c r="Q555">
        <v>4839199</v>
      </c>
      <c r="R555">
        <v>1494402</v>
      </c>
      <c r="S555">
        <v>8673</v>
      </c>
    </row>
    <row r="556" spans="1:19" x14ac:dyDescent="0.25">
      <c r="A556" s="2">
        <v>42880.654166667002</v>
      </c>
      <c r="B556" t="s">
        <v>221</v>
      </c>
      <c r="C556" t="s">
        <v>222</v>
      </c>
      <c r="D556" t="s">
        <v>20</v>
      </c>
      <c r="E556" t="s">
        <v>21</v>
      </c>
      <c r="G556" s="3">
        <v>42880.654166667002</v>
      </c>
      <c r="H556" s="3">
        <v>42880.902777777999</v>
      </c>
      <c r="I556">
        <v>5.9667000000000003</v>
      </c>
      <c r="J556" s="4">
        <v>12</v>
      </c>
      <c r="K556" s="4">
        <f t="shared" si="8"/>
        <v>71.600400000000008</v>
      </c>
      <c r="P556">
        <v>16525930</v>
      </c>
      <c r="Q556">
        <v>4839955</v>
      </c>
      <c r="R556">
        <v>1494402</v>
      </c>
      <c r="S556">
        <v>5618</v>
      </c>
    </row>
    <row r="557" spans="1:19" x14ac:dyDescent="0.25">
      <c r="A557" s="2">
        <v>42881.502777777998</v>
      </c>
      <c r="B557" t="s">
        <v>221</v>
      </c>
      <c r="C557" t="s">
        <v>222</v>
      </c>
      <c r="D557" t="s">
        <v>20</v>
      </c>
      <c r="E557" t="s">
        <v>21</v>
      </c>
      <c r="G557" s="3">
        <v>42881.502777777998</v>
      </c>
      <c r="H557" s="3">
        <v>42881.886111111002</v>
      </c>
      <c r="I557">
        <v>9.1999999999999993</v>
      </c>
      <c r="J557" s="4">
        <v>12</v>
      </c>
      <c r="K557" s="4">
        <f t="shared" si="8"/>
        <v>110.39999999999999</v>
      </c>
      <c r="P557">
        <v>16525930</v>
      </c>
      <c r="Q557">
        <v>4839955</v>
      </c>
      <c r="R557">
        <v>1494402</v>
      </c>
      <c r="S557">
        <v>5618</v>
      </c>
    </row>
    <row r="558" spans="1:19" x14ac:dyDescent="0.25">
      <c r="A558" s="2">
        <v>42882.334027778001</v>
      </c>
      <c r="B558" t="s">
        <v>221</v>
      </c>
      <c r="C558" t="s">
        <v>222</v>
      </c>
      <c r="D558" t="s">
        <v>20</v>
      </c>
      <c r="E558" t="s">
        <v>21</v>
      </c>
      <c r="G558" s="3">
        <v>42882.334027778001</v>
      </c>
      <c r="H558" s="3">
        <v>42882.666666666999</v>
      </c>
      <c r="I558">
        <v>7.9833999999999996</v>
      </c>
      <c r="J558" s="4">
        <v>12</v>
      </c>
      <c r="K558" s="4">
        <f t="shared" si="8"/>
        <v>95.800799999999995</v>
      </c>
      <c r="P558">
        <v>16525930</v>
      </c>
      <c r="Q558">
        <v>4839955</v>
      </c>
      <c r="R558">
        <v>1494402</v>
      </c>
      <c r="S558">
        <v>5618</v>
      </c>
    </row>
    <row r="559" spans="1:19" x14ac:dyDescent="0.25">
      <c r="A559" s="2"/>
      <c r="G559" s="3"/>
      <c r="H559" s="3"/>
      <c r="I559">
        <f>SUM(I2:I558)</f>
        <v>4361.5850000000019</v>
      </c>
      <c r="J559" s="4"/>
      <c r="K559" s="4">
        <f>SUM(K2:K558)</f>
        <v>44465.119017000077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5"/>
  <sheetViews>
    <sheetView topLeftCell="A187" workbookViewId="0">
      <selection activeCell="A138" sqref="A138:XFD139"/>
    </sheetView>
  </sheetViews>
  <sheetFormatPr defaultRowHeight="15" x14ac:dyDescent="0.25"/>
  <cols>
    <col min="1" max="3" width="15" customWidth="1"/>
    <col min="4" max="4" width="10" customWidth="1"/>
    <col min="6" max="6" width="20" customWidth="1"/>
    <col min="7" max="8" width="15" customWidth="1"/>
  </cols>
  <sheetData>
    <row r="1" spans="1:26" ht="18.75" x14ac:dyDescent="0.3">
      <c r="A1" s="6" t="s">
        <v>4</v>
      </c>
      <c r="B1" s="6" t="s">
        <v>223</v>
      </c>
      <c r="C1" s="6" t="s">
        <v>3</v>
      </c>
      <c r="D1" s="6" t="s">
        <v>224</v>
      </c>
      <c r="E1" s="6" t="s">
        <v>225</v>
      </c>
      <c r="F1" s="6" t="s">
        <v>226</v>
      </c>
      <c r="G1" s="6" t="s">
        <v>227</v>
      </c>
      <c r="H1" s="6" t="s">
        <v>228</v>
      </c>
      <c r="I1" s="6" t="s">
        <v>229</v>
      </c>
      <c r="J1" s="6" t="s">
        <v>230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5" t="s">
        <v>21</v>
      </c>
      <c r="B2" s="5"/>
      <c r="C2" s="5"/>
      <c r="D2" s="5"/>
      <c r="E2" s="5"/>
      <c r="F2" s="5"/>
      <c r="G2" s="7"/>
      <c r="H2" s="5" t="e">
        <f>SUM(H3,H5,H7,#REF!,H9,H11,H13,H15,H17,H20,H22,H24,H26,H28,H30,H32,H34,H36,H38,H40,H42,H44,H47,H49,H51,H53,H55,H59,H61,H64,H66,H68,H70,H73,H75,H77,H79,H81,H84,H86,H88,H90,H94,H96,H98,H101,H103,H105,H107,H109,H113,H115,H117,H119,H121,H126,H128,H130,H133,H136,#REF!,H138,H140,H142,H144,H146,H148,H150,H152,H154,H156,H158,H160,H162,H164,H166,H169,H171,H173,H176,H178,H180,H182,H184)</f>
        <v>#REF!</v>
      </c>
      <c r="I2" s="5" t="e">
        <f>SUM(I3,I5,I7,#REF!,I9,I11,I13,I15,I17,I20,I22,I24,I26,I28,I30,I32,I34,I36,I38,I40,I42,I44,I47,I49,I51,I53,I55,I59,I61,I64,I66,I68,I70,I73,I75,I77,I79,I81,I84,I86,I88,I90,I94,I96,I98,I101,I103,I105,I107,I109,I113,I115,I117,I119,I121,I126,I128,I130,I133,I136,#REF!,I138,I140,I142,I144,I146,I148,I150,I152,I154,I156,I158,I160,I162,I164,I166,I169,I171,I173,I176,I178,I180,I182,I184)</f>
        <v>#REF!</v>
      </c>
      <c r="J2" s="5" t="e">
        <f>SUM(J3,J5,J7,#REF!,J9,J11,J13,J15,J17,J20,J22,J24,J26,J28,J30,J32,J34,J36,J38,J40,J42,J44,J47,J49,J51,J53,J55,J59,J61,J64,J66,J68,J70,J73,J75,J77,J79,J81,J84,J86,J88,J90,J94,J96,J98,J101,J103,J105,J107,J109,J113,J115,J117,J119,J121,J126,J128,J130,J133,J136,#REF!,J138,J140,J142,J144,J146,J148,J150,J152,J154,J156,J158,J160,J162,J164,J166,J169,J171,J173,J176,J178,J180,J182,J184)</f>
        <v>#REF!</v>
      </c>
    </row>
    <row r="3" spans="1:26" x14ac:dyDescent="0.25">
      <c r="B3" t="s">
        <v>231</v>
      </c>
      <c r="G3" s="8">
        <v>7974</v>
      </c>
      <c r="H3">
        <f>SUM(D4:D4)</f>
        <v>43.300199999999997</v>
      </c>
      <c r="I3">
        <f>SUM(E4:E4)</f>
        <v>0</v>
      </c>
      <c r="J3">
        <f>SUM(F4:F4)</f>
        <v>0</v>
      </c>
    </row>
    <row r="4" spans="1:26" x14ac:dyDescent="0.25">
      <c r="C4" t="s">
        <v>20</v>
      </c>
      <c r="D4">
        <v>43.300199999999997</v>
      </c>
      <c r="G4" s="8"/>
    </row>
    <row r="5" spans="1:26" x14ac:dyDescent="0.25">
      <c r="B5" t="s">
        <v>232</v>
      </c>
      <c r="G5" s="8">
        <v>1348</v>
      </c>
      <c r="H5">
        <f>SUM(D6:D6)</f>
        <v>55.0501</v>
      </c>
      <c r="I5">
        <f>SUM(E6:E6)</f>
        <v>0</v>
      </c>
      <c r="J5">
        <f>SUM(F6:F6)</f>
        <v>0</v>
      </c>
    </row>
    <row r="6" spans="1:26" x14ac:dyDescent="0.25">
      <c r="C6" t="s">
        <v>23</v>
      </c>
      <c r="D6">
        <v>55.0501</v>
      </c>
      <c r="G6" s="8"/>
    </row>
    <row r="7" spans="1:26" x14ac:dyDescent="0.25">
      <c r="B7" t="s">
        <v>233</v>
      </c>
      <c r="G7" s="8">
        <v>6523</v>
      </c>
      <c r="H7">
        <f>SUM(D8:D8)</f>
        <v>67.650400000000005</v>
      </c>
      <c r="I7">
        <f>SUM(E8:E8)</f>
        <v>0</v>
      </c>
      <c r="J7">
        <f>SUM(F8:F8)</f>
        <v>0</v>
      </c>
    </row>
    <row r="8" spans="1:26" x14ac:dyDescent="0.25">
      <c r="C8" t="s">
        <v>26</v>
      </c>
      <c r="D8">
        <v>67.650400000000005</v>
      </c>
      <c r="G8" s="8"/>
    </row>
    <row r="9" spans="1:26" x14ac:dyDescent="0.25">
      <c r="B9" t="s">
        <v>235</v>
      </c>
      <c r="G9" s="8">
        <v>9635</v>
      </c>
      <c r="H9">
        <f>SUM(D10:D10)</f>
        <v>80</v>
      </c>
      <c r="I9">
        <f>SUM(E10:E10)</f>
        <v>19.5671</v>
      </c>
      <c r="J9">
        <f>SUM(F10:F10)</f>
        <v>0</v>
      </c>
    </row>
    <row r="10" spans="1:26" x14ac:dyDescent="0.25">
      <c r="C10" t="s">
        <v>29</v>
      </c>
      <c r="D10">
        <v>80</v>
      </c>
      <c r="E10">
        <v>19.5671</v>
      </c>
      <c r="G10" s="8"/>
    </row>
    <row r="11" spans="1:26" x14ac:dyDescent="0.25">
      <c r="B11" t="s">
        <v>236</v>
      </c>
      <c r="G11" s="8">
        <v>2152</v>
      </c>
      <c r="H11">
        <f>SUM(D12:D12)</f>
        <v>26.100200000000001</v>
      </c>
      <c r="I11">
        <f>SUM(E12:E12)</f>
        <v>0</v>
      </c>
      <c r="J11">
        <f>SUM(F12:F12)</f>
        <v>0</v>
      </c>
    </row>
    <row r="12" spans="1:26" x14ac:dyDescent="0.25">
      <c r="C12" t="s">
        <v>32</v>
      </c>
      <c r="D12">
        <v>26.100200000000001</v>
      </c>
      <c r="G12" s="8"/>
    </row>
    <row r="13" spans="1:26" x14ac:dyDescent="0.25">
      <c r="B13" t="s">
        <v>237</v>
      </c>
      <c r="G13" s="8">
        <v>823</v>
      </c>
      <c r="H13">
        <f>SUM(D14:D14)</f>
        <v>9.5</v>
      </c>
      <c r="I13">
        <f>SUM(E14:E14)</f>
        <v>0</v>
      </c>
      <c r="J13">
        <f>SUM(F14:F14)</f>
        <v>0</v>
      </c>
    </row>
    <row r="14" spans="1:26" x14ac:dyDescent="0.25">
      <c r="C14" t="s">
        <v>35</v>
      </c>
      <c r="D14">
        <v>9.5</v>
      </c>
      <c r="G14" s="8"/>
    </row>
    <row r="15" spans="1:26" x14ac:dyDescent="0.25">
      <c r="B15" t="s">
        <v>238</v>
      </c>
      <c r="G15" s="8">
        <v>4052</v>
      </c>
      <c r="H15">
        <f>SUM(D16:D16)</f>
        <v>64.5501</v>
      </c>
      <c r="I15">
        <f>SUM(E16:E16)</f>
        <v>1.6503000000000001</v>
      </c>
      <c r="J15">
        <f>SUM(F16:F16)</f>
        <v>0</v>
      </c>
    </row>
    <row r="16" spans="1:26" x14ac:dyDescent="0.25">
      <c r="C16" t="s">
        <v>38</v>
      </c>
      <c r="D16">
        <v>64.5501</v>
      </c>
      <c r="E16">
        <v>1.6503000000000001</v>
      </c>
      <c r="G16" s="8"/>
    </row>
    <row r="17" spans="2:10" x14ac:dyDescent="0.25">
      <c r="B17" t="s">
        <v>239</v>
      </c>
      <c r="G17" s="8">
        <v>868</v>
      </c>
      <c r="H17">
        <f>SUM(D18:D19)</f>
        <v>80</v>
      </c>
      <c r="I17">
        <f>SUM(E18:E19)</f>
        <v>21.250399999999999</v>
      </c>
      <c r="J17">
        <f>SUM(F18:F19)</f>
        <v>0</v>
      </c>
    </row>
    <row r="18" spans="2:10" x14ac:dyDescent="0.25">
      <c r="C18" t="s">
        <v>41</v>
      </c>
      <c r="D18">
        <v>8.0334000000000003</v>
      </c>
      <c r="G18" s="8"/>
    </row>
    <row r="19" spans="2:10" x14ac:dyDescent="0.25">
      <c r="C19" t="s">
        <v>23</v>
      </c>
      <c r="D19">
        <v>71.9666</v>
      </c>
      <c r="E19">
        <v>21.250399999999999</v>
      </c>
      <c r="G19" s="8"/>
    </row>
    <row r="20" spans="2:10" x14ac:dyDescent="0.25">
      <c r="B20" t="s">
        <v>240</v>
      </c>
      <c r="G20" s="8">
        <v>8357</v>
      </c>
      <c r="H20">
        <f>SUM(D21:D21)</f>
        <v>80</v>
      </c>
      <c r="I20">
        <f>SUM(E21:E21)</f>
        <v>3.8502999999999998</v>
      </c>
      <c r="J20">
        <f>SUM(F21:F21)</f>
        <v>0</v>
      </c>
    </row>
    <row r="21" spans="2:10" x14ac:dyDescent="0.25">
      <c r="C21" t="s">
        <v>44</v>
      </c>
      <c r="D21">
        <v>80</v>
      </c>
      <c r="E21">
        <v>3.8502999999999998</v>
      </c>
      <c r="G21" s="8"/>
    </row>
    <row r="22" spans="2:10" x14ac:dyDescent="0.25">
      <c r="B22" t="s">
        <v>241</v>
      </c>
      <c r="G22" s="8">
        <v>5219</v>
      </c>
      <c r="H22">
        <f>SUM(D23:D23)</f>
        <v>63.3001</v>
      </c>
      <c r="I22">
        <f>SUM(E23:E23)</f>
        <v>0</v>
      </c>
      <c r="J22">
        <f>SUM(F23:F23)</f>
        <v>0</v>
      </c>
    </row>
    <row r="23" spans="2:10" x14ac:dyDescent="0.25">
      <c r="C23" t="s">
        <v>23</v>
      </c>
      <c r="D23">
        <v>63.3001</v>
      </c>
      <c r="G23" s="8"/>
    </row>
    <row r="24" spans="2:10" x14ac:dyDescent="0.25">
      <c r="B24" t="s">
        <v>242</v>
      </c>
      <c r="G24" s="8">
        <v>4302</v>
      </c>
      <c r="H24">
        <f>SUM(D25:D25)</f>
        <v>80</v>
      </c>
      <c r="I24">
        <f>SUM(E25:E25)</f>
        <v>19.517099999999999</v>
      </c>
      <c r="J24">
        <f>SUM(F25:F25)</f>
        <v>0</v>
      </c>
    </row>
    <row r="25" spans="2:10" x14ac:dyDescent="0.25">
      <c r="C25" t="s">
        <v>51</v>
      </c>
      <c r="D25">
        <v>80</v>
      </c>
      <c r="E25">
        <v>19.517099999999999</v>
      </c>
      <c r="G25" s="8"/>
    </row>
    <row r="26" spans="2:10" x14ac:dyDescent="0.25">
      <c r="B26" t="s">
        <v>243</v>
      </c>
      <c r="G26" s="8">
        <v>6461</v>
      </c>
      <c r="H26">
        <f>SUM(D27:D27)</f>
        <v>55.600299999999997</v>
      </c>
      <c r="I26">
        <f>SUM(E27:E27)</f>
        <v>0</v>
      </c>
      <c r="J26">
        <f>SUM(F27:F27)</f>
        <v>0</v>
      </c>
    </row>
    <row r="27" spans="2:10" x14ac:dyDescent="0.25">
      <c r="C27" t="s">
        <v>54</v>
      </c>
      <c r="D27">
        <v>55.600299999999997</v>
      </c>
      <c r="G27" s="8"/>
    </row>
    <row r="28" spans="2:10" x14ac:dyDescent="0.25">
      <c r="B28" t="s">
        <v>244</v>
      </c>
      <c r="G28" s="8" t="s">
        <v>57</v>
      </c>
      <c r="H28">
        <f>SUM(D29:D29)</f>
        <v>31.183399999999999</v>
      </c>
      <c r="I28">
        <f>SUM(E29:E29)</f>
        <v>0</v>
      </c>
      <c r="J28">
        <f>SUM(F29:F29)</f>
        <v>0</v>
      </c>
    </row>
    <row r="29" spans="2:10" x14ac:dyDescent="0.25">
      <c r="C29" t="s">
        <v>23</v>
      </c>
      <c r="D29">
        <v>31.183399999999999</v>
      </c>
      <c r="G29" s="8"/>
    </row>
    <row r="30" spans="2:10" x14ac:dyDescent="0.25">
      <c r="B30" t="s">
        <v>245</v>
      </c>
      <c r="G30" s="8">
        <v>9942</v>
      </c>
      <c r="H30">
        <f>SUM(D31:D31)</f>
        <v>63.116900000000001</v>
      </c>
      <c r="I30">
        <f>SUM(E31:E31)</f>
        <v>0</v>
      </c>
      <c r="J30">
        <f>SUM(F31:F31)</f>
        <v>0</v>
      </c>
    </row>
    <row r="31" spans="2:10" x14ac:dyDescent="0.25">
      <c r="C31" t="s">
        <v>32</v>
      </c>
      <c r="D31">
        <v>63.116900000000001</v>
      </c>
      <c r="G31" s="8"/>
    </row>
    <row r="32" spans="2:10" x14ac:dyDescent="0.25">
      <c r="B32" t="s">
        <v>246</v>
      </c>
      <c r="G32" s="8">
        <v>2602</v>
      </c>
      <c r="H32">
        <f>SUM(D33:D33)</f>
        <v>73.500299999999996</v>
      </c>
      <c r="I32">
        <f>SUM(E33:E33)</f>
        <v>0</v>
      </c>
      <c r="J32">
        <f>SUM(F33:F33)</f>
        <v>0</v>
      </c>
    </row>
    <row r="33" spans="2:10" x14ac:dyDescent="0.25">
      <c r="C33" t="s">
        <v>51</v>
      </c>
      <c r="D33">
        <v>73.500299999999996</v>
      </c>
      <c r="G33" s="8"/>
    </row>
    <row r="34" spans="2:10" x14ac:dyDescent="0.25">
      <c r="B34" t="s">
        <v>247</v>
      </c>
      <c r="G34" s="8">
        <v>1656</v>
      </c>
      <c r="H34">
        <f>SUM(D35:D35)</f>
        <v>42.716799999999999</v>
      </c>
      <c r="I34">
        <f>SUM(E35:E35)</f>
        <v>0</v>
      </c>
      <c r="J34">
        <f>SUM(F35:F35)</f>
        <v>0</v>
      </c>
    </row>
    <row r="35" spans="2:10" x14ac:dyDescent="0.25">
      <c r="C35" t="s">
        <v>44</v>
      </c>
      <c r="D35">
        <v>42.716799999999999</v>
      </c>
      <c r="G35" s="8"/>
    </row>
    <row r="36" spans="2:10" x14ac:dyDescent="0.25">
      <c r="B36" t="s">
        <v>248</v>
      </c>
      <c r="G36" s="8">
        <v>3487</v>
      </c>
      <c r="H36">
        <f>SUM(D37:D37)</f>
        <v>72.333399999999997</v>
      </c>
      <c r="I36">
        <f>SUM(E37:E37)</f>
        <v>6.9336000000000002</v>
      </c>
      <c r="J36">
        <f>SUM(F37:F37)</f>
        <v>0</v>
      </c>
    </row>
    <row r="37" spans="2:10" x14ac:dyDescent="0.25">
      <c r="C37" t="s">
        <v>73</v>
      </c>
      <c r="D37">
        <v>72.333399999999997</v>
      </c>
      <c r="E37">
        <v>6.9336000000000002</v>
      </c>
      <c r="G37" s="8"/>
    </row>
    <row r="38" spans="2:10" x14ac:dyDescent="0.25">
      <c r="B38" t="s">
        <v>249</v>
      </c>
      <c r="G38" s="8">
        <v>9056</v>
      </c>
      <c r="H38">
        <f>SUM(D39:D39)</f>
        <v>69.517099999999999</v>
      </c>
      <c r="I38">
        <f>SUM(E39:E39)</f>
        <v>0</v>
      </c>
      <c r="J38">
        <f>SUM(F39:F39)</f>
        <v>0</v>
      </c>
    </row>
    <row r="39" spans="2:10" x14ac:dyDescent="0.25">
      <c r="C39" t="s">
        <v>51</v>
      </c>
      <c r="D39">
        <v>69.517099999999999</v>
      </c>
      <c r="G39" s="8"/>
    </row>
    <row r="40" spans="2:10" x14ac:dyDescent="0.25">
      <c r="B40" t="s">
        <v>250</v>
      </c>
      <c r="G40" s="8">
        <v>4139</v>
      </c>
      <c r="H40">
        <f>SUM(D41:D41)</f>
        <v>15.700100000000001</v>
      </c>
      <c r="I40">
        <f>SUM(E41:E41)</f>
        <v>0</v>
      </c>
      <c r="J40">
        <f>SUM(F41:F41)</f>
        <v>0</v>
      </c>
    </row>
    <row r="41" spans="2:10" x14ac:dyDescent="0.25">
      <c r="C41" t="s">
        <v>32</v>
      </c>
      <c r="D41">
        <v>15.700100000000001</v>
      </c>
      <c r="G41" s="8"/>
    </row>
    <row r="42" spans="2:10" x14ac:dyDescent="0.25">
      <c r="B42" t="s">
        <v>251</v>
      </c>
      <c r="G42" s="8">
        <v>3154</v>
      </c>
      <c r="H42">
        <f>SUM(D43:D43)</f>
        <v>80</v>
      </c>
      <c r="I42">
        <f>SUM(E43:E43)</f>
        <v>19.300599999999999</v>
      </c>
      <c r="J42">
        <f>SUM(F43:F43)</f>
        <v>0</v>
      </c>
    </row>
    <row r="43" spans="2:10" x14ac:dyDescent="0.25">
      <c r="C43" t="s">
        <v>29</v>
      </c>
      <c r="D43">
        <v>80</v>
      </c>
      <c r="E43">
        <v>19.300599999999999</v>
      </c>
      <c r="G43" s="8"/>
    </row>
    <row r="44" spans="2:10" x14ac:dyDescent="0.25">
      <c r="B44" t="s">
        <v>252</v>
      </c>
      <c r="G44" s="8">
        <v>1811</v>
      </c>
      <c r="H44">
        <f>SUM(D45:D46)</f>
        <v>68.900000000000006</v>
      </c>
      <c r="I44">
        <f>SUM(E45:E46)</f>
        <v>3.8168000000000002</v>
      </c>
      <c r="J44">
        <f>SUM(F45:F46)</f>
        <v>0</v>
      </c>
    </row>
    <row r="45" spans="2:10" x14ac:dyDescent="0.25">
      <c r="C45" t="s">
        <v>82</v>
      </c>
      <c r="D45">
        <v>44.450099999999999</v>
      </c>
      <c r="G45" s="8"/>
    </row>
    <row r="46" spans="2:10" x14ac:dyDescent="0.25">
      <c r="C46" t="s">
        <v>23</v>
      </c>
      <c r="D46">
        <v>24.4499</v>
      </c>
      <c r="E46">
        <v>3.8168000000000002</v>
      </c>
      <c r="G46" s="8"/>
    </row>
    <row r="47" spans="2:10" x14ac:dyDescent="0.25">
      <c r="B47" t="s">
        <v>253</v>
      </c>
      <c r="G47" s="8">
        <v>6883</v>
      </c>
      <c r="H47">
        <f>SUM(D48:D48)</f>
        <v>62.017000000000003</v>
      </c>
      <c r="I47">
        <f>SUM(E48:E48)</f>
        <v>0</v>
      </c>
      <c r="J47">
        <f>SUM(F48:F48)</f>
        <v>0</v>
      </c>
    </row>
    <row r="48" spans="2:10" x14ac:dyDescent="0.25">
      <c r="C48" t="s">
        <v>44</v>
      </c>
      <c r="D48">
        <v>62.017000000000003</v>
      </c>
      <c r="G48" s="8"/>
    </row>
    <row r="49" spans="2:10" x14ac:dyDescent="0.25">
      <c r="B49" t="s">
        <v>254</v>
      </c>
      <c r="G49" s="8">
        <v>6674</v>
      </c>
      <c r="H49">
        <f>SUM(D50:D50)</f>
        <v>20.25</v>
      </c>
      <c r="I49">
        <f>SUM(E50:E50)</f>
        <v>0</v>
      </c>
      <c r="J49">
        <f>SUM(F50:F50)</f>
        <v>0</v>
      </c>
    </row>
    <row r="50" spans="2:10" x14ac:dyDescent="0.25">
      <c r="C50" t="s">
        <v>32</v>
      </c>
      <c r="D50">
        <v>20.25</v>
      </c>
      <c r="G50" s="8"/>
    </row>
    <row r="51" spans="2:10" x14ac:dyDescent="0.25">
      <c r="B51" t="s">
        <v>255</v>
      </c>
      <c r="G51" s="8">
        <v>1901</v>
      </c>
      <c r="H51">
        <f>SUM(D52:D52)</f>
        <v>58.933599999999998</v>
      </c>
      <c r="I51">
        <f>SUM(E52:E52)</f>
        <v>0</v>
      </c>
      <c r="J51">
        <f>SUM(F52:F52)</f>
        <v>0</v>
      </c>
    </row>
    <row r="52" spans="2:10" x14ac:dyDescent="0.25">
      <c r="C52" t="s">
        <v>26</v>
      </c>
      <c r="D52">
        <v>58.933599999999998</v>
      </c>
      <c r="G52" s="8"/>
    </row>
    <row r="53" spans="2:10" x14ac:dyDescent="0.25">
      <c r="B53" t="s">
        <v>256</v>
      </c>
      <c r="G53" s="8">
        <v>6621</v>
      </c>
      <c r="H53">
        <f>SUM(D54:D54)</f>
        <v>12.7501</v>
      </c>
      <c r="I53">
        <f>SUM(E54:E54)</f>
        <v>0</v>
      </c>
      <c r="J53">
        <f>SUM(F54:F54)</f>
        <v>0</v>
      </c>
    </row>
    <row r="54" spans="2:10" x14ac:dyDescent="0.25">
      <c r="C54" t="s">
        <v>38</v>
      </c>
      <c r="D54">
        <v>12.7501</v>
      </c>
      <c r="G54" s="8"/>
    </row>
    <row r="55" spans="2:10" x14ac:dyDescent="0.25">
      <c r="B55" t="s">
        <v>257</v>
      </c>
      <c r="G55" s="8">
        <v>6261</v>
      </c>
      <c r="H55">
        <f>SUM(D56:D58)</f>
        <v>66.950100000000006</v>
      </c>
      <c r="I55">
        <f>SUM(E56:E58)</f>
        <v>13.6835</v>
      </c>
      <c r="J55">
        <f>SUM(F56:F58)</f>
        <v>0</v>
      </c>
    </row>
    <row r="56" spans="2:10" x14ac:dyDescent="0.25">
      <c r="C56" t="s">
        <v>44</v>
      </c>
      <c r="D56">
        <v>50.216700000000003</v>
      </c>
      <c r="E56">
        <v>13.6835</v>
      </c>
      <c r="G56" s="8"/>
    </row>
    <row r="57" spans="2:10" x14ac:dyDescent="0.25">
      <c r="C57" t="s">
        <v>41</v>
      </c>
      <c r="D57">
        <v>9.4833999999999996</v>
      </c>
      <c r="G57" s="8"/>
    </row>
    <row r="58" spans="2:10" x14ac:dyDescent="0.25">
      <c r="C58" t="s">
        <v>94</v>
      </c>
      <c r="D58">
        <v>7.25</v>
      </c>
      <c r="G58" s="8"/>
    </row>
    <row r="59" spans="2:10" x14ac:dyDescent="0.25">
      <c r="B59" t="s">
        <v>258</v>
      </c>
      <c r="G59" s="8">
        <v>187</v>
      </c>
      <c r="H59">
        <f>SUM(D60:D60)</f>
        <v>33.683500000000002</v>
      </c>
      <c r="I59">
        <f>SUM(E60:E60)</f>
        <v>0</v>
      </c>
      <c r="J59">
        <f>SUM(F60:F60)</f>
        <v>0</v>
      </c>
    </row>
    <row r="60" spans="2:10" x14ac:dyDescent="0.25">
      <c r="C60" t="s">
        <v>73</v>
      </c>
      <c r="D60">
        <v>33.683500000000002</v>
      </c>
      <c r="G60" s="8"/>
    </row>
    <row r="61" spans="2:10" x14ac:dyDescent="0.25">
      <c r="B61" t="s">
        <v>259</v>
      </c>
      <c r="G61" s="8">
        <v>6266</v>
      </c>
      <c r="H61">
        <f>SUM(D62:D63)</f>
        <v>39.3003</v>
      </c>
      <c r="I61">
        <f>SUM(E62:E63)</f>
        <v>0</v>
      </c>
      <c r="J61">
        <f>SUM(F62:F63)</f>
        <v>0</v>
      </c>
    </row>
    <row r="62" spans="2:10" x14ac:dyDescent="0.25">
      <c r="C62" t="s">
        <v>99</v>
      </c>
      <c r="D62">
        <v>33.650300000000001</v>
      </c>
      <c r="G62" s="8"/>
    </row>
    <row r="63" spans="2:10" x14ac:dyDescent="0.25">
      <c r="C63" t="s">
        <v>20</v>
      </c>
      <c r="D63">
        <v>5.65</v>
      </c>
      <c r="G63" s="8"/>
    </row>
    <row r="64" spans="2:10" x14ac:dyDescent="0.25">
      <c r="B64" t="s">
        <v>260</v>
      </c>
      <c r="G64" s="8">
        <v>9457</v>
      </c>
      <c r="H64">
        <f>SUM(D65:D65)</f>
        <v>35.216799999999999</v>
      </c>
      <c r="I64">
        <f>SUM(E65:E65)</f>
        <v>0</v>
      </c>
      <c r="J64">
        <f>SUM(F65:F65)</f>
        <v>0</v>
      </c>
    </row>
    <row r="65" spans="2:10" x14ac:dyDescent="0.25">
      <c r="C65" t="s">
        <v>41</v>
      </c>
      <c r="D65">
        <v>35.216799999999999</v>
      </c>
      <c r="G65" s="8"/>
    </row>
    <row r="66" spans="2:10" x14ac:dyDescent="0.25">
      <c r="B66" t="s">
        <v>261</v>
      </c>
      <c r="G66" s="8" t="s">
        <v>104</v>
      </c>
      <c r="H66">
        <f>SUM(D67:D67)</f>
        <v>22.183399999999999</v>
      </c>
      <c r="I66">
        <f>SUM(E67:E67)</f>
        <v>0</v>
      </c>
      <c r="J66">
        <f>SUM(F67:F67)</f>
        <v>0</v>
      </c>
    </row>
    <row r="67" spans="2:10" x14ac:dyDescent="0.25">
      <c r="C67" t="s">
        <v>20</v>
      </c>
      <c r="D67">
        <v>22.183399999999999</v>
      </c>
      <c r="G67" s="8"/>
    </row>
    <row r="68" spans="2:10" x14ac:dyDescent="0.25">
      <c r="B68" t="s">
        <v>262</v>
      </c>
      <c r="G68" s="8">
        <v>3724</v>
      </c>
      <c r="H68">
        <f>SUM(D69:D69)</f>
        <v>24.883400000000002</v>
      </c>
      <c r="I68">
        <f>SUM(E69:E69)</f>
        <v>0</v>
      </c>
      <c r="J68">
        <f>SUM(F69:F69)</f>
        <v>0</v>
      </c>
    </row>
    <row r="69" spans="2:10" x14ac:dyDescent="0.25">
      <c r="C69" t="s">
        <v>99</v>
      </c>
      <c r="D69">
        <v>24.883400000000002</v>
      </c>
      <c r="G69" s="8"/>
    </row>
    <row r="70" spans="2:10" x14ac:dyDescent="0.25">
      <c r="B70" t="s">
        <v>263</v>
      </c>
      <c r="G70" s="8">
        <v>9113</v>
      </c>
      <c r="H70">
        <f>SUM(D71:D72)</f>
        <v>53.700100000000006</v>
      </c>
      <c r="I70">
        <f>SUM(E71:E72)</f>
        <v>0</v>
      </c>
      <c r="J70">
        <f>SUM(F71:F72)</f>
        <v>0</v>
      </c>
    </row>
    <row r="71" spans="2:10" x14ac:dyDescent="0.25">
      <c r="C71" t="s">
        <v>41</v>
      </c>
      <c r="D71">
        <v>38.133400000000002</v>
      </c>
      <c r="G71" s="8"/>
    </row>
    <row r="72" spans="2:10" x14ac:dyDescent="0.25">
      <c r="C72" t="s">
        <v>109</v>
      </c>
      <c r="D72">
        <v>15.566700000000001</v>
      </c>
      <c r="G72" s="8"/>
    </row>
    <row r="73" spans="2:10" x14ac:dyDescent="0.25">
      <c r="B73" t="s">
        <v>264</v>
      </c>
      <c r="G73" s="8">
        <v>2598</v>
      </c>
      <c r="H73">
        <f>SUM(D74:D74)</f>
        <v>35.133400000000002</v>
      </c>
      <c r="I73">
        <f>SUM(E74:E74)</f>
        <v>0</v>
      </c>
      <c r="J73">
        <f>SUM(F74:F74)</f>
        <v>0</v>
      </c>
    </row>
    <row r="74" spans="2:10" x14ac:dyDescent="0.25">
      <c r="C74" t="s">
        <v>38</v>
      </c>
      <c r="D74">
        <v>35.133400000000002</v>
      </c>
      <c r="G74" s="8"/>
    </row>
    <row r="75" spans="2:10" x14ac:dyDescent="0.25">
      <c r="B75" t="s">
        <v>265</v>
      </c>
      <c r="G75" s="8">
        <v>8954</v>
      </c>
      <c r="H75">
        <f>SUM(D76:D76)</f>
        <v>80</v>
      </c>
      <c r="I75">
        <f>SUM(E76:E76)</f>
        <v>27.450299999999999</v>
      </c>
      <c r="J75">
        <f>SUM(F76:F76)</f>
        <v>0</v>
      </c>
    </row>
    <row r="76" spans="2:10" x14ac:dyDescent="0.25">
      <c r="C76" t="s">
        <v>29</v>
      </c>
      <c r="D76">
        <v>80</v>
      </c>
      <c r="E76">
        <v>27.450299999999999</v>
      </c>
      <c r="G76" s="8"/>
    </row>
    <row r="77" spans="2:10" x14ac:dyDescent="0.25">
      <c r="B77" t="s">
        <v>266</v>
      </c>
      <c r="G77" s="8">
        <v>8281</v>
      </c>
      <c r="H77">
        <f>SUM(D78:D78)</f>
        <v>55.016800000000003</v>
      </c>
      <c r="I77">
        <f>SUM(E78:E78)</f>
        <v>1.3668</v>
      </c>
      <c r="J77">
        <f>SUM(F78:F78)</f>
        <v>0</v>
      </c>
    </row>
    <row r="78" spans="2:10" x14ac:dyDescent="0.25">
      <c r="C78" t="s">
        <v>26</v>
      </c>
      <c r="D78">
        <v>55.016800000000003</v>
      </c>
      <c r="E78">
        <v>1.3668</v>
      </c>
      <c r="G78" s="8"/>
    </row>
    <row r="79" spans="2:10" x14ac:dyDescent="0.25">
      <c r="B79" t="s">
        <v>267</v>
      </c>
      <c r="G79" s="8"/>
      <c r="H79">
        <f>SUM(D80:D80)</f>
        <v>27.7667</v>
      </c>
      <c r="I79">
        <f>SUM(E80:E80)</f>
        <v>0</v>
      </c>
      <c r="J79">
        <f>SUM(F80:F80)</f>
        <v>0</v>
      </c>
    </row>
    <row r="80" spans="2:10" x14ac:dyDescent="0.25">
      <c r="C80" t="s">
        <v>99</v>
      </c>
      <c r="D80">
        <v>27.7667</v>
      </c>
      <c r="G80" s="8"/>
    </row>
    <row r="81" spans="2:10" x14ac:dyDescent="0.25">
      <c r="B81" t="s">
        <v>268</v>
      </c>
      <c r="G81" s="8">
        <v>7784</v>
      </c>
      <c r="H81">
        <f>SUM(D82:D83)</f>
        <v>59.067</v>
      </c>
      <c r="I81">
        <f>SUM(E82:E83)</f>
        <v>0</v>
      </c>
      <c r="J81">
        <f>SUM(F82:F83)</f>
        <v>0</v>
      </c>
    </row>
    <row r="82" spans="2:10" x14ac:dyDescent="0.25">
      <c r="C82" t="s">
        <v>44</v>
      </c>
      <c r="D82">
        <v>54.850299999999997</v>
      </c>
      <c r="G82" s="8"/>
    </row>
    <row r="83" spans="2:10" x14ac:dyDescent="0.25">
      <c r="C83" t="s">
        <v>94</v>
      </c>
      <c r="D83">
        <v>4.2167000000000003</v>
      </c>
      <c r="G83" s="8"/>
    </row>
    <row r="84" spans="2:10" x14ac:dyDescent="0.25">
      <c r="B84" t="s">
        <v>269</v>
      </c>
      <c r="G84" s="8">
        <v>6259</v>
      </c>
      <c r="H84">
        <f>SUM(D85:D85)</f>
        <v>66.200299999999999</v>
      </c>
      <c r="I84">
        <f>SUM(E85:E85)</f>
        <v>0</v>
      </c>
      <c r="J84">
        <f>SUM(F85:F85)</f>
        <v>0</v>
      </c>
    </row>
    <row r="85" spans="2:10" x14ac:dyDescent="0.25">
      <c r="C85" t="s">
        <v>123</v>
      </c>
      <c r="D85">
        <v>66.200299999999999</v>
      </c>
      <c r="G85" s="8"/>
    </row>
    <row r="86" spans="2:10" x14ac:dyDescent="0.25">
      <c r="B86" t="s">
        <v>270</v>
      </c>
      <c r="G86" s="8">
        <v>2792</v>
      </c>
      <c r="H86">
        <f>SUM(D87:D87)</f>
        <v>59.733699999999999</v>
      </c>
      <c r="I86">
        <f>SUM(E87:E87)</f>
        <v>0</v>
      </c>
      <c r="J86">
        <f>SUM(F87:F87)</f>
        <v>0</v>
      </c>
    </row>
    <row r="87" spans="2:10" x14ac:dyDescent="0.25">
      <c r="C87" t="s">
        <v>51</v>
      </c>
      <c r="D87">
        <v>59.733699999999999</v>
      </c>
      <c r="G87" s="8"/>
    </row>
    <row r="88" spans="2:10" x14ac:dyDescent="0.25">
      <c r="B88" t="s">
        <v>271</v>
      </c>
      <c r="G88" s="8">
        <v>544</v>
      </c>
      <c r="H88">
        <f>SUM(D89:D89)</f>
        <v>21.5335</v>
      </c>
      <c r="I88">
        <f>SUM(E89:E89)</f>
        <v>0</v>
      </c>
      <c r="J88">
        <f>SUM(F89:F89)</f>
        <v>0</v>
      </c>
    </row>
    <row r="89" spans="2:10" x14ac:dyDescent="0.25">
      <c r="C89" t="s">
        <v>20</v>
      </c>
      <c r="D89">
        <v>21.5335</v>
      </c>
      <c r="G89" s="8"/>
    </row>
    <row r="90" spans="2:10" x14ac:dyDescent="0.25">
      <c r="B90" t="s">
        <v>272</v>
      </c>
      <c r="G90" s="8">
        <v>5233</v>
      </c>
      <c r="H90">
        <f>SUM(D91:D93)</f>
        <v>46.9</v>
      </c>
      <c r="I90">
        <f>SUM(E91:E93)</f>
        <v>2.0335000000000001</v>
      </c>
      <c r="J90">
        <f>SUM(F91:F93)</f>
        <v>0</v>
      </c>
    </row>
    <row r="91" spans="2:10" x14ac:dyDescent="0.25">
      <c r="C91" t="s">
        <v>94</v>
      </c>
      <c r="D91">
        <v>17.633400000000002</v>
      </c>
      <c r="G91" s="8"/>
    </row>
    <row r="92" spans="2:10" x14ac:dyDescent="0.25">
      <c r="C92" t="s">
        <v>73</v>
      </c>
      <c r="D92">
        <v>21.083200000000001</v>
      </c>
      <c r="E92">
        <v>2.0335000000000001</v>
      </c>
      <c r="G92" s="8"/>
    </row>
    <row r="93" spans="2:10" x14ac:dyDescent="0.25">
      <c r="C93" t="s">
        <v>23</v>
      </c>
      <c r="D93">
        <v>8.1834000000000007</v>
      </c>
      <c r="G93" s="8"/>
    </row>
    <row r="94" spans="2:10" x14ac:dyDescent="0.25">
      <c r="B94" t="s">
        <v>273</v>
      </c>
      <c r="G94" s="8">
        <v>921</v>
      </c>
      <c r="H94">
        <f>SUM(D95:D95)</f>
        <v>16.833400000000001</v>
      </c>
      <c r="I94">
        <f>SUM(E95:E95)</f>
        <v>0</v>
      </c>
      <c r="J94">
        <f>SUM(F95:F95)</f>
        <v>0</v>
      </c>
    </row>
    <row r="95" spans="2:10" x14ac:dyDescent="0.25">
      <c r="C95" t="s">
        <v>32</v>
      </c>
      <c r="D95">
        <v>16.833400000000001</v>
      </c>
      <c r="G95" s="8"/>
    </row>
    <row r="96" spans="2:10" x14ac:dyDescent="0.25">
      <c r="B96" t="s">
        <v>274</v>
      </c>
      <c r="G96" s="8">
        <v>3300</v>
      </c>
      <c r="H96">
        <f>SUM(D97:D97)</f>
        <v>75.566800000000001</v>
      </c>
      <c r="I96">
        <f>SUM(E97:E97)</f>
        <v>7.1167999999999996</v>
      </c>
      <c r="J96">
        <f>SUM(F97:F97)</f>
        <v>0</v>
      </c>
    </row>
    <row r="97" spans="2:10" x14ac:dyDescent="0.25">
      <c r="C97" t="s">
        <v>137</v>
      </c>
      <c r="D97">
        <v>75.566800000000001</v>
      </c>
      <c r="E97">
        <v>7.1167999999999996</v>
      </c>
      <c r="G97" s="8"/>
    </row>
    <row r="98" spans="2:10" x14ac:dyDescent="0.25">
      <c r="B98" t="s">
        <v>275</v>
      </c>
      <c r="G98" s="8">
        <v>3673</v>
      </c>
      <c r="H98">
        <f>SUM(D99:D100)</f>
        <v>35.433399999999999</v>
      </c>
      <c r="I98">
        <f>SUM(E99:E100)</f>
        <v>0</v>
      </c>
      <c r="J98">
        <f>SUM(F99:F100)</f>
        <v>0</v>
      </c>
    </row>
    <row r="99" spans="2:10" x14ac:dyDescent="0.25">
      <c r="C99" t="s">
        <v>38</v>
      </c>
      <c r="D99">
        <v>20.2334</v>
      </c>
      <c r="G99" s="8"/>
    </row>
    <row r="100" spans="2:10" x14ac:dyDescent="0.25">
      <c r="C100" t="s">
        <v>20</v>
      </c>
      <c r="D100">
        <v>15.2</v>
      </c>
      <c r="G100" s="8"/>
    </row>
    <row r="101" spans="2:10" x14ac:dyDescent="0.25">
      <c r="B101" t="s">
        <v>276</v>
      </c>
      <c r="G101" s="8">
        <v>4568</v>
      </c>
      <c r="H101">
        <f>SUM(D102:D102)</f>
        <v>44.5167</v>
      </c>
      <c r="I101">
        <f>SUM(E102:E102)</f>
        <v>0</v>
      </c>
      <c r="J101">
        <f>SUM(F102:F102)</f>
        <v>0</v>
      </c>
    </row>
    <row r="102" spans="2:10" x14ac:dyDescent="0.25">
      <c r="C102" t="s">
        <v>23</v>
      </c>
      <c r="D102">
        <v>44.5167</v>
      </c>
      <c r="G102" s="8"/>
    </row>
    <row r="103" spans="2:10" x14ac:dyDescent="0.25">
      <c r="B103" t="s">
        <v>277</v>
      </c>
      <c r="G103" s="8">
        <v>487</v>
      </c>
      <c r="H103">
        <f>SUM(D104:D104)</f>
        <v>9.0167000000000002</v>
      </c>
      <c r="I103">
        <f>SUM(E104:E104)</f>
        <v>0</v>
      </c>
      <c r="J103">
        <f>SUM(F104:F104)</f>
        <v>0</v>
      </c>
    </row>
    <row r="104" spans="2:10" x14ac:dyDescent="0.25">
      <c r="C104" t="s">
        <v>146</v>
      </c>
      <c r="D104">
        <v>9.0167000000000002</v>
      </c>
      <c r="G104" s="8"/>
    </row>
    <row r="105" spans="2:10" x14ac:dyDescent="0.25">
      <c r="B105" t="s">
        <v>278</v>
      </c>
      <c r="G105" s="8">
        <v>2825</v>
      </c>
      <c r="H105">
        <f>SUM(D106:D106)</f>
        <v>21.700099999999999</v>
      </c>
      <c r="I105">
        <f>SUM(E106:E106)</f>
        <v>0</v>
      </c>
      <c r="J105">
        <f>SUM(F106:F106)</f>
        <v>0</v>
      </c>
    </row>
    <row r="106" spans="2:10" x14ac:dyDescent="0.25">
      <c r="C106" t="s">
        <v>109</v>
      </c>
      <c r="D106">
        <v>21.700099999999999</v>
      </c>
      <c r="G106" s="8"/>
    </row>
    <row r="107" spans="2:10" x14ac:dyDescent="0.25">
      <c r="B107" t="s">
        <v>279</v>
      </c>
      <c r="G107" s="8">
        <v>269</v>
      </c>
      <c r="H107">
        <f>SUM(D108:D108)</f>
        <v>77.183499999999995</v>
      </c>
      <c r="I107">
        <f>SUM(E108:E108)</f>
        <v>5.0167999999999999</v>
      </c>
      <c r="J107">
        <f>SUM(F108:F108)</f>
        <v>0</v>
      </c>
    </row>
    <row r="108" spans="2:10" x14ac:dyDescent="0.25">
      <c r="C108" t="s">
        <v>123</v>
      </c>
      <c r="D108">
        <v>77.183499999999995</v>
      </c>
      <c r="E108">
        <v>5.0167999999999999</v>
      </c>
      <c r="G108" s="8"/>
    </row>
    <row r="109" spans="2:10" x14ac:dyDescent="0.25">
      <c r="B109" t="s">
        <v>280</v>
      </c>
      <c r="G109" s="8">
        <v>3451</v>
      </c>
      <c r="H109">
        <f>SUM(D110:D112)</f>
        <v>55.650199999999998</v>
      </c>
      <c r="I109">
        <f>SUM(E110:E112)</f>
        <v>0</v>
      </c>
      <c r="J109">
        <f>SUM(F110:F112)</f>
        <v>0</v>
      </c>
    </row>
    <row r="110" spans="2:10" x14ac:dyDescent="0.25">
      <c r="C110" t="s">
        <v>32</v>
      </c>
      <c r="D110">
        <v>14.4001</v>
      </c>
      <c r="G110" s="8"/>
    </row>
    <row r="111" spans="2:10" x14ac:dyDescent="0.25">
      <c r="C111" t="s">
        <v>137</v>
      </c>
      <c r="D111">
        <v>14.4834</v>
      </c>
      <c r="G111" s="8"/>
    </row>
    <row r="112" spans="2:10" x14ac:dyDescent="0.25">
      <c r="C112" t="s">
        <v>44</v>
      </c>
      <c r="D112">
        <v>26.7667</v>
      </c>
      <c r="G112" s="8"/>
    </row>
    <row r="113" spans="2:10" x14ac:dyDescent="0.25">
      <c r="B113" t="s">
        <v>281</v>
      </c>
      <c r="G113" s="8">
        <v>381</v>
      </c>
      <c r="H113">
        <f>SUM(D114:D114)</f>
        <v>50.466900000000003</v>
      </c>
      <c r="I113">
        <f>SUM(E114:E114)</f>
        <v>0</v>
      </c>
      <c r="J113">
        <f>SUM(F114:F114)</f>
        <v>0</v>
      </c>
    </row>
    <row r="114" spans="2:10" x14ac:dyDescent="0.25">
      <c r="C114" t="s">
        <v>32</v>
      </c>
      <c r="D114">
        <v>50.466900000000003</v>
      </c>
      <c r="G114" s="8"/>
    </row>
    <row r="115" spans="2:10" x14ac:dyDescent="0.25">
      <c r="B115" t="s">
        <v>282</v>
      </c>
      <c r="G115" s="8">
        <v>4709</v>
      </c>
      <c r="H115">
        <f>SUM(D116:D116)</f>
        <v>76.450100000000006</v>
      </c>
      <c r="I115">
        <f>SUM(E116:E116)</f>
        <v>1.8002</v>
      </c>
      <c r="J115">
        <f>SUM(F116:F116)</f>
        <v>0</v>
      </c>
    </row>
    <row r="116" spans="2:10" x14ac:dyDescent="0.25">
      <c r="C116" t="s">
        <v>51</v>
      </c>
      <c r="D116">
        <v>76.450100000000006</v>
      </c>
      <c r="E116">
        <v>1.8002</v>
      </c>
      <c r="G116" s="8"/>
    </row>
    <row r="117" spans="2:10" x14ac:dyDescent="0.25">
      <c r="B117" t="s">
        <v>283</v>
      </c>
      <c r="G117" s="8">
        <v>1767</v>
      </c>
      <c r="H117">
        <f>SUM(D118:D118)</f>
        <v>51.883600000000001</v>
      </c>
      <c r="I117">
        <f>SUM(E118:E118)</f>
        <v>0</v>
      </c>
      <c r="J117">
        <f>SUM(F118:F118)</f>
        <v>0</v>
      </c>
    </row>
    <row r="118" spans="2:10" x14ac:dyDescent="0.25">
      <c r="C118" t="s">
        <v>32</v>
      </c>
      <c r="D118">
        <v>51.883600000000001</v>
      </c>
      <c r="G118" s="8"/>
    </row>
    <row r="119" spans="2:10" x14ac:dyDescent="0.25">
      <c r="B119" t="s">
        <v>284</v>
      </c>
      <c r="G119" s="8">
        <v>1085</v>
      </c>
      <c r="H119">
        <f>SUM(D120:D120)</f>
        <v>43.3003</v>
      </c>
      <c r="I119">
        <f>SUM(E120:E120)</f>
        <v>0</v>
      </c>
      <c r="J119">
        <f>SUM(F120:F120)</f>
        <v>0</v>
      </c>
    </row>
    <row r="120" spans="2:10" x14ac:dyDescent="0.25">
      <c r="C120" t="s">
        <v>109</v>
      </c>
      <c r="D120">
        <v>43.3003</v>
      </c>
      <c r="G120" s="8"/>
    </row>
    <row r="121" spans="2:10" x14ac:dyDescent="0.25">
      <c r="B121" t="s">
        <v>285</v>
      </c>
      <c r="G121" s="8">
        <v>2046</v>
      </c>
      <c r="H121">
        <f>SUM(D122:D125)</f>
        <v>80</v>
      </c>
      <c r="I121">
        <f>SUM(E122:E125)</f>
        <v>14.667</v>
      </c>
      <c r="J121">
        <f>SUM(F122:F125)</f>
        <v>0</v>
      </c>
    </row>
    <row r="122" spans="2:10" x14ac:dyDescent="0.25">
      <c r="C122" t="s">
        <v>41</v>
      </c>
      <c r="D122">
        <v>51.233199999999997</v>
      </c>
      <c r="E122">
        <v>14.667</v>
      </c>
      <c r="G122" s="8"/>
    </row>
    <row r="123" spans="2:10" x14ac:dyDescent="0.25">
      <c r="C123" t="s">
        <v>164</v>
      </c>
      <c r="D123">
        <v>7.6334</v>
      </c>
      <c r="G123" s="8"/>
    </row>
    <row r="124" spans="2:10" x14ac:dyDescent="0.25">
      <c r="C124" t="s">
        <v>94</v>
      </c>
      <c r="D124">
        <v>7.5</v>
      </c>
      <c r="G124" s="8"/>
    </row>
    <row r="125" spans="2:10" x14ac:dyDescent="0.25">
      <c r="C125" t="s">
        <v>109</v>
      </c>
      <c r="D125">
        <v>13.6334</v>
      </c>
      <c r="G125" s="8"/>
    </row>
    <row r="126" spans="2:10" x14ac:dyDescent="0.25">
      <c r="B126" t="s">
        <v>286</v>
      </c>
      <c r="G126" s="8">
        <v>2119</v>
      </c>
      <c r="H126">
        <f>SUM(D127:D127)</f>
        <v>77.783500000000004</v>
      </c>
      <c r="I126">
        <f>SUM(E127:E127)</f>
        <v>13.6836</v>
      </c>
      <c r="J126">
        <f>SUM(F127:F127)</f>
        <v>0</v>
      </c>
    </row>
    <row r="127" spans="2:10" x14ac:dyDescent="0.25">
      <c r="C127" t="s">
        <v>137</v>
      </c>
      <c r="D127">
        <v>77.783500000000004</v>
      </c>
      <c r="E127">
        <v>13.6836</v>
      </c>
      <c r="G127" s="8"/>
    </row>
    <row r="128" spans="2:10" x14ac:dyDescent="0.25">
      <c r="B128" t="s">
        <v>287</v>
      </c>
      <c r="G128" s="8">
        <v>2681</v>
      </c>
      <c r="H128">
        <f>SUM(D129:D129)</f>
        <v>46.733400000000003</v>
      </c>
      <c r="I128">
        <f>SUM(E129:E129)</f>
        <v>0</v>
      </c>
      <c r="J128">
        <f>SUM(F129:F129)</f>
        <v>0</v>
      </c>
    </row>
    <row r="129" spans="2:10" x14ac:dyDescent="0.25">
      <c r="C129" t="s">
        <v>23</v>
      </c>
      <c r="D129">
        <v>46.733400000000003</v>
      </c>
      <c r="G129" s="8"/>
    </row>
    <row r="130" spans="2:10" x14ac:dyDescent="0.25">
      <c r="B130" t="s">
        <v>288</v>
      </c>
      <c r="G130" s="8">
        <v>3146</v>
      </c>
      <c r="H130">
        <f>SUM(D131:D132)</f>
        <v>44.616899999999994</v>
      </c>
      <c r="I130">
        <f>SUM(E131:E132)</f>
        <v>0</v>
      </c>
      <c r="J130">
        <f>SUM(F131:F132)</f>
        <v>0</v>
      </c>
    </row>
    <row r="131" spans="2:10" x14ac:dyDescent="0.25">
      <c r="C131" t="s">
        <v>35</v>
      </c>
      <c r="D131">
        <v>6.0834000000000001</v>
      </c>
      <c r="G131" s="8"/>
    </row>
    <row r="132" spans="2:10" x14ac:dyDescent="0.25">
      <c r="C132" t="s">
        <v>172</v>
      </c>
      <c r="D132">
        <v>38.533499999999997</v>
      </c>
      <c r="G132" s="8"/>
    </row>
    <row r="133" spans="2:10" x14ac:dyDescent="0.25">
      <c r="B133" t="s">
        <v>289</v>
      </c>
      <c r="G133" s="8">
        <v>5934</v>
      </c>
      <c r="H133">
        <f>SUM(D134:D135)</f>
        <v>49.066900000000004</v>
      </c>
      <c r="I133">
        <f>SUM(E134:E135)</f>
        <v>0</v>
      </c>
      <c r="J133">
        <f>SUM(F134:F135)</f>
        <v>0</v>
      </c>
    </row>
    <row r="134" spans="2:10" x14ac:dyDescent="0.25">
      <c r="C134" t="s">
        <v>73</v>
      </c>
      <c r="D134">
        <v>32.566800000000001</v>
      </c>
      <c r="G134" s="8"/>
    </row>
    <row r="135" spans="2:10" x14ac:dyDescent="0.25">
      <c r="C135" t="s">
        <v>23</v>
      </c>
      <c r="D135">
        <v>16.5001</v>
      </c>
      <c r="G135" s="8"/>
    </row>
    <row r="136" spans="2:10" x14ac:dyDescent="0.25">
      <c r="B136" t="s">
        <v>290</v>
      </c>
      <c r="G136" s="8">
        <v>6067</v>
      </c>
      <c r="H136">
        <f>SUM(D137:D137)</f>
        <v>36.316800000000001</v>
      </c>
      <c r="I136">
        <f>SUM(E137:E137)</f>
        <v>0</v>
      </c>
      <c r="J136">
        <f>SUM(F137:F137)</f>
        <v>0</v>
      </c>
    </row>
    <row r="137" spans="2:10" x14ac:dyDescent="0.25">
      <c r="C137" t="s">
        <v>26</v>
      </c>
      <c r="D137">
        <v>36.316800000000001</v>
      </c>
      <c r="G137" s="8"/>
    </row>
    <row r="138" spans="2:10" x14ac:dyDescent="0.25">
      <c r="B138" t="s">
        <v>291</v>
      </c>
      <c r="G138" s="8">
        <v>1571</v>
      </c>
      <c r="H138">
        <f>SUM(D139:D139)</f>
        <v>63.933700000000002</v>
      </c>
      <c r="I138">
        <f>SUM(E139:E139)</f>
        <v>0</v>
      </c>
      <c r="J138">
        <f>SUM(F139:F139)</f>
        <v>0</v>
      </c>
    </row>
    <row r="139" spans="2:10" x14ac:dyDescent="0.25">
      <c r="C139" t="s">
        <v>26</v>
      </c>
      <c r="D139">
        <v>63.933700000000002</v>
      </c>
      <c r="G139" s="8"/>
    </row>
    <row r="140" spans="2:10" x14ac:dyDescent="0.25">
      <c r="B140" t="s">
        <v>292</v>
      </c>
      <c r="G140" s="8">
        <v>5285</v>
      </c>
      <c r="H140">
        <f>SUM(D141:D141)</f>
        <v>25.133600000000001</v>
      </c>
      <c r="I140">
        <f>SUM(E141:E141)</f>
        <v>0</v>
      </c>
      <c r="J140">
        <f>SUM(F141:F141)</f>
        <v>0</v>
      </c>
    </row>
    <row r="141" spans="2:10" x14ac:dyDescent="0.25">
      <c r="C141" t="s">
        <v>51</v>
      </c>
      <c r="D141">
        <v>25.133600000000001</v>
      </c>
      <c r="G141" s="8"/>
    </row>
    <row r="142" spans="2:10" x14ac:dyDescent="0.25">
      <c r="B142" t="s">
        <v>293</v>
      </c>
      <c r="G142" s="8">
        <v>6279</v>
      </c>
      <c r="H142">
        <f>SUM(D143:D143)</f>
        <v>32.833399999999997</v>
      </c>
      <c r="I142">
        <f>SUM(E143:E143)</f>
        <v>0</v>
      </c>
      <c r="J142">
        <f>SUM(F143:F143)</f>
        <v>0</v>
      </c>
    </row>
    <row r="143" spans="2:10" x14ac:dyDescent="0.25">
      <c r="C143" t="s">
        <v>38</v>
      </c>
      <c r="D143">
        <v>32.833399999999997</v>
      </c>
      <c r="G143" s="8"/>
    </row>
    <row r="144" spans="2:10" x14ac:dyDescent="0.25">
      <c r="B144" t="s">
        <v>294</v>
      </c>
      <c r="G144" s="8">
        <v>3216</v>
      </c>
      <c r="H144">
        <f>SUM(D145:D145)</f>
        <v>15.7334</v>
      </c>
      <c r="I144">
        <f>SUM(E145:E145)</f>
        <v>0</v>
      </c>
      <c r="J144">
        <f>SUM(F145:F145)</f>
        <v>0</v>
      </c>
    </row>
    <row r="145" spans="2:10" x14ac:dyDescent="0.25">
      <c r="C145" t="s">
        <v>41</v>
      </c>
      <c r="D145">
        <v>15.7334</v>
      </c>
      <c r="G145" s="8"/>
    </row>
    <row r="146" spans="2:10" x14ac:dyDescent="0.25">
      <c r="B146" t="s">
        <v>295</v>
      </c>
      <c r="G146" s="8">
        <v>9051</v>
      </c>
      <c r="H146">
        <f>SUM(D147:D147)</f>
        <v>28.400099999999998</v>
      </c>
      <c r="I146">
        <f>SUM(E147:E147)</f>
        <v>0</v>
      </c>
      <c r="J146">
        <f>SUM(F147:F147)</f>
        <v>0</v>
      </c>
    </row>
    <row r="147" spans="2:10" x14ac:dyDescent="0.25">
      <c r="C147" t="s">
        <v>23</v>
      </c>
      <c r="D147">
        <v>28.400099999999998</v>
      </c>
      <c r="G147" s="8"/>
    </row>
    <row r="148" spans="2:10" x14ac:dyDescent="0.25">
      <c r="B148" t="s">
        <v>296</v>
      </c>
      <c r="G148" s="8">
        <v>1016</v>
      </c>
      <c r="H148">
        <f>SUM(D149:D149)</f>
        <v>40.450299999999999</v>
      </c>
      <c r="I148">
        <f>SUM(E149:E149)</f>
        <v>0</v>
      </c>
      <c r="J148">
        <f>SUM(F149:F149)</f>
        <v>0</v>
      </c>
    </row>
    <row r="149" spans="2:10" x14ac:dyDescent="0.25">
      <c r="C149" t="s">
        <v>51</v>
      </c>
      <c r="D149">
        <v>40.450299999999999</v>
      </c>
      <c r="G149" s="8"/>
    </row>
    <row r="150" spans="2:10" x14ac:dyDescent="0.25">
      <c r="B150" t="s">
        <v>297</v>
      </c>
      <c r="G150" s="8">
        <v>5432</v>
      </c>
      <c r="H150">
        <f>SUM(D151:D151)</f>
        <v>57.650399999999998</v>
      </c>
      <c r="I150">
        <f>SUM(E151:E151)</f>
        <v>0</v>
      </c>
      <c r="J150">
        <f>SUM(F151:F151)</f>
        <v>0</v>
      </c>
    </row>
    <row r="151" spans="2:10" x14ac:dyDescent="0.25">
      <c r="C151" t="s">
        <v>51</v>
      </c>
      <c r="D151">
        <v>57.650399999999998</v>
      </c>
      <c r="G151" s="8"/>
    </row>
    <row r="152" spans="2:10" x14ac:dyDescent="0.25">
      <c r="B152" t="s">
        <v>298</v>
      </c>
      <c r="G152" s="8">
        <v>5427</v>
      </c>
      <c r="H152">
        <f>SUM(D153:D153)</f>
        <v>73.266800000000003</v>
      </c>
      <c r="I152">
        <f>SUM(E153:E153)</f>
        <v>11.1835</v>
      </c>
      <c r="J152">
        <f>SUM(F153:F153)</f>
        <v>0</v>
      </c>
    </row>
    <row r="153" spans="2:10" x14ac:dyDescent="0.25">
      <c r="C153" t="s">
        <v>172</v>
      </c>
      <c r="D153">
        <v>73.266800000000003</v>
      </c>
      <c r="E153">
        <v>11.1835</v>
      </c>
      <c r="G153" s="8"/>
    </row>
    <row r="154" spans="2:10" x14ac:dyDescent="0.25">
      <c r="B154" t="s">
        <v>299</v>
      </c>
      <c r="G154" s="8">
        <v>3249</v>
      </c>
      <c r="H154">
        <f>SUM(D155:D155)</f>
        <v>11.8</v>
      </c>
      <c r="I154">
        <f>SUM(E155:E155)</f>
        <v>0</v>
      </c>
      <c r="J154">
        <f>SUM(F155:F155)</f>
        <v>0</v>
      </c>
    </row>
    <row r="155" spans="2:10" x14ac:dyDescent="0.25">
      <c r="C155" t="s">
        <v>44</v>
      </c>
      <c r="D155">
        <v>11.8</v>
      </c>
      <c r="G155" s="8"/>
    </row>
    <row r="156" spans="2:10" x14ac:dyDescent="0.25">
      <c r="B156" t="s">
        <v>300</v>
      </c>
      <c r="G156" s="8">
        <v>8622</v>
      </c>
      <c r="H156">
        <f>SUM(D157:D157)</f>
        <v>74.300200000000004</v>
      </c>
      <c r="I156">
        <f>SUM(E157:E157)</f>
        <v>0.85009999999999997</v>
      </c>
      <c r="J156">
        <f>SUM(F157:F157)</f>
        <v>0</v>
      </c>
    </row>
    <row r="157" spans="2:10" x14ac:dyDescent="0.25">
      <c r="C157" t="s">
        <v>23</v>
      </c>
      <c r="D157">
        <v>74.300200000000004</v>
      </c>
      <c r="E157">
        <v>0.85009999999999997</v>
      </c>
      <c r="G157" s="8"/>
    </row>
    <row r="158" spans="2:10" x14ac:dyDescent="0.25">
      <c r="B158" t="s">
        <v>301</v>
      </c>
      <c r="G158" s="8">
        <v>7018</v>
      </c>
      <c r="H158">
        <f>SUM(D159:D159)</f>
        <v>65.333500000000001</v>
      </c>
      <c r="I158">
        <f>SUM(E159:E159)</f>
        <v>0</v>
      </c>
      <c r="J158">
        <f>SUM(F159:F159)</f>
        <v>0</v>
      </c>
    </row>
    <row r="159" spans="2:10" x14ac:dyDescent="0.25">
      <c r="C159" t="s">
        <v>146</v>
      </c>
      <c r="D159">
        <v>65.333500000000001</v>
      </c>
      <c r="G159" s="8"/>
    </row>
    <row r="160" spans="2:10" x14ac:dyDescent="0.25">
      <c r="B160" t="s">
        <v>302</v>
      </c>
      <c r="G160" s="8">
        <v>8706</v>
      </c>
      <c r="H160">
        <f>SUM(D161:D161)</f>
        <v>51.2669</v>
      </c>
      <c r="I160">
        <f>SUM(E161:E161)</f>
        <v>0</v>
      </c>
      <c r="J160">
        <f>SUM(F161:F161)</f>
        <v>0</v>
      </c>
    </row>
    <row r="161" spans="2:10" x14ac:dyDescent="0.25">
      <c r="C161" t="s">
        <v>23</v>
      </c>
      <c r="D161">
        <v>51.2669</v>
      </c>
      <c r="G161" s="8"/>
    </row>
    <row r="162" spans="2:10" x14ac:dyDescent="0.25">
      <c r="B162" t="s">
        <v>303</v>
      </c>
      <c r="G162" s="8">
        <v>9313</v>
      </c>
      <c r="H162">
        <f>SUM(D163:D163)</f>
        <v>75.883499999999998</v>
      </c>
      <c r="I162">
        <f>SUM(E163:E163)</f>
        <v>4.0500999999999996</v>
      </c>
      <c r="J162">
        <f>SUM(F163:F163)</f>
        <v>0</v>
      </c>
    </row>
    <row r="163" spans="2:10" x14ac:dyDescent="0.25">
      <c r="C163" t="s">
        <v>23</v>
      </c>
      <c r="D163">
        <v>75.883499999999998</v>
      </c>
      <c r="E163">
        <v>4.0500999999999996</v>
      </c>
      <c r="G163" s="8"/>
    </row>
    <row r="164" spans="2:10" x14ac:dyDescent="0.25">
      <c r="B164" t="s">
        <v>304</v>
      </c>
      <c r="G164" s="8">
        <v>1082</v>
      </c>
      <c r="H164">
        <f>SUM(D165:D165)</f>
        <v>80</v>
      </c>
      <c r="I164">
        <f>SUM(E165:E165)</f>
        <v>3.6503000000000001</v>
      </c>
      <c r="J164">
        <f>SUM(F165:F165)</f>
        <v>0</v>
      </c>
    </row>
    <row r="165" spans="2:10" x14ac:dyDescent="0.25">
      <c r="C165" t="s">
        <v>172</v>
      </c>
      <c r="D165">
        <v>80</v>
      </c>
      <c r="E165">
        <v>3.6503000000000001</v>
      </c>
      <c r="G165" s="8"/>
    </row>
    <row r="166" spans="2:10" x14ac:dyDescent="0.25">
      <c r="B166" t="s">
        <v>305</v>
      </c>
      <c r="G166" s="8">
        <v>5330</v>
      </c>
      <c r="H166">
        <f>SUM(D167:D168)</f>
        <v>71.000200000000007</v>
      </c>
      <c r="I166">
        <f>SUM(E167:E168)</f>
        <v>0</v>
      </c>
      <c r="J166">
        <f>SUM(F167:F168)</f>
        <v>0</v>
      </c>
    </row>
    <row r="167" spans="2:10" x14ac:dyDescent="0.25">
      <c r="C167" t="s">
        <v>41</v>
      </c>
      <c r="D167">
        <v>57.950200000000002</v>
      </c>
      <c r="G167" s="8"/>
    </row>
    <row r="168" spans="2:10" x14ac:dyDescent="0.25">
      <c r="C168" t="s">
        <v>164</v>
      </c>
      <c r="D168">
        <v>13.05</v>
      </c>
      <c r="G168" s="8"/>
    </row>
    <row r="169" spans="2:10" x14ac:dyDescent="0.25">
      <c r="B169" t="s">
        <v>306</v>
      </c>
      <c r="G169" s="8">
        <v>8019</v>
      </c>
      <c r="H169">
        <f>SUM(D170:D170)</f>
        <v>48.616900000000001</v>
      </c>
      <c r="I169">
        <f>SUM(E170:E170)</f>
        <v>0</v>
      </c>
      <c r="J169">
        <f>SUM(F170:F170)</f>
        <v>0</v>
      </c>
    </row>
    <row r="170" spans="2:10" x14ac:dyDescent="0.25">
      <c r="C170" t="s">
        <v>23</v>
      </c>
      <c r="D170">
        <v>48.616900000000001</v>
      </c>
      <c r="G170" s="8"/>
    </row>
    <row r="171" spans="2:10" x14ac:dyDescent="0.25">
      <c r="B171" t="s">
        <v>307</v>
      </c>
      <c r="G171" s="8">
        <v>6077</v>
      </c>
      <c r="H171">
        <f>SUM(D172:D172)</f>
        <v>34.000300000000003</v>
      </c>
      <c r="I171">
        <f>SUM(E172:E172)</f>
        <v>0</v>
      </c>
      <c r="J171">
        <f>SUM(F172:F172)</f>
        <v>0</v>
      </c>
    </row>
    <row r="172" spans="2:10" x14ac:dyDescent="0.25">
      <c r="C172" t="s">
        <v>23</v>
      </c>
      <c r="D172">
        <v>34.000300000000003</v>
      </c>
      <c r="G172" s="8"/>
    </row>
    <row r="173" spans="2:10" x14ac:dyDescent="0.25">
      <c r="B173" t="s">
        <v>308</v>
      </c>
      <c r="G173" s="8">
        <v>7024</v>
      </c>
      <c r="H173">
        <f>SUM(D174:D175)</f>
        <v>62.200299999999999</v>
      </c>
      <c r="I173">
        <f>SUM(E174:E175)</f>
        <v>0</v>
      </c>
      <c r="J173">
        <f>SUM(F174:F175)</f>
        <v>0</v>
      </c>
    </row>
    <row r="174" spans="2:10" x14ac:dyDescent="0.25">
      <c r="C174" t="s">
        <v>94</v>
      </c>
      <c r="D174">
        <v>10.700100000000001</v>
      </c>
      <c r="G174" s="8"/>
    </row>
    <row r="175" spans="2:10" x14ac:dyDescent="0.25">
      <c r="C175" t="s">
        <v>137</v>
      </c>
      <c r="D175">
        <v>51.5002</v>
      </c>
      <c r="G175" s="8"/>
    </row>
    <row r="176" spans="2:10" x14ac:dyDescent="0.25">
      <c r="B176" t="s">
        <v>309</v>
      </c>
      <c r="G176" s="8">
        <v>6512</v>
      </c>
      <c r="H176">
        <f>SUM(D177:D177)</f>
        <v>41.0169</v>
      </c>
      <c r="I176">
        <f>SUM(E177:E177)</f>
        <v>0</v>
      </c>
      <c r="J176">
        <f>SUM(F177:F177)</f>
        <v>0</v>
      </c>
    </row>
    <row r="177" spans="1:10" x14ac:dyDescent="0.25">
      <c r="C177" t="s">
        <v>51</v>
      </c>
      <c r="D177">
        <v>41.0169</v>
      </c>
      <c r="G177" s="8"/>
    </row>
    <row r="178" spans="1:10" x14ac:dyDescent="0.25">
      <c r="B178" t="s">
        <v>310</v>
      </c>
      <c r="G178" s="8">
        <v>8297</v>
      </c>
      <c r="H178">
        <f>SUM(D179:D179)</f>
        <v>24.733499999999999</v>
      </c>
      <c r="I178">
        <f>SUM(E179:E179)</f>
        <v>0</v>
      </c>
      <c r="J178">
        <f>SUM(F179:F179)</f>
        <v>0</v>
      </c>
    </row>
    <row r="179" spans="1:10" x14ac:dyDescent="0.25">
      <c r="C179" t="s">
        <v>109</v>
      </c>
      <c r="D179">
        <v>24.733499999999999</v>
      </c>
      <c r="G179" s="8"/>
    </row>
    <row r="180" spans="1:10" x14ac:dyDescent="0.25">
      <c r="B180" t="s">
        <v>311</v>
      </c>
      <c r="G180" s="8">
        <v>9745</v>
      </c>
      <c r="H180">
        <f>SUM(D181:D181)</f>
        <v>74.983500000000006</v>
      </c>
      <c r="I180">
        <f>SUM(E181:E181)</f>
        <v>0.1502</v>
      </c>
      <c r="J180">
        <f>SUM(F181:F181)</f>
        <v>0</v>
      </c>
    </row>
    <row r="181" spans="1:10" x14ac:dyDescent="0.25">
      <c r="C181" t="s">
        <v>54</v>
      </c>
      <c r="D181">
        <v>74.983500000000006</v>
      </c>
      <c r="E181">
        <v>0.1502</v>
      </c>
      <c r="G181" s="8"/>
    </row>
    <row r="182" spans="1:10" x14ac:dyDescent="0.25">
      <c r="B182" t="s">
        <v>312</v>
      </c>
      <c r="G182" s="8">
        <v>8673</v>
      </c>
      <c r="H182">
        <f>SUM(D183:D183)</f>
        <v>73.500100000000003</v>
      </c>
      <c r="I182">
        <f>SUM(E183:E183)</f>
        <v>1.9168000000000001</v>
      </c>
      <c r="J182">
        <f>SUM(F183:F183)</f>
        <v>0</v>
      </c>
    </row>
    <row r="183" spans="1:10" x14ac:dyDescent="0.25">
      <c r="C183" t="s">
        <v>23</v>
      </c>
      <c r="D183">
        <v>73.500100000000003</v>
      </c>
      <c r="E183">
        <v>1.9168000000000001</v>
      </c>
      <c r="G183" s="8"/>
    </row>
    <row r="184" spans="1:10" x14ac:dyDescent="0.25">
      <c r="B184" t="s">
        <v>313</v>
      </c>
      <c r="G184" s="8">
        <v>5618</v>
      </c>
      <c r="H184">
        <f>SUM(D185:D185)</f>
        <v>23.150099999999998</v>
      </c>
      <c r="I184">
        <f>SUM(E185:E185)</f>
        <v>0</v>
      </c>
      <c r="J184">
        <f>SUM(F185:F185)</f>
        <v>0</v>
      </c>
    </row>
    <row r="185" spans="1:10" x14ac:dyDescent="0.25">
      <c r="C185" t="s">
        <v>20</v>
      </c>
      <c r="D185">
        <v>23.150099999999998</v>
      </c>
      <c r="G185" s="8"/>
    </row>
    <row r="186" spans="1:10" x14ac:dyDescent="0.25">
      <c r="G186" s="8"/>
    </row>
    <row r="187" spans="1:10" x14ac:dyDescent="0.25">
      <c r="A187" s="5" t="s">
        <v>314</v>
      </c>
      <c r="B187" s="5"/>
      <c r="C187" s="5"/>
      <c r="D187" s="5"/>
      <c r="E187" s="5"/>
      <c r="F187" s="5"/>
      <c r="G187" s="7"/>
      <c r="H187" s="5">
        <f>SUM(H188,H190,H192)</f>
        <v>26.233499999999999</v>
      </c>
      <c r="I187" s="5">
        <f>SUM(I188,I190,I192)</f>
        <v>0</v>
      </c>
      <c r="J187" s="5">
        <f>SUM(J188,J190,J192)</f>
        <v>0</v>
      </c>
    </row>
    <row r="188" spans="1:10" x14ac:dyDescent="0.25">
      <c r="B188" t="s">
        <v>234</v>
      </c>
      <c r="G188" s="8">
        <v>6523</v>
      </c>
      <c r="H188">
        <f>SUM(D189:D189)</f>
        <v>14.100099999999999</v>
      </c>
      <c r="I188">
        <f>SUM(E189:E189)</f>
        <v>0</v>
      </c>
      <c r="J188">
        <f>SUM(F189:F189)</f>
        <v>0</v>
      </c>
    </row>
    <row r="189" spans="1:10" x14ac:dyDescent="0.25">
      <c r="C189" t="s">
        <v>26</v>
      </c>
      <c r="D189">
        <v>14.100099999999999</v>
      </c>
      <c r="G189" s="8"/>
    </row>
    <row r="190" spans="1:10" x14ac:dyDescent="0.25">
      <c r="B190" t="s">
        <v>238</v>
      </c>
      <c r="G190" s="8">
        <v>4052</v>
      </c>
      <c r="H190">
        <f>SUM(D191:D191)</f>
        <v>7.4</v>
      </c>
      <c r="I190">
        <f>SUM(E191:E191)</f>
        <v>0</v>
      </c>
      <c r="J190">
        <f>SUM(F191:F191)</f>
        <v>0</v>
      </c>
    </row>
    <row r="191" spans="1:10" x14ac:dyDescent="0.25">
      <c r="C191" t="s">
        <v>38</v>
      </c>
      <c r="D191">
        <v>7.4</v>
      </c>
      <c r="G191" s="8"/>
    </row>
    <row r="192" spans="1:10" x14ac:dyDescent="0.25">
      <c r="B192" t="s">
        <v>291</v>
      </c>
      <c r="G192" s="8">
        <v>1571</v>
      </c>
      <c r="H192">
        <f>SUM(D193:D193)</f>
        <v>4.7333999999999996</v>
      </c>
      <c r="I192">
        <f>SUM(E193:E193)</f>
        <v>0</v>
      </c>
      <c r="J192">
        <f>SUM(F193:F193)</f>
        <v>0</v>
      </c>
    </row>
    <row r="193" spans="3:7" x14ac:dyDescent="0.25">
      <c r="C193" t="s">
        <v>26</v>
      </c>
      <c r="D193">
        <v>4.7333999999999996</v>
      </c>
      <c r="G193" s="8"/>
    </row>
    <row r="194" spans="3:7" x14ac:dyDescent="0.25">
      <c r="G194" s="8"/>
    </row>
    <row r="195" spans="3:7" x14ac:dyDescent="0.25">
      <c r="G19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22 - Jun 5, 2017</vt:lpstr>
      <vt:lpstr>Summary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Park Tavern</cp:lastModifiedBy>
  <dcterms:created xsi:type="dcterms:W3CDTF">2017-06-06T00:18:54Z</dcterms:created>
  <dcterms:modified xsi:type="dcterms:W3CDTF">2017-06-06T00:20:18Z</dcterms:modified>
  <cp:category/>
</cp:coreProperties>
</file>