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HP Elitebook 830 G5\Desktop\Barra\Projects\Excel\Coffe Sales\"/>
    </mc:Choice>
  </mc:AlternateContent>
  <xr:revisionPtr revIDLastSave="0" documentId="8_{A1036A39-AA85-4136-BFA1-5C65F57EA9BD}" xr6:coauthVersionLast="47" xr6:coauthVersionMax="47" xr10:uidLastSave="{00000000-0000-0000-0000-000000000000}"/>
  <bookViews>
    <workbookView xWindow="-120" yWindow="-120" windowWidth="29040" windowHeight="16440" activeTab="3" xr2:uid="{00000000-000D-0000-FFFF-FFFF00000000}"/>
  </bookViews>
  <sheets>
    <sheet name="Total Sales" sheetId="18" r:id="rId1"/>
    <sheet name="CountryBar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_Type_Name">#N/A</definedName>
    <definedName name="Slicer_Loyalty_Card">#N/A</definedName>
    <definedName name="Slicer_Roast_Type_Name">#N/A</definedName>
    <definedName name="Slicer_Size">#N/A</definedName>
  </definedNames>
  <calcPr calcId="191028"/>
  <pivotCaches>
    <pivotCache cacheId="16"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66" i="17"/>
  <c r="O430" i="17"/>
  <c r="O601" i="17"/>
  <c r="O729" i="17"/>
  <c r="O857" i="17"/>
  <c r="O982" i="17"/>
  <c r="N40" i="17"/>
  <c r="N56" i="17"/>
  <c r="N104" i="17"/>
  <c r="N120" i="17"/>
  <c r="N168" i="17"/>
  <c r="N184" i="17"/>
  <c r="N232" i="17"/>
  <c r="N248" i="17"/>
  <c r="N296" i="17"/>
  <c r="N312" i="17"/>
  <c r="N357" i="17"/>
  <c r="N368" i="17"/>
  <c r="N400" i="17"/>
  <c r="N411" i="17"/>
  <c r="N441" i="17"/>
  <c r="N449" i="17"/>
  <c r="N481" i="17"/>
  <c r="N513" i="17"/>
  <c r="N545" i="17"/>
  <c r="N577" i="17"/>
  <c r="N609" i="17"/>
  <c r="N641" i="17"/>
  <c r="N673" i="17"/>
  <c r="N705" i="17"/>
  <c r="N737" i="17"/>
  <c r="N769" i="17"/>
  <c r="N801" i="17"/>
  <c r="N833" i="17"/>
  <c r="N865" i="17"/>
  <c r="N897" i="17"/>
  <c r="N929" i="17"/>
  <c r="N961" i="17"/>
  <c r="N993"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K366" i="17"/>
  <c r="L366" i="17"/>
  <c r="M366" i="17" s="1"/>
  <c r="I367" i="17"/>
  <c r="N367" i="17" s="1"/>
  <c r="J367" i="17"/>
  <c r="O367" i="17" s="1"/>
  <c r="K367" i="17"/>
  <c r="L367" i="17"/>
  <c r="M367" i="17" s="1"/>
  <c r="I368" i="17"/>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<sst xmlns="http://schemas.openxmlformats.org/spreadsheetml/2006/main" count="11128" uniqueCount="6221">
  <si>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</si>
  <si>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</si>
  <si>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</si>
  <si>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</si>
  <si>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</si>
  <si>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</si>
  <si>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</si>
  <si>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</si>
  <si>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</si>
  <si>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</si>
  <si>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</si>
  <si>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</si>
  <si>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</si>
  <si>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</si>
  <si>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</si>
  <si>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</si>
  <si>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</si>
  <si>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</si>
  <si>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</si>
  <si>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</si>
  <si>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</si>
  <si>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</si>
  <si>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</si>
  <si>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</si>
  <si>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</si>
  <si>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</si>
  <si>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</si>
  <si>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</si>
  <si>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</si>
  <si>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</si>
  <si>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</si>
  <si>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</si>
  <si>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</si>
  <si>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</si>
  <si>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</si>
  <si>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</si>
  <si>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</si>
  <si>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</si>
  <si>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</si>
  <si>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</si>
  <si>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</si>
  <si>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</si>
  <si>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</si>
  <si>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</si>
  <si>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</si>
  <si>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</si>
  <si>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</si>
  <si>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</si>
  <si>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</si>
  <si>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</si>
  <si>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</si>
  <si>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</si>
  <si>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</si>
  <si>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</si>
  <si>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</si>
  <si>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</si>
  <si>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</si>
  <si>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</si>
  <si>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</si>
  <si>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</si>
  <si>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</si>
  <si>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</si>
  <si>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</si>
  <si>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</si>
  <si>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</si>
  <si>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</si>
  <si>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</si>
  <si>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</si>
  <si>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</si>
  <si>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</si>
  <si>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</si>
  <si>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</si>
  <si>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</si>
  <si>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</si>
  <si>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</si>
  <si>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</si>
  <si>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</si>
  <si>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</si>
  <si>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</si>
  <si>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</si>
  <si>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</si>
  <si>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</si>
  <si>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</si>
  <si>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</si>
  <si>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</si>
  <si>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</si>
  <si>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</si>
  <si>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</si>
  <si>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</si>
  <si>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</si>
  <si>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</si>
  <si>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</si>
  <si>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</si>
  <si>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</si>
  <si>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</si>
  <si>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</si>
  <si>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</si>
  <si>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</si>
  <si>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</si>
  <si>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</si>
  <si>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</si>
  <si>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</si>
  <si>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</si>
  <si>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</si>
  <si>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</si>
  <si>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</si>
  <si>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</si>
  <si>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</si>
  <si>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</si>
  <si>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</si>
  <si>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</si>
  <si>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</si>
  <si>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</si>
  <si>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</si>
  <si>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</si>
  <si>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</si>
  <si>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</si>
  <si>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</si>
  <si>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</si>
  <si>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</si>
  <si>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</si>
  <si>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</si>
  <si>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</si>
  <si>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</si>
  <si>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</si>
  <si>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</si>
  <si>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</si>
  <si>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</si>
  <si>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</si>
  <si>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</si>
  <si>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</si>
  <si>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</si>
  <si>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</si>
  <si>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</si>
  <si>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</si>
  <si>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</si>
  <si>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</si>
  <si>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</si>
  <si>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</si>
  <si>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</si>
  <si>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</si>
  <si>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</si>
  <si>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</si>
  <si>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</si>
  <si>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</si>
  <si>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</si>
  <si>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</si>
  <si>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</si>
  <si>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</si>
  <si>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</si>
  <si>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</si>
  <si>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</si>
  <si>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</si>
  <si>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</si>
  <si>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</si>
  <si>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</si>
  <si>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</si>
  <si>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</si>
  <si>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</si>
  <si>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</si>
  <si>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</si>
  <si>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</si>
  <si>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</si>
  <si>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</si>
  <si>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</si>
  <si>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</si>
  <si>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</si>
  <si>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</si>
  <si>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</si>
  <si>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</si>
  <si>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</si>
  <si>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</si>
  <si>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</si>
  <si>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</si>
  <si>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</si>
  <si>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</si>
  <si>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</si>
  <si>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</si>
  <si>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</si>
  <si>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</si>
  <si>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</si>
  <si>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</si>
  <si>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</si>
  <si>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</si>
  <si>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</si>
  <si>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</si>
  <si>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</si>
  <si>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</si>
  <si>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</si>
  <si>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</si>
  <si>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</si>
  <si>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</si>
  <si>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</si>
  <si>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</si>
  <si>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</si>
  <si>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</si>
  <si>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</si>
  <si>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</si>
  <si>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</si>
  <si>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</si>
  <si>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</si>
  <si>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</si>
  <si>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</si>
  <si>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</si>
  <si>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</si>
  <si>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</si>
  <si>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</si>
  <si>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</si>
  <si>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</si>
  <si>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</si>
  <si>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</si>
  <si>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</si>
  <si>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</si>
  <si>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</si>
  <si>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</si>
  <si>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</si>
  <si>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</si>
  <si>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</si>
  <si>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</si>
  <si>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</si>
  <si>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</si>
  <si>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</si>
  <si>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</si>
  <si>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</si>
  <si>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</si>
  <si>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</si>
  <si>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</si>
  <si>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</si>
  <si>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</si>
  <si>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</si>
  <si>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</si>
  <si>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</si>
  <si>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</si>
  <si>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</si>
  <si>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</si>
  <si>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</si>
  <si>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</si>
  <si>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</si>
  <si>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</si>
  <si>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</si>
  <si>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</si>
  <si>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</si>
  <si>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</si>
  <si>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</si>
  <si>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</si>
  <si>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</si>
  <si>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</si>
  <si>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</si>
  <si>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</si>
  <si>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</si>
  <si>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</si>
  <si>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</si>
  <si>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</si>
  <si>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</si>
  <si>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</si>
  <si>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</si>
  <si>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</si>
  <si>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</si>
  <si>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</si>
  <si>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</si>
  <si>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</si>
  <si>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</si>
  <si>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</si>
  <si>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</si>
  <si>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</si>
  <si>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</si>
  <si>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</si>
  <si>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</si>
  <si>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</si>
  <si>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</si>
  <si>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</si>
  <si>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</si>
  <si>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</si>
  <si>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</si>
  <si>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</si>
  <si>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</si>
  <si>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</si>
  <si>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</si>
  <si>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</si>
  <si>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</si>
  <si>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</si>
  <si>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</si>
  <si>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</si>
  <si>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</si>
  <si>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</si>
  <si>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</si>
  <si>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</si>
  <si>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</si>
  <si>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</si>
  <si>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</si>
  <si>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</si>
  <si>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</si>
  <si>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</si>
  <si>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</si>
  <si>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</si>
  <si>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</si>
  <si>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</si>
  <si>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</si>
  <si>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</si>
  <si>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</si>
  <si>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</si>
  <si>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</si>
  <si>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</si>
  <si>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</si>
  <si>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</si>
  <si>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</si>
  <si>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</si>
  <si>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</si>
  <si>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</si>
  <si>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</si>
  <si>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</si>
  <si>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</si>
  <si>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</si>
  <si>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</si>
  <si>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</si>
  <si>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</si>
  <si>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</si>
  <si>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</si>
  <si>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</si>
  <si>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</si>
  <si>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</si>
  <si>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</si>
  <si>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</si>
  <si>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</si>
  <si>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</si>
  <si>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</si>
  <si>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</si>
  <si>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</si>
  <si>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</si>
  <si>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</si>
  <si>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</si>
  <si>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</si>
  <si>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</si>
  <si>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</si>
  <si>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</si>
  <si>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</si>
  <si>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</si>
  <si>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</si>
  <si>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</si>
  <si>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</si>
  <si>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</si>
  <si>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</si>
  <si>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</si>
  <si>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</si>
  <si>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</si>
  <si>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</si>
  <si>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</si>
  <si>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</si>
  <si>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</si>
  <si>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</si>
  <si>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</si>
  <si>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</si>
  <si>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</si>
  <si>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</si>
  <si>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</si>
  <si>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</si>
  <si>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</si>
  <si>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</si>
  <si>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</si>
  <si>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</si>
  <si>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</si>
  <si>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</si>
  <si>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</si>
  <si>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</si>
  <si>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</si>
  <si>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</si>
  <si>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</si>
  <si>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</si>
  <si>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</si>
  <si>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</si>
  <si>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</si>
  <si>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</si>
  <si>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</si>
  <si>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</si>
  <si>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</si>
  <si>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</si>
  <si>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</si>
  <si>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</si>
  <si>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</si>
  <si>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</si>
  <si>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</si>
  <si>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</si>
  <si>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</si>
  <si>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</si>
  <si>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</si>
  <si>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</si>
  <si>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</si>
  <si>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</si>
  <si>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</si>
  <si>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</si>
  <si>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</si>
  <si>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</si>
  <si>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</si>
  <si>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</si>
  <si>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</si>
  <si>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</si>
  <si>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</si>
  <si>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</si>
  <si>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</si>
  <si>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</si>
  <si>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</si>
  <si>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</si>
  <si>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</si>
  <si>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</si>
  <si>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</si>
  <si>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</si>
  <si>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</si>
  <si>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</si>
  <si>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</si>
  <si>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</si>
  <si>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</si>
  <si>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</si>
  <si>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</si>
  <si>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</si>
  <si>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</si>
  <si>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</si>
  <si>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</si>
  <si>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</si>
  <si>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</si>
  <si>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</si>
  <si>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</si>
  <si>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</si>
  <si>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</si>
  <si>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</si>
  <si>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</si>
  <si>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</si>
  <si>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</si>
  <si>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</si>
  <si>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</si>
  <si>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</si>
  <si>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</si>
  <si>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</si>
  <si>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</si>
  <si>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</si>
  <si>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</si>
  <si>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</si>
  <si>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</si>
  <si>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</si>
  <si>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</si>
  <si>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</si>
  <si>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</si>
  <si>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</si>
  <si>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</si>
  <si>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</si>
  <si>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</si>
  <si>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</si>
  <si>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</si>
  <si>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</si>
  <si>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</si>
  <si>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</si>
  <si>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</si>
  <si>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</si>
  <si>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</si>
  <si>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</si>
  <si>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</si>
  <si>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</si>
  <si>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</si>
  <si>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</si>
  <si>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</si>
  <si>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</si>
  <si>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</si>
  <si>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</si>
  <si>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</si>
  <si>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</si>
  <si>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</si>
  <si>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</si>
  <si>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</si>
  <si>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</si>
  <si>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</si>
  <si>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</si>
  <si>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</si>
  <si>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</si>
  <si>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</si>
  <si>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</si>
  <si>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</si>
  <si>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</si>
  <si>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</si>
  <si>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</si>
  <si>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</si>
  <si>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</si>
  <si>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</si>
  <si>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</si>
  <si>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</si>
  <si>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</si>
  <si>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</si>
  <si>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</si>
  <si>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</si>
  <si>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</si>
  <si>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</si>
  <si>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</si>
  <si>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</si>
  <si>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</si>
  <si>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</si>
  <si>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</si>
  <si>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</si>
  <si>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</si>
  <si>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</si>
  <si>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</si>
  <si>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</si>
  <si>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</si>
  <si>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</si>
  <si>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</si>
  <si>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</si>
  <si>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</si>
  <si>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</si>
  <si>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</si>
  <si>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</si>
  <si>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</si>
  <si>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</si>
  <si>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</si>
  <si>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</si>
  <si>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</si>
  <si>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</si>
  <si>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</si>
  <si>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</si>
  <si>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</si>
  <si>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</si>
  <si>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</si>
  <si>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</si>
  <si>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</si>
  <si>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</si>
  <si>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</si>
  <si>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</si>
  <si>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</si>
  <si>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</si>
  <si>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</si>
  <si>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</si>
  <si>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</si>
  <si>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</si>
  <si>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</si>
  <si>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</si>
  <si>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</si>
  <si>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</si>
  <si>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</si>
  <si>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</si>
  <si>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</si>
  <si>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</si>
  <si>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</si>
  <si>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</si>
  <si>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</si>
  <si>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</si>
  <si>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</si>
  <si>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</si>
  <si>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</si>
  <si>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</si>
  <si>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</si>
  <si>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</si>
  <si>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</si>
  <si>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</si>
  <si>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</si>
  <si>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</si>
  <si>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</si>
  <si>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</si>
  <si>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</si>
  <si>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</si>
  <si>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</si>
  <si>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</si>
  <si>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</si>
  <si>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</si>
  <si>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</si>
  <si>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</si>
  <si>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</si>
  <si>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</si>
  <si>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</si>
  <si>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</si>
  <si>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</si>
  <si>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</si>
  <si>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</si>
  <si>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</si>
  <si>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</si>
  <si>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</si>
  <si>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</si>
  <si>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</si>
  <si>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</si>
  <si>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</si>
  <si>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</si>
  <si>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</si>
  <si>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</si>
  <si>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</si>
  <si>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</si>
  <si>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</si>
  <si>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</si>
  <si>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</si>
  <si>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</si>
  <si>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</si>
  <si>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</si>
  <si>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</si>
  <si>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</si>
  <si>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</si>
  <si>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</si>
  <si>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</si>
  <si>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</si>
  <si>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</si>
  <si>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</si>
  <si>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</si>
  <si>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</si>
  <si>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</si>
  <si>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</si>
  <si>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</si>
  <si>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</si>
  <si>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</si>
  <si>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</si>
  <si>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</si>
  <si>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</si>
  <si>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</si>
  <si>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</si>
  <si>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</si>
  <si>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</si>
  <si>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</si>
  <si>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</si>
  <si>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</si>
  <si>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</si>
  <si>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</si>
  <si>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</si>
  <si>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</si>
  <si>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</si>
  <si>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</si>
  <si>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</si>
  <si>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</si>
  <si>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</si>
  <si>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</si>
  <si>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</si>
  <si>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</si>
  <si>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</si>
  <si>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</si>
  <si>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</si>
  <si>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</si>
  <si>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</si>
  <si>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</si>
  <si>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</si>
  <si>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</si>
  <si>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</si>
  <si>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</si>
  <si>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</si>
  <si>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</si>
  <si>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</si>
  <si>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</si>
  <si>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</si>
  <si>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</si>
  <si>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</si>
  <si>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</si>
  <si>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</si>
  <si>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</si>
  <si>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</si>
  <si>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</si>
  <si>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</si>
  <si>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</si>
  <si>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</si>
  <si>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</si>
  <si>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</si>
  <si>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</si>
  <si>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</si>
  <si>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</si>
  <si>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</si>
  <si>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</si>
  <si>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</si>
  <si>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</si>
  <si>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</si>
  <si>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</si>
  <si>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</si>
  <si>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</si>
  <si>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</si>
  <si>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</si>
  <si>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</si>
  <si>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</si>
  <si>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</si>
  <si>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</si>
  <si>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</si>
  <si>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</si>
  <si>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</si>
  <si>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</si>
  <si>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</si>
  <si>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</si>
  <si>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</si>
  <si>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</si>
  <si>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</si>
  <si>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</si>
  <si>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</si>
  <si>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</si>
  <si>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</si>
  <si>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</si>
  <si>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</si>
  <si>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</si>
  <si>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</si>
  <si>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</si>
  <si>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</si>
  <si>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</si>
  <si>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</si>
  <si>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</si>
  <si>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</si>
  <si>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</si>
  <si>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</si>
  <si>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</si>
  <si>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</si>
  <si>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</si>
  <si>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</si>
  <si>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</si>
  <si>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</si>
  <si>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</si>
  <si>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</si>
  <si>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</si>
  <si>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</si>
  <si>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</si>
  <si>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</si>
  <si>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</si>
  <si>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</si>
  <si>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</si>
  <si>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</si>
  <si>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</si>
  <si>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</si>
  <si>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</si>
  <si>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</si>
  <si>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</si>
  <si>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</si>
  <si>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</si>
  <si>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</si>
  <si>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</si>
  <si>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</si>
  <si>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</si>
  <si>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</si>
  <si>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</si>
  <si>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</si>
  <si>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</si>
  <si>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</si>
  <si>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</si>
  <si>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</si>
  <si>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</si>
  <si>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</si>
  <si>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</si>
  <si>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</si>
  <si>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</si>
  <si>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</si>
  <si>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</si>
  <si>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</si>
  <si>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</si>
  <si>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</si>
  <si>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</si>
  <si>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</si>
  <si>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</si>
  <si>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</si>
  <si>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</si>
  <si>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</si>
  <si>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</si>
  <si>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</si>
  <si>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</si>
  <si>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</si>
  <si>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</si>
  <si>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</si>
  <si>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</si>
  <si>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</si>
  <si>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</si>
  <si>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</si>
  <si>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</si>
  <si>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</si>
  <si>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</si>
  <si>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</si>
  <si>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</si>
  <si>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</si>
  <si>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</si>
  <si>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</si>
  <si>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</si>
  <si>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</si>
  <si>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</si>
  <si>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</si>
  <si>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</si>
  <si>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</si>
  <si>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</si>
  <si>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</si>
  <si>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</si>
  <si>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</si>
  <si>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</si>
  <si>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</si>
  <si>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</si>
  <si>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</si>
  <si>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</si>
  <si>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</si>
  <si>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</si>
  <si>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</si>
  <si>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</si>
  <si>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</si>
  <si>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</si>
  <si>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</si>
  <si>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</si>
  <si>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</si>
  <si>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</si>
  <si>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</si>
  <si>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</si>
  <si>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</si>
  <si>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</si>
  <si>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</si>
  <si>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</si>
  <si>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</si>
  <si>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</si>
  <si>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</si>
  <si>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</si>
  <si>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</si>
  <si>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</si>
  <si>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</si>
  <si>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</si>
  <si>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</si>
  <si>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</si>
  <si>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</si>
  <si>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</si>
  <si>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</si>
  <si>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</si>
  <si>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</si>
  <si>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</si>
  <si>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</si>
  <si>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</si>
  <si>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</si>
  <si>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</si>
  <si>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</si>
  <si>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</si>
  <si>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</si>
  <si>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</si>
  <si>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</si>
  <si>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</si>
  <si>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</si>
  <si>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</si>
  <si>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</si>
  <si>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</si>
  <si>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</si>
  <si>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</si>
  <si>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</si>
  <si>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</si>
  <si>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</si>
  <si>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</si>
  <si>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</si>
  <si>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</si>
  <si>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</si>
  <si>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</si>
  <si>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</si>
  <si>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</si>
  <si>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</si>
  <si>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</si>
  <si>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</si>
  <si>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</si>
  <si>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</si>
  <si>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</si>
  <si>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</si>
  <si>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</si>
  <si>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</si>
  <si>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</si>
  <si>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</si>
  <si>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</si>
  <si>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</si>
  <si>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</si>
  <si>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</si>
  <si>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</si>
  <si>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</si>
  <si>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</si>
  <si>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</si>
  <si>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</si>
  <si>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</si>
  <si>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</si>
  <si>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</si>
  <si>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</si>
  <si>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</si>
  <si>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</si>
  <si>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</si>
  <si>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</si>
  <si>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</si>
  <si>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</si>
  <si>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</si>
  <si>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</si>
  <si>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</si>
  <si>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</si>
  <si>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</si>
  <si>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</si>
  <si>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</si>
  <si>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</si>
  <si>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</si>
  <si>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</si>
  <si>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</si>
  <si>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</si>
  <si>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</si>
  <si>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</si>
  <si>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</si>
  <si>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</si>
  <si>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</si>
  <si>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</si>
  <si>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</si>
  <si>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</si>
  <si>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</si>
  <si>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</si>
  <si>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</si>
  <si>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</si>
  <si>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</si>
  <si>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</si>
  <si>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</si>
  <si>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</si>
  <si>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</si>
  <si>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</si>
  <si>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</si>
  <si>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</si>
  <si>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</si>
  <si>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</si>
  <si>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</si>
  <si>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</si>
  <si>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</si>
  <si>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</si>
  <si>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</si>
  <si>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</si>
  <si>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</si>
  <si>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</si>
  <si>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</si>
  <si>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</si>
  <si>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</si>
  <si>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</si>
  <si>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</si>
  <si>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</si>
  <si>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</si>
  <si>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</si>
  <si>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</si>
  <si>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</si>
  <si>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</si>
  <si>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</si>
  <si>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</si>
  <si>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</si>
  <si>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</si>
  <si>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</si>
  <si>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</si>
  <si>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</si>
  <si>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</si>
  <si>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</si>
  <si>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</si>
  <si>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</si>
  <si>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</si>
  <si>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</si>
  <si>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</si>
  <si>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</si>
  <si>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</si>
  <si>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</si>
  <si>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</si>
  <si>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</si>
  <si>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</si>
  <si>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</si>
  <si>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</si>
  <si>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</si>
  <si>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</si>
  <si>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</si>
  <si>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</si>
  <si>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</si>
  <si>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</si>
  <si>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</si>
  <si>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</si>
  <si>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</si>
  <si>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</si>
  <si>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</si>
  <si>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</si>
  <si>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</si>
  <si>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</si>
  <si>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</si>
  <si>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</si>
  <si>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</si>
  <si>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</si>
  <si>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</si>
  <si>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</si>
  <si>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</si>
  <si>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</si>
  <si>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</si>
  <si>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</si>
  <si>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</si>
  <si>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</si>
  <si>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</si>
  <si>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</si>
  <si>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</si>
  <si>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</si>
  <si>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</si>
  <si>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</si>
  <si>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</si>
  <si>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</si>
  <si>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</si>
  <si>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</si>
  <si>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</si>
  <si>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</si>
  <si>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</si>
  <si>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</si>
  <si>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</si>
  <si>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</si>
  <si>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</si>
  <si>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</si>
  <si>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</si>
  <si>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</si>
  <si>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</si>
  <si>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</si>
  <si>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</si>
  <si>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</si>
  <si>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</si>
  <si>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</si>
  <si>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</si>
  <si>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</si>
  <si>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</si>
  <si>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</si>
  <si>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</si>
  <si>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</si>
  <si>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</si>
  <si>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</si>
  <si>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</si>
  <si>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</si>
  <si>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</si>
  <si>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</si>
  <si>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</si>
  <si>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</si>
  <si>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</si>
  <si>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</si>
  <si>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</si>
  <si>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</si>
  <si>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</si>
  <si>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</si>
  <si>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</si>
  <si>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</si>
  <si>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</si>
  <si>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</si>
  <si>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</si>
  <si>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</si>
  <si>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</si>
  <si>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</si>
  <si>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</si>
  <si>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</si>
  <si>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</si>
  <si>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</si>
  <si>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</si>
  <si>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</si>
  <si>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</si>
  <si>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</si>
  <si>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</si>
  <si>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</si>
  <si>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</si>
  <si>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</si>
  <si>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</si>
  <si>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</si>
  <si>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</si>
  <si>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</si>
  <si>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</si>
  <si>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</si>
  <si>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</si>
  <si>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</si>
  <si>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</si>
  <si>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</si>
  <si>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</si>
  <si>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</si>
  <si>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</si>
  <si>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</si>
  <si>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</si>
  <si>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</si>
  <si>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</si>
  <si>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</si>
  <si>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</si>
  <si>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</si>
  <si>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</si>
  <si>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</si>
  <si>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</si>
  <si>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</si>
  <si>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</si>
  <si>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</si>
  <si>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</si>
  <si>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</si>
  <si>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</si>
  <si>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</si>
  <si>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</si>
  <si>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</si>
  <si>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</si>
  <si>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</si>
  <si>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</si>
  <si>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</si>
  <si>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</si>
  <si>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</si>
  <si>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</si>
  <si>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</si>
  <si>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</si>
  <si>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</si>
  <si>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</si>
  <si>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</si>
  <si>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</si>
  <si>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</si>
  <si>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</si>
  <si>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</si>
  <si>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</si>
  <si>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</si>
  <si>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</si>
  <si>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</si>
  <si>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</si>
  <si>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</si>
  <si>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</si>
  <si>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</si>
  <si>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</si>
  <si>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</si>
  <si>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</si>
  <si>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</si>
  <si>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</si>
  <si>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</si>
  <si>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</si>
  <si>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</si>
  <si>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</si>
  <si>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</si>
  <si>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</si>
  <si>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</si>
  <si>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</si>
  <si>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</si>
  <si>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</si>
  <si>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</si>
  <si>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</si>
  <si>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</si>
  <si>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</si>
  <si>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</si>
  <si>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</si>
  <si>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</si>
  <si>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</si>
  <si>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</si>
  <si>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</si>
  <si>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</si>
  <si>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</si>
  <si>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</si>
  <si>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</si>
  <si>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</si>
  <si>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</si>
  <si>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</si>
  <si>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</si>
  <si>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</si>
  <si>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</si>
  <si>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</si>
  <si>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</si>
  <si>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</si>
  <si>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</si>
  <si>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</si>
  <si>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</si>
  <si>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</si>
  <si>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</si>
  <si>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</si>
  <si>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</si>
  <si>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</si>
  <si>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</si>
  <si>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</si>
  <si>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</si>
  <si>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</si>
  <si>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</si>
  <si>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</si>
  <si>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</si>
  <si>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</si>
  <si>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</si>
  <si>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</si>
  <si>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</si>
  <si>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</si>
  <si>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</si>
  <si>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</si>
  <si>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</si>
  <si>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</si>
  <si>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</si>
  <si>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</si>
  <si>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</si>
  <si>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</si>
  <si>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</si>
  <si>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</si>
  <si>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</si>
  <si>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</si>
  <si>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</si>
  <si>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</si>
  <si>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</si>
  <si>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</si>
  <si>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</si>
  <si>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</si>
  <si>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</si>
  <si>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</si>
  <si>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</si>
  <si>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</si>
  <si>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</si>
  <si>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</si>
  <si>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</si>
  <si>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</si>
  <si>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</si>
  <si>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</si>
  <si>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</si>
  <si>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</si>
  <si>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</si>
  <si>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</si>
  <si>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</si>
  <si>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</si>
  <si>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</si>
  <si>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</si>
  <si>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</si>
  <si>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</si>
  <si>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</si>
  <si>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</si>
  <si>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</si>
  <si>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</si>
  <si>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</si>
  <si>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</si>
  <si>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</si>
  <si>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</si>
  <si>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</si>
  <si>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</si>
  <si>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</si>
  <si>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</si>
  <si>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</si>
  <si>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</si>
  <si>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</si>
  <si>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</si>
  <si>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</si>
  <si>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</si>
  <si>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</si>
  <si>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</si>
  <si>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</si>
  <si>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</si>
  <si>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</si>
  <si>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</si>
  <si>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</si>
  <si>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</si>
  <si>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</si>
  <si>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</si>
  <si>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</si>
  <si>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</si>
  <si>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</si>
  <si>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</si>
  <si>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</si>
  <si>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</si>
  <si>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</si>
  <si>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</si>
  <si>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</si>
  <si>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</si>
  <si>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</si>
  <si>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</si>
  <si>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</si>
  <si>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</si>
  <si>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</si>
  <si>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</si>
  <si>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</si>
  <si>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</si>
  <si>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</si>
  <si>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</si>
  <si>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</si>
  <si>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</si>
  <si>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</si>
  <si>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</si>
  <si>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</si>
  <si>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</si>
  <si>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</si>
  <si>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</si>
  <si>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</si>
  <si>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</si>
  <si>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</si>
  <si>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</si>
  <si>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</si>
  <si>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</si>
  <si>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</si>
  <si>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</si>
  <si>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</si>
  <si>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</si>
  <si>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</si>
  <si>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</si>
  <si>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</si>
  <si>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</si>
  <si>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</si>
  <si>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</si>
  <si>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</si>
  <si>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</si>
  <si>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</si>
  <si>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</si>
  <si>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</si>
  <si>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</si>
  <si>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</si>
  <si>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</si>
  <si>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</si>
  <si>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</si>
  <si>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</si>
  <si>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</si>
  <si>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</si>
  <si>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</si>
  <si>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</si>
  <si>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</si>
  <si>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</si>
  <si>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</si>
  <si>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</si>
  <si>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</si>
  <si>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</si>
  <si>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</si>
  <si>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</si>
  <si>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</si>
  <si>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</si>
  <si>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</si>
  <si>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</si>
  <si>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</si>
  <si>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</si>
  <si>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</si>
  <si>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</si>
  <si>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</si>
  <si>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</si>
  <si>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</si>
  <si>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</si>
  <si>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</si>
  <si>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</si>
  <si>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</si>
  <si>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</si>
  <si>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</si>
  <si>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</si>
  <si>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</si>
  <si>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</si>
  <si>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</si>
  <si>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</si>
  <si>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</si>
  <si>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</si>
  <si>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</si>
  <si>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</si>
  <si>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</si>
  <si>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</si>
  <si>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</si>
  <si>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</si>
  <si>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</si>
  <si>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</si>
  <si>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</si>
  <si>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</si>
  <si>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</si>
  <si>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</si>
  <si>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</si>
  <si>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</si>
  <si>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</si>
  <si>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</si>
  <si>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</si>
  <si>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</si>
  <si>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</si>
  <si>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</si>
  <si>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</si>
  <si>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</si>
  <si>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</si>
  <si>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</si>
  <si>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</si>
  <si>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</si>
  <si>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</si>
  <si>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</si>
  <si>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</si>
  <si>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</si>
  <si>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</si>
  <si>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</si>
  <si>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</si>
  <si>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</si>
  <si>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</si>
  <si>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</si>
  <si>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</si>
  <si>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</si>
  <si>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</si>
  <si>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</si>
  <si>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</si>
  <si>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</si>
  <si>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</si>
  <si>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</si>
  <si>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</si>
  <si>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</si>
  <si>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</si>
  <si>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</si>
  <si>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</si>
  <si>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</si>
  <si>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</si>
  <si>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</si>
  <si>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</si>
  <si>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</si>
  <si>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</si>
  <si>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</si>
  <si>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</si>
  <si>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</si>
  <si>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</si>
  <si>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</si>
  <si>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</si>
  <si>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</si>
  <si>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</si>
  <si>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</si>
  <si>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</si>
  <si>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</si>
  <si>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</si>
  <si>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</si>
  <si>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</si>
  <si>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</si>
  <si>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</si>
  <si>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</si>
  <si>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</si>
  <si>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</si>
  <si>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</si>
  <si>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</si>
  <si>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</si>
  <si>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</si>
  <si>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</si>
  <si>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</si>
  <si>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</si>
  <si>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</si>
  <si>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</si>
  <si>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</si>
  <si>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</si>
  <si>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</si>
  <si>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</si>
  <si>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</si>
  <si>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</si>
  <si>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</si>
  <si>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</si>
  <si>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</si>
  <si>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</si>
  <si>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</si>
  <si>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</si>
  <si>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</si>
  <si>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</si>
  <si>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</si>
  <si>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</si>
  <si>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</si>
  <si>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</si>
  <si>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</si>
  <si>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</si>
  <si>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</si>
  <si>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</si>
  <si>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</si>
  <si>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</si>
  <si>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</si>
  <si>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</si>
  <si>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</si>
  <si>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</si>
  <si>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</si>
  <si>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</si>
  <si>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</si>
  <si>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</si>
  <si>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</si>
  <si>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</si>
  <si>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</si>
  <si>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</si>
  <si>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</si>
  <si>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</si>
  <si>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</si>
  <si>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</si>
  <si>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</si>
  <si>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</si>
  <si>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</si>
  <si>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</si>
  <si>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</si>
  <si>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</si>
  <si>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</si>
  <si>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</si>
  <si>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</si>
  <si>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</si>
  <si>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</si>
  <si>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</si>
  <si>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</si>
  <si>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</si>
  <si>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</si>
  <si>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</si>
  <si>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</si>
  <si>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</si>
  <si>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</si>
  <si>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</si>
  <si>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</si>
  <si>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</si>
  <si>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</si>
  <si>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</si>
  <si>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</si>
  <si>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</si>
  <si>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</si>
  <si>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</si>
  <si>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</si>
  <si>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</si>
  <si>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</si>
  <si>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</si>
  <si>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</si>
  <si>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</si>
  <si>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</si>
  <si>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</si>
  <si>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</si>
  <si>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</si>
  <si>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</si>
  <si>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</si>
  <si>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</si>
  <si>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</si>
  <si>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</si>
  <si>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</si>
  <si>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</si>
  <si>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</si>
  <si>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</si>
  <si>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</si>
  <si>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</si>
  <si>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</si>
  <si>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</si>
  <si>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</si>
  <si>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</si>
  <si>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</si>
  <si>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</si>
  <si>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</si>
  <si>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</si>
  <si>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</si>
  <si>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</si>
  <si>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</si>
  <si>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</si>
  <si>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</si>
  <si>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</si>
  <si>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</si>
  <si>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</si>
  <si>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</si>
  <si>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</si>
  <si>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</si>
  <si>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</si>
  <si>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</si>
  <si>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</si>
  <si>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</si>
  <si>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</si>
  <si>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</si>
  <si>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</si>
  <si>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</si>
  <si>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</si>
  <si>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</si>
  <si>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</si>
  <si>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</si>
  <si>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</si>
  <si>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</si>
  <si>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</si>
  <si>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</si>
  <si>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</si>
  <si>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</si>
  <si>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</si>
  <si>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</si>
  <si>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</si>
  <si>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</si>
  <si>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</si>
  <si>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</si>
  <si>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</si>
  <si>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</si>
  <si>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</si>
  <si>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</si>
  <si>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</si>
  <si>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</si>
  <si>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</si>
  <si>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</si>
  <si>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</si>
  <si>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</si>
  <si>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</si>
  <si>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</si>
  <si>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</si>
  <si>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</si>
  <si>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</si>
  <si>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</si>
  <si>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</si>
  <si>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</si>
  <si>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</si>
  <si>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</si>
  <si>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</si>
  <si>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</si>
  <si>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</si>
  <si>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</si>
  <si>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</si>
  <si>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</si>
  <si>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</si>
  <si>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</si>
  <si>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</si>
  <si>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</si>
  <si>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</si>
  <si>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</si>
  <si>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</si>
  <si>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</si>
  <si>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</si>
  <si>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</si>
  <si>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</si>
  <si>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</si>
  <si>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</si>
  <si>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</si>
  <si>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</si>
  <si>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</si>
  <si>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</si>
  <si>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</si>
  <si>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</si>
  <si>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</si>
  <si>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</si>
  <si>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</si>
  <si>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</si>
  <si>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</si>
  <si>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</si>
  <si>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</si>
  <si>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</si>
  <si>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</si>
  <si>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</si>
  <si>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</si>
  <si>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</si>
  <si>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</si>
  <si>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</si>
  <si>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</si>
  <si>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</si>
  <si>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</si>
  <si>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</si>
  <si>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</si>
  <si>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</si>
  <si>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</si>
  <si>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</si>
  <si>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</si>
  <si>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</si>
  <si>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</si>
  <si>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</si>
  <si>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</si>
  <si>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</si>
  <si>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</si>
  <si>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</si>
  <si>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</si>
  <si>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</si>
  <si>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</si>
  <si>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</si>
  <si>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</si>
  <si>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</si>
  <si>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</si>
  <si>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</si>
  <si>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</si>
  <si>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</si>
  <si>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</si>
  <si>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</si>
  <si>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</si>
  <si>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</si>
  <si>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</si>
  <si>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</si>
  <si>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</si>
  <si>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</si>
  <si>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</si>
  <si>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</si>
  <si>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</si>
  <si>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</si>
  <si>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</si>
  <si>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</si>
  <si>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</si>
  <si>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</si>
  <si>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</si>
  <si>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</si>
  <si>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</si>
  <si>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</si>
  <si>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</si>
  <si>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</si>
  <si>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</si>
  <si>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</si>
  <si>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</si>
  <si>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</si>
  <si>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</si>
  <si>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</si>
  <si>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</si>
  <si>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</si>
  <si>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</si>
  <si>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</si>
  <si>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</si>
  <si>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</si>
  <si>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</si>
  <si>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</si>
  <si>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</si>
  <si>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</si>
  <si>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</si>
  <si>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</si>
  <si>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</si>
  <si>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</si>
  <si>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</si>
  <si>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</si>
  <si>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</si>
  <si>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</si>
  <si>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</si>
  <si>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</si>
  <si>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</si>
  <si>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</si>
  <si>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</si>
  <si>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</si>
  <si>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</si>
  <si>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</si>
  <si>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</si>
  <si>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</si>
  <si>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</si>
  <si>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</si>
  <si>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</si>
  <si>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</si>
  <si>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</si>
  <si>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</si>
  <si>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</si>
  <si>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</si>
  <si>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</si>
  <si>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</si>
  <si>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</si>
  <si>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</si>
  <si>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</si>
  <si>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</si>
  <si>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</si>
  <si>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</si>
  <si>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</si>
  <si>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</si>
  <si>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</si>
  <si>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</si>
  <si>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</si>
  <si>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</si>
  <si>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</si>
  <si>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</si>
  <si>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</si>
  <si>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</si>
  <si>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</si>
  <si>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</si>
  <si>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</si>
  <si>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</si>
  <si>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</si>
  <si>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</si>
  <si>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</si>
  <si>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</si>
  <si>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</si>
  <si>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</si>
  <si>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</si>
  <si>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</si>
  <si>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</si>
  <si>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</si>
  <si>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</si>
  <si>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</si>
  <si>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</si>
  <si>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</si>
  <si>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</si>
  <si>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</si>
  <si>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</si>
  <si>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</si>
  <si>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</si>
  <si>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</si>
  <si>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</si>
  <si>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</si>
  <si>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</si>
  <si>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</si>
  <si>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</si>
  <si>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</si>
  <si>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</si>
  <si>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</si>
  <si>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</si>
  <si>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</si>
  <si>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</si>
  <si>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</si>
  <si>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</si>
  <si>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</si>
  <si>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</si>
  <si>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</si>
  <si>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</si>
  <si>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</si>
  <si>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</si>
  <si>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</si>
  <si>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</si>
  <si>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</si>
  <si>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</si>
  <si>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</si>
  <si>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</si>
  <si>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</si>
  <si>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</si>
  <si>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</si>
  <si>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</si>
  <si>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</si>
  <si>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</si>
  <si>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</si>
  <si>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</si>
  <si>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</si>
  <si>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</si>
  <si>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</si>
  <si>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</si>
  <si>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</si>
  <si>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</si>
  <si>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</si>
  <si>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</si>
  <si>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</si>
  <si>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</si>
  <si>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</si>
  <si>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</si>
  <si>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</si>
  <si>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</si>
  <si>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</si>
  <si>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</si>
  <si>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</si>
  <si>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</si>
  <si>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</si>
  <si>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</si>
  <si>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</si>
  <si>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</si>
  <si>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</si>
  <si>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</si>
  <si>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</si>
  <si>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</si>
  <si>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</si>
  <si>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</si>
  <si>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</si>
  <si>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</si>
  <si>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</si>
  <si>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</si>
  <si>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</si>
  <si>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</si>
  <si>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</si>
  <si>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</si>
  <si>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</si>
  <si>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</si>
  <si>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</si>
  <si>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</si>
  <si>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</si>
  <si>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</si>
  <si>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</si>
  <si>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</si>
  <si>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</si>
  <si>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</si>
  <si>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</si>
  <si>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</si>
  <si>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</si>
  <si>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</si>
  <si>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</si>
  <si>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</si>
  <si>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</si>
  <si>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</si>
  <si>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</si>
  <si>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</si>
  <si>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</si>
  <si>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</si>
  <si>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</si>
  <si>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</si>
  <si>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</si>
  <si>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</si>
  <si>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</si>
  <si>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</si>
  <si>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</si>
  <si>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</si>
  <si>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</si>
  <si>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</si>
  <si>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</si>
  <si>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</si>
  <si>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</si>
  <si>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</si>
  <si>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</si>
  <si>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</si>
  <si>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</si>
  <si>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</si>
  <si>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</si>
  <si>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</si>
  <si>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</si>
  <si>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</si>
  <si>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</si>
  <si>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</si>
  <si>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</si>
  <si>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</si>
  <si>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</si>
  <si>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</si>
  <si>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</si>
  <si>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</si>
  <si>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</si>
  <si>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</si>
  <si>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</si>
  <si>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</si>
  <si>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</si>
  <si>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</si>
  <si>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</si>
  <si>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</si>
  <si>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</si>
  <si>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</si>
  <si>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</si>
  <si>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</si>
  <si>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</si>
  <si>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</si>
  <si>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</si>
  <si>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</si>
  <si>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</si>
  <si>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</si>
  <si>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</si>
  <si>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</si>
  <si>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</si>
  <si>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</si>
  <si>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</si>
  <si>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</si>
  <si>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</si>
  <si>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</si>
  <si>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</si>
  <si>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</si>
  <si>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</si>
  <si>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</si>
  <si>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</si>
  <si>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</si>
  <si>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</si>
  <si>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</si>
  <si>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</si>
  <si>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</si>
  <si>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</si>
  <si>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</si>
  <si>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</si>
  <si>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</si>
  <si>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</si>
  <si>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</si>
  <si>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</si>
  <si>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</si>
  <si>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</si>
  <si>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</si>
  <si>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</si>
  <si>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</si>
  <si>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</si>
  <si>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</si>
  <si>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</si>
  <si>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</si>
  <si>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</si>
  <si>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</si>
  <si>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</si>
  <si>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</si>
  <si>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</si>
  <si>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</si>
  <si>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</si>
  <si>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</si>
  <si>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</si>
  <si>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</si>
  <si>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</si>
  <si>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</si>
  <si>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</si>
  <si>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</si>
  <si>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</si>
  <si>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</si>
  <si>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</si>
  <si>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</si>
  <si>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</si>
  <si>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</si>
  <si>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</si>
  <si>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</si>
  <si>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</si>
  <si>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</si>
  <si>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</si>
  <si>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</si>
  <si>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</si>
  <si>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</si>
  <si>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</si>
  <si>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</si>
  <si>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</si>
  <si>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</si>
  <si>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</si>
  <si>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</si>
  <si>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</si>
  <si>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</si>
  <si>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</si>
  <si>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</si>
  <si>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</si>
  <si>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</si>
  <si>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</si>
  <si>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</si>
  <si>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</si>
  <si>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</si>
  <si>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</si>
  <si>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</si>
  <si>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</si>
  <si>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</si>
  <si>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</si>
  <si>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</si>
  <si>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</si>
  <si>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</si>
  <si>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</si>
  <si>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</si>
  <si>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</si>
  <si>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</si>
  <si>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</si>
  <si>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</si>
  <si>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</si>
  <si>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</si>
  <si>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</si>
  <si>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</si>
  <si>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</si>
  <si>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</si>
  <si>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</si>
  <si>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</si>
  <si>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</si>
  <si>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</si>
  <si>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</si>
  <si>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</si>
  <si>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</si>
  <si>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</si>
  <si>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</si>
  <si>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</si>
  <si>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</si>
  <si>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</si>
  <si>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</si>
  <si>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</si>
  <si>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</si>
  <si>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</si>
  <si>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</si>
  <si>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</si>
  <si>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</si>
  <si>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</si>
  <si>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</si>
  <si>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</si>
  <si>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</si>
  <si>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</si>
  <si>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</si>
  <si>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</si>
  <si>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</si>
  <si>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</si>
  <si>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</si>
  <si>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</si>
  <si>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</si>
  <si>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</si>
  <si>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</si>
  <si>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</si>
  <si>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</si>
  <si>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</si>
  <si>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</si>
  <si>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</si>
  <si>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</si>
  <si>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</si>
  <si>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</si>
  <si>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</si>
  <si>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</si>
  <si>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</si>
  <si>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</si>
  <si>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</si>
  <si>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</si>
  <si>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</si>
  <si>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</si>
  <si>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</si>
  <si>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</si>
  <si>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</si>
  <si>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</si>
  <si>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</si>
  <si>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</si>
  <si>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</si>
  <si>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</si>
  <si>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</si>
  <si>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</si>
  <si>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</si>
  <si>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</si>
  <si>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</si>
  <si>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</si>
  <si>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</si>
  <si>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</si>
  <si>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</si>
  <si>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</si>
  <si>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</si>
  <si>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</si>
  <si>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</si>
  <si>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</si>
  <si>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</si>
  <si>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</si>
  <si>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</si>
  <si>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</si>
  <si>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</si>
  <si>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</si>
  <si>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</si>
  <si>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</si>
  <si>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</si>
  <si>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</si>
  <si>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</si>
  <si>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</si>
  <si>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</si>
  <si>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</si>
  <si>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</si>
  <si>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</si>
  <si>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</si>
  <si>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</si>
  <si>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</si>
  <si>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</si>
  <si>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</si>
  <si>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</si>
  <si>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</si>
  <si>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</si>
  <si>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</si>
  <si>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</si>
  <si>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</si>
  <si>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</si>
  <si>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</si>
  <si>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</si>
  <si>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</si>
  <si>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</si>
  <si>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</si>
  <si>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</si>
  <si>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</si>
  <si>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</si>
  <si>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</si>
  <si>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</si>
  <si>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</si>
  <si>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</si>
  <si>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</si>
  <si>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</si>
  <si>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</si>
  <si>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</si>
  <si>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</si>
  <si>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</si>
  <si>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</si>
  <si>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</si>
  <si>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</si>
  <si>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</si>
  <si>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</si>
  <si>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</si>
  <si>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</si>
  <si>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</si>
  <si>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</si>
  <si>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</si>
  <si>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</si>
  <si>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</si>
  <si>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</si>
  <si>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</si>
  <si>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</si>
  <si>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</si>
  <si>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</si>
  <si>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</si>
  <si>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</si>
  <si>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</si>
  <si>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</si>
  <si>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</si>
  <si>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</si>
  <si>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</si>
  <si>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</si>
  <si>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</si>
  <si>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</si>
  <si>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</si>
  <si>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</si>
  <si>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</si>
  <si>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</si>
  <si>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</si>
  <si>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</si>
  <si>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</si>
  <si>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</si>
  <si>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</si>
  <si>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</si>
  <si>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</si>
  <si>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</si>
  <si>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</si>
  <si>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</si>
  <si>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</si>
  <si>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</si>
  <si>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</si>
  <si>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</si>
  <si>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</si>
  <si>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</si>
  <si>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</si>
  <si>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</si>
  <si>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</si>
  <si>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</si>
  <si>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</si>
  <si>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</si>
  <si>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</si>
  <si>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</si>
  <si>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</si>
  <si>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</si>
  <si>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</si>
  <si>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</si>
  <si>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</si>
  <si>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</si>
  <si>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</si>
  <si>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</si>
  <si>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</si>
  <si>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</si>
  <si>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</si>
  <si>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</si>
  <si>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</si>
  <si>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</si>
  <si>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</si>
  <si>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</si>
  <si>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</si>
  <si>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</si>
  <si>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</si>
  <si>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</si>
  <si>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</si>
  <si>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</si>
  <si>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</si>
  <si>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</si>
  <si>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</si>
  <si>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</si>
  <si>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</si>
  <si>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</si>
  <si>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</si>
  <si>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</si>
  <si>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</si>
  <si>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</si>
  <si>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</si>
  <si>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</si>
  <si>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</si>
  <si>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</si>
  <si>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</si>
  <si>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</si>
  <si>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</si>
  <si>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</si>
  <si>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</si>
  <si>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</si>
  <si>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</si>
  <si>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</si>
  <si>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</si>
  <si>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</si>
  <si>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</si>
  <si>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</si>
  <si>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</si>
  <si>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</si>
  <si>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</si>
  <si>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</si>
  <si>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</si>
  <si>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</si>
  <si>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</si>
  <si>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</si>
  <si>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</si>
  <si>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</si>
  <si>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</si>
  <si>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</si>
  <si>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</si>
  <si>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</si>
  <si>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</si>
  <si>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</si>
  <si>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</si>
  <si>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</si>
  <si>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</si>
  <si>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</si>
  <si>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</si>
  <si>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</si>
  <si>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</si>
  <si>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</si>
  <si>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</si>
  <si>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</si>
  <si>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</si>
  <si>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</si>
  <si>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</si>
  <si>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</si>
  <si>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</si>
  <si>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</si>
  <si>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</si>
  <si>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</si>
  <si>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</si>
  <si>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</si>
  <si>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</si>
  <si>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</si>
  <si>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</si>
  <si>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</si>
  <si>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</si>
  <si>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</si>
  <si>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</si>
  <si>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</si>
  <si>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</si>
  <si>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</si>
  <si>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</si>
  <si>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</si>
  <si>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</si>
  <si>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</si>
  <si>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</si>
  <si>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</si>
  <si>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</si>
  <si>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</si>
  <si>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</si>
  <si>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</si>
  <si>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</si>
  <si>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</si>
  <si>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</si>
  <si>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</si>
  <si>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</si>
  <si>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</si>
  <si>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</si>
  <si>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</si>
  <si>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</si>
  <si>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</si>
  <si>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</si>
  <si>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</si>
  <si>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</si>
  <si>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</si>
  <si>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</si>
  <si>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</si>
  <si>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</si>
  <si>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</si>
  <si>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</si>
  <si>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</si>
  <si>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</si>
  <si>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</si>
  <si>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</si>
  <si>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</si>
  <si>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</si>
  <si>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</si>
  <si>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</si>
  <si>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</si>
  <si>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</si>
  <si>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</si>
  <si>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</si>
  <si>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</si>
  <si>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</si>
  <si>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</si>
  <si>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</si>
  <si>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</si>
  <si>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</si>
  <si>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</si>
  <si>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</si>
  <si>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</si>
  <si>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</si>
  <si>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</si>
  <si>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</si>
  <si>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</si>
  <si>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</si>
  <si>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</si>
  <si>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</si>
  <si>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</si>
  <si>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</si>
  <si>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</si>
  <si>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</si>
  <si>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</si>
  <si>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</si>
  <si>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</si>
  <si>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</si>
  <si>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</si>
  <si>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</si>
  <si>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</si>
  <si>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</si>
  <si>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</si>
  <si>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</si>
  <si>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</si>
  <si>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</si>
  <si>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</si>
  <si>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</si>
  <si>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</si>
  <si>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</si>
  <si>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</si>
  <si>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</si>
  <si>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</si>
  <si>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</si>
  <si>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</si>
  <si>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</si>
  <si>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</si>
  <si>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</si>
  <si>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</si>
  <si>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</si>
  <si>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</si>
  <si>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</si>
  <si>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</si>
  <si>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</si>
  <si>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</si>
  <si>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</si>
  <si>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</si>
  <si>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</si>
  <si>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</si>
  <si>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</si>
  <si>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</si>
  <si>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</si>
  <si>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</si>
  <si>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</si>
  <si>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</si>
  <si>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</si>
  <si>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</si>
  <si>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</si>
  <si>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</si>
  <si>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</si>
  <si>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</si>
  <si>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</si>
  <si>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</si>
  <si>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</si>
  <si>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</si>
  <si>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</si>
  <si>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</si>
  <si>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</si>
  <si>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</si>
  <si>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</si>
  <si>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</si>
  <si>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</si>
  <si>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</si>
  <si>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</si>
  <si>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</si>
  <si>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</si>
  <si>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</si>
  <si>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</si>
  <si>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</si>
  <si>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</si>
  <si>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</si>
  <si>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</si>
  <si>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</si>
  <si>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</si>
  <si>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</si>
  <si>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</si>
  <si>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</si>
  <si>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</si>
  <si>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</si>
  <si>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</si>
  <si>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</si>
  <si>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</si>
  <si>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</si>
  <si>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</si>
  <si>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</si>
  <si>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</si>
  <si>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</si>
  <si>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</si>
  <si>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</si>
  <si>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</si>
  <si>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</si>
  <si>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</si>
  <si>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</si>
  <si>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</si>
  <si>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</si>
  <si>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</si>
  <si>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</si>
  <si>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</si>
  <si>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</si>
  <si>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</si>
  <si>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</si>
  <si>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</si>
  <si>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</si>
  <si>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</si>
  <si>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</si>
  <si>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</si>
  <si>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</si>
  <si>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</si>
  <si>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</si>
  <si>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</si>
  <si>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</si>
  <si>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</si>
  <si>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</si>
  <si>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</si>
  <si>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</si>
  <si>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</si>
  <si>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</si>
  <si>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</si>
  <si>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</si>
  <si>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</si>
  <si>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</si>
  <si>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</si>
  <si>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</si>
  <si>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</si>
  <si>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</si>
  <si>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</si>
  <si>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</si>
  <si>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</si>
  <si>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</si>
  <si>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</si>
  <si>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</si>
  <si>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</si>
  <si>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</si>
  <si>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</si>
  <si>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</si>
  <si>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</si>
  <si>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</si>
  <si>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</si>
  <si>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</si>
  <si>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</si>
  <si>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</si>
  <si>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</si>
  <si>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</si>
  <si>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</si>
  <si>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</si>
  <si>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</si>
  <si>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</si>
  <si>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</si>
  <si>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</si>
  <si>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</si>
  <si>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</si>
  <si>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</si>
  <si>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</si>
  <si>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</si>
  <si>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</si>
  <si>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</si>
  <si>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</si>
  <si>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</si>
  <si>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</si>
  <si>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</si>
  <si>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</si>
  <si>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</si>
  <si>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</si>
  <si>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</si>
  <si>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</si>
  <si>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</si>
  <si>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</si>
  <si>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</si>
  <si>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</si>
  <si>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</si>
  <si>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</si>
  <si>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</si>
  <si>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</si>
  <si>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</si>
  <si>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</si>
  <si>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</si>
  <si>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</si>
  <si>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</si>
  <si>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</si>
  <si>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</si>
  <si>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</si>
  <si>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</si>
  <si>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</si>
  <si>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</si>
  <si>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</si>
  <si>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</si>
  <si>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</si>
  <si>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</si>
  <si>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</si>
  <si>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</si>
  <si>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</si>
  <si>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</si>
  <si>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</si>
  <si>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</si>
  <si>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</si>
  <si>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</si>
  <si>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</si>
  <si>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</si>
  <si>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</si>
  <si>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</si>
  <si>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</si>
  <si>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</si>
  <si>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</si>
  <si>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</si>
  <si>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</si>
  <si>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</si>
  <si>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</si>
  <si>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</si>
  <si>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</si>
  <si>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</si>
  <si>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</si>
  <si>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</si>
  <si>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</si>
  <si>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</si>
  <si>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</si>
  <si>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</si>
  <si>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</si>
  <si>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</si>
  <si>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</si>
  <si>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</si>
  <si>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</si>
  <si>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</si>
  <si>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</si>
  <si>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</si>
  <si>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</si>
  <si>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</si>
  <si>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</si>
  <si>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</si>
  <si>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</si>
  <si>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</si>
  <si>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</si>
  <si>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</si>
  <si>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</si>
  <si>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</si>
  <si>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</si>
  <si>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</si>
  <si>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</si>
  <si>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</si>
  <si>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</si>
  <si>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</si>
  <si>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</si>
  <si>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</si>
  <si>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</si>
  <si>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</si>
  <si>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</si>
  <si>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</si>
  <si>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</si>
  <si>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</si>
  <si>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</si>
  <si>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</si>
  <si>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</si>
  <si>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</si>
  <si>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</si>
  <si>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</si>
  <si>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</si>
  <si>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</si>
  <si>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</si>
  <si>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</si>
  <si>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</si>
  <si>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</si>
  <si>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</si>
  <si>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</si>
  <si>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</si>
  <si>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</si>
  <si>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</si>
  <si>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</si>
  <si>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</si>
  <si>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</si>
  <si>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</si>
  <si>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</si>
  <si>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</si>
  <si>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</si>
  <si>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</si>
  <si>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</si>
  <si>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</si>
  <si>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</si>
  <si>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</si>
  <si>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</si>
  <si>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</si>
  <si>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</si>
  <si>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</si>
  <si>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</si>
  <si>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</si>
  <si>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</si>
  <si>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</si>
  <si>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</si>
  <si>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</si>
  <si>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</si>
  <si>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</si>
  <si>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</si>
  <si>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</si>
  <si>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</si>
  <si>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</si>
  <si>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</si>
  <si>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</si>
  <si>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</si>
  <si>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</si>
  <si>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</si>
  <si>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</si>
  <si>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</si>
  <si>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</si>
  <si>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</si>
  <si>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</si>
  <si>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</si>
  <si>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</si>
  <si>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</si>
  <si>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</si>
  <si>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</si>
  <si>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</si>
  <si>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</si>
  <si>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</si>
  <si>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</si>
  <si>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</si>
  <si>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</si>
  <si>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</si>
  <si>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</si>
  <si>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</si>
  <si>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</si>
  <si>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</si>
  <si>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</si>
  <si>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</si>
  <si>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</si>
  <si>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</si>
  <si>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</si>
  <si>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</si>
  <si>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</si>
  <si>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</si>
  <si>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</si>
  <si>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</si>
  <si>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</si>
  <si>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</si>
  <si>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</si>
  <si>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</si>
  <si>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</si>
  <si>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</si>
  <si>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</si>
  <si>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</si>
  <si>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</si>
  <si>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</si>
  <si>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</si>
  <si>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</si>
  <si>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</si>
  <si>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</si>
  <si>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</si>
  <si>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</si>
  <si>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</si>
  <si>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</si>
  <si>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</si>
  <si>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</si>
  <si>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</si>
  <si>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</si>
  <si>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</si>
  <si>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</si>
  <si>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</si>
  <si>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</si>
  <si>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</si>
  <si>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</si>
  <si>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</si>
  <si>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</si>
  <si>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</si>
  <si>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</si>
  <si>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</si>
  <si>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</si>
  <si>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</si>
  <si>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</si>
  <si>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</si>
  <si>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</si>
  <si>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</si>
  <si>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</si>
  <si>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</si>
  <si>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</si>
  <si>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</si>
  <si>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</si>
  <si>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</si>
  <si>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</si>
  <si>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</si>
  <si>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</si>
  <si>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</si>
  <si>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</si>
  <si>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</si>
  <si>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</si>
  <si>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</si>
  <si>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</si>
  <si>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</si>
  <si>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</si>
  <si>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</si>
  <si>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</si>
  <si>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</si>
  <si>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</si>
  <si>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</si>
  <si>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</si>
  <si>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</si>
  <si>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</si>
  <si>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</si>
  <si>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</si>
  <si>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</si>
  <si>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</si>
  <si>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</si>
  <si>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</si>
  <si>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</si>
  <si>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</si>
  <si>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</si>
  <si>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</si>
  <si>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</si>
  <si>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</si>
  <si>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</si>
  <si>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</si>
  <si>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</si>
  <si>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</si>
  <si>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</si>
  <si>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</si>
  <si>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</si>
  <si>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</si>
  <si>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</si>
  <si>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</si>
  <si>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</si>
  <si>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</si>
  <si>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</si>
  <si>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</si>
  <si>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</si>
  <si>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</si>
  <si>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</si>
  <si>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</si>
  <si>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</si>
  <si>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</si>
  <si>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</si>
  <si>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</si>
  <si>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</si>
  <si>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</si>
  <si>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</si>
  <si>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</si>
  <si>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</si>
  <si>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</si>
  <si>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</si>
  <si>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</si>
  <si>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</si>
  <si>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</si>
  <si>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</si>
  <si>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</si>
  <si>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</si>
  <si>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</si>
  <si>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</si>
  <si>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</si>
  <si>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</si>
  <si>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</si>
  <si>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</si>
  <si>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</si>
  <si>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</si>
  <si>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</si>
  <si>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</si>
  <si>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</si>
  <si>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</si>
  <si>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</si>
  <si>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</si>
  <si>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</si>
  <si>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</si>
  <si>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</si>
  <si>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</si>
  <si>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</si>
  <si>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</si>
  <si>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</si>
  <si>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</si>
  <si>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</si>
  <si>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</si>
  <si>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</si>
  <si>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</si>
  <si>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</si>
  <si>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</si>
  <si>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</si>
  <si>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</si>
  <si>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</si>
  <si>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</si>
  <si>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</si>
  <si>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</si>
  <si>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</si>
  <si>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</si>
  <si>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</si>
  <si>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</si>
  <si>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</si>
  <si>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</si>
  <si>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</si>
  <si>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</si>
  <si>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</si>
  <si>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</si>
  <si>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</si>
  <si>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</si>
  <si>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</si>
  <si>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</si>
  <si>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</si>
  <si>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</si>
  <si>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</si>
  <si>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</si>
  <si>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</si>
  <si>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</si>
  <si>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</si>
  <si>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</si>
  <si>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</si>
  <si>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</si>
  <si>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</si>
  <si>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</si>
  <si>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</si>
  <si>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</si>
  <si>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</si>
  <si>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</si>
  <si>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</si>
  <si>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</si>
  <si>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</si>
  <si>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</si>
  <si>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</si>
  <si>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</si>
  <si>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</si>
  <si>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</si>
  <si>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</si>
  <si>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</si>
  <si>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</si>
  <si>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</si>
  <si>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</si>
  <si>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</si>
  <si>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</si>
  <si>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</si>
  <si>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</si>
  <si>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</si>
  <si>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</si>
  <si>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</si>
  <si>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</si>
  <si>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</si>
  <si>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</si>
  <si>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</si>
  <si>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</si>
  <si>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</si>
  <si>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</si>
  <si>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</si>
  <si>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</si>
  <si>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</si>
  <si>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</si>
  <si>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</si>
  <si>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</si>
  <si>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</si>
  <si>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</si>
  <si>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</si>
  <si>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</si>
  <si>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</si>
  <si>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</si>
  <si>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</si>
  <si>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</si>
  <si>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</si>
  <si>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</si>
  <si>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</si>
  <si>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</si>
  <si>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</si>
  <si>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</si>
  <si>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</si>
  <si>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</si>
  <si>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</si>
  <si>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</si>
  <si>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</si>
  <si>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</si>
  <si>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</si>
  <si>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</si>
  <si>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</si>
  <si>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</si>
  <si>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</si>
  <si>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</si>
  <si>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</si>
  <si>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</si>
  <si>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</si>
  <si>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</si>
  <si>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</si>
  <si>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</si>
  <si>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</si>
  <si>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</si>
  <si>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</si>
  <si>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</si>
  <si>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</si>
  <si>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</si>
  <si>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</si>
  <si>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</si>
  <si>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</si>
  <si>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</si>
  <si>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</si>
  <si>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</si>
  <si>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</si>
  <si>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</si>
  <si>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</si>
  <si>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</si>
  <si>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</si>
  <si>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</si>
  <si>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</si>
  <si>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</si>
  <si>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</si>
  <si>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</si>
  <si>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</si>
  <si>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</si>
  <si>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</si>
  <si>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</si>
  <si>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</si>
  <si>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</si>
  <si>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</si>
  <si>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</si>
  <si>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</si>
  <si>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</si>
  <si>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</si>
  <si>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</si>
  <si>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</si>
  <si>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</si>
  <si>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</si>
  <si>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</si>
  <si>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</si>
  <si>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</si>
  <si>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</si>
  <si>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</si>
  <si>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</si>
  <si>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</si>
  <si>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</si>
  <si>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</si>
  <si>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</si>
  <si>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</si>
  <si>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</si>
  <si>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</si>
  <si>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</si>
  <si>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</si>
  <si>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</si>
  <si>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</si>
  <si>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</si>
  <si>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</si>
  <si>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</si>
  <si>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</si>
  <si>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</si>
  <si>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</si>
  <si>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</si>
  <si>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</si>
  <si>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</si>
  <si>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</si>
  <si>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</si>
  <si>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</si>
  <si>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</si>
  <si>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</si>
  <si>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</si>
  <si>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</si>
  <si>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</si>
  <si>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</si>
  <si>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</si>
  <si>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</si>
  <si>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</si>
  <si>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</si>
  <si>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</si>
  <si>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</si>
  <si>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</si>
  <si>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</si>
  <si>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</si>
  <si>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</si>
  <si>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</si>
  <si>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</si>
  <si>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</si>
  <si>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</si>
  <si>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</si>
  <si>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</si>
  <si>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</si>
  <si>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</si>
  <si>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</si>
  <si>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</si>
  <si>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</si>
  <si>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</si>
  <si>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</si>
  <si>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</si>
  <si>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</si>
  <si>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</si>
  <si>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</si>
  <si>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</si>
  <si>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</si>
  <si>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</si>
  <si>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</si>
  <si>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</si>
  <si>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</si>
  <si>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</si>
  <si>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</si>
  <si>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</si>
  <si>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</si>
  <si>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</si>
  <si>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</si>
  <si>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</si>
  <si>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</si>
  <si>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</si>
  <si>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</si>
  <si>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</si>
  <si>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</si>
  <si>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</si>
  <si>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</si>
  <si>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</si>
  <si>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</si>
  <si>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</si>
  <si>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</si>
  <si>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</si>
  <si>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</si>
  <si>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</si>
  <si>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</si>
  <si>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</si>
  <si>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</si>
  <si>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</si>
  <si>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</si>
  <si>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</si>
  <si>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</si>
  <si>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</si>
  <si>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</si>
  <si>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</si>
  <si>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</si>
  <si>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</si>
  <si>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</si>
  <si>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</si>
  <si>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</si>
  <si>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</si>
  <si>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</si>
  <si>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</si>
  <si>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</si>
  <si>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</si>
  <si>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</si>
  <si>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</si>
  <si>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</si>
  <si>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</si>
  <si>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</si>
  <si>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</si>
  <si>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</si>
  <si>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</si>
  <si>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</si>
  <si>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</si>
  <si>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</si>
  <si>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</si>
  <si>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</si>
  <si>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</si>
  <si>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</si>
  <si>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</si>
  <si>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</si>
  <si>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</si>
  <si>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</si>
  <si>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</si>
  <si>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</si>
  <si>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</si>
  <si>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</si>
  <si>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</si>
  <si>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</si>
  <si>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</si>
  <si>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</si>
  <si>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</si>
  <si>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</si>
  <si>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</si>
  <si>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</si>
  <si>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</si>
  <si>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</si>
  <si>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</si>
  <si>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</si>
  <si>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</si>
  <si>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</si>
  <si>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</si>
  <si>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</si>
  <si>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</si>
  <si>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</si>
  <si>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</si>
  <si>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</si>
  <si>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</si>
  <si>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</si>
  <si>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</si>
  <si>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</si>
  <si>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</si>
  <si>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</si>
  <si>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</si>
  <si>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</si>
  <si>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</si>
  <si>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</si>
  <si>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</si>
  <si>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</si>
  <si>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</si>
  <si>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</si>
  <si>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</si>
  <si>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</si>
  <si>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</si>
  <si>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</si>
  <si>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</si>
  <si>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</si>
  <si>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</si>
  <si>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</si>
  <si>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</si>
  <si>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</si>
  <si>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</si>
  <si>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</si>
  <si>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</si>
  <si>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</si>
  <si>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</si>
  <si>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</si>
  <si>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</si>
  <si>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</si>
  <si>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</si>
  <si>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</si>
  <si>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</si>
  <si>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</si>
  <si>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</si>
  <si>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</si>
  <si>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</si>
  <si>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</si>
  <si>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</si>
  <si>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</si>
  <si>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</si>
  <si>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</si>
  <si>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</si>
  <si>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</si>
  <si>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</si>
  <si>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</si>
  <si>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</si>
  <si>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</si>
  <si>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</si>
  <si>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</si>
  <si>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</si>
  <si>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</si>
  <si>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</si>
  <si>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</si>
  <si>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</si>
  <si>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</si>
  <si>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</si>
  <si>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</si>
  <si>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</si>
  <si>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</si>
  <si>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</si>
  <si>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</si>
  <si>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</si>
  <si>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</si>
  <si>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</si>
  <si>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</si>
  <si>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</si>
  <si>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</si>
  <si>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</si>
  <si>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</si>
  <si>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</si>
  <si>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</si>
  <si>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</si>
  <si>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</si>
  <si>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</si>
  <si>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</si>
  <si>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</si>
  <si>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</si>
  <si>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</si>
  <si>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</si>
  <si>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</si>
  <si>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</si>
  <si>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</si>
  <si>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</si>
  <si>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</si>
  <si>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</si>
  <si>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</si>
  <si>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</si>
  <si>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</si>
  <si>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</si>
  <si>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</si>
  <si>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</si>
  <si>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</si>
  <si>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</si>
  <si>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</si>
  <si>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</si>
  <si>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</si>
  <si>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</si>
  <si>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</si>
  <si>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</si>
  <si>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</si>
  <si>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</si>
  <si>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</si>
  <si>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</si>
  <si>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</si>
  <si>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</si>
  <si>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</si>
  <si>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</si>
  <si>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</si>
  <si>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</si>
  <si>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</si>
  <si>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</si>
  <si>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</si>
  <si>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</si>
  <si>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</si>
  <si>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</si>
  <si>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</si>
  <si>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</si>
  <si>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</si>
  <si>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</si>
  <si>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</si>
  <si>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</si>
  <si>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</si>
  <si>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</si>
  <si>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</si>
  <si>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</si>
  <si>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</si>
  <si>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</si>
  <si>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</si>
  <si>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</si>
  <si>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</si>
  <si>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</si>
  <si>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</si>
  <si>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</si>
  <si>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</si>
  <si>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</si>
  <si>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</si>
  <si>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</si>
  <si>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</si>
  <si>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</si>
  <si>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</si>
  <si>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</si>
  <si>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</si>
  <si>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</si>
  <si>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</si>
  <si>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</si>
  <si>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</si>
  <si>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</si>
  <si>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</si>
  <si>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</si>
  <si>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</si>
  <si>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</si>
  <si>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</si>
  <si>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</si>
  <si>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</si>
  <si>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</si>
  <si>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</si>
  <si>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</si>
  <si>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</si>
  <si>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</si>
  <si>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</si>
  <si>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</si>
  <si>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</si>
  <si>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</si>
  <si>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</si>
  <si>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</si>
  <si>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</si>
  <si>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</si>
  <si>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</si>
  <si>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</si>
  <si>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</si>
  <si>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</si>
  <si>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</si>
  <si>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</si>
  <si>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</si>
  <si>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</si>
  <si>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</si>
  <si>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</si>
  <si>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</si>
  <si>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</si>
  <si>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</si>
  <si>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</si>
  <si>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</si>
  <si>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</si>
  <si>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</si>
  <si>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</si>
  <si>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</si>
  <si>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</si>
  <si>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</si>
  <si>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</si>
  <si>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</si>
  <si>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</si>
  <si>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</si>
  <si>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</si>
  <si>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</si>
  <si>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</si>
  <si>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</si>
  <si>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</si>
  <si>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</si>
  <si>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</si>
  <si>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</si>
  <si>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</si>
  <si>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</si>
  <si>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</si>
  <si>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</si>
  <si>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</si>
  <si>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</si>
  <si>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</si>
  <si>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</si>
  <si>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</si>
  <si>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</si>
  <si>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</si>
  <si>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</si>
  <si>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</si>
  <si>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</si>
  <si>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</si>
  <si>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</si>
  <si>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</si>
  <si>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</si>
  <si>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</si>
  <si>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</si>
  <si>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</si>
  <si>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</si>
  <si>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</si>
  <si>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</si>
  <si>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</si>
  <si>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</si>
  <si>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</si>
  <si>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</si>
  <si>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</si>
  <si>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</si>
  <si>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</si>
  <si>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</si>
  <si>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</si>
  <si>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</si>
  <si>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</si>
  <si>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</si>
  <si>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</si>
  <si>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</si>
  <si>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</si>
  <si>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</si>
  <si>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</si>
  <si>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</si>
  <si>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</si>
  <si>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</si>
  <si>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</si>
  <si>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</si>
  <si>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</si>
  <si>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</si>
  <si>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</si>
  <si>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</si>
  <si>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</si>
  <si>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</si>
  <si>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</si>
  <si>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</si>
  <si>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</si>
  <si>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</si>
  <si>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</si>
  <si>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</si>
  <si>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</si>
  <si>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</si>
  <si>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</si>
  <si>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</si>
  <si>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</si>
  <si>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</si>
  <si>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</si>
  <si>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</si>
  <si>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</si>
  <si>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</si>
  <si>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</si>
  <si>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</si>
  <si>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</si>
  <si>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</si>
  <si>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</si>
  <si>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</si>
  <si>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</si>
  <si>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</si>
  <si>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</si>
  <si>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</si>
  <si>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</si>
  <si>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</si>
  <si>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</si>
  <si>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</si>
  <si>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</si>
  <si>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</si>
  <si>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</si>
  <si>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</si>
  <si>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</si>
  <si>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</si>
  <si>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</si>
  <si>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</si>
  <si>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</si>
  <si>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</si>
  <si>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</si>
  <si>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</si>
  <si>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</si>
  <si>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</si>
  <si>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</si>
  <si>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</si>
  <si>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</si>
  <si>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</si>
  <si>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</si>
  <si>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</si>
  <si>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</si>
  <si>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</si>
  <si>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</si>
  <si>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</si>
  <si>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</si>
  <si>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</si>
  <si>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</si>
  <si>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</si>
  <si>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</si>
  <si>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</si>
  <si>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</si>
  <si>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</si>
  <si>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</si>
  <si>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</si>
  <si>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</si>
  <si>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</si>
  <si>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</si>
  <si>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</si>
  <si>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</si>
  <si>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</si>
  <si>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</si>
  <si>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</si>
  <si>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</si>
  <si>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</si>
  <si>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</si>
  <si>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</si>
  <si>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</si>
  <si>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</si>
  <si>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</si>
  <si>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</si>
  <si>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</si>
  <si>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</si>
  <si>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</si>
  <si>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</si>
  <si>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</si>
  <si>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</si>
  <si>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</si>
  <si>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</si>
  <si>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</si>
  <si>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</si>
  <si>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</si>
  <si>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</si>
  <si>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</si>
  <si>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</si>
  <si>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</si>
  <si>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</si>
  <si>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</si>
  <si>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</si>
  <si>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</si>
  <si>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</si>
  <si>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</si>
  <si>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</si>
  <si>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</si>
  <si>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</si>
  <si>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</si>
  <si>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</si>
  <si>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</si>
  <si>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</si>
  <si>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</si>
  <si>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</si>
  <si>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</si>
  <si>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</si>
  <si>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</si>
  <si>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</si>
  <si>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</si>
  <si>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</si>
  <si>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</si>
  <si>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</si>
  <si>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</si>
  <si>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</si>
  <si>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</si>
  <si>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</si>
  <si>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</si>
  <si>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</si>
  <si>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</si>
  <si>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</si>
  <si>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</si>
  <si>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</si>
  <si>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</si>
  <si>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</si>
  <si>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</si>
  <si>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</si>
  <si>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</si>
  <si>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</si>
  <si>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</si>
  <si>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</si>
  <si>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</si>
  <si>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</si>
  <si>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</si>
  <si>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</si>
  <si>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</si>
  <si>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</si>
  <si>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</si>
  <si>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</si>
  <si>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</si>
  <si>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</si>
  <si>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</si>
  <si>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</si>
  <si>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</si>
  <si>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</si>
  <si>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</si>
  <si>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</si>
  <si>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</si>
  <si>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</si>
  <si>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</si>
  <si>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</si>
  <si>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</si>
  <si>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</si>
  <si>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</si>
  <si>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</si>
  <si>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</si>
  <si>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</si>
  <si>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</si>
  <si>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</si>
  <si>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</si>
  <si>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</si>
  <si>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</si>
  <si>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</si>
  <si>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</si>
  <si>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</si>
  <si>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</si>
  <si>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</si>
  <si>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</si>
  <si>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</si>
  <si>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</si>
  <si>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</si>
  <si>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</si>
  <si>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</si>
  <si>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</si>
  <si>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</si>
  <si>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</si>
  <si>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</si>
  <si>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</si>
  <si>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</si>
  <si>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</si>
  <si>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</si>
  <si>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</si>
  <si>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</si>
  <si>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</si>
  <si>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</si>
  <si>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</si>
  <si>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</si>
  <si>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</si>
  <si>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</si>
  <si>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</si>
  <si>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</si>
  <si>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</si>
  <si>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</si>
  <si>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</si>
  <si>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</si>
  <si>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</si>
  <si>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</si>
  <si>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</si>
  <si>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</si>
  <si>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</si>
  <si>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</si>
  <si>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</si>
  <si>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</si>
  <si>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</si>
  <si>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</si>
  <si>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</si>
  <si>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</si>
  <si>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</si>
  <si>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</si>
  <si>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</si>
  <si>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</si>
  <si>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</si>
  <si>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</si>
  <si>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</si>
  <si>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</si>
  <si>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</si>
  <si>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</si>
  <si>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</si>
  <si>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</si>
  <si>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</si>
  <si>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</si>
  <si>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</si>
  <si>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</si>
  <si>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</si>
  <si>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</si>
  <si>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</si>
  <si>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</si>
  <si>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</si>
  <si>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</si>
  <si>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</si>
  <si>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</si>
  <si>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</si>
  <si>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</si>
  <si>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</si>
  <si>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</si>
  <si>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</si>
  <si>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</si>
  <si>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</si>
  <si>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</si>
  <si>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</si>
  <si>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</si>
  <si>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</si>
  <si>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</si>
  <si>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</si>
  <si>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</si>
  <si>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</si>
  <si>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</si>
  <si>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</si>
  <si>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</si>
  <si>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</si>
  <si>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</si>
  <si>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</si>
  <si>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</si>
  <si>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</si>
  <si>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</si>
  <si>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</si>
  <si>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</si>
  <si>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</si>
  <si>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</si>
  <si>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</si>
  <si>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</si>
  <si>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</si>
  <si>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</si>
  <si>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</si>
  <si>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</si>
  <si>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</si>
  <si>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</si>
  <si>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</si>
  <si>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</si>
  <si>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</si>
  <si>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</si>
  <si>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</si>
  <si>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</si>
  <si>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</si>
  <si>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</si>
  <si>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</si>
  <si>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</si>
  <si>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</si>
  <si>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</si>
  <si>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</si>
  <si>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</si>
  <si>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</si>
  <si>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</si>
  <si>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</si>
  <si>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</si>
  <si>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</si>
  <si>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</si>
  <si>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</si>
  <si>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</si>
  <si>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</si>
  <si>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</si>
  <si>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</si>
  <si>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</si>
  <si>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</si>
  <si>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</si>
  <si>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</si>
  <si>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</si>
  <si>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</si>
  <si>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</si>
  <si>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</si>
  <si>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</si>
  <si>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</si>
  <si>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</si>
  <si>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</si>
  <si>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</si>
  <si>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</si>
  <si>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</si>
  <si>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</si>
  <si>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</si>
  <si>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</si>
  <si>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</si>
  <si>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</si>
  <si>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</si>
  <si>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</si>
  <si>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</si>
  <si>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</si>
  <si>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</si>
  <si>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</si>
  <si>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</si>
  <si>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</si>
  <si>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</si>
  <si>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</si>
  <si>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</si>
  <si>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</si>
  <si>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</si>
  <si>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</si>
  <si>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</si>
  <si>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</si>
  <si>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</si>
  <si>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</si>
  <si>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</si>
  <si>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</si>
  <si>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</si>
  <si>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</si>
  <si>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</si>
  <si>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</si>
  <si>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</si>
  <si>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</si>
  <si>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</si>
  <si>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</si>
  <si>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</si>
  <si>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</si>
  <si>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</si>
  <si>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</si>
  <si>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</si>
  <si>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</si>
  <si>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</si>
  <si>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</si>
  <si>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</si>
  <si>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</si>
  <si>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</si>
  <si>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</si>
  <si>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</si>
  <si>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</si>
  <si>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</si>
  <si>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</si>
  <si>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</si>
  <si>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</si>
  <si>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</si>
  <si>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</si>
  <si>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</si>
  <si>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</si>
  <si>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</si>
  <si>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</si>
  <si>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</si>
  <si>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</si>
  <si>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</si>
  <si>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</si>
  <si>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</si>
  <si>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</si>
  <si>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</si>
  <si>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</si>
  <si>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</si>
  <si>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</si>
  <si>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</si>
  <si>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</si>
  <si>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</si>
  <si>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</si>
  <si>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</si>
  <si>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</si>
  <si>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</si>
  <si>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</si>
  <si>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</si>
  <si>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</si>
  <si>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</si>
  <si>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</si>
  <si>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</si>
  <si>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</si>
  <si>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</si>
  <si>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</si>
  <si>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</si>
  <si>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</si>
  <si>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</si>
  <si>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</si>
  <si>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</si>
  <si>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</si>
  <si>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</si>
  <si>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</si>
  <si>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</si>
  <si>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</si>
  <si>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</si>
  <si>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</si>
  <si>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</si>
  <si>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</si>
  <si>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</si>
  <si>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</si>
  <si>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</si>
  <si>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</si>
  <si>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</si>
  <si>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</si>
  <si>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</si>
  <si>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</si>
  <si>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</si>
  <si>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</si>
  <si>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</si>
  <si>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</si>
  <si>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</si>
  <si>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</si>
  <si>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</si>
  <si>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</si>
  <si>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</si>
  <si>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</si>
  <si>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</si>
  <si>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</si>
  <si>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</si>
  <si>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</si>
  <si>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</si>
  <si>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</si>
  <si>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</si>
  <si>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</si>
  <si>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</si>
  <si>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</si>
  <si>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</si>
  <si>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</si>
  <si>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</si>
  <si>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</si>
  <si>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</si>
  <si>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</si>
  <si>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</si>
  <si>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</si>
  <si>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</si>
  <si>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</si>
  <si>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</si>
  <si>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</si>
  <si>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</si>
  <si>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</si>
  <si>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</si>
  <si>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</si>
  <si>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</si>
  <si>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</si>
  <si>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</si>
  <si>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</si>
  <si>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</si>
  <si>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</si>
  <si>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</si>
  <si>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</si>
  <si>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</si>
  <si>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</si>
  <si>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</si>
  <si>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</si>
  <si>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</si>
  <si>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</si>
  <si>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</si>
  <si>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</si>
  <si>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</si>
  <si>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</si>
  <si>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</si>
  <si>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</si>
  <si>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</si>
  <si>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</si>
  <si>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</si>
  <si>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</si>
  <si>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</si>
  <si>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</si>
  <si>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</si>
  <si>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</si>
  <si>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</si>
  <si>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</si>
  <si>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</si>
  <si>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</si>
  <si>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</si>
  <si>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</si>
  <si>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</si>
  <si>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</si>
  <si>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</si>
  <si>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</si>
  <si>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</si>
  <si>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</si>
  <si>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</si>
  <si>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</si>
  <si>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</si>
  <si>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</si>
  <si>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</si>
  <si>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</si>
  <si>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</si>
  <si>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</si>
  <si>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</si>
  <si>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</si>
  <si>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</si>
  <si>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</si>
  <si>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</si>
  <si>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</si>
  <si>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</si>
  <si>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</si>
  <si>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</si>
  <si>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</si>
  <si>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</si>
  <si>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</si>
  <si>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</si>
  <si>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</si>
  <si>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</si>
  <si>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</si>
  <si>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</si>
  <si>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</si>
  <si>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</si>
  <si>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</si>
  <si>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</si>
  <si>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</si>
  <si>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</si>
  <si>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</si>
  <si>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</si>
  <si>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</si>
  <si>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</si>
  <si>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</si>
  <si>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</si>
  <si>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</si>
  <si>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</si>
  <si>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</si>
  <si>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</si>
  <si>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</si>
  <si>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</si>
  <si>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</si>
  <si>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</si>
  <si>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</si>
  <si>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</si>
  <si>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</si>
  <si>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</si>
  <si>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</si>
  <si>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</si>
  <si>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</si>
  <si>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</si>
  <si>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</si>
  <si>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</si>
  <si>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</si>
  <si>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</si>
  <si>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</si>
  <si>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</si>
  <si>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</si>
  <si>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</si>
  <si>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</si>
  <si>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</si>
  <si>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</si>
  <si>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</si>
  <si>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</si>
  <si>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</si>
  <si>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</si>
  <si>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</si>
  <si>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</si>
  <si>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</si>
  <si>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</si>
  <si>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</si>
  <si>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</si>
  <si>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</si>
  <si>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</si>
  <si>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</si>
  <si>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</si>
  <si>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</si>
  <si>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</si>
  <si>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</si>
  <si>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</si>
  <si>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</si>
  <si>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</si>
  <si>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</si>
  <si>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</si>
  <si>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</si>
  <si>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</si>
  <si>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</si>
  <si>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</si>
  <si>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</si>
  <si>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</si>
  <si>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</si>
  <si>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</si>
  <si>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</si>
  <si>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</si>
  <si>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</si>
  <si>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</si>
  <si>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</si>
  <si>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</si>
  <si>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</si>
  <si>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</si>
  <si>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</si>
  <si>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</si>
  <si>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</si>
  <si>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</si>
  <si>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</si>
  <si>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</si>
  <si>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</si>
  <si>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</si>
  <si>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</si>
  <si>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</si>
  <si>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</si>
  <si>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</si>
  <si>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</si>
  <si>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</si>
  <si>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</si>
  <si>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</si>
  <si>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</si>
  <si>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</si>
  <si>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</si>
  <si>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</si>
  <si>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</si>
  <si>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</si>
  <si>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</si>
  <si>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</si>
  <si>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</si>
  <si>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</si>
  <si>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</si>
  <si>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</si>
  <si>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</si>
  <si>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</si>
  <si>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</si>
  <si>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</si>
  <si>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</si>
  <si>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</si>
  <si>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</si>
  <si>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</si>
  <si>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</si>
  <si>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</si>
  <si>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</si>
  <si>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</si>
  <si>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</si>
  <si>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</si>
  <si>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</si>
  <si>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</si>
  <si>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</si>
  <si>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</si>
  <si>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</si>
  <si>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</si>
  <si>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</si>
  <si>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</si>
  <si>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</si>
  <si>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</si>
  <si>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</si>
  <si>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</si>
  <si>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</si>
  <si>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</si>
  <si>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</si>
  <si>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</si>
  <si>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</si>
  <si>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</si>
  <si>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</si>
  <si>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</si>
  <si>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</si>
  <si>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</si>
  <si>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</si>
  <si>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</si>
  <si>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</si>
  <si>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</si>
  <si>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</si>
  <si>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</si>
  <si>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</si>
  <si>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</si>
  <si>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</si>
  <si>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</si>
  <si>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</si>
  <si>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</si>
  <si>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</si>
  <si>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</si>
  <si>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</si>
  <si>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</si>
  <si>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</si>
  <si>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</si>
  <si>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</si>
  <si>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</si>
  <si>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</si>
  <si>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</si>
  <si>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</si>
  <si>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</si>
  <si>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</si>
  <si>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</si>
  <si>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</si>
  <si>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</si>
  <si>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</si>
  <si>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</si>
  <si>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</si>
  <si>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</si>
  <si>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</si>
  <si>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</si>
  <si>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</si>
  <si>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</si>
  <si>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</si>
  <si>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</si>
  <si>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</si>
  <si>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</si>
  <si>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</si>
  <si>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</si>
  <si>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</si>
  <si>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</si>
  <si>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</si>
  <si>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</si>
  <si>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</si>
  <si>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</si>
  <si>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</si>
  <si>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</si>
  <si>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</si>
  <si>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</si>
  <si>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</si>
  <si>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</si>
  <si>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</si>
  <si>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</si>
  <si>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</si>
  <si>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</si>
  <si>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</si>
  <si>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</si>
  <si>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</si>
  <si>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</si>
  <si>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</si>
  <si>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</si>
  <si>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</si>
  <si>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</si>
  <si>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</si>
  <si>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</si>
  <si>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</si>
  <si>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</si>
  <si>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</si>
  <si>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</si>
  <si>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</si>
  <si>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</si>
  <si>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</si>
  <si>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</si>
  <si>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</si>
  <si>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</si>
  <si>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</si>
  <si>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</si>
  <si>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</si>
  <si>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</si>
  <si>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</si>
  <si>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</si>
  <si>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</si>
  <si>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</si>
  <si>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</si>
  <si>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</si>
  <si>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</si>
  <si>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</si>
  <si>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</si>
  <si>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</si>
  <si>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</si>
  <si>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</si>
  <si>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</si>
  <si>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</si>
  <si>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</si>
  <si>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</si>
  <si>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</si>
  <si>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</si>
  <si>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</si>
  <si>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</si>
  <si>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</si>
  <si>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</si>
  <si>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</si>
  <si>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</si>
  <si>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</si>
  <si>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</si>
  <si>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</si>
  <si>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</si>
  <si>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</si>
  <si>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</si>
  <si>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</si>
  <si>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</si>
  <si>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</si>
  <si>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</si>
  <si>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</si>
  <si>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</si>
  <si>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</si>
  <si>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</si>
  <si>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</si>
  <si>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</si>
  <si>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</si>
  <si>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</si>
  <si>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</si>
  <si>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</si>
  <si>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</si>
  <si>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</si>
  <si>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</si>
  <si>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</si>
  <si>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</si>
  <si>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</si>
  <si>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</si>
  <si>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</si>
  <si>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</si>
  <si>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</si>
  <si>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</si>
  <si>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</si>
  <si>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</si>
  <si>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</si>
  <si>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</si>
  <si>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</si>
  <si>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</si>
  <si>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</si>
  <si>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</si>
  <si>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</si>
  <si>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</si>
  <si>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</si>
  <si>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</si>
  <si>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</si>
  <si>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</si>
  <si>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</si>
  <si>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</si>
  <si>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</si>
  <si>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</si>
  <si>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</si>
  <si>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</si>
  <si>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</si>
  <si>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</si>
  <si>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</si>
  <si>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</si>
  <si>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</si>
  <si>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</si>
  <si>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</si>
  <si>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</si>
  <si>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</si>
  <si>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</si>
  <si>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</si>
  <si>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</si>
  <si>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</si>
  <si>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</si>
  <si>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</si>
  <si>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</si>
  <si>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</si>
  <si>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</si>
  <si>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</si>
  <si>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</si>
  <si>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</si>
  <si>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</si>
  <si>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</si>
  <si>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</si>
  <si>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</si>
  <si>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</si>
  <si>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</si>
  <si>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</si>
  <si>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</si>
  <si>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</si>
  <si>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</si>
  <si>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</si>
  <si>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</si>
  <si>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</si>
  <si>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</si>
  <si>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</si>
  <si>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</si>
  <si>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</si>
  <si>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</si>
  <si>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</si>
  <si>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</si>
  <si>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</si>
  <si>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</si>
  <si>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</si>
  <si>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</si>
  <si>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</si>
  <si>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</si>
  <si>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</si>
  <si>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</si>
  <si>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</si>
  <si>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</si>
  <si>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</si>
  <si>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</si>
  <si>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</si>
  <si>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</si>
  <si>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</si>
  <si>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</si>
  <si>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</si>
  <si>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</si>
  <si>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</si>
  <si>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</si>
  <si>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</si>
  <si>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</si>
  <si>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</si>
  <si>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</si>
  <si>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</si>
  <si>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</si>
  <si>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</si>
  <si>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</si>
  <si>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</si>
  <si>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</si>
  <si>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</si>
  <si>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</si>
  <si>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</si>
  <si>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</si>
  <si>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</si>
  <si>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</si>
  <si>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</si>
  <si>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</si>
  <si>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</si>
  <si>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</si>
  <si>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</si>
  <si>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</si>
  <si>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</si>
  <si>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</si>
  <si>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</si>
  <si>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</si>
  <si>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</si>
  <si>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</si>
  <si>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</si>
  <si>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</si>
  <si>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</si>
  <si>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</si>
  <si>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</si>
  <si>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</si>
  <si>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</si>
  <si>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</si>
  <si>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</si>
  <si>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</si>
  <si>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</si>
  <si>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</si>
  <si>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</si>
  <si>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</si>
  <si>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</si>
  <si>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</si>
  <si>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</si>
  <si>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</si>
  <si>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</si>
  <si>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</si>
  <si>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</si>
  <si>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</si>
  <si>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</si>
  <si>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</si>
  <si>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</si>
  <si>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</si>
  <si>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</si>
  <si>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</si>
  <si>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</si>
  <si>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</si>
  <si>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</si>
  <si>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</si>
  <si>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</si>
  <si>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</si>
  <si>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</si>
  <si>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</si>
  <si>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</si>
  <si>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</si>
  <si>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</si>
  <si>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</si>
  <si>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</si>
  <si>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</si>
  <si>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</si>
  <si>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</si>
  <si>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</si>
  <si>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</si>
  <si>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</si>
  <si>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</si>
  <si>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</si>
  <si>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</si>
  <si>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</si>
  <si>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</si>
  <si>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</si>
  <si>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</si>
  <si>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</si>
  <si>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</si>
  <si>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</si>
  <si>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</si>
  <si>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</si>
  <si>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</si>
  <si>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</si>
  <si>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</si>
  <si>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</si>
  <si>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</si>
  <si>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</si>
  <si>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</si>
  <si>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</si>
  <si>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</si>
  <si>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</si>
  <si>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</si>
  <si>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</si>
  <si>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</si>
  <si>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</si>
  <si>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</si>
  <si>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</si>
  <si>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</si>
  <si>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</si>
  <si>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</si>
  <si>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</si>
  <si>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</si>
  <si>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</si>
  <si>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</si>
  <si>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</si>
  <si>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</si>
  <si>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</si>
  <si>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</si>
  <si>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</si>
  <si>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</si>
  <si>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</si>
  <si>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</si>
  <si>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</si>
  <si>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</si>
  <si>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</si>
  <si>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</si>
  <si>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</si>
  <si>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</si>
  <si>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</si>
  <si>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</si>
  <si>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</si>
  <si>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</si>
  <si>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</si>
  <si>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</si>
  <si>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</si>
  <si>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</si>
  <si>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</si>
  <si>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</si>
  <si>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</si>
  <si>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</si>
  <si>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</si>
  <si>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</si>
  <si>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</si>
  <si>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</si>
  <si>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</si>
  <si>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</si>
  <si>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</si>
  <si>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</si>
  <si>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</si>
  <si>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</si>
  <si>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</si>
  <si>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</si>
  <si>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</si>
  <si>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</si>
  <si>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</si>
  <si>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</si>
  <si>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</si>
  <si>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</si>
  <si>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</si>
  <si>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</si>
  <si>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</si>
  <si>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</si>
  <si>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</si>
  <si>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</si>
  <si>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</si>
  <si>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</si>
  <si>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</si>
  <si>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</si>
  <si>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</si>
  <si>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</si>
  <si>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</si>
  <si>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</si>
  <si>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</si>
  <si>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</si>
  <si>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</si>
  <si>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</si>
  <si>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</si>
  <si>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</si>
  <si>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</si>
  <si>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</si>
  <si>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</si>
  <si>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</si>
  <si>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</si>
  <si>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</si>
  <si>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</si>
  <si>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</si>
  <si>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</si>
  <si>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</si>
  <si>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</si>
  <si>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</si>
  <si>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</si>
  <si>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</si>
  <si>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</si>
  <si>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</si>
  <si>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</si>
  <si>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</si>
  <si>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</si>
  <si>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</si>
  <si>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</si>
  <si>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</si>
  <si>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</si>
  <si>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</si>
  <si>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</si>
  <si>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</si>
  <si>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</si>
  <si>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</si>
  <si>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</si>
  <si>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</si>
  <si>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</si>
  <si>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</si>
  <si>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</si>
  <si>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</si>
  <si>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</si>
  <si>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</si>
  <si>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</si>
  <si>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</si>
  <si>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</si>
  <si>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</si>
  <si>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</si>
  <si>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</si>
  <si>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</si>
  <si>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</si>
  <si>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</si>
  <si>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</si>
  <si>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</si>
  <si>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</si>
  <si>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</si>
  <si>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</si>
  <si>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</si>
  <si>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</si>
  <si>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</si>
  <si>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</si>
  <si>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</si>
  <si>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</si>
  <si>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</si>
  <si>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</si>
  <si>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</si>
  <si>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</si>
  <si>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</si>
  <si>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</si>
  <si>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</si>
  <si>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</si>
  <si>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</si>
  <si>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</si>
  <si>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</si>
  <si>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</si>
  <si>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</si>
  <si>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</si>
  <si>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</si>
  <si>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</si>
  <si>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</si>
  <si>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</si>
  <si>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</si>
  <si>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</si>
  <si>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</si>
  <si>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</si>
  <si>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</si>
  <si>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</si>
  <si>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</si>
  <si>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</si>
  <si>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</si>
  <si>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</si>
  <si>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</si>
  <si>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</si>
  <si>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</si>
  <si>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</si>
  <si>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</si>
  <si>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</si>
  <si>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</si>
  <si>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</si>
  <si>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</si>
  <si>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</si>
  <si>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</si>
  <si>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</si>
  <si>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</si>
  <si>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</si>
  <si>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</si>
  <si>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</si>
  <si>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</si>
  <si>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</si>
  <si>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</si>
  <si>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</si>
  <si>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</si>
  <si>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</si>
  <si>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</si>
  <si>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</si>
  <si>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</si>
  <si>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</si>
  <si>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</si>
  <si>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</si>
  <si>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</si>
  <si>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</si>
  <si>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</si>
  <si>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</si>
  <si>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</si>
  <si>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</si>
  <si>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</si>
  <si>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</si>
  <si>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</si>
  <si>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</si>
  <si>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</si>
  <si>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</si>
  <si>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</si>
  <si>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</si>
  <si>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</si>
  <si>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</si>
  <si>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</si>
  <si>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</si>
  <si>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</si>
  <si>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</si>
  <si>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</si>
  <si>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</si>
  <si>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</si>
  <si>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</si>
  <si>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</si>
  <si>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</si>
  <si>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</si>
  <si>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</si>
  <si>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</si>
  <si>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</si>
  <si>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</si>
  <si>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</si>
  <si>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</si>
  <si>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</si>
  <si>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</si>
  <si>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</si>
  <si>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</si>
  <si>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</si>
  <si>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</si>
  <si>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</si>
  <si>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</si>
  <si>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</si>
  <si>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</si>
  <si>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</si>
  <si>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</si>
  <si>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</si>
  <si>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</si>
  <si>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</si>
  <si>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</si>
  <si>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</si>
  <si>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</si>
  <si>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</si>
  <si>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</si>
  <si>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</si>
  <si>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</si>
  <si>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</si>
  <si>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</si>
  <si>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</si>
  <si>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</si>
  <si>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</si>
  <si>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</si>
  <si>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</si>
  <si>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</si>
  <si>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</si>
  <si>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</si>
  <si>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</si>
  <si>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</si>
  <si>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</si>
  <si>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</si>
  <si>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</si>
  <si>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</si>
  <si>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</si>
  <si>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</si>
  <si>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</si>
  <si>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</si>
  <si>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</si>
  <si>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</si>
  <si>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</si>
  <si>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</si>
  <si>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</si>
  <si>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</si>
  <si>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</si>
  <si>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</si>
  <si>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</si>
  <si>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</si>
  <si>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</si>
  <si>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</si>
  <si>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</si>
  <si>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</si>
  <si>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</si>
  <si>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</si>
  <si>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</si>
  <si>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</si>
  <si>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</si>
  <si>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</si>
  <si>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</si>
  <si>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</si>
  <si>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</si>
  <si>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</si>
  <si>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</si>
  <si>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</si>
  <si>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</si>
  <si>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</si>
  <si>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</si>
  <si>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</si>
  <si>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</si>
  <si>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</si>
  <si>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</si>
  <si>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</si>
  <si>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</si>
  <si>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</si>
  <si>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</si>
  <si>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</si>
  <si>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</si>
  <si>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</si>
  <si>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</si>
  <si>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</si>
  <si>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</si>
  <si>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</si>
  <si>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</si>
  <si>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</si>
  <si>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</si>
  <si>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</si>
  <si>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</si>
  <si>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</si>
  <si>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</si>
  <si>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</si>
  <si>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</si>
  <si>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</si>
  <si>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</si>
  <si>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</si>
  <si>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</si>
  <si>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</si>
  <si>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</si>
  <si>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</si>
  <si>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</si>
  <si>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</si>
  <si>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</si>
  <si>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</si>
  <si>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</si>
  <si>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</si>
  <si>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</si>
  <si>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</si>
  <si>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</si>
  <si>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</si>
  <si>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</si>
  <si>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</si>
  <si>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</si>
  <si>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</si>
  <si>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</si>
  <si>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</si>
  <si>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</si>
  <si>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</si>
  <si>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</si>
  <si>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</si>
  <si>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</si>
  <si>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</si>
  <si>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</si>
  <si>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</si>
  <si>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</si>
  <si>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</si>
  <si>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</si>
  <si>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</si>
  <si>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</si>
  <si>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</si>
  <si>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</si>
  <si>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</si>
  <si>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</si>
  <si>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</si>
  <si>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</si>
  <si>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</si>
  <si>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</si>
  <si>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</si>
  <si>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</si>
  <si>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</si>
  <si>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</si>
  <si>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</si>
  <si>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</si>
  <si>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</si>
  <si>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</si>
  <si>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</si>
  <si>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</si>
  <si>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</si>
  <si>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</si>
  <si>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</si>
  <si>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</si>
  <si>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</si>
  <si>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</si>
  <si>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</si>
  <si>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</si>
  <si>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</si>
  <si>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</si>
  <si>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</si>
  <si>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</si>
  <si>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</si>
  <si>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</si>
  <si>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</si>
  <si>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</si>
  <si>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</si>
  <si>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</si>
  <si>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</si>
  <si>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</si>
  <si>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</si>
  <si>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</si>
  <si>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</si>
  <si>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</si>
  <si>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</si>
  <si>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</si>
  <si>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</si>
  <si>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</si>
  <si>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</si>
  <si>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</si>
  <si>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</si>
  <si>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</si>
  <si>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</si>
  <si>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</si>
  <si>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</si>
  <si>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</si>
  <si>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</si>
  <si>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</si>
  <si>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</si>
  <si>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</si>
  <si>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</si>
  <si>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</si>
  <si>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</si>
  <si>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</si>
  <si>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</si>
  <si>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</si>
  <si>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</si>
  <si>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</si>
  <si>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</si>
  <si>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</si>
  <si>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</si>
  <si>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</si>
  <si>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</si>
  <si>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</si>
  <si>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</si>
  <si>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</si>
  <si>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</si>
  <si>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</si>
  <si>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</si>
  <si>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</si>
  <si>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</si>
  <si>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</si>
  <si>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</si>
  <si>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</si>
  <si>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</si>
  <si>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</si>
  <si>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</si>
  <si>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</si>
  <si>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</si>
  <si>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</si>
  <si>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</si>
  <si>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</si>
  <si>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</si>
  <si>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</si>
  <si>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</si>
  <si>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</si>
  <si>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</si>
  <si>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</si>
  <si>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</si>
  <si>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</si>
  <si>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</si>
  <si>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</si>
  <si>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</si>
  <si>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</si>
  <si>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</si>
  <si>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</si>
  <si>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</si>
  <si>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</si>
  <si>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</si>
  <si>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</si>
  <si>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</si>
  <si>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</si>
  <si>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</si>
  <si>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</si>
  <si>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</si>
  <si>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</si>
  <si>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</si>
  <si>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</si>
  <si>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</si>
  <si>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</si>
  <si>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</si>
  <si>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</si>
  <si>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</si>
  <si>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</si>
  <si>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</si>
  <si>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</si>
  <si>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</si>
  <si>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</si>
  <si>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</si>
  <si>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</si>
  <si>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</si>
  <si>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</si>
  <si>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</si>
  <si>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</si>
  <si>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</si>
  <si>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</si>
  <si>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</si>
  <si>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</si>
  <si>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</si>
  <si>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</si>
  <si>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</si>
  <si>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</si>
  <si>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</si>
  <si>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</si>
  <si>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</si>
  <si>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</si>
  <si>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</si>
  <si>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</si>
  <si>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</si>
  <si>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</si>
  <si>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</si>
  <si>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</si>
  <si>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</si>
  <si>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</si>
  <si>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</si>
  <si>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</si>
  <si>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</si>
  <si>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</si>
  <si>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</si>
  <si>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</si>
  <si>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</si>
  <si>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</si>
  <si>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</si>
  <si>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</si>
  <si>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</si>
  <si>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</si>
  <si>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</si>
  <si>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</si>
  <si>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</si>
  <si>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</si>
  <si>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</si>
  <si>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</si>
  <si>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</si>
  <si>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</si>
  <si>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</si>
  <si>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</si>
  <si>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</si>
  <si>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</si>
  <si>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</si>
  <si>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</si>
  <si>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</si>
  <si>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</si>
  <si>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</si>
  <si>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</si>
  <si>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</si>
  <si>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</si>
  <si>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</si>
  <si>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</si>
  <si>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</si>
  <si>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</si>
  <si>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</si>
  <si>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</si>
  <si>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</si>
  <si>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</si>
  <si>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</si>
  <si>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</si>
  <si>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</si>
  <si>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</si>
  <si>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</si>
  <si>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</si>
  <si>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</si>
  <si>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</si>
  <si>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</si>
  <si>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</si>
  <si>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</si>
  <si>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</si>
  <si>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</si>
  <si>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</si>
  <si>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</si>
  <si>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</si>
  <si>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</si>
  <si>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</si>
  <si>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</si>
  <si>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</si>
  <si>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</si>
  <si>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</si>
  <si>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</si>
  <si>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</si>
  <si>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</si>
  <si>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</si>
  <si>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</si>
  <si>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</si>
  <si>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</si>
  <si>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</si>
  <si>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</si>
  <si>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</si>
  <si>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</si>
  <si>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</si>
  <si>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</si>
  <si>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</si>
  <si>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</si>
  <si>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</si>
  <si>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</si>
  <si>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</si>
  <si>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</si>
  <si>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</si>
  <si>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</si>
  <si>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</si>
  <si>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</si>
  <si>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</si>
  <si>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</si>
  <si>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</si>
  <si>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</si>
  <si>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</si>
  <si>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</si>
  <si>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</si>
  <si>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</si>
  <si>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</si>
  <si>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</si>
  <si>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</si>
  <si>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</si>
  <si>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</si>
  <si>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</si>
  <si>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</si>
  <si>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</si>
  <si>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</si>
  <si>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</si>
  <si>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</si>
  <si>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</si>
  <si>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</si>
  <si>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</si>
  <si>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</si>
  <si>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</si>
  <si>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</si>
  <si>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</si>
  <si>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</si>
  <si>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</si>
  <si>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</si>
  <si>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</si>
  <si>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</si>
  <si>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</si>
  <si>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</si>
  <si>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</si>
  <si>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</si>
  <si>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</si>
  <si>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</si>
  <si>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</si>
  <si>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</si>
  <si>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</si>
  <si>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</si>
  <si>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</si>
  <si>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</si>
  <si>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</si>
  <si>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</si>
  <si>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</si>
  <si>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</si>
  <si>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</si>
  <si>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</si>
  <si>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</si>
  <si>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</si>
  <si>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</si>
  <si>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</si>
  <si>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</si>
  <si>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</si>
  <si>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</si>
  <si>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</si>
  <si>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</si>
  <si>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</si>
  <si>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</si>
  <si>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</si>
  <si>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</si>
  <si>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</si>
  <si>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</si>
  <si>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</si>
  <si>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</si>
  <si>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</si>
  <si>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</si>
  <si>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</si>
  <si>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</si>
  <si>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</si>
  <si>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</si>
  <si>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</si>
  <si>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</si>
  <si>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</si>
  <si>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</si>
  <si>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</si>
  <si>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</si>
  <si>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</si>
  <si>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</si>
  <si>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</si>
  <si>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</si>
  <si>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</si>
  <si>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</si>
  <si>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</si>
  <si>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</si>
  <si>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</si>
  <si>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</si>
  <si>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</si>
  <si>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</si>
  <si>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</si>
  <si>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</si>
  <si>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</si>
  <si>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</si>
  <si>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</si>
  <si>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</si>
  <si>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</si>
  <si>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</si>
  <si>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</si>
  <si>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</si>
  <si>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</si>
  <si>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</si>
  <si>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</si>
  <si>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</si>
  <si>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</si>
  <si>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</si>
  <si>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</si>
  <si>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</si>
  <si>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</si>
  <si>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</si>
  <si>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</si>
  <si>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</si>
  <si>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</si>
  <si>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</si>
  <si>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</si>
  <si>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</si>
  <si>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</si>
  <si>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</si>
  <si>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</si>
  <si>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</si>
  <si>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</si>
  <si>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</si>
  <si>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</si>
  <si>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</si>
  <si>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</si>
  <si>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</si>
  <si>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</si>
  <si>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</si>
  <si>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</si>
  <si>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</si>
  <si>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</si>
  <si>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</si>
  <si>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</si>
  <si>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</si>
  <si>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</si>
  <si>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</si>
  <si>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</si>
  <si>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</si>
  <si>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</si>
  <si>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</si>
  <si>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</si>
  <si>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</si>
  <si>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</si>
  <si>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</si>
  <si>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</si>
  <si>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</si>
  <si>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</si>
  <si>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</si>
  <si>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</si>
  <si>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</si>
  <si>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</si>
  <si>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</si>
  <si>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</si>
  <si>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</si>
  <si>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</si>
  <si>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</si>
  <si>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</si>
  <si>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</si>
  <si>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</si>
  <si>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</si>
  <si>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</si>
  <si>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</si>
  <si>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</si>
  <si>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</si>
  <si>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</si>
  <si>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</si>
  <si>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</si>
  <si>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</si>
  <si>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</si>
  <si>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</si>
  <si>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</si>
  <si>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</si>
  <si>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</si>
  <si>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</si>
  <si>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</si>
  <si>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</si>
  <si>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</si>
  <si>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</si>
  <si>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</si>
  <si>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</si>
  <si>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</si>
  <si>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</si>
  <si>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</si>
  <si>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</si>
  <si>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</si>
  <si>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</si>
  <si>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</si>
  <si>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</si>
  <si>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</si>
  <si>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</si>
  <si>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</si>
  <si>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</si>
  <si>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</si>
  <si>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</si>
  <si>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</si>
  <si>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</si>
  <si>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</si>
  <si>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</si>
  <si>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</si>
  <si>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</si>
  <si>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</si>
  <si>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</si>
  <si>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</si>
  <si>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</si>
  <si>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</si>
  <si>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</si>
  <si>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</si>
  <si>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</si>
  <si>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</si>
  <si>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</si>
  <si>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</si>
  <si>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</si>
  <si>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</si>
  <si>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</si>
  <si>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</si>
  <si>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</si>
  <si>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</si>
  <si>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</si>
  <si>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</si>
  <si>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</si>
  <si>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</si>
  <si>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</si>
  <si>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</si>
  <si>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</si>
  <si>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</si>
  <si>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</si>
  <si>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</si>
  <si>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</si>
  <si>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</si>
  <si>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</si>
  <si>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</si>
  <si>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</si>
  <si>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</si>
  <si>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</si>
  <si>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</si>
  <si>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</si>
  <si>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</si>
  <si>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</si>
  <si>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</si>
  <si>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</si>
  <si>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</si>
  <si>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</si>
  <si>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</si>
  <si>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</si>
  <si>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</si>
  <si>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</si>
  <si>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</si>
  <si>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</si>
  <si>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</si>
  <si>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</si>
  <si>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</si>
  <si>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</si>
  <si>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</si>
  <si>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</si>
  <si>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</si>
  <si>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</si>
  <si>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</si>
  <si>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</si>
  <si>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</si>
  <si>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</si>
  <si>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</si>
  <si>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</si>
  <si>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</si>
  <si>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</si>
  <si>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</si>
  <si>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</si>
  <si>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</si>
  <si>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</si>
  <si>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</si>
  <si>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</si>
  <si>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</si>
  <si>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</si>
  <si>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</si>
  <si>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</si>
  <si>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</si>
  <si>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</si>
  <si>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</si>
  <si>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</si>
  <si>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</si>
  <si>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</si>
  <si>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</si>
  <si>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</si>
  <si>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</si>
  <si>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</si>
  <si>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</si>
  <si>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</si>
  <si>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</si>
  <si>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</si>
  <si>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</si>
  <si>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</si>
  <si>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</si>
  <si>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</si>
  <si>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</si>
  <si>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</si>
  <si>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</si>
  <si>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</si>
  <si>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</si>
  <si>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</si>
  <si>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</si>
  <si>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</si>
  <si>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</si>
  <si>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</si>
  <si>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</si>
  <si>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</si>
  <si>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</si>
  <si>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</si>
  <si>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</si>
  <si>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</si>
  <si>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</si>
  <si>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</si>
  <si>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</si>
  <si>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</si>
  <si>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</si>
  <si>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</si>
  <si>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</si>
  <si>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</si>
  <si>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</si>
  <si>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</si>
  <si>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</si>
  <si>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</si>
  <si>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</si>
  <si>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</si>
  <si>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</si>
  <si>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</si>
  <si>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</si>
  <si>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</si>
  <si>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</si>
  <si>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</si>
  <si>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</si>
  <si>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</si>
  <si>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</si>
  <si>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</si>
  <si>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</si>
  <si>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</si>
  <si>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</si>
  <si>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</si>
  <si>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</si>
  <si>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</si>
  <si>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</si>
  <si>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</si>
  <si>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</si>
  <si>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</si>
  <si>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</si>
  <si>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</si>
  <si>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</si>
  <si>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</si>
  <si>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</si>
  <si>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</si>
  <si>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</si>
  <si>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</si>
  <si>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</si>
  <si>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</si>
  <si>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</si>
  <si>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</si>
  <si>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</si>
  <si>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</si>
  <si>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</si>
  <si>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</si>
  <si>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</si>
  <si>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</si>
  <si>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</si>
  <si>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</si>
  <si>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</si>
  <si>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</si>
  <si>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</si>
  <si>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</si>
  <si>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</si>
  <si>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</si>
  <si>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</si>
  <si>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</si>
  <si>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</si>
  <si>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</si>
  <si>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</si>
  <si>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</si>
  <si>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</si>
  <si>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</si>
  <si>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</si>
  <si>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</si>
  <si>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</si>
  <si>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</si>
  <si>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</si>
  <si>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</si>
  <si>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</si>
  <si>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</si>
  <si>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</si>
  <si>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</si>
  <si>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</si>
  <si>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</si>
  <si>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</si>
  <si>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</si>
  <si>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</si>
  <si>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</si>
  <si>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</si>
  <si>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</si>
  <si>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</si>
  <si>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</si>
  <si>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</si>
  <si>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</si>
  <si>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</si>
  <si>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</si>
  <si>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</si>
  <si>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</si>
  <si>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</si>
  <si>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</si>
  <si>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</si>
  <si>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</si>
  <si>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</si>
  <si>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</si>
  <si>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</si>
  <si>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</si>
  <si>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</si>
  <si>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</si>
  <si>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</si>
  <si>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</si>
  <si>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</si>
  <si>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</si>
  <si>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</si>
  <si>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</si>
  <si>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</si>
  <si>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</si>
  <si>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</si>
  <si>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</si>
  <si>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</si>
  <si>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</si>
  <si>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</si>
  <si>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</si>
  <si>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</si>
  <si>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</si>
  <si>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</si>
  <si>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</si>
  <si>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</si>
  <si>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</si>
  <si>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</si>
  <si>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</si>
  <si>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</si>
  <si>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</si>
  <si>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</si>
  <si>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</si>
  <si>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</si>
  <si>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</si>
  <si>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</si>
  <si>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</si>
  <si>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</si>
  <si>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</si>
  <si>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</si>
  <si>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</si>
  <si>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</si>
  <si>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</si>
  <si>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</si>
  <si>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</si>
  <si>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</si>
  <si>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</si>
  <si>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</si>
  <si>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</si>
  <si>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</si>
  <si>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</si>
  <si>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</si>
  <si>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</si>
  <si>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</si>
  <si>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</si>
  <si>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</si>
  <si>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</si>
  <si>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</si>
  <si>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</si>
  <si>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</si>
  <si>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</si>
  <si>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</si>
  <si>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</si>
  <si>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</si>
  <si>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</si>
  <si>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</si>
  <si>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</si>
  <si>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</si>
  <si>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</si>
  <si>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</si>
  <si>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</si>
  <si>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</si>
  <si>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</si>
  <si>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</si>
  <si>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</si>
  <si>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</si>
  <si>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</si>
  <si>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</si>
  <si>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</si>
  <si>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</si>
  <si>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</si>
  <si>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</si>
  <si>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</si>
  <si>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</si>
  <si>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</si>
  <si>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</si>
  <si>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</si>
  <si>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</si>
  <si>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</si>
  <si>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</si>
  <si>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</si>
  <si>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</si>
  <si>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</si>
  <si>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</si>
  <si>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</si>
  <si>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</si>
  <si>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</si>
  <si>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</si>
  <si>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</si>
  <si>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</si>
  <si>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</si>
  <si>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</si>
  <si>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</si>
  <si>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</si>
  <si>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</si>
  <si>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</si>
  <si>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</si>
  <si>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</si>
  <si>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</si>
  <si>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</si>
  <si>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</si>
  <si>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</si>
  <si>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</si>
  <si>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</si>
  <si>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</si>
  <si>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</si>
  <si>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</si>
  <si>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</si>
  <si>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</si>
  <si>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</si>
  <si>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</si>
  <si>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</si>
  <si>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</si>
  <si>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</si>
  <si>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</si>
  <si>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</si>
  <si>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</si>
  <si>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</si>
  <si>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</si>
  <si>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</si>
  <si>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</si>
  <si>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</si>
  <si>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</si>
  <si>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</si>
  <si>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</si>
  <si>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</si>
  <si>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</si>
  <si>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</si>
  <si>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</si>
  <si>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</si>
  <si>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</si>
  <si>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</si>
  <si>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</si>
  <si>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</si>
  <si>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</si>
  <si>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</si>
  <si>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</si>
  <si>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</si>
  <si>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</si>
  <si>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</si>
  <si>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</si>
  <si>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</si>
  <si>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</si>
  <si>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</si>
  <si>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</si>
  <si>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</si>
  <si>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</si>
  <si>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</si>
  <si>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</si>
  <si>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</si>
  <si>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</si>
  <si>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</si>
  <si>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</si>
  <si>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</si>
  <si>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</si>
  <si>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</si>
  <si>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</si>
  <si>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</si>
  <si>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</si>
  <si>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</si>
  <si>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</si>
  <si>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</si>
  <si>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</si>
  <si>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</si>
  <si>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</si>
  <si>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</si>
  <si>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</si>
  <si>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</si>
  <si>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</si>
  <si>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</si>
  <si>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</si>
  <si>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</si>
  <si>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</si>
  <si>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</si>
  <si>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</si>
  <si>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</si>
  <si>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</si>
  <si>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</si>
  <si>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</si>
  <si>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</si>
  <si>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</si>
  <si>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</si>
  <si>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</si>
  <si>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</si>
  <si>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</si>
  <si>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</si>
  <si>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</si>
  <si>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</si>
  <si>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</si>
  <si>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</si>
  <si>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</si>
  <si>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</si>
  <si>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</si>
  <si>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</si>
  <si>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</si>
  <si>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</si>
  <si>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</si>
  <si>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</si>
  <si>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</si>
  <si>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</si>
  <si>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</si>
  <si>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</si>
  <si>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</si>
  <si>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</si>
  <si>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</si>
  <si>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</si>
  <si>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</si>
  <si>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</si>
  <si>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</si>
  <si>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</si>
  <si>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</si>
  <si>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</si>
  <si>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</si>
  <si>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</si>
  <si>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</si>
  <si>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</si>
  <si>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</si>
  <si>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</si>
  <si>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</si>
  <si>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</si>
  <si>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</si>
  <si>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</si>
  <si>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</si>
  <si>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</si>
  <si>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</si>
  <si>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</si>
  <si>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</si>
  <si>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</si>
  <si>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</si>
  <si>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</si>
  <si>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</si>
  <si>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</si>
  <si>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</si>
  <si>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</si>
  <si>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</si>
  <si>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</si>
  <si>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</si>
  <si>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</si>
  <si>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</si>
  <si>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</si>
  <si>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</si>
  <si>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</si>
  <si>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</si>
  <si>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</si>
  <si>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</si>
  <si>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</si>
  <si>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</si>
  <si>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</si>
  <si>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</si>
  <si>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</si>
  <si>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</si>
  <si>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</si>
  <si>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</si>
  <si>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</si>
  <si>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</si>
  <si>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</si>
  <si>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</si>
  <si>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</si>
  <si>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</si>
  <si>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</si>
  <si>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</si>
  <si>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</si>
  <si>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</si>
  <si>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</si>
  <si>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</si>
  <si>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</si>
  <si>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</si>
  <si>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</si>
  <si>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</si>
  <si>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</si>
  <si>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</si>
  <si>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</si>
  <si>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</si>
  <si>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</si>
  <si>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</si>
  <si>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</si>
  <si>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</si>
  <si>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</si>
  <si>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</si>
  <si>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</si>
  <si>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</si>
  <si>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</si>
  <si>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</si>
  <si>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</si>
  <si>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</si>
  <si>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</si>
  <si>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</si>
  <si>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</si>
  <si>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</si>
  <si>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</si>
  <si>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</si>
  <si>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</si>
  <si>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</si>
  <si>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</si>
  <si>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</si>
  <si>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</si>
  <si>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</si>
  <si>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</si>
  <si>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</si>
  <si>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</si>
  <si>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</si>
  <si>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</si>
  <si>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</si>
  <si>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</si>
  <si>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</si>
  <si>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</si>
  <si>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</si>
  <si>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</si>
  <si>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</si>
  <si>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</si>
  <si>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</si>
  <si>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</si>
  <si>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</si>
  <si>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</si>
  <si>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</si>
  <si>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</si>
  <si>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</si>
  <si>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</si>
  <si>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</si>
  <si>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</si>
  <si>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</si>
  <si>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</si>
  <si>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</si>
  <si>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</si>
  <si>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</si>
  <si>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</si>
  <si>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</si>
  <si>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</si>
  <si>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</si>
  <si>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</si>
  <si>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</si>
  <si>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</si>
  <si>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</si>
  <si>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</si>
  <si>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</si>
  <si>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</si>
  <si>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</si>
  <si>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</si>
  <si>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</si>
  <si>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</si>
  <si>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</si>
  <si>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</si>
  <si>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</si>
  <si>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</si>
  <si>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</si>
  <si>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</si>
  <si>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</si>
  <si>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</si>
  <si>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</si>
  <si>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</si>
  <si>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</si>
  <si>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</si>
  <si>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</si>
  <si>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</si>
  <si>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</si>
  <si>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</si>
  <si>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</si>
  <si>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</si>
  <si>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</si>
  <si>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</si>
  <si>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</si>
  <si>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</si>
  <si>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</si>
  <si>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</si>
  <si>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</si>
  <si>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</si>
  <si>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</si>
  <si>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</si>
  <si>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</si>
  <si>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</si>
  <si>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</si>
  <si>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</si>
  <si>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</si>
  <si>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</si>
  <si>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</si>
  <si>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</si>
  <si>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</si>
  <si>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</si>
  <si>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</si>
  <si>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</si>
  <si>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</si>
  <si>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</si>
  <si>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</si>
  <si>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</si>
  <si>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</si>
  <si>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</si>
  <si>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</si>
  <si>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</si>
  <si>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</si>
  <si>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</si>
  <si>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</si>
  <si>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</si>
  <si>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</si>
  <si>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</si>
  <si>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</si>
  <si>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</si>
  <si>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</si>
  <si>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</si>
  <si>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</si>
  <si>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</si>
  <si>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</si>
  <si>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</si>
  <si>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</si>
  <si>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</si>
  <si>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</si>
  <si>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</si>
  <si>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</si>
  <si>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</si>
  <si>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</si>
  <si>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</si>
  <si>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</si>
  <si>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</si>
  <si>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</si>
  <si>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</si>
  <si>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</si>
  <si>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</si>
  <si>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</si>
  <si>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</si>
  <si>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</si>
  <si>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</si>
  <si>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</si>
  <si>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</si>
  <si>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</si>
  <si>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</si>
  <si>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</si>
  <si>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</si>
  <si>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</si>
  <si>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</si>
  <si>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</si>
  <si>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</si>
  <si>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</si>
  <si>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</si>
  <si>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</si>
  <si>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</si>
  <si>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</si>
  <si>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</si>
  <si>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</si>
  <si>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</si>
  <si>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</si>
  <si>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</si>
  <si>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</si>
  <si>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</si>
  <si>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</si>
  <si>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</si>
  <si>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</si>
  <si>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</si>
  <si>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</si>
  <si>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</si>
  <si>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</si>
  <si>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</si>
  <si>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</si>
  <si>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</si>
  <si>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</si>
  <si>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</si>
  <si>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</si>
  <si>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</si>
  <si>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</si>
  <si>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</si>
  <si>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</si>
  <si>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</si>
  <si>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</si>
  <si>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</si>
  <si>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</si>
  <si>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</si>
  <si>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</si>
  <si>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</si>
  <si>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</si>
  <si>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</si>
  <si>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</si>
  <si>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</si>
  <si>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</si>
  <si>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</si>
  <si>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</si>
  <si>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</si>
  <si>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</si>
  <si>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</si>
  <si>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</si>
  <si>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</si>
  <si>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</si>
  <si>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</si>
  <si>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</si>
  <si>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</si>
  <si>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</si>
  <si>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</si>
  <si>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</si>
  <si>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</si>
  <si>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</si>
  <si>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</si>
  <si>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</si>
  <si>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</si>
  <si>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</si>
  <si>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</si>
  <si>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</si>
  <si>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</si>
  <si>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</si>
  <si>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</si>
  <si>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</si>
  <si>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</si>
  <si>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</si>
  <si>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</si>
  <si>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</si>
  <si>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</si>
  <si>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</si>
  <si>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</si>
  <si>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</si>
  <si>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</si>
  <si>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</si>
  <si>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</si>
  <si>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</si>
  <si>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</si>
  <si>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</si>
  <si>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</si>
  <si>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</si>
  <si>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</si>
  <si>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</si>
  <si>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</si>
  <si>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</si>
  <si>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</si>
  <si>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</si>
  <si>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</si>
  <si>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</si>
  <si>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</si>
  <si>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</si>
  <si>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</si>
  <si>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</si>
  <si>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</si>
  <si>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</si>
  <si>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</si>
  <si>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</si>
  <si>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</si>
  <si>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</si>
  <si>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</si>
  <si>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</si>
  <si>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</si>
  <si>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</si>
  <si>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</si>
  <si>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</si>
  <si>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</si>
  <si>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</si>
  <si>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</si>
  <si>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</si>
  <si>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</si>
  <si>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</si>
  <si>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</si>
  <si>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</si>
  <si>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</si>
  <si>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</si>
  <si>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</si>
  <si>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</si>
  <si>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</si>
  <si>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</si>
  <si>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</si>
  <si>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</si>
  <si>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</si>
  <si>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</si>
  <si>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</si>
  <si>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</si>
  <si>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</si>
  <si>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</si>
  <si>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</si>
  <si>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</si>
  <si>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</si>
  <si>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</si>
  <si>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</si>
  <si>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</si>
  <si>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</si>
  <si>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</si>
  <si>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</si>
  <si>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</si>
  <si>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</si>
  <si>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</si>
  <si>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</si>
  <si>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</si>
  <si>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</si>
  <si>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</si>
  <si>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</si>
  <si>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</si>
  <si>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</si>
  <si>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</si>
  <si>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</si>
  <si>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</si>
  <si>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</si>
  <si>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</si>
  <si>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</si>
  <si>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</si>
  <si>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</si>
  <si>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</si>
  <si>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</si>
  <si>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</si>
  <si>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</si>
  <si>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</si>
  <si>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</si>
  <si>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</si>
  <si>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</si>
  <si>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</si>
  <si>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</si>
  <si>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</si>
  <si>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</si>
  <si>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</si>
  <si>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</si>
  <si>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</si>
  <si>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</si>
  <si>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</si>
  <si>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</si>
  <si>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</si>
  <si>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</si>
  <si>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</si>
  <si>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</si>
  <si>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</si>
  <si>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</si>
  <si>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</si>
  <si>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</si>
  <si>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</si>
  <si>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</si>
  <si>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</si>
  <si>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</si>
  <si>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</si>
  <si>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</si>
  <si>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</si>
  <si>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</si>
  <si>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</si>
  <si>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</si>
  <si>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</si>
  <si>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</si>
  <si>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</si>
  <si>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</si>
  <si>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</si>
  <si>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</si>
  <si>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</si>
  <si>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</si>
  <si>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</si>
  <si>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</si>
  <si>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</si>
  <si>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</si>
  <si>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</si>
  <si>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</si>
  <si>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</si>
  <si>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</si>
  <si>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</si>
  <si>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</si>
  <si>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</si>
  <si>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</si>
  <si>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</si>
  <si>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</si>
  <si>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</si>
  <si>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</si>
  <si>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</si>
  <si>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</si>
  <si>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</si>
  <si>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</si>
  <si>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</si>
  <si>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</si>
  <si>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</si>
  <si>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</si>
  <si>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</si>
  <si>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</si>
  <si>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</si>
  <si>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</si>
  <si>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</si>
  <si>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</si>
  <si>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</si>
  <si>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</si>
  <si>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</si>
  <si>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</si>
  <si>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</si>
  <si>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</si>
  <si>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</si>
  <si>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</si>
  <si>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</si>
  <si>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</si>
  <si>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</si>
  <si>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</si>
  <si>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</si>
  <si>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</si>
  <si>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</si>
  <si>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</si>
  <si>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</si>
  <si>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</si>
  <si>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</si>
  <si>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</si>
  <si>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</si>
  <si>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</si>
  <si>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</si>
  <si>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</si>
  <si>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</si>
  <si>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</si>
  <si>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</si>
  <si>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</si>
  <si>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</si>
  <si>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</si>
  <si>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</si>
  <si>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</si>
  <si>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</si>
  <si>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</si>
  <si>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</si>
  <si>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</si>
  <si>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</si>
  <si>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</si>
  <si>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</si>
  <si>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</si>
  <si>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</si>
  <si>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</si>
  <si>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</si>
  <si>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</si>
  <si>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</si>
  <si>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</si>
  <si>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</si>
  <si>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</si>
  <si>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</si>
  <si>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</si>
  <si>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</si>
  <si>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</si>
  <si>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</si>
  <si>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</si>
  <si>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</si>
  <si>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</si>
  <si>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</si>
  <si>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</si>
  <si>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</si>
  <si>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</si>
  <si>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</si>
  <si>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</si>
  <si>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</si>
  <si>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</si>
  <si>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</si>
  <si>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</si>
  <si>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</si>
  <si>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</si>
  <si>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</si>
  <si>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</si>
  <si>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</si>
  <si>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</si>
  <si>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</si>
  <si>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</si>
  <si>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</si>
  <si>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</si>
  <si>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</si>
  <si>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</si>
  <si>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</si>
  <si>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</si>
  <si>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</si>
  <si>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</si>
  <si>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</si>
  <si>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</si>
  <si>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</si>
  <si>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</si>
  <si>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</si>
  <si>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</si>
  <si>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</si>
  <si>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</si>
  <si>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</si>
  <si>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</si>
  <si>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</si>
  <si>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</si>
  <si>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</si>
  <si>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</si>
  <si>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</si>
  <si>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</si>
  <si>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</si>
  <si>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</si>
  <si>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</si>
  <si>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</si>
  <si>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</si>
  <si>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</si>
  <si>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</si>
  <si>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</si>
  <si>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</si>
  <si>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</si>
  <si>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</si>
  <si>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</si>
  <si>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</si>
  <si>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</si>
  <si>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</si>
  <si>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</si>
  <si>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</si>
  <si>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</si>
  <si>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</si>
  <si>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</si>
  <si>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</si>
  <si>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</si>
  <si>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</si>
  <si>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</si>
  <si>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</si>
  <si>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</si>
  <si>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</si>
  <si>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</si>
  <si>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</si>
  <si>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</si>
  <si>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</si>
  <si>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</si>
  <si>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</si>
  <si>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</si>
  <si>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</si>
  <si>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</si>
  <si>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</si>
  <si>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</si>
  <si>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</si>
  <si>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</si>
  <si>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</si>
  <si>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</si>
  <si>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</si>
  <si>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</si>
  <si>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</si>
  <si>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</si>
  <si>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</si>
  <si>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</si>
  <si>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</si>
  <si>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</si>
  <si>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</si>
  <si>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</si>
  <si>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</si>
  <si>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</si>
  <si>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</si>
  <si>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</si>
  <si>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</si>
  <si>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</si>
  <si>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</si>
  <si>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</si>
  <si>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</si>
  <si>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</si>
  <si>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</si>
  <si>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</si>
  <si>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</si>
  <si>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</si>
  <si>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</si>
  <si>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</si>
  <si>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</si>
  <si>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</si>
  <si>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</si>
  <si>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</si>
  <si>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</si>
  <si>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</si>
  <si>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</si>
  <si>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</si>
  <si>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</si>
  <si>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</si>
  <si>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</si>
  <si>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</si>
  <si>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</si>
  <si>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</si>
  <si>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</si>
  <si>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</si>
  <si>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</si>
  <si>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</si>
  <si>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</si>
  <si>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</si>
  <si>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</si>
  <si>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</si>
  <si>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</si>
  <si>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</si>
  <si>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</si>
  <si>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</si>
  <si>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</si>
  <si>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</si>
  <si>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</si>
  <si>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</si>
  <si>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</si>
  <si>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</si>
  <si>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</si>
  <si>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</si>
  <si>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</si>
  <si>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</si>
  <si>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</si>
  <si>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</si>
  <si>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</si>
  <si>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</si>
  <si>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</si>
  <si>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</si>
  <si>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</si>
  <si>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</si>
  <si>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</si>
  <si>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</si>
  <si>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</si>
  <si>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</si>
  <si>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</si>
  <si>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</si>
  <si>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</si>
  <si>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</si>
  <si>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</si>
  <si>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</si>
  <si>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</si>
  <si>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</si>
  <si>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</si>
  <si>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</si>
  <si>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</si>
  <si>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</si>
  <si>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</si>
  <si>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</si>
  <si>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</si>
  <si>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</si>
  <si>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</si>
  <si>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</si>
  <si>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</si>
  <si>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</si>
  <si>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</si>
  <si>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</si>
  <si>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</si>
  <si>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</si>
  <si>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</si>
  <si>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</si>
  <si>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</si>
  <si>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</si>
  <si>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</si>
  <si>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</si>
  <si>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</si>
  <si>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</si>
  <si>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</si>
  <si>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</si>
  <si>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</si>
  <si>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</si>
  <si>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</si>
  <si>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</si>
  <si>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</si>
  <si>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</si>
  <si>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</si>
  <si>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</si>
  <si>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</si>
  <si>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</si>
  <si>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</si>
  <si>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</si>
  <si>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</si>
  <si>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</si>
  <si>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</si>
  <si>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</si>
  <si>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</si>
  <si>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</si>
  <si>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</si>
  <si>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</si>
  <si>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</si>
  <si>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</si>
  <si>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</si>
  <si>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</si>
  <si>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</si>
  <si>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</si>
  <si>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</si>
  <si>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</si>
  <si>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</si>
  <si>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</si>
  <si>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 xml:space="preserve">Roast Type Name </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</si>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</sst>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_);\(&quot;$&quot;#,##0\)"/>
    <numFmt numFmtId="164" formatCode="0.0"/>
    <numFmt numFmtId="165" formatCode="dd\-mmm\-yyyy"/>
    <numFmt numFmtId="166" formatCode="0.0\ &quot;kg&quot;"/>
    <numFmt numFmtId="167"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5" fontId="0" fillId="0" borderId="0" xfId="0" applyNumberFormat="1"/>
  </cellXfs>
  <cellStyles count="1">
    <cellStyle name="Normal" xfId="0" builtinId="0"/>
  </cellStyles>
  <dxfs count="12">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Sales Dashboard.xlsx]Total Sales!PivotTable1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cmpd="sng">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cmpd="sng">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cmpd="sng">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1A5-4464-93D5-D761782C652F}"/>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1-21A5-4464-93D5-D761782C652F}"/>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2-21A5-4464-93D5-D761782C652F}"/>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3-21A5-4464-93D5-D761782C652F}"/>
            </c:ext>
          </c:extLst>
        </c:ser>
        <c:dLbls>
          <c:showLegendKey val="0"/>
          <c:showVal val="0"/>
          <c:showCatName val="0"/>
          <c:showSerName val="0"/>
          <c:showPercent val="0"/>
          <c:showBubbleSize val="0"/>
        </c:dLbls>
        <c:smooth val="0"/>
        <c:axId val="1675418079"/>
        <c:axId val="1675416159"/>
      </c:lineChart>
      <c:catAx>
        <c:axId val="1675418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416159"/>
        <c:crosses val="autoZero"/>
        <c:auto val="1"/>
        <c:lblAlgn val="ctr"/>
        <c:lblOffset val="100"/>
        <c:noMultiLvlLbl val="0"/>
      </c:catAx>
      <c:valAx>
        <c:axId val="1675416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41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Sales Dashboard.xlsx]CountryBarChart!PivotTable1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5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1-0747-4C97-B369-44060B59A16D}"/>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0747-4C97-B369-44060B59A16D}"/>
              </c:ext>
            </c:extLst>
          </c:dPt>
          <c:dPt>
            <c:idx val="2"/>
            <c:invertIfNegative val="0"/>
            <c:bubble3D val="0"/>
            <c:spPr>
              <a:solidFill>
                <a:schemeClr val="accent5">
                  <a:lumMod val="50000"/>
                </a:schemeClr>
              </a:solidFill>
              <a:ln>
                <a:noFill/>
              </a:ln>
              <a:effectLst/>
            </c:spPr>
            <c:extLst>
              <c:ext xmlns:c16="http://schemas.microsoft.com/office/drawing/2014/chart" uri="{C3380CC4-5D6E-409C-BE32-E72D297353CC}">
                <c16:uniqueId val="{00000005-0747-4C97-B369-44060B59A1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747-4C97-B369-44060B59A16D}"/>
            </c:ext>
          </c:extLst>
        </c:ser>
        <c:dLbls>
          <c:dLblPos val="outEnd"/>
          <c:showLegendKey val="0"/>
          <c:showVal val="1"/>
          <c:showCatName val="0"/>
          <c:showSerName val="0"/>
          <c:showPercent val="0"/>
          <c:showBubbleSize val="0"/>
        </c:dLbls>
        <c:gapWidth val="182"/>
        <c:axId val="230263359"/>
        <c:axId val="230270079"/>
      </c:barChart>
      <c:catAx>
        <c:axId val="230263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270079"/>
        <c:crosses val="autoZero"/>
        <c:auto val="1"/>
        <c:lblAlgn val="ctr"/>
        <c:lblOffset val="100"/>
        <c:noMultiLvlLbl val="0"/>
      </c:catAx>
      <c:valAx>
        <c:axId val="23027007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26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Sales Dashboard.xlsx]Top 5 Customers!PivotTable1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20000"/>
              <a:lumOff val="8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75000"/>
            </a:schemeClr>
          </a:solidFill>
          <a:ln>
            <a:noFill/>
          </a:ln>
          <a:effectLst/>
        </c:spPr>
      </c:pivotFmt>
      <c:pivotFmt>
        <c:idx val="18"/>
        <c:spPr>
          <a:solidFill>
            <a:schemeClr val="accent5">
              <a:lumMod val="50000"/>
            </a:schemeClr>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20000"/>
              <a:lumOff val="8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75000"/>
            </a:schemeClr>
          </a:solidFill>
          <a:ln>
            <a:noFill/>
          </a:ln>
          <a:effectLst/>
        </c:spPr>
      </c:pivotFmt>
      <c:pivotFmt>
        <c:idx val="24"/>
        <c:spPr>
          <a:solidFill>
            <a:schemeClr val="accent5">
              <a:lumMod val="50000"/>
            </a:schemeClr>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5D28-45D6-8F4E-6B51866B141C}"/>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5D28-45D6-8F4E-6B51866B141C}"/>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5D28-45D6-8F4E-6B51866B141C}"/>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5D28-45D6-8F4E-6B51866B141C}"/>
              </c:ext>
            </c:extLst>
          </c:dPt>
          <c:dPt>
            <c:idx val="4"/>
            <c:invertIfNegative val="0"/>
            <c:bubble3D val="0"/>
            <c:spPr>
              <a:solidFill>
                <a:schemeClr val="accent5">
                  <a:lumMod val="50000"/>
                </a:schemeClr>
              </a:solidFill>
              <a:ln>
                <a:noFill/>
              </a:ln>
              <a:effectLst/>
            </c:spPr>
            <c:extLst>
              <c:ext xmlns:c16="http://schemas.microsoft.com/office/drawing/2014/chart" uri="{C3380CC4-5D6E-409C-BE32-E72D297353CC}">
                <c16:uniqueId val="{00000009-5D28-45D6-8F4E-6B51866B141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5D28-45D6-8F4E-6B51866B141C}"/>
            </c:ext>
          </c:extLst>
        </c:ser>
        <c:dLbls>
          <c:dLblPos val="outEnd"/>
          <c:showLegendKey val="0"/>
          <c:showVal val="1"/>
          <c:showCatName val="0"/>
          <c:showSerName val="0"/>
          <c:showPercent val="0"/>
          <c:showBubbleSize val="0"/>
        </c:dLbls>
        <c:gapWidth val="182"/>
        <c:axId val="230263359"/>
        <c:axId val="230270079"/>
      </c:barChart>
      <c:catAx>
        <c:axId val="230263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270079"/>
        <c:crosses val="autoZero"/>
        <c:auto val="1"/>
        <c:lblAlgn val="ctr"/>
        <c:lblOffset val="100"/>
        <c:noMultiLvlLbl val="0"/>
      </c:catAx>
      <c:valAx>
        <c:axId val="23027007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26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27</xdr:col>
      <xdr:colOff>0</xdr:colOff>
      <xdr:row>5</xdr:row>
      <xdr:rowOff>0</xdr:rowOff>
    </xdr:to>
    <xdr:sp macro="" textlink="">
      <xdr:nvSpPr>
        <xdr:cNvPr id="3" name="Rectangle 2">
          <a:extLst>
            <a:ext uri="{FF2B5EF4-FFF2-40B4-BE49-F238E27FC236}">
              <a16:creationId xmlns:a16="http://schemas.microsoft.com/office/drawing/2014/main" id="{412A3CCA-7A42-B703-F311-68D3FEFDC917}"/>
            </a:ext>
          </a:extLst>
        </xdr:cNvPr>
        <xdr:cNvSpPr/>
      </xdr:nvSpPr>
      <xdr:spPr>
        <a:xfrm>
          <a:off x="114300" y="57150"/>
          <a:ext cx="14859000" cy="76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kern="1200" cap="all" baseline="0"/>
            <a:t>Coffe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08AFE3C2-59DD-4CEE-8220-5F538D577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15</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E2C4866F-35DC-4260-A204-5D21782E18F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76300"/>
              <a:ext cx="8534400" cy="17716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0</xdr:colOff>
      <xdr:row>11</xdr:row>
      <xdr:rowOff>0</xdr:rowOff>
    </xdr:from>
    <xdr:to>
      <xdr:col>23</xdr:col>
      <xdr:colOff>0</xdr:colOff>
      <xdr:row>16</xdr:row>
      <xdr:rowOff>1</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048C5FB1-ACD5-4E9A-A887-8CBE4B6B6BA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706100" y="1695450"/>
              <a:ext cx="1828800" cy="952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6</xdr:row>
      <xdr:rowOff>0</xdr:rowOff>
    </xdr:from>
    <xdr:to>
      <xdr:col>27</xdr:col>
      <xdr:colOff>0</xdr:colOff>
      <xdr:row>10</xdr:row>
      <xdr:rowOff>0</xdr:rowOff>
    </xdr:to>
    <mc:AlternateContent xmlns:mc="http://schemas.openxmlformats.org/markup-compatibility/2006">
      <mc:Choice xmlns:a14="http://schemas.microsoft.com/office/drawing/2010/main" Requires="a14">
        <xdr:graphicFrame macro="">
          <xdr:nvGraphicFramePr>
            <xdr:cNvPr id="7" name="Roast Type">
              <a:extLst>
                <a:ext uri="{FF2B5EF4-FFF2-40B4-BE49-F238E27FC236}">
                  <a16:creationId xmlns:a16="http://schemas.microsoft.com/office/drawing/2014/main" id="{D6CD92AB-D13F-4575-A3D9-3D925B591191}"/>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0706100" y="876300"/>
              <a:ext cx="377190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11</xdr:row>
      <xdr:rowOff>1</xdr:rowOff>
    </xdr:from>
    <xdr:to>
      <xdr:col>27</xdr:col>
      <xdr:colOff>0</xdr:colOff>
      <xdr:row>16</xdr:row>
      <xdr:rowOff>1</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016E1952-4BB9-49F4-AD35-9B009A81683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649200" y="169545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1</xdr:rowOff>
    </xdr:from>
    <xdr:to>
      <xdr:col>27</xdr:col>
      <xdr:colOff>0</xdr:colOff>
      <xdr:row>27</xdr:row>
      <xdr:rowOff>1</xdr:rowOff>
    </xdr:to>
    <xdr:graphicFrame macro="">
      <xdr:nvGraphicFramePr>
        <xdr:cNvPr id="9" name="Chart 8">
          <a:extLst>
            <a:ext uri="{FF2B5EF4-FFF2-40B4-BE49-F238E27FC236}">
              <a16:creationId xmlns:a16="http://schemas.microsoft.com/office/drawing/2014/main" id="{FA0E5FEC-B2F1-4F04-B4AF-C727DDE4A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0</xdr:rowOff>
    </xdr:from>
    <xdr:to>
      <xdr:col>26</xdr:col>
      <xdr:colOff>609599</xdr:colOff>
      <xdr:row>40</xdr:row>
      <xdr:rowOff>0</xdr:rowOff>
    </xdr:to>
    <xdr:graphicFrame macro="">
      <xdr:nvGraphicFramePr>
        <xdr:cNvPr id="10" name="Chart 9">
          <a:extLst>
            <a:ext uri="{FF2B5EF4-FFF2-40B4-BE49-F238E27FC236}">
              <a16:creationId xmlns:a16="http://schemas.microsoft.com/office/drawing/2014/main" id="{44D7957E-49F9-4F60-9DC9-755619C3E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114299</xdr:colOff>
      <xdr:row>6</xdr:row>
      <xdr:rowOff>0</xdr:rowOff>
    </xdr:from>
    <xdr:to>
      <xdr:col>19</xdr:col>
      <xdr:colOff>0</xdr:colOff>
      <xdr:row>16</xdr:row>
      <xdr:rowOff>0</xdr:rowOff>
    </xdr:to>
    <mc:AlternateContent xmlns:mc="http://schemas.openxmlformats.org/markup-compatibility/2006">
      <mc:Choice xmlns:a14="http://schemas.microsoft.com/office/drawing/2010/main" Requires="a14">
        <xdr:graphicFrame macro="">
          <xdr:nvGraphicFramePr>
            <xdr:cNvPr id="11" name="Coffe Type">
              <a:extLst>
                <a:ext uri="{FF2B5EF4-FFF2-40B4-BE49-F238E27FC236}">
                  <a16:creationId xmlns:a16="http://schemas.microsoft.com/office/drawing/2014/main" id="{C0E5D4D3-702D-49B4-8B51-78FD3241116D}"/>
                </a:ext>
              </a:extLst>
            </xdr:cNvPr>
            <xdr:cNvGraphicFramePr/>
          </xdr:nvGraphicFramePr>
          <xdr:xfrm>
            <a:off x="0" y="0"/>
            <a:ext cx="0" cy="0"/>
          </xdr:xfrm>
          <a:graphic>
            <a:graphicData uri="http://schemas.microsoft.com/office/drawing/2010/slicer">
              <sle:slicer xmlns:sle="http://schemas.microsoft.com/office/drawing/2010/slicer" name="Coffe Type"/>
            </a:graphicData>
          </a:graphic>
        </xdr:graphicFrame>
      </mc:Choice>
      <mc:Fallback>
        <xdr:sp macro="" textlink="">
          <xdr:nvSpPr>
            <xdr:cNvPr id="0" name=""/>
            <xdr:cNvSpPr>
              <a:spLocks noTextEdit="1"/>
            </xdr:cNvSpPr>
          </xdr:nvSpPr>
          <xdr:spPr>
            <a:xfrm>
              <a:off x="8762999" y="876300"/>
              <a:ext cx="1828801"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Elitebook 830 G5" refreshedDate="45613.390219560184" createdVersion="8" refreshedVersion="8" minRefreshableVersion="3" recordCount="1000" xr:uid="{BEE25016-D681-4969-80C2-A70EE2ED2BA4}">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873739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DA74ED-B4D1-4A76-A25C-0C8AB2232350}" name="PivotTable1"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4">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2"/>
          </reference>
        </references>
      </pivotArea>
    </chartFormat>
    <chartFormat chart="7"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216C5A-AE6A-43B1-9E22-B29B57B8E8AA}" name="PivotTable1"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5"/>
  </dataFields>
  <chartFormats count="4">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714CB4-B833-4DC9-80A2-1F4A790C88B7}" name="PivotTable1"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5"/>
  </dataFields>
  <chartFormats count="8">
    <chartFormat chart="6" format="1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19" series="1">
      <pivotArea type="data" outline="0" fieldPosition="0">
        <references count="1">
          <reference field="4294967294" count="1" selected="0">
            <x v="0"/>
          </reference>
        </references>
      </pivotArea>
    </chartFormat>
    <chartFormat chart="17" format="20">
      <pivotArea type="data" outline="0" fieldPosition="0">
        <references count="2">
          <reference field="4294967294" count="1" selected="0">
            <x v="0"/>
          </reference>
          <reference field="5" count="1" selected="0">
            <x v="255"/>
          </reference>
        </references>
      </pivotArea>
    </chartFormat>
    <chartFormat chart="17" format="21">
      <pivotArea type="data" outline="0" fieldPosition="0">
        <references count="2">
          <reference field="4294967294" count="1" selected="0">
            <x v="0"/>
          </reference>
          <reference field="5" count="1" selected="0">
            <x v="646"/>
          </reference>
        </references>
      </pivotArea>
    </chartFormat>
    <chartFormat chart="17" format="22">
      <pivotArea type="data" outline="0" fieldPosition="0">
        <references count="2">
          <reference field="4294967294" count="1" selected="0">
            <x v="0"/>
          </reference>
          <reference field="5" count="1" selected="0">
            <x v="831"/>
          </reference>
        </references>
      </pivotArea>
    </chartFormat>
    <chartFormat chart="17" format="23">
      <pivotArea type="data" outline="0" fieldPosition="0">
        <references count="2">
          <reference field="4294967294" count="1" selected="0">
            <x v="0"/>
          </reference>
          <reference field="5" count="1" selected="0">
            <x v="125"/>
          </reference>
        </references>
      </pivotArea>
    </chartFormat>
    <chartFormat chart="17" format="24">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F713557-BBDA-4F1E-B907-714E3919AB6D}" sourceName="Size">
  <pivotTables>
    <pivotTable tabId="18" name="PivotTable1"/>
    <pivotTable tabId="19" name="PivotTable1"/>
    <pivotTable tabId="20" name="PivotTable1"/>
  </pivotTables>
  <data>
    <tabular pivotCacheId="58737397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33EE199-197A-4D0C-8104-E52A67CEB8F1}" sourceName="Roast Type Name ">
  <pivotTables>
    <pivotTable tabId="18" name="PivotTable1"/>
    <pivotTable tabId="19" name="PivotTable1"/>
    <pivotTable tabId="20" name="PivotTable1"/>
  </pivotTables>
  <data>
    <tabular pivotCacheId="58737397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44857F4-82D1-4610-9A5D-26686957688C}" sourceName="Loyalty Card">
  <pivotTables>
    <pivotTable tabId="18" name="PivotTable1"/>
    <pivotTable tabId="19" name="PivotTable1"/>
    <pivotTable tabId="20" name="PivotTable1"/>
  </pivotTables>
  <data>
    <tabular pivotCacheId="58737397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_Type_Name" xr10:uid="{9D52B970-2902-4E87-ADA4-BDF615C44F60}" sourceName="Coffe Type Name">
  <pivotTables>
    <pivotTable tabId="18" name="PivotTable1"/>
    <pivotTable tabId="19" name="PivotTable1"/>
    <pivotTable tabId="20" name="PivotTable1"/>
  </pivotTables>
  <data>
    <tabular pivotCacheId="587373970">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FCA0E0F-71F0-42F5-87D8-9B24D2AF35F4}" cache="Slicer_Size" caption="Size" columnCount="2" rowHeight="241300"/>
  <slicer name="Roast Type" xr10:uid="{0D8B9C29-E770-4012-B1D9-AA8CEF511E95}" cache="Slicer_Roast_Type_Name" caption="Roast Type" columnCount="3" rowHeight="241300"/>
  <slicer name="Loyalty Card" xr10:uid="{0CFCBFF3-4416-4592-9112-92846EB0A7DD}" cache="Slicer_Loyalty_Card" caption="Loyalty Card" rowHeight="241300"/>
  <slicer name="Coffe Type" xr10:uid="{FEE8A914-7A62-4337-A8AB-4BFF77885944}" cache="Slicer_Coffe_Type_Name" caption="Coffe 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D6AD77-4440-4D79-AAF6-7C41670C9B0C}" name="Orders" displayName="Orders" ref="A1:P1001" totalsRowShown="0" headerRowDxfId="11">
  <autoFilter ref="A1:P1001" xr:uid="{FFD6AD77-4440-4D79-AAF6-7C41670C9B0C}"/>
  <tableColumns count="16">
    <tableColumn id="1" xr3:uid="{9886C8C5-763F-4827-9265-7A77F2D13EBE}" name="Order ID" dataDxfId="10"/>
    <tableColumn id="2" xr3:uid="{AAD7D113-E30F-4362-90B5-A3E3F5A28095}" name="Order Date" dataDxfId="9"/>
    <tableColumn id="3" xr3:uid="{F7504BB5-6E0C-40FA-B467-3220C3F5AA31}" name="Customer ID" dataDxfId="8"/>
    <tableColumn id="4" xr3:uid="{C2062792-346C-42F9-976A-B4F7BAF6828C}" name="Product ID"/>
    <tableColumn id="5" xr3:uid="{C425A435-9D00-4E30-BF4A-235730ED8EEE}" name="Quantity" dataDxfId="7"/>
    <tableColumn id="6" xr3:uid="{40A7AB3E-A8B8-4F1A-A5C3-B7C3E87056BE}" name="Customer Name" dataDxfId="6">
      <calculatedColumnFormula>_xlfn.XLOOKUP(orders!C2,customers!$A$1:$A$1001,customers!$B$1:$B$1001,,0)</calculatedColumnFormula>
    </tableColumn>
    <tableColumn id="7" xr3:uid="{0F1EFD0B-38F5-4D72-A647-47ADA0D1ED87}" name="Email" dataDxfId="5">
      <calculatedColumnFormula>IF(_xlfn.XLOOKUP(C2,customers!$A$1:$A$1001,customers!$C$1:$C$1001,,0)=0,"",_xlfn.XLOOKUP(C2,customers!$A$1:$A$1001,customers!$C$1:$C$1001,,0))</calculatedColumnFormula>
    </tableColumn>
    <tableColumn id="8" xr3:uid="{47EDC3F5-F6E0-4A30-96F0-404FA429052E}" name="Country" dataDxfId="4">
      <calculatedColumnFormula>_xlfn.XLOOKUP(C2,customers!$A$1:$A$1001,customers!$G$1:$G$1001,,0)</calculatedColumnFormula>
    </tableColumn>
    <tableColumn id="9" xr3:uid="{0F17F62A-54E0-404A-89D2-CE41FA497302}" name="Coffee Type">
      <calculatedColumnFormula>INDEX(products!$A$1:$G$49,MATCH(orders!$D2,products!$A$1:$A$49,0),MATCH(orders!I$1,products!$A$1:$G$1,0))</calculatedColumnFormula>
    </tableColumn>
    <tableColumn id="10" xr3:uid="{880B7C34-E97E-434A-915C-B4AA72392F1C}" name="Roast Type">
      <calculatedColumnFormula>INDEX(products!$A$1:$G$49,MATCH(orders!$D2,products!$A$1:$A$49,0),MATCH(orders!J$1,products!$A$1:$G$1,0))</calculatedColumnFormula>
    </tableColumn>
    <tableColumn id="11" xr3:uid="{3EC68090-2ED0-49F0-9127-B5B96519DE61}" name="Size" dataDxfId="3">
      <calculatedColumnFormula>INDEX(products!$A$1:$G$49,MATCH(orders!$D2,products!$A$1:$A$49,0),MATCH(orders!K$1,products!$A$1:$G$1,0))</calculatedColumnFormula>
    </tableColumn>
    <tableColumn id="12" xr3:uid="{2AB813B7-9C43-4A93-9F42-86E8F9C2C7E4}" name="Unit Price" dataDxfId="2">
      <calculatedColumnFormula>INDEX(products!$A$1:$G$49,MATCH(orders!$D2,products!$A$1:$A$49,0),MATCH(orders!L$1,products!$A$1:$G$1,0))</calculatedColumnFormula>
    </tableColumn>
    <tableColumn id="13" xr3:uid="{7CCF11DE-CFA4-41A2-A949-D8122493139F}" name="Sales" dataDxfId="1">
      <calculatedColumnFormula>L2*E2</calculatedColumnFormula>
    </tableColumn>
    <tableColumn id="14" xr3:uid="{0645CDBD-3F09-4DBD-B229-2514D6D894BC}" name="Coffe Type Name">
      <calculatedColumnFormula>IF(I2="Rob","Robusta",IF(I2="Exc","Excelsa",IF(I2="Ara","Arabica",IF(I2="Lib","Liberica",""))))</calculatedColumnFormula>
    </tableColumn>
    <tableColumn id="15" xr3:uid="{6D16276B-95F7-4A70-BACB-7C7170904F94}" name="Roast Type Name ">
      <calculatedColumnFormula>IF(J2="M","Medium",IF(J2="L","Light",IF(J2="D","Dark","")))</calculatedColumnFormula>
    </tableColumn>
    <tableColumn id="16" xr3:uid="{82732C6E-0E4C-40F2-AB35-851CE12C6C90}"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C8A8ED4-3496-4394-84B8-3767E2B7BE19}" sourceName="Order Date">
  <pivotTables>
    <pivotTable tabId="18" name="PivotTable1"/>
    <pivotTable tabId="19" name="PivotTable1"/>
    <pivotTable tabId="20" name="PivotTable1"/>
  </pivotTables>
  <state minimalRefreshVersion="6" lastRefreshVersion="6" pivotCacheId="58737397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A10D493-C353-47FD-B94D-DE57842827AE}"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7874B-89CD-4139-A682-3BEB6AA85AE2}">
  <dimension ref="A3:F48"/>
  <sheetViews>
    <sheetView workbookViewId="0">
      <selection activeCell="T13" sqref="T13"/>
    </sheetView>
  </sheetViews>
  <sheetFormatPr defaultRowHeight="15" x14ac:dyDescent="0.25"/>
  <cols>
    <col min="1" max="1" width="13.140625" bestFit="1" customWidth="1"/>
    <col min="2" max="2" width="22"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A3F78-B4BD-4EF3-941E-FA9AE5D4B460}">
  <dimension ref="A3:B6"/>
  <sheetViews>
    <sheetView topLeftCell="A3" workbookViewId="0">
      <selection activeCell="S16" sqref="S16"/>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AFAE9-BDDB-42E9-AB6D-65E77B0C27F0}">
  <dimension ref="A3:B8"/>
  <sheetViews>
    <sheetView topLeftCell="A3" workbookViewId="0">
      <selection activeCell="V20" sqref="V20"/>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709F9-7347-48FA-93FD-7C164F5D8232}">
  <dimension ref="A1:A28"/>
  <sheetViews>
    <sheetView showGridLines="0" tabSelected="1" workbookViewId="0">
      <selection activeCell="AB10" sqref="AB10"/>
    </sheetView>
  </sheetViews>
  <sheetFormatPr defaultRowHeight="15" x14ac:dyDescent="0.25"/>
  <cols>
    <col min="1" max="1" width="1.7109375" customWidth="1"/>
    <col min="16" max="16" width="1.7109375" customWidth="1"/>
    <col min="19" max="19" width="9.140625" customWidth="1"/>
    <col min="20" max="20" width="1.7109375" customWidth="1"/>
    <col min="23" max="23" width="9.140625" customWidth="1"/>
    <col min="24" max="24" width="1.7109375" customWidth="1"/>
    <col min="25" max="25" width="9.140625" customWidth="1"/>
  </cols>
  <sheetData>
    <row r="1" ht="5.0999999999999996" customHeight="1" x14ac:dyDescent="0.25"/>
    <row r="6" ht="5.0999999999999996" customHeight="1" x14ac:dyDescent="0.25"/>
    <row r="11" ht="5.0999999999999996" customHeight="1" x14ac:dyDescent="0.25"/>
    <row r="17" ht="5.0999999999999996" customHeight="1" x14ac:dyDescent="0.25"/>
    <row r="28"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7.7109375" customWidth="1"/>
    <col min="15" max="15" width="18.57031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barra malik</dc:creator>
  <cp:keywords/>
  <dc:description/>
  <cp:lastModifiedBy>barra malik</cp:lastModifiedBy>
  <cp:revision/>
  <dcterms:created xsi:type="dcterms:W3CDTF">2022-11-26T09:51:45Z</dcterms:created>
  <dcterms:modified xsi:type="dcterms:W3CDTF">2024-11-17T04:00:19Z</dcterms:modified>
  <cp:category/>
  <cp:contentStatus/>
</cp:coreProperties>
</file>