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ropbox\02 UNIVERSITY\07 Teaching\MEng 2015- 2016\distillation column probe\probe_circuit\"/>
    </mc:Choice>
  </mc:AlternateContent>
  <bookViews>
    <workbookView xWindow="0" yWindow="0" windowWidth="20160" windowHeight="9048"/>
  </bookViews>
  <sheets>
    <sheet name="Parts" sheetId="1" r:id="rId1"/>
  </sheets>
  <calcPr calcId="152511"/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4" i="1"/>
  <c r="L13" i="1"/>
  <c r="L12" i="1" l="1"/>
  <c r="L11" i="1"/>
  <c r="L6" i="1" l="1"/>
  <c r="L7" i="1"/>
  <c r="L8" i="1"/>
  <c r="L9" i="1"/>
  <c r="L10" i="1"/>
  <c r="L5" i="1"/>
</calcChain>
</file>

<file path=xl/sharedStrings.xml><?xml version="1.0" encoding="utf-8"?>
<sst xmlns="http://schemas.openxmlformats.org/spreadsheetml/2006/main" count="144" uniqueCount="84">
  <si>
    <t>Parts ideas</t>
  </si>
  <si>
    <t>RAS-J</t>
  </si>
  <si>
    <t>Potential parts</t>
  </si>
  <si>
    <t>banana connector</t>
  </si>
  <si>
    <t>DC power connector</t>
  </si>
  <si>
    <t>black</t>
  </si>
  <si>
    <t>red</t>
  </si>
  <si>
    <t>jack</t>
  </si>
  <si>
    <t>Price</t>
  </si>
  <si>
    <t>Part</t>
  </si>
  <si>
    <t>type</t>
  </si>
  <si>
    <t>supplier link</t>
  </si>
  <si>
    <t>farnel</t>
  </si>
  <si>
    <t>Supplier order code</t>
  </si>
  <si>
    <t>more info</t>
  </si>
  <si>
    <t>panel mount</t>
  </si>
  <si>
    <t>cable mount</t>
  </si>
  <si>
    <t>2.5mm</t>
  </si>
  <si>
    <t>size</t>
  </si>
  <si>
    <t>4mm</t>
  </si>
  <si>
    <t>plug</t>
  </si>
  <si>
    <t xml:space="preserve">plug </t>
  </si>
  <si>
    <t>No. required</t>
  </si>
  <si>
    <t>Net cost</t>
  </si>
  <si>
    <t>2-pole audio connector</t>
  </si>
  <si>
    <t>DC power supply</t>
  </si>
  <si>
    <t>mains AC adaptor</t>
  </si>
  <si>
    <t>2.5mm jack</t>
  </si>
  <si>
    <t>Mnfctr</t>
  </si>
  <si>
    <t>Multicomp</t>
  </si>
  <si>
    <t>MCPLG12V10WUK</t>
  </si>
  <si>
    <t>Mnfctr. part no.</t>
  </si>
  <si>
    <t>12V, 10W output</t>
  </si>
  <si>
    <t>Lumberg</t>
  </si>
  <si>
    <t>KLS 2</t>
  </si>
  <si>
    <t>Pro Signal</t>
  </si>
  <si>
    <t>MJ-164H</t>
  </si>
  <si>
    <t>MJ-15SR</t>
  </si>
  <si>
    <t>MP-122M</t>
  </si>
  <si>
    <t>25.413.1</t>
  </si>
  <si>
    <t>25.413.2</t>
  </si>
  <si>
    <t>24.247.1</t>
  </si>
  <si>
    <t>24.247.2</t>
  </si>
  <si>
    <t>On-off (rocker) switch</t>
  </si>
  <si>
    <t>SPST</t>
  </si>
  <si>
    <t>250V, 16A max, illuminated</t>
  </si>
  <si>
    <t>MC34231-091-72</t>
  </si>
  <si>
    <t>MC34224-071-1501</t>
  </si>
  <si>
    <t>20A, non-illuminated, black/red</t>
  </si>
  <si>
    <t>Potentiometer</t>
  </si>
  <si>
    <t>Rotor</t>
  </si>
  <si>
    <t>BI Technologies</t>
  </si>
  <si>
    <t>P160KNP-0QC20B10K</t>
  </si>
  <si>
    <t>Vishay</t>
  </si>
  <si>
    <t>249BBHS0XB25103KA</t>
  </si>
  <si>
    <t>10k, 1W, +-10%</t>
  </si>
  <si>
    <t>10k, 200mW, +-20%</t>
  </si>
  <si>
    <t>13-25</t>
  </si>
  <si>
    <t>BNC panel mount</t>
  </si>
  <si>
    <t>50 Ohm</t>
  </si>
  <si>
    <t>brass, &lt;11GHz</t>
  </si>
  <si>
    <t>Test point</t>
  </si>
  <si>
    <t>thru-hole</t>
  </si>
  <si>
    <t>1mm diamter</t>
  </si>
  <si>
    <t>TEST-3</t>
  </si>
  <si>
    <t>Note</t>
  </si>
  <si>
    <t>this or 249BBHS0XB25103KA</t>
  </si>
  <si>
    <t>this or P160KNP-0QC20B10K</t>
  </si>
  <si>
    <t>Keystone</t>
  </si>
  <si>
    <t>pack of 100, alt. to TEST-3</t>
  </si>
  <si>
    <t>for panel mounting</t>
  </si>
  <si>
    <t>pack of 100, alt. to 1035</t>
  </si>
  <si>
    <t>5k, 1W, +-10%</t>
  </si>
  <si>
    <t>purpose</t>
  </si>
  <si>
    <t>V_offset</t>
  </si>
  <si>
    <t>RG</t>
  </si>
  <si>
    <t>249BBHS0XB25502KA</t>
  </si>
  <si>
    <t>RG_select</t>
  </si>
  <si>
    <t>Switch</t>
  </si>
  <si>
    <t>SPDT</t>
  </si>
  <si>
    <t>1MS1T1B5M1QE</t>
  </si>
  <si>
    <t>max 5A</t>
  </si>
  <si>
    <t>panel mount, On-On</t>
  </si>
  <si>
    <t>not needed if power supply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</si>
</sst>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Font="1"/>
    <xf numFmtId="8" fontId="0" fillId="0" borderId="0" xfId="0" applyNumberFormat="1" applyFont="1"/>
    <xf numFmtId="0" fontId="18" fillId="0" borderId="0" xfId="42" applyFont="1"/>
    <xf numFmtId="0" fontId="19" fillId="0" borderId="0" xfId="0" applyFont="1"/>
    <xf numFmtId="0" fontId="20" fillId="0" borderId="0" xfId="0" applyFont="1"/>
    <xf numFmtId="14" fontId="20" fillId="0" borderId="0" xfId="0" applyNumberFormat="1" applyFont="1" applyAlignment="1">
      <alignment horizontal="left"/>
    </xf>
    <xf numFmtId="0" fontId="18" fillId="0" borderId="0" xfId="42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lumberg/kls-2/connector-plug-3-5mm-mono-cable/dp/1267394" TargetMode="External"/><Relationship Id="rId13" Type="http://schemas.openxmlformats.org/officeDocument/2006/relationships/hyperlink" Target="http://uk.farnell.com/vishay/249bbhs0xb25103ka/potentiometer-10k/dp/9609245?ost=249BBHS0XB25103KA&amp;selectedCategoryId=&amp;categoryNameResp=All%2BCategories&amp;searchView=table&amp;iscrfnonsku=false" TargetMode="External"/><Relationship Id="rId18" Type="http://schemas.openxmlformats.org/officeDocument/2006/relationships/hyperlink" Target="http://uk.farnell.com/multicomp/1ms1t1b5m1qe/switch-spdt-2-0a-250v/dp/9473378" TargetMode="External"/><Relationship Id="rId3" Type="http://schemas.openxmlformats.org/officeDocument/2006/relationships/hyperlink" Target="http://uk.farnell.com/multicomp/25-413-2/plug-24a-4mm-cable-black/dp/1698964" TargetMode="External"/><Relationship Id="rId7" Type="http://schemas.openxmlformats.org/officeDocument/2006/relationships/hyperlink" Target="http://uk.farnell.com/lumberg/kls-2/connector-plug-3-5mm-mono-cable/dp/1243261" TargetMode="External"/><Relationship Id="rId12" Type="http://schemas.openxmlformats.org/officeDocument/2006/relationships/hyperlink" Target="http://uk.farnell.com/bi-technologies-tt-electronics/p160knp-0qc20b10k/pot-rotary-10k-20mm-20/dp/1760793" TargetMode="External"/><Relationship Id="rId17" Type="http://schemas.openxmlformats.org/officeDocument/2006/relationships/hyperlink" Target="http://uk.farnell.com/vishay/249bbhs0xb25502ka/potentiometer-5k/dp/9609237" TargetMode="External"/><Relationship Id="rId2" Type="http://schemas.openxmlformats.org/officeDocument/2006/relationships/hyperlink" Target="http://uk.farnell.com/multicomp/24-247-1/receptacle-32a-4mm-panel-red/dp/1698950" TargetMode="External"/><Relationship Id="rId16" Type="http://schemas.openxmlformats.org/officeDocument/2006/relationships/hyperlink" Target="http://uk.farnell.com/keystone/1035/test-point-pcb-through-hole/dp/2112492" TargetMode="External"/><Relationship Id="rId1" Type="http://schemas.openxmlformats.org/officeDocument/2006/relationships/hyperlink" Target="http://uk.farnell.com/multicomp/24-247-2/receptacle-32a-4mm-panel-black/dp/1698951" TargetMode="External"/><Relationship Id="rId6" Type="http://schemas.openxmlformats.org/officeDocument/2006/relationships/hyperlink" Target="http://uk.farnell.com/multicomp/mj-15sr/chassis-socket-psu-panel-mount/dp/1737252" TargetMode="External"/><Relationship Id="rId11" Type="http://schemas.openxmlformats.org/officeDocument/2006/relationships/hyperlink" Target="http://uk.farnell.com/multicomp/mc34224-071-1501/switch-spst-20a-250vac-blk-red/dp/1454382" TargetMode="External"/><Relationship Id="rId5" Type="http://schemas.openxmlformats.org/officeDocument/2006/relationships/hyperlink" Target="http://uk.farnell.com/multicomp/mp-122m/plug-dc-power-2-5mm/dp/1737249" TargetMode="External"/><Relationship Id="rId15" Type="http://schemas.openxmlformats.org/officeDocument/2006/relationships/hyperlink" Target="http://uk.farnell.com/multicomp/test-3/test-pin-pcb-1mm/dp/1702006" TargetMode="External"/><Relationship Id="rId10" Type="http://schemas.openxmlformats.org/officeDocument/2006/relationships/hyperlink" Target="http://uk.farnell.com/multicomp/mc34231-091-72/rocker-switch-spst-red-i-o/dp/145438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uk.farnell.com/multicomp/25-413-1/banana-plug-24a-4mm-cable-red/dp/1698963" TargetMode="External"/><Relationship Id="rId9" Type="http://schemas.openxmlformats.org/officeDocument/2006/relationships/hyperlink" Target="http://uk.farnell.com/multicomp/mcplg12v10wuk/plug-power-supply-10w-uk-12v/dp/1827445" TargetMode="External"/><Relationship Id="rId14" Type="http://schemas.openxmlformats.org/officeDocument/2006/relationships/hyperlink" Target="http://uk.farnell.com/multicomp/13-25/rf-coaxial-bnc-straight-jack-50ohm/dp/11696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workbookViewId="0">
      <selection activeCell="M10" sqref="M10"/>
    </sheetView>
  </sheetViews>
  <sheetFormatPr defaultRowHeight="14.4" x14ac:dyDescent="0.3"/>
  <cols>
    <col min="1" max="1" width="18" bestFit="1" customWidth="1"/>
    <col min="2" max="2" width="5.6640625" bestFit="1" customWidth="1"/>
    <col min="3" max="3" width="11.21875" bestFit="1" customWidth="1"/>
    <col min="4" max="4" width="6.6640625" bestFit="1" customWidth="1"/>
    <col min="5" max="6" width="6.6640625" customWidth="1"/>
    <col min="7" max="7" width="6.5546875" bestFit="1" customWidth="1"/>
    <col min="8" max="8" width="11.109375" bestFit="1" customWidth="1"/>
    <col min="9" max="9" width="17.6640625" bestFit="1" customWidth="1"/>
    <col min="10" max="11" width="17.6640625" customWidth="1"/>
  </cols>
  <sheetData>
    <row r="1" spans="1:13" x14ac:dyDescent="0.3">
      <c r="A1" s="6" t="s">
        <v>0</v>
      </c>
      <c r="B1" s="6" t="s">
        <v>1</v>
      </c>
      <c r="C1" s="7">
        <v>42671</v>
      </c>
    </row>
    <row r="3" spans="1:13" x14ac:dyDescent="0.3">
      <c r="A3" s="6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s="1" customFormat="1" x14ac:dyDescent="0.3">
      <c r="A4" s="1" t="s">
        <v>9</v>
      </c>
      <c r="B4" s="1" t="s">
        <v>10</v>
      </c>
      <c r="C4" s="1" t="s">
        <v>14</v>
      </c>
      <c r="D4" s="1" t="s">
        <v>18</v>
      </c>
      <c r="E4" s="1" t="s">
        <v>73</v>
      </c>
      <c r="F4" s="1" t="s">
        <v>22</v>
      </c>
      <c r="G4" s="1" t="s">
        <v>8</v>
      </c>
      <c r="H4" s="1" t="s">
        <v>11</v>
      </c>
      <c r="I4" s="1" t="s">
        <v>13</v>
      </c>
      <c r="J4" s="1" t="s">
        <v>28</v>
      </c>
      <c r="K4" s="1" t="s">
        <v>31</v>
      </c>
      <c r="L4" s="1" t="s">
        <v>23</v>
      </c>
      <c r="M4" s="1" t="s">
        <v>65</v>
      </c>
    </row>
    <row r="5" spans="1:13" x14ac:dyDescent="0.3">
      <c r="A5" s="2" t="s">
        <v>3</v>
      </c>
      <c r="B5" s="2" t="s">
        <v>21</v>
      </c>
      <c r="C5" s="2" t="s">
        <v>5</v>
      </c>
      <c r="D5" s="2" t="s">
        <v>19</v>
      </c>
      <c r="E5" s="2"/>
      <c r="F5" s="2">
        <v>1</v>
      </c>
      <c r="G5" s="3">
        <v>0.5</v>
      </c>
      <c r="H5" s="4" t="s">
        <v>12</v>
      </c>
      <c r="I5" s="5">
        <v>1698951</v>
      </c>
      <c r="J5" s="5" t="s">
        <v>29</v>
      </c>
      <c r="K5" t="s">
        <v>42</v>
      </c>
      <c r="L5" s="3">
        <f>F5*G5</f>
        <v>0.5</v>
      </c>
    </row>
    <row r="6" spans="1:13" x14ac:dyDescent="0.3">
      <c r="A6" s="2" t="s">
        <v>3</v>
      </c>
      <c r="B6" s="2" t="s">
        <v>20</v>
      </c>
      <c r="C6" s="2" t="s">
        <v>6</v>
      </c>
      <c r="D6" s="2" t="s">
        <v>19</v>
      </c>
      <c r="E6" s="2"/>
      <c r="F6" s="2">
        <v>1</v>
      </c>
      <c r="G6" s="3">
        <v>0.5</v>
      </c>
      <c r="H6" s="4" t="s">
        <v>12</v>
      </c>
      <c r="I6" s="5">
        <v>1698950</v>
      </c>
      <c r="J6" s="5" t="s">
        <v>29</v>
      </c>
      <c r="K6" t="s">
        <v>41</v>
      </c>
      <c r="L6" s="3">
        <f t="shared" ref="L6:L22" si="0">F6*G6</f>
        <v>0.5</v>
      </c>
    </row>
    <row r="7" spans="1:13" x14ac:dyDescent="0.3">
      <c r="A7" s="2" t="s">
        <v>3</v>
      </c>
      <c r="B7" s="2" t="s">
        <v>7</v>
      </c>
      <c r="C7" s="2" t="s">
        <v>5</v>
      </c>
      <c r="D7" s="2" t="s">
        <v>19</v>
      </c>
      <c r="E7" s="2"/>
      <c r="F7" s="2">
        <v>1</v>
      </c>
      <c r="G7" s="3">
        <v>1.35</v>
      </c>
      <c r="H7" s="4" t="s">
        <v>12</v>
      </c>
      <c r="I7" s="5">
        <v>1698964</v>
      </c>
      <c r="J7" s="5" t="s">
        <v>29</v>
      </c>
      <c r="K7" t="s">
        <v>40</v>
      </c>
      <c r="L7" s="3">
        <f t="shared" si="0"/>
        <v>1.35</v>
      </c>
    </row>
    <row r="8" spans="1:13" x14ac:dyDescent="0.3">
      <c r="A8" s="2" t="s">
        <v>3</v>
      </c>
      <c r="B8" s="2" t="s">
        <v>7</v>
      </c>
      <c r="C8" s="2" t="s">
        <v>6</v>
      </c>
      <c r="D8" s="2" t="s">
        <v>19</v>
      </c>
      <c r="E8" s="2"/>
      <c r="F8" s="2">
        <v>1</v>
      </c>
      <c r="G8" s="3">
        <v>1.35</v>
      </c>
      <c r="H8" s="4" t="s">
        <v>12</v>
      </c>
      <c r="I8" s="5">
        <v>1698963</v>
      </c>
      <c r="J8" s="5" t="s">
        <v>29</v>
      </c>
      <c r="K8" t="s">
        <v>39</v>
      </c>
      <c r="L8" s="3">
        <f t="shared" si="0"/>
        <v>1.35</v>
      </c>
    </row>
    <row r="9" spans="1:13" x14ac:dyDescent="0.3">
      <c r="A9" s="2" t="s">
        <v>4</v>
      </c>
      <c r="B9" s="2" t="s">
        <v>20</v>
      </c>
      <c r="C9" s="2" t="s">
        <v>16</v>
      </c>
      <c r="D9" s="2" t="s">
        <v>17</v>
      </c>
      <c r="E9" s="2"/>
      <c r="F9" s="2">
        <v>1</v>
      </c>
      <c r="G9" s="3">
        <v>0.5</v>
      </c>
      <c r="H9" s="4" t="s">
        <v>12</v>
      </c>
      <c r="I9" s="5">
        <v>1737249</v>
      </c>
      <c r="J9" s="5" t="s">
        <v>29</v>
      </c>
      <c r="K9" t="s">
        <v>38</v>
      </c>
      <c r="L9" s="3">
        <f t="shared" si="0"/>
        <v>0.5</v>
      </c>
      <c r="M9" t="s">
        <v>83</v>
      </c>
    </row>
    <row r="10" spans="1:13" x14ac:dyDescent="0.3">
      <c r="A10" s="2" t="s">
        <v>4</v>
      </c>
      <c r="B10" s="2" t="s">
        <v>7</v>
      </c>
      <c r="C10" s="2" t="s">
        <v>15</v>
      </c>
      <c r="D10" s="2" t="s">
        <v>17</v>
      </c>
      <c r="E10" s="2"/>
      <c r="F10" s="2">
        <v>1</v>
      </c>
      <c r="G10" s="3">
        <v>0.9</v>
      </c>
      <c r="H10" s="4" t="s">
        <v>12</v>
      </c>
      <c r="I10" s="5">
        <v>1737252</v>
      </c>
      <c r="J10" s="5" t="s">
        <v>29</v>
      </c>
      <c r="K10" t="s">
        <v>37</v>
      </c>
      <c r="L10" s="3">
        <f t="shared" si="0"/>
        <v>0.9</v>
      </c>
    </row>
    <row r="11" spans="1:13" x14ac:dyDescent="0.3">
      <c r="A11" s="2" t="s">
        <v>24</v>
      </c>
      <c r="B11" s="2" t="s">
        <v>20</v>
      </c>
      <c r="C11" s="2" t="s">
        <v>16</v>
      </c>
      <c r="D11" s="2" t="s">
        <v>17</v>
      </c>
      <c r="E11" s="2"/>
      <c r="F11" s="2">
        <v>1</v>
      </c>
      <c r="G11" s="3">
        <v>0.73</v>
      </c>
      <c r="H11" s="4" t="s">
        <v>12</v>
      </c>
      <c r="I11" s="5">
        <v>1243261</v>
      </c>
      <c r="J11" s="5" t="s">
        <v>33</v>
      </c>
      <c r="K11" t="s">
        <v>34</v>
      </c>
      <c r="L11" s="3">
        <f t="shared" si="0"/>
        <v>0.73</v>
      </c>
    </row>
    <row r="12" spans="1:13" x14ac:dyDescent="0.3">
      <c r="A12" s="2" t="s">
        <v>24</v>
      </c>
      <c r="B12" s="2" t="s">
        <v>7</v>
      </c>
      <c r="C12" s="2" t="s">
        <v>15</v>
      </c>
      <c r="D12" s="2" t="s">
        <v>17</v>
      </c>
      <c r="E12" s="2"/>
      <c r="F12" s="2">
        <v>1</v>
      </c>
      <c r="G12" s="3">
        <v>1.24</v>
      </c>
      <c r="H12" s="8" t="s">
        <v>12</v>
      </c>
      <c r="I12" s="5">
        <v>1267394</v>
      </c>
      <c r="J12" t="s">
        <v>35</v>
      </c>
      <c r="K12" t="s">
        <v>36</v>
      </c>
      <c r="L12" s="3">
        <f t="shared" si="0"/>
        <v>1.24</v>
      </c>
    </row>
    <row r="13" spans="1:13" x14ac:dyDescent="0.3">
      <c r="A13" s="2" t="s">
        <v>25</v>
      </c>
      <c r="B13" s="2" t="s">
        <v>26</v>
      </c>
      <c r="C13" s="2" t="s">
        <v>32</v>
      </c>
      <c r="D13" s="2" t="s">
        <v>27</v>
      </c>
      <c r="E13" s="2"/>
      <c r="F13" s="2">
        <v>1</v>
      </c>
      <c r="G13" s="3">
        <v>7.5</v>
      </c>
      <c r="H13" s="8" t="s">
        <v>12</v>
      </c>
      <c r="I13">
        <v>1827445</v>
      </c>
      <c r="J13" t="s">
        <v>29</v>
      </c>
      <c r="K13" t="s">
        <v>30</v>
      </c>
      <c r="L13" s="3">
        <f t="shared" si="0"/>
        <v>7.5</v>
      </c>
    </row>
    <row r="14" spans="1:13" x14ac:dyDescent="0.3">
      <c r="A14" s="2" t="s">
        <v>43</v>
      </c>
      <c r="B14" s="2" t="s">
        <v>44</v>
      </c>
      <c r="C14" s="2" t="s">
        <v>45</v>
      </c>
      <c r="F14" s="2">
        <v>1</v>
      </c>
      <c r="G14" s="3">
        <v>1.1599999999999999</v>
      </c>
      <c r="H14" s="8" t="s">
        <v>12</v>
      </c>
      <c r="I14">
        <v>1454386</v>
      </c>
      <c r="J14" s="5" t="s">
        <v>29</v>
      </c>
      <c r="K14" t="s">
        <v>46</v>
      </c>
      <c r="L14" s="3">
        <f t="shared" si="0"/>
        <v>1.1599999999999999</v>
      </c>
    </row>
    <row r="15" spans="1:13" x14ac:dyDescent="0.3">
      <c r="A15" s="2" t="s">
        <v>43</v>
      </c>
      <c r="B15" s="2" t="s">
        <v>44</v>
      </c>
      <c r="C15" s="2" t="s">
        <v>48</v>
      </c>
      <c r="F15" s="2">
        <v>1</v>
      </c>
      <c r="G15" s="3">
        <v>0.64</v>
      </c>
      <c r="H15" s="8" t="s">
        <v>12</v>
      </c>
      <c r="I15">
        <v>1454382</v>
      </c>
      <c r="J15" s="5" t="s">
        <v>29</v>
      </c>
      <c r="K15" t="s">
        <v>47</v>
      </c>
      <c r="L15" s="3">
        <f t="shared" si="0"/>
        <v>0.64</v>
      </c>
    </row>
    <row r="16" spans="1:13" x14ac:dyDescent="0.3">
      <c r="A16" s="2" t="s">
        <v>49</v>
      </c>
      <c r="B16" s="2" t="s">
        <v>50</v>
      </c>
      <c r="C16" s="2" t="s">
        <v>56</v>
      </c>
      <c r="E16" t="s">
        <v>75</v>
      </c>
      <c r="F16" s="2">
        <v>1</v>
      </c>
      <c r="G16" s="3">
        <v>0.61</v>
      </c>
      <c r="H16" s="8" t="s">
        <v>12</v>
      </c>
      <c r="I16">
        <v>1760793</v>
      </c>
      <c r="J16" s="5" t="s">
        <v>51</v>
      </c>
      <c r="K16" t="s">
        <v>52</v>
      </c>
      <c r="L16" s="3">
        <f t="shared" si="0"/>
        <v>0.61</v>
      </c>
      <c r="M16" t="s">
        <v>66</v>
      </c>
    </row>
    <row r="17" spans="1:13" x14ac:dyDescent="0.3">
      <c r="A17" s="2" t="s">
        <v>49</v>
      </c>
      <c r="B17" s="2" t="s">
        <v>50</v>
      </c>
      <c r="C17" s="2" t="s">
        <v>55</v>
      </c>
      <c r="E17" t="s">
        <v>75</v>
      </c>
      <c r="F17" s="2">
        <v>1</v>
      </c>
      <c r="G17" s="3">
        <v>6.94</v>
      </c>
      <c r="H17" s="8" t="s">
        <v>12</v>
      </c>
      <c r="I17">
        <v>9609245</v>
      </c>
      <c r="J17" s="5" t="s">
        <v>53</v>
      </c>
      <c r="K17" t="s">
        <v>54</v>
      </c>
      <c r="L17" s="3">
        <f t="shared" si="0"/>
        <v>6.94</v>
      </c>
      <c r="M17" t="s">
        <v>67</v>
      </c>
    </row>
    <row r="18" spans="1:13" x14ac:dyDescent="0.3">
      <c r="A18" s="2" t="s">
        <v>58</v>
      </c>
      <c r="B18" s="2" t="s">
        <v>7</v>
      </c>
      <c r="C18" s="2" t="s">
        <v>60</v>
      </c>
      <c r="D18" s="2" t="s">
        <v>59</v>
      </c>
      <c r="E18" s="2"/>
      <c r="F18">
        <v>1</v>
      </c>
      <c r="G18" s="3">
        <v>1.67</v>
      </c>
      <c r="H18" s="8" t="s">
        <v>12</v>
      </c>
      <c r="I18">
        <v>1169699</v>
      </c>
      <c r="J18" s="5" t="s">
        <v>29</v>
      </c>
      <c r="K18" t="s">
        <v>57</v>
      </c>
      <c r="L18" s="3">
        <f t="shared" si="0"/>
        <v>1.67</v>
      </c>
    </row>
    <row r="19" spans="1:13" x14ac:dyDescent="0.3">
      <c r="A19" s="2" t="s">
        <v>61</v>
      </c>
      <c r="B19" s="2" t="s">
        <v>62</v>
      </c>
      <c r="C19" s="2" t="s">
        <v>70</v>
      </c>
      <c r="D19" s="2" t="s">
        <v>63</v>
      </c>
      <c r="E19" s="2"/>
      <c r="F19">
        <v>1</v>
      </c>
      <c r="G19" s="3">
        <v>1.41</v>
      </c>
      <c r="H19" s="8" t="s">
        <v>12</v>
      </c>
      <c r="I19">
        <v>1702006</v>
      </c>
      <c r="J19" s="5" t="s">
        <v>29</v>
      </c>
      <c r="K19" t="s">
        <v>64</v>
      </c>
      <c r="L19" s="3">
        <f t="shared" si="0"/>
        <v>1.41</v>
      </c>
      <c r="M19" t="s">
        <v>71</v>
      </c>
    </row>
    <row r="20" spans="1:13" x14ac:dyDescent="0.3">
      <c r="A20" s="2" t="s">
        <v>61</v>
      </c>
      <c r="B20" s="2" t="s">
        <v>62</v>
      </c>
      <c r="C20" s="2" t="s">
        <v>70</v>
      </c>
      <c r="F20">
        <v>1</v>
      </c>
      <c r="G20" s="3">
        <v>13.7</v>
      </c>
      <c r="H20" s="8" t="s">
        <v>12</v>
      </c>
      <c r="I20">
        <v>2112492</v>
      </c>
      <c r="J20" s="5" t="s">
        <v>68</v>
      </c>
      <c r="K20" s="9">
        <v>1035</v>
      </c>
      <c r="L20" s="3">
        <f t="shared" si="0"/>
        <v>13.7</v>
      </c>
      <c r="M20" t="s">
        <v>69</v>
      </c>
    </row>
    <row r="21" spans="1:13" x14ac:dyDescent="0.3">
      <c r="A21" s="2" t="s">
        <v>49</v>
      </c>
      <c r="B21" s="2" t="s">
        <v>62</v>
      </c>
      <c r="C21" s="2" t="s">
        <v>72</v>
      </c>
      <c r="E21" t="s">
        <v>74</v>
      </c>
      <c r="F21">
        <v>1</v>
      </c>
      <c r="G21" s="3">
        <v>6.33</v>
      </c>
      <c r="H21" s="8" t="s">
        <v>12</v>
      </c>
      <c r="I21">
        <v>9609237</v>
      </c>
      <c r="J21" s="5" t="s">
        <v>53</v>
      </c>
      <c r="K21" t="s">
        <v>76</v>
      </c>
      <c r="L21" s="3">
        <f t="shared" si="0"/>
        <v>6.33</v>
      </c>
    </row>
    <row r="22" spans="1:13" x14ac:dyDescent="0.3">
      <c r="A22" s="2" t="s">
        <v>78</v>
      </c>
      <c r="B22" s="2" t="s">
        <v>79</v>
      </c>
      <c r="C22" t="s">
        <v>82</v>
      </c>
      <c r="D22" t="s">
        <v>81</v>
      </c>
      <c r="E22" t="s">
        <v>77</v>
      </c>
      <c r="F22">
        <v>1</v>
      </c>
      <c r="G22" s="3">
        <v>1.4</v>
      </c>
      <c r="H22" s="8" t="s">
        <v>12</v>
      </c>
      <c r="I22">
        <v>9473378</v>
      </c>
      <c r="J22" s="5" t="s">
        <v>29</v>
      </c>
      <c r="K22" t="s">
        <v>80</v>
      </c>
      <c r="L22" s="3">
        <f t="shared" si="0"/>
        <v>1.4</v>
      </c>
    </row>
  </sheetData>
  <hyperlinks>
    <hyperlink ref="H5" r:id="rId1"/>
    <hyperlink ref="H6" r:id="rId2"/>
    <hyperlink ref="H7" r:id="rId3"/>
    <hyperlink ref="H8" r:id="rId4"/>
    <hyperlink ref="H9" r:id="rId5" location="techDocsHook"/>
    <hyperlink ref="H10" r:id="rId6"/>
    <hyperlink ref="H11" r:id="rId7"/>
    <hyperlink ref="H12" r:id="rId8"/>
    <hyperlink ref="H13" r:id="rId9"/>
    <hyperlink ref="H14" r:id="rId10"/>
    <hyperlink ref="H15" r:id="rId11"/>
    <hyperlink ref="H16" r:id="rId12"/>
    <hyperlink ref="H17" r:id="rId13"/>
    <hyperlink ref="H18" r:id="rId14"/>
    <hyperlink ref="H19" r:id="rId15"/>
    <hyperlink ref="H20" r:id="rId16"/>
    <hyperlink ref="H21" r:id="rId17"/>
    <hyperlink ref="H22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RalphS-J</dc:creator>
  <cp:lastModifiedBy>Ralph S-J</cp:lastModifiedBy>
  <dcterms:created xsi:type="dcterms:W3CDTF">2016-10-28T19:32:48Z</dcterms:created>
  <dcterms:modified xsi:type="dcterms:W3CDTF">2016-10-31T15:52:49Z</dcterms:modified>
</cp:coreProperties>
</file>