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<sst xmlns="http://schemas.openxmlformats.org/spreadsheetml/2006/main" count="151" uniqueCount="90">
  <si>
    <t xml:space="preserve">Parts ideas</t>
  </si>
  <si>
    <t xml:space="preserve">RAS-J</t>
  </si>
  <si>
    <t xml:space="preserve">Potential parts</t>
  </si>
  <si>
    <t xml:space="preserve">Part</t>
  </si>
  <si>
    <t xml:space="preserve">type</t>
  </si>
  <si>
    <t xml:space="preserve">more info</t>
  </si>
  <si>
    <t xml:space="preserve">size</t>
  </si>
  <si>
    <t xml:space="preserve">purpose</t>
  </si>
  <si>
    <t xml:space="preserve">No. required</t>
  </si>
  <si>
    <t xml:space="preserve">Price</t>
  </si>
  <si>
    <t xml:space="preserve">supplier link</t>
  </si>
  <si>
    <t xml:space="preserve">Supplier order code</t>
  </si>
  <si>
    <t xml:space="preserve">Mnfctr</t>
  </si>
  <si>
    <t xml:space="preserve">Mnfctr. part no.</t>
  </si>
  <si>
    <t xml:space="preserve">Net cost</t>
  </si>
  <si>
    <t xml:space="preserve">Note</t>
  </si>
  <si>
    <t xml:space="preserve">banana connector</t>
  </si>
  <si>
    <t xml:space="preserve">plug </t>
  </si>
  <si>
    <t xml:space="preserve">black</t>
  </si>
  <si>
    <t xml:space="preserve">4mm</t>
  </si>
  <si>
    <t xml:space="preserve">farnel</t>
  </si>
  <si>
    <t xml:space="preserve">Multicomp</t>
  </si>
  <si>
    <t xml:space="preserve">24.247.2</t>
  </si>
  <si>
    <t xml:space="preserve">plug</t>
  </si>
  <si>
    <t xml:space="preserve">red</t>
  </si>
  <si>
    <t xml:space="preserve">24.247.1</t>
  </si>
  <si>
    <t xml:space="preserve">jack</t>
  </si>
  <si>
    <t xml:space="preserve">25.413.2</t>
  </si>
  <si>
    <t xml:space="preserve">25.413.1</t>
  </si>
  <si>
    <t xml:space="preserve">DC power connector</t>
  </si>
  <si>
    <t xml:space="preserve">cable mount</t>
  </si>
  <si>
    <t xml:space="preserve">2.5mm</t>
  </si>
  <si>
    <t xml:space="preserve">MP-122M</t>
  </si>
  <si>
    <t xml:space="preserve">not needed if power supply used</t>
  </si>
  <si>
    <t xml:space="preserve">panel mount</t>
  </si>
  <si>
    <t xml:space="preserve">MJ-15SR</t>
  </si>
  <si>
    <t xml:space="preserve">2-pole audio connector</t>
  </si>
  <si>
    <t xml:space="preserve">Lumberg</t>
  </si>
  <si>
    <t xml:space="preserve">KLS 2</t>
  </si>
  <si>
    <t xml:space="preserve">Pro Signal</t>
  </si>
  <si>
    <t xml:space="preserve">MJ-164H</t>
  </si>
  <si>
    <t xml:space="preserve">DC power supply</t>
  </si>
  <si>
    <t xml:space="preserve">mains AC adaptor</t>
  </si>
  <si>
    <t xml:space="preserve">12V, 10W output</t>
  </si>
  <si>
    <t xml:space="preserve">2.5mm jack</t>
  </si>
  <si>
    <t xml:space="preserve">MCPLG12V10WUK</t>
  </si>
  <si>
    <t xml:space="preserve">On-off (rocker) switch</t>
  </si>
  <si>
    <t xml:space="preserve">SPST</t>
  </si>
  <si>
    <t xml:space="preserve">250V, 16A max, illuminated</t>
  </si>
  <si>
    <t xml:space="preserve">MC34231-091-72</t>
  </si>
  <si>
    <t xml:space="preserve">20A, non-illuminated, black/red</t>
  </si>
  <si>
    <t xml:space="preserve">MC34224-071-1501</t>
  </si>
  <si>
    <t xml:space="preserve">Potentiometer</t>
  </si>
  <si>
    <t xml:space="preserve">Rotor</t>
  </si>
  <si>
    <t xml:space="preserve">10k, 200mW, +-20%</t>
  </si>
  <si>
    <t xml:space="preserve">RG</t>
  </si>
  <si>
    <t xml:space="preserve">BI Technologies</t>
  </si>
  <si>
    <t xml:space="preserve">P160KNP-0QC20B10K</t>
  </si>
  <si>
    <t xml:space="preserve">this or 249BBHS0XB25103KA</t>
  </si>
  <si>
    <t xml:space="preserve">10k, 1W, +-10%</t>
  </si>
  <si>
    <t xml:space="preserve">Vishay</t>
  </si>
  <si>
    <t xml:space="preserve">249BBHS0XB25103KA</t>
  </si>
  <si>
    <t xml:space="preserve">this or P160KNP-0QC20B10K</t>
  </si>
  <si>
    <t xml:space="preserve">BNC panel mount</t>
  </si>
  <si>
    <t xml:space="preserve">brass, &lt;11GHz</t>
  </si>
  <si>
    <t xml:space="preserve">50 Ohm</t>
  </si>
  <si>
    <t xml:space="preserve">13-25</t>
  </si>
  <si>
    <t xml:space="preserve">Test point</t>
  </si>
  <si>
    <t xml:space="preserve">thru-hole</t>
  </si>
  <si>
    <t xml:space="preserve">for panel mounting</t>
  </si>
  <si>
    <t xml:space="preserve">1mm diamter</t>
  </si>
  <si>
    <t xml:space="preserve">TEST-3</t>
  </si>
  <si>
    <t xml:space="preserve">pack of 100, alt. to 1035</t>
  </si>
  <si>
    <t xml:space="preserve">Keystone</t>
  </si>
  <si>
    <t xml:space="preserve">pack of 100, alt. to TEST-3</t>
  </si>
  <si>
    <t xml:space="preserve">5k, 1W, +-10%</t>
  </si>
  <si>
    <t xml:space="preserve">V_offset</t>
  </si>
  <si>
    <t xml:space="preserve">249BBHS0XB25502KA</t>
  </si>
  <si>
    <t xml:space="preserve">Switch</t>
  </si>
  <si>
    <t xml:space="preserve">SPDT</t>
  </si>
  <si>
    <t xml:space="preserve">panel mount, On-On</t>
  </si>
  <si>
    <t xml:space="preserve">max 5A</t>
  </si>
  <si>
    <t xml:space="preserve">RG_select</t>
  </si>
  <si>
    <t xml:space="preserve">1MS1T1B5M1QE</t>
  </si>
  <si>
    <t xml:space="preserve">Instrument Amplifier</t>
  </si>
  <si>
    <t xml:space="preserve">SOIC, 1MHz</t>
  </si>
  <si>
    <t xml:space="preserve">Offset: 30 uV, Vcc: 4.5 – 40V</t>
  </si>
  <si>
    <t xml:space="preserve">Linear Technology</t>
  </si>
  <si>
    <t xml:space="preserve">LT1920IS8#PBF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</si>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</sst>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\£#,##0.00;[RED]&quot;-£&quot;#,##0.00"/>
    <numFmt numFmtId="167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33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uk.farnell.com/multicomp/24-247-2/receptacle-32a-4mm-panel-black/dp/1698951" TargetMode="External"/><Relationship Id="rId2" Type="http://schemas.openxmlformats.org/officeDocument/2006/relationships/hyperlink" Target="http://uk.farnell.com/multicomp/24-247-1/receptacle-32a-4mm-panel-red/dp/1698950" TargetMode="External"/><Relationship Id="rId3" Type="http://schemas.openxmlformats.org/officeDocument/2006/relationships/hyperlink" Target="http://uk.farnell.com/multicomp/25-413-2/plug-24a-4mm-cable-black/dp/1698964" TargetMode="External"/><Relationship Id="rId4" Type="http://schemas.openxmlformats.org/officeDocument/2006/relationships/hyperlink" Target="http://uk.farnell.com/multicomp/25-413-1/banana-plug-24a-4mm-cable-red/dp/1698963" TargetMode="External"/><Relationship Id="rId5" Type="http://schemas.openxmlformats.org/officeDocument/2006/relationships/hyperlink" Target="http://uk.farnell.com/multicomp/mp-122m/plug-dc-power-2-5mm/dp/1737249" TargetMode="External"/><Relationship Id="rId6" Type="http://schemas.openxmlformats.org/officeDocument/2006/relationships/hyperlink" Target="http://uk.farnell.com/multicomp/mj-15sr/chassis-socket-psu-panel-mount/dp/1737252" TargetMode="External"/><Relationship Id="rId7" Type="http://schemas.openxmlformats.org/officeDocument/2006/relationships/hyperlink" Target="http://uk.farnell.com/lumberg/kls-2/connector-plug-3-5mm-mono-cable/dp/1243261" TargetMode="External"/><Relationship Id="rId8" Type="http://schemas.openxmlformats.org/officeDocument/2006/relationships/hyperlink" Target="http://uk.farnell.com/lumberg/kls-2/connector-plug-3-5mm-mono-cable/dp/1267394" TargetMode="External"/><Relationship Id="rId9" Type="http://schemas.openxmlformats.org/officeDocument/2006/relationships/hyperlink" Target="http://uk.farnell.com/multicomp/mcplg12v10wuk/plug-power-supply-10w-uk-12v/dp/1827445" TargetMode="External"/><Relationship Id="rId10" Type="http://schemas.openxmlformats.org/officeDocument/2006/relationships/hyperlink" Target="http://uk.farnell.com/multicomp/mc34231-091-72/rocker-switch-spst-red-i-o/dp/1454386" TargetMode="External"/><Relationship Id="rId11" Type="http://schemas.openxmlformats.org/officeDocument/2006/relationships/hyperlink" Target="http://uk.farnell.com/multicomp/mc34224-071-1501/switch-spst-20a-250vac-blk-red/dp/1454382" TargetMode="External"/><Relationship Id="rId12" Type="http://schemas.openxmlformats.org/officeDocument/2006/relationships/hyperlink" Target="http://uk.farnell.com/bi-technologies-tt-electronics/p160knp-0qc20b10k/pot-rotary-10k-20mm-20/dp/1760793" TargetMode="External"/><Relationship Id="rId13" Type="http://schemas.openxmlformats.org/officeDocument/2006/relationships/hyperlink" Target="http://uk.farnell.com/vishay/249bbhs0xb25103ka/potentiometer-10k/dp/9609245?ost=249BBHS0XB25103KA&amp;selectedCategoryId=&amp;categoryNameResp=All%2BCategories&amp;searchView=table&amp;iscrfnonsku=false" TargetMode="External"/><Relationship Id="rId14" Type="http://schemas.openxmlformats.org/officeDocument/2006/relationships/hyperlink" Target="http://uk.farnell.com/multicomp/13-25/rf-coaxial-bnc-straight-jack-50ohm/dp/1169699" TargetMode="External"/><Relationship Id="rId15" Type="http://schemas.openxmlformats.org/officeDocument/2006/relationships/hyperlink" Target="http://uk.farnell.com/multicomp/test-3/test-pin-pcb-1mm/dp/1702006" TargetMode="External"/><Relationship Id="rId16" Type="http://schemas.openxmlformats.org/officeDocument/2006/relationships/hyperlink" Target="http://uk.farnell.com/keystone/1035/test-point-pcb-through-hole/dp/2112492" TargetMode="External"/><Relationship Id="rId17" Type="http://schemas.openxmlformats.org/officeDocument/2006/relationships/hyperlink" Target="http://uk.farnell.com/vishay/249bbhs0xb25502ka/potentiometer-5k/dp/9609237" TargetMode="External"/><Relationship Id="rId18" Type="http://schemas.openxmlformats.org/officeDocument/2006/relationships/hyperlink" Target="http://uk.farnell.com/multicomp/1ms1t1b5m1qe/switch-spdt-2-0a-250v/dp/9473378" TargetMode="External"/><Relationship Id="rId19" Type="http://schemas.openxmlformats.org/officeDocument/2006/relationships/hyperlink" Target="http://uk.farnell.com/linear-technology/lt1920is8-pbf/instr-amplifier-1mhz-95db-8soic/dp/229466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4.4"/>
  <cols>
    <col collapsed="false" hidden="false" max="1" min="1" style="0" width="17.8265306122449"/>
    <col collapsed="false" hidden="false" max="2" min="2" style="0" width="5.58673469387755"/>
    <col collapsed="false" hidden="false" max="3" min="3" style="0" width="11.1785714285714"/>
    <col collapsed="false" hidden="false" max="6" min="4" style="0" width="6.54081632653061"/>
    <col collapsed="false" hidden="false" max="7" min="7" style="0" width="6.41836734693878"/>
    <col collapsed="false" hidden="false" max="8" min="8" style="0" width="11.0612244897959"/>
    <col collapsed="false" hidden="false" max="11" min="9" style="0" width="17.4744897959184"/>
    <col collapsed="false" hidden="false" max="1025" min="12" style="0" width="8.55612244897959"/>
  </cols>
  <sheetData>
    <row r="1" customFormat="false" ht="14.4" hidden="false" customHeight="false" outlineLevel="0" collapsed="false">
      <c r="A1" s="1" t="s">
        <v>0</v>
      </c>
      <c r="B1" s="1" t="s">
        <v>1</v>
      </c>
      <c r="C1" s="2" t="n">
        <v>42671</v>
      </c>
    </row>
    <row r="3" customFormat="false" ht="14.4" hidden="false" customHeight="false" outlineLevel="0" collapsed="false">
      <c r="A3" s="1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="4" customFormat="true" ht="14.4" hidden="false" customHeight="false" outlineLevel="0" collapsed="false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</row>
    <row r="5" customFormat="false" ht="14.4" hidden="false" customHeight="false" outlineLevel="0" collapsed="false">
      <c r="A5" s="3" t="s">
        <v>16</v>
      </c>
      <c r="B5" s="3" t="s">
        <v>17</v>
      </c>
      <c r="C5" s="3" t="s">
        <v>18</v>
      </c>
      <c r="D5" s="3" t="s">
        <v>19</v>
      </c>
      <c r="E5" s="3"/>
      <c r="F5" s="3" t="n">
        <v>1</v>
      </c>
      <c r="G5" s="5" t="n">
        <v>0.5</v>
      </c>
      <c r="H5" s="6" t="s">
        <v>20</v>
      </c>
      <c r="I5" s="7" t="n">
        <v>1698951</v>
      </c>
      <c r="J5" s="7" t="s">
        <v>21</v>
      </c>
      <c r="K5" s="0" t="s">
        <v>22</v>
      </c>
      <c r="L5" s="5" t="n">
        <f aca="false">F5*G5</f>
        <v>0.5</v>
      </c>
    </row>
    <row r="6" customFormat="false" ht="14.4" hidden="false" customHeight="false" outlineLevel="0" collapsed="false">
      <c r="A6" s="3" t="s">
        <v>16</v>
      </c>
      <c r="B6" s="3" t="s">
        <v>23</v>
      </c>
      <c r="C6" s="3" t="s">
        <v>24</v>
      </c>
      <c r="D6" s="3" t="s">
        <v>19</v>
      </c>
      <c r="E6" s="3"/>
      <c r="F6" s="3" t="n">
        <v>1</v>
      </c>
      <c r="G6" s="5" t="n">
        <v>0.5</v>
      </c>
      <c r="H6" s="6" t="s">
        <v>20</v>
      </c>
      <c r="I6" s="7" t="n">
        <v>1698950</v>
      </c>
      <c r="J6" s="7" t="s">
        <v>21</v>
      </c>
      <c r="K6" s="0" t="s">
        <v>25</v>
      </c>
      <c r="L6" s="5" t="n">
        <f aca="false">F6*G6</f>
        <v>0.5</v>
      </c>
    </row>
    <row r="7" customFormat="false" ht="14.4" hidden="false" customHeight="false" outlineLevel="0" collapsed="false">
      <c r="A7" s="3" t="s">
        <v>16</v>
      </c>
      <c r="B7" s="3" t="s">
        <v>26</v>
      </c>
      <c r="C7" s="3" t="s">
        <v>18</v>
      </c>
      <c r="D7" s="3" t="s">
        <v>19</v>
      </c>
      <c r="E7" s="3"/>
      <c r="F7" s="3" t="n">
        <v>1</v>
      </c>
      <c r="G7" s="5" t="n">
        <v>1.35</v>
      </c>
      <c r="H7" s="6" t="s">
        <v>20</v>
      </c>
      <c r="I7" s="7" t="n">
        <v>1698964</v>
      </c>
      <c r="J7" s="7" t="s">
        <v>21</v>
      </c>
      <c r="K7" s="0" t="s">
        <v>27</v>
      </c>
      <c r="L7" s="5" t="n">
        <f aca="false">F7*G7</f>
        <v>1.35</v>
      </c>
    </row>
    <row r="8" customFormat="false" ht="14.4" hidden="false" customHeight="false" outlineLevel="0" collapsed="false">
      <c r="A8" s="3" t="s">
        <v>16</v>
      </c>
      <c r="B8" s="3" t="s">
        <v>26</v>
      </c>
      <c r="C8" s="3" t="s">
        <v>24</v>
      </c>
      <c r="D8" s="3" t="s">
        <v>19</v>
      </c>
      <c r="E8" s="3"/>
      <c r="F8" s="3" t="n">
        <v>1</v>
      </c>
      <c r="G8" s="5" t="n">
        <v>1.35</v>
      </c>
      <c r="H8" s="6" t="s">
        <v>20</v>
      </c>
      <c r="I8" s="7" t="n">
        <v>1698963</v>
      </c>
      <c r="J8" s="7" t="s">
        <v>21</v>
      </c>
      <c r="K8" s="0" t="s">
        <v>28</v>
      </c>
      <c r="L8" s="5" t="n">
        <f aca="false">F8*G8</f>
        <v>1.35</v>
      </c>
    </row>
    <row r="9" customFormat="false" ht="14.4" hidden="false" customHeight="false" outlineLevel="0" collapsed="false">
      <c r="A9" s="3" t="s">
        <v>29</v>
      </c>
      <c r="B9" s="3" t="s">
        <v>23</v>
      </c>
      <c r="C9" s="3" t="s">
        <v>30</v>
      </c>
      <c r="D9" s="3" t="s">
        <v>31</v>
      </c>
      <c r="E9" s="3"/>
      <c r="F9" s="3" t="n">
        <v>1</v>
      </c>
      <c r="G9" s="5" t="n">
        <v>0.5</v>
      </c>
      <c r="H9" s="6" t="s">
        <v>20</v>
      </c>
      <c r="I9" s="7" t="n">
        <v>1737249</v>
      </c>
      <c r="J9" s="7" t="s">
        <v>21</v>
      </c>
      <c r="K9" s="0" t="s">
        <v>32</v>
      </c>
      <c r="L9" s="5" t="n">
        <f aca="false">F9*G9</f>
        <v>0.5</v>
      </c>
      <c r="M9" s="0" t="s">
        <v>33</v>
      </c>
    </row>
    <row r="10" customFormat="false" ht="14.4" hidden="false" customHeight="false" outlineLevel="0" collapsed="false">
      <c r="A10" s="3" t="s">
        <v>29</v>
      </c>
      <c r="B10" s="3" t="s">
        <v>26</v>
      </c>
      <c r="C10" s="3" t="s">
        <v>34</v>
      </c>
      <c r="D10" s="3" t="s">
        <v>31</v>
      </c>
      <c r="E10" s="3"/>
      <c r="F10" s="3" t="n">
        <v>1</v>
      </c>
      <c r="G10" s="5" t="n">
        <v>0.9</v>
      </c>
      <c r="H10" s="6" t="s">
        <v>20</v>
      </c>
      <c r="I10" s="7" t="n">
        <v>1737252</v>
      </c>
      <c r="J10" s="7" t="s">
        <v>21</v>
      </c>
      <c r="K10" s="0" t="s">
        <v>35</v>
      </c>
      <c r="L10" s="5" t="n">
        <f aca="false">F10*G10</f>
        <v>0.9</v>
      </c>
    </row>
    <row r="11" customFormat="false" ht="14.4" hidden="false" customHeight="false" outlineLevel="0" collapsed="false">
      <c r="A11" s="3" t="s">
        <v>36</v>
      </c>
      <c r="B11" s="3" t="s">
        <v>23</v>
      </c>
      <c r="C11" s="3" t="s">
        <v>30</v>
      </c>
      <c r="D11" s="3" t="s">
        <v>31</v>
      </c>
      <c r="E11" s="3"/>
      <c r="F11" s="3" t="n">
        <v>1</v>
      </c>
      <c r="G11" s="5" t="n">
        <v>0.73</v>
      </c>
      <c r="H11" s="6" t="s">
        <v>20</v>
      </c>
      <c r="I11" s="7" t="n">
        <v>1243261</v>
      </c>
      <c r="J11" s="7" t="s">
        <v>37</v>
      </c>
      <c r="K11" s="0" t="s">
        <v>38</v>
      </c>
      <c r="L11" s="5" t="n">
        <f aca="false">F11*G11</f>
        <v>0.73</v>
      </c>
    </row>
    <row r="12" customFormat="false" ht="14.4" hidden="false" customHeight="false" outlineLevel="0" collapsed="false">
      <c r="A12" s="3" t="s">
        <v>36</v>
      </c>
      <c r="B12" s="3" t="s">
        <v>26</v>
      </c>
      <c r="C12" s="3" t="s">
        <v>34</v>
      </c>
      <c r="D12" s="3" t="s">
        <v>31</v>
      </c>
      <c r="E12" s="3"/>
      <c r="F12" s="3" t="n">
        <v>1</v>
      </c>
      <c r="G12" s="5" t="n">
        <v>1.24</v>
      </c>
      <c r="H12" s="6" t="s">
        <v>20</v>
      </c>
      <c r="I12" s="7" t="n">
        <v>1267394</v>
      </c>
      <c r="J12" s="0" t="s">
        <v>39</v>
      </c>
      <c r="K12" s="0" t="s">
        <v>40</v>
      </c>
      <c r="L12" s="5" t="n">
        <f aca="false">F12*G12</f>
        <v>1.24</v>
      </c>
    </row>
    <row r="13" customFormat="false" ht="14.4" hidden="false" customHeight="false" outlineLevel="0" collapsed="false">
      <c r="A13" s="3" t="s">
        <v>41</v>
      </c>
      <c r="B13" s="3" t="s">
        <v>42</v>
      </c>
      <c r="C13" s="3" t="s">
        <v>43</v>
      </c>
      <c r="D13" s="3" t="s">
        <v>44</v>
      </c>
      <c r="E13" s="3"/>
      <c r="F13" s="3" t="n">
        <v>1</v>
      </c>
      <c r="G13" s="5" t="n">
        <v>7.5</v>
      </c>
      <c r="H13" s="6" t="s">
        <v>20</v>
      </c>
      <c r="I13" s="0" t="n">
        <v>1827445</v>
      </c>
      <c r="J13" s="0" t="s">
        <v>21</v>
      </c>
      <c r="K13" s="0" t="s">
        <v>45</v>
      </c>
      <c r="L13" s="5" t="n">
        <f aca="false">F13*G13</f>
        <v>7.5</v>
      </c>
    </row>
    <row r="14" customFormat="false" ht="14.4" hidden="false" customHeight="false" outlineLevel="0" collapsed="false">
      <c r="A14" s="3" t="s">
        <v>46</v>
      </c>
      <c r="B14" s="3" t="s">
        <v>47</v>
      </c>
      <c r="C14" s="3" t="s">
        <v>48</v>
      </c>
      <c r="F14" s="3" t="n">
        <v>1</v>
      </c>
      <c r="G14" s="5" t="n">
        <v>1.16</v>
      </c>
      <c r="H14" s="6" t="s">
        <v>20</v>
      </c>
      <c r="I14" s="0" t="n">
        <v>1454386</v>
      </c>
      <c r="J14" s="7" t="s">
        <v>21</v>
      </c>
      <c r="K14" s="0" t="s">
        <v>49</v>
      </c>
      <c r="L14" s="5" t="n">
        <f aca="false">F14*G14</f>
        <v>1.16</v>
      </c>
    </row>
    <row r="15" customFormat="false" ht="14.4" hidden="false" customHeight="false" outlineLevel="0" collapsed="false">
      <c r="A15" s="3" t="s">
        <v>46</v>
      </c>
      <c r="B15" s="3" t="s">
        <v>47</v>
      </c>
      <c r="C15" s="3" t="s">
        <v>50</v>
      </c>
      <c r="F15" s="3" t="n">
        <v>1</v>
      </c>
      <c r="G15" s="5" t="n">
        <v>0.64</v>
      </c>
      <c r="H15" s="6" t="s">
        <v>20</v>
      </c>
      <c r="I15" s="0" t="n">
        <v>1454382</v>
      </c>
      <c r="J15" s="7" t="s">
        <v>21</v>
      </c>
      <c r="K15" s="0" t="s">
        <v>51</v>
      </c>
      <c r="L15" s="5" t="n">
        <f aca="false">F15*G15</f>
        <v>0.64</v>
      </c>
    </row>
    <row r="16" customFormat="false" ht="14.4" hidden="false" customHeight="false" outlineLevel="0" collapsed="false">
      <c r="A16" s="3" t="s">
        <v>52</v>
      </c>
      <c r="B16" s="3" t="s">
        <v>53</v>
      </c>
      <c r="C16" s="3" t="s">
        <v>54</v>
      </c>
      <c r="E16" s="0" t="s">
        <v>55</v>
      </c>
      <c r="F16" s="3" t="n">
        <v>0</v>
      </c>
      <c r="G16" s="5" t="n">
        <v>0.61</v>
      </c>
      <c r="H16" s="6" t="s">
        <v>20</v>
      </c>
      <c r="I16" s="0" t="n">
        <v>1760793</v>
      </c>
      <c r="J16" s="7" t="s">
        <v>56</v>
      </c>
      <c r="K16" s="0" t="s">
        <v>57</v>
      </c>
      <c r="L16" s="5" t="n">
        <f aca="false">F16*G16</f>
        <v>0</v>
      </c>
      <c r="M16" s="0" t="s">
        <v>58</v>
      </c>
    </row>
    <row r="17" customFormat="false" ht="14.4" hidden="false" customHeight="false" outlineLevel="0" collapsed="false">
      <c r="A17" s="3" t="s">
        <v>52</v>
      </c>
      <c r="B17" s="3" t="s">
        <v>53</v>
      </c>
      <c r="C17" s="3" t="s">
        <v>59</v>
      </c>
      <c r="E17" s="0" t="s">
        <v>55</v>
      </c>
      <c r="F17" s="3" t="n">
        <v>1</v>
      </c>
      <c r="G17" s="5" t="n">
        <v>6.94</v>
      </c>
      <c r="H17" s="6" t="s">
        <v>20</v>
      </c>
      <c r="I17" s="0" t="n">
        <v>9609245</v>
      </c>
      <c r="J17" s="7" t="s">
        <v>60</v>
      </c>
      <c r="K17" s="0" t="s">
        <v>61</v>
      </c>
      <c r="L17" s="5" t="n">
        <f aca="false">F17*G17</f>
        <v>6.94</v>
      </c>
      <c r="M17" s="0" t="s">
        <v>62</v>
      </c>
    </row>
    <row r="18" customFormat="false" ht="14.4" hidden="false" customHeight="false" outlineLevel="0" collapsed="false">
      <c r="A18" s="3" t="s">
        <v>63</v>
      </c>
      <c r="B18" s="3" t="s">
        <v>26</v>
      </c>
      <c r="C18" s="3" t="s">
        <v>64</v>
      </c>
      <c r="D18" s="3" t="s">
        <v>65</v>
      </c>
      <c r="E18" s="3"/>
      <c r="F18" s="0" t="n">
        <v>1</v>
      </c>
      <c r="G18" s="5" t="n">
        <v>1.67</v>
      </c>
      <c r="H18" s="6" t="s">
        <v>20</v>
      </c>
      <c r="I18" s="0" t="n">
        <v>1169699</v>
      </c>
      <c r="J18" s="7" t="s">
        <v>21</v>
      </c>
      <c r="K18" s="0" t="s">
        <v>66</v>
      </c>
      <c r="L18" s="5" t="n">
        <f aca="false">F18*G18</f>
        <v>1.67</v>
      </c>
    </row>
    <row r="19" customFormat="false" ht="14.4" hidden="false" customHeight="false" outlineLevel="0" collapsed="false">
      <c r="A19" s="3" t="s">
        <v>67</v>
      </c>
      <c r="B19" s="3" t="s">
        <v>68</v>
      </c>
      <c r="C19" s="3" t="s">
        <v>69</v>
      </c>
      <c r="D19" s="3" t="s">
        <v>70</v>
      </c>
      <c r="E19" s="3"/>
      <c r="F19" s="0" t="n">
        <v>1</v>
      </c>
      <c r="G19" s="5" t="n">
        <v>1.41</v>
      </c>
      <c r="H19" s="6" t="s">
        <v>20</v>
      </c>
      <c r="I19" s="0" t="n">
        <v>1702006</v>
      </c>
      <c r="J19" s="7" t="s">
        <v>21</v>
      </c>
      <c r="K19" s="0" t="s">
        <v>71</v>
      </c>
      <c r="L19" s="5" t="n">
        <f aca="false">F19*G19</f>
        <v>1.41</v>
      </c>
      <c r="M19" s="0" t="s">
        <v>72</v>
      </c>
    </row>
    <row r="20" customFormat="false" ht="14.4" hidden="false" customHeight="false" outlineLevel="0" collapsed="false">
      <c r="A20" s="3" t="s">
        <v>67</v>
      </c>
      <c r="B20" s="3" t="s">
        <v>68</v>
      </c>
      <c r="C20" s="3" t="s">
        <v>69</v>
      </c>
      <c r="F20" s="0" t="n">
        <v>0</v>
      </c>
      <c r="G20" s="5" t="n">
        <v>13.7</v>
      </c>
      <c r="H20" s="6" t="s">
        <v>20</v>
      </c>
      <c r="I20" s="0" t="n">
        <v>2112492</v>
      </c>
      <c r="J20" s="7" t="s">
        <v>73</v>
      </c>
      <c r="K20" s="8" t="n">
        <v>1035</v>
      </c>
      <c r="L20" s="5" t="n">
        <f aca="false">F20*G20</f>
        <v>0</v>
      </c>
      <c r="M20" s="0" t="s">
        <v>74</v>
      </c>
    </row>
    <row r="21" customFormat="false" ht="14.4" hidden="false" customHeight="false" outlineLevel="0" collapsed="false">
      <c r="A21" s="3" t="s">
        <v>52</v>
      </c>
      <c r="B21" s="3" t="s">
        <v>68</v>
      </c>
      <c r="C21" s="3" t="s">
        <v>75</v>
      </c>
      <c r="E21" s="0" t="s">
        <v>76</v>
      </c>
      <c r="F21" s="0" t="n">
        <v>1</v>
      </c>
      <c r="G21" s="5" t="n">
        <v>6.33</v>
      </c>
      <c r="H21" s="6" t="s">
        <v>20</v>
      </c>
      <c r="I21" s="0" t="n">
        <v>9609237</v>
      </c>
      <c r="J21" s="7" t="s">
        <v>60</v>
      </c>
      <c r="K21" s="0" t="s">
        <v>77</v>
      </c>
      <c r="L21" s="5" t="n">
        <f aca="false">F21*G21</f>
        <v>6.33</v>
      </c>
    </row>
    <row r="22" customFormat="false" ht="14.4" hidden="false" customHeight="false" outlineLevel="0" collapsed="false">
      <c r="A22" s="3" t="s">
        <v>78</v>
      </c>
      <c r="B22" s="3" t="s">
        <v>79</v>
      </c>
      <c r="C22" s="0" t="s">
        <v>80</v>
      </c>
      <c r="D22" s="0" t="s">
        <v>81</v>
      </c>
      <c r="E22" s="0" t="s">
        <v>82</v>
      </c>
      <c r="F22" s="0" t="n">
        <v>1</v>
      </c>
      <c r="G22" s="5" t="n">
        <v>1.4</v>
      </c>
      <c r="H22" s="6" t="s">
        <v>20</v>
      </c>
      <c r="I22" s="0" t="n">
        <v>9473378</v>
      </c>
      <c r="J22" s="7" t="s">
        <v>21</v>
      </c>
      <c r="K22" s="0" t="s">
        <v>83</v>
      </c>
      <c r="L22" s="5" t="n">
        <f aca="false">F22*G22</f>
        <v>1.4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86</v>
      </c>
      <c r="F23" s="0" t="n">
        <v>1</v>
      </c>
      <c r="G23" s="0" t="n">
        <v>5.56</v>
      </c>
      <c r="H23" s="9" t="s">
        <v>20</v>
      </c>
      <c r="I23" s="3" t="n">
        <v>2294665</v>
      </c>
      <c r="J23" s="0" t="s">
        <v>87</v>
      </c>
      <c r="K23" s="3" t="s">
        <v>88</v>
      </c>
      <c r="L23" s="5" t="n">
        <f aca="false">F23*G23</f>
        <v>5.56</v>
      </c>
    </row>
    <row r="27" customFormat="false" ht="13.8" hidden="false" customHeight="false" outlineLevel="0" collapsed="false">
      <c r="K27" s="4" t="s">
        <v>89</v>
      </c>
      <c r="L27" s="0" t="n">
        <f aca="false">SUM(L5:L24)</f>
        <v>39.68</v>
      </c>
    </row>
  </sheetData>
  <hyperlinks>
    <hyperlink ref="H5" r:id="rId1" display="farnel"/>
    <hyperlink ref="H6" r:id="rId2" display="farnel"/>
    <hyperlink ref="H7" r:id="rId3" display="farnel"/>
    <hyperlink ref="H8" r:id="rId4" display="farnel"/>
    <hyperlink ref="H9" r:id="rId5" location="techDocsHook" display="farnel"/>
    <hyperlink ref="H10" r:id="rId6" display="farnel"/>
    <hyperlink ref="H11" r:id="rId7" display="farnel"/>
    <hyperlink ref="H12" r:id="rId8" display="farnel"/>
    <hyperlink ref="H13" r:id="rId9" display="farnel"/>
    <hyperlink ref="H14" r:id="rId10" display="farnel"/>
    <hyperlink ref="H15" r:id="rId11" display="farnel"/>
    <hyperlink ref="H16" r:id="rId12" display="farnel"/>
    <hyperlink ref="H17" r:id="rId13" display="farnel"/>
    <hyperlink ref="H18" r:id="rId14" display="farnel"/>
    <hyperlink ref="H19" r:id="rId15" display="farnel"/>
    <hyperlink ref="H20" r:id="rId16" display="farnel"/>
    <hyperlink ref="H21" r:id="rId17" display="farnel"/>
    <hyperlink ref="H22" r:id="rId18" display="farnel"/>
    <hyperlink ref="H23" r:id="rId19" display="farne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LibreOffice/5.1.3.2$MacOSX_X86_64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2016-10-28T19:32:48Z</dcterms:created>
  <dc:creator>RalphS-J</dc:creator>
  <dc:description/>
  <dc:language>en-GB</dc:language>
  <cp:lastModifiedBy/>
  <dcterms:modified xsi:type="dcterms:W3CDTF">2016-12-19T11:50:26Z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