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i\OneDrive - FEAA\Desktop\"/>
    </mc:Choice>
  </mc:AlternateContent>
  <xr:revisionPtr revIDLastSave="0" documentId="13_ncr:1_{346C085C-28EC-4624-8E9C-69328BBA8564}" xr6:coauthVersionLast="47" xr6:coauthVersionMax="47" xr10:uidLastSave="{00000000-0000-0000-0000-000000000000}"/>
  <bookViews>
    <workbookView xWindow="-108" yWindow="-108" windowWidth="23256" windowHeight="12456" tabRatio="861" activeTab="1" xr2:uid="{164499A6-17ED-4DCD-8338-776E0A9C877E}"/>
  </bookViews>
  <sheets>
    <sheet name="3n_tpch0_01__schema_results" sheetId="5" r:id="rId1"/>
    <sheet name="6n_tpch0_01__schema_results" sheetId="1" r:id="rId2"/>
    <sheet name="3n_tpch0_1__schema_results" sheetId="6" r:id="rId3"/>
    <sheet name="6n_tpch0_1__schema_results" sheetId="2" r:id="rId4"/>
    <sheet name="3n_tpch1__schema_results" sheetId="7" r:id="rId5"/>
    <sheet name="6n_tpch1__schema_results" sheetId="4" r:id="rId6"/>
    <sheet name="3n_tpch10__schema_results" sheetId="8" r:id="rId7"/>
    <sheet name="6n_tpch10__schema_result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6" i="8" l="1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T2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</calcChain>
</file>

<file path=xl/sharedStrings.xml><?xml version="1.0" encoding="utf-8"?>
<sst xmlns="http://schemas.openxmlformats.org/spreadsheetml/2006/main" count="7376" uniqueCount="1587">
  <si>
    <t>Query number</t>
  </si>
  <si>
    <t>Complexity</t>
  </si>
  <si>
    <t>Expected output</t>
  </si>
  <si>
    <t>MongoDB Query</t>
  </si>
  <si>
    <t>Q001</t>
  </si>
  <si>
    <t>Q002</t>
  </si>
  <si>
    <t>Simple</t>
  </si>
  <si>
    <t>Select the name and address of customers along with the total price of their orders, but only for customers in the 'AUTOMOBILE' market segment who have orders over 1000.</t>
  </si>
  <si>
    <t>db.customer.aggregate([
    {
        $lookup: {
            from: "lineitem_orders",
            localField: "c_custkey",
            foreignField: "o_custkey",
            as: "orders"
        }
    },
    {
        $unwind: "$orders"
    },
    {
        $match: {
            "orders.o_totalprice": { $gt: 1000 },
            "c_mktsegment": "AUTOMOBILE"
        }
    },
    {
        $project: {
            _id: 0,
            c_name: 1,
            c_address: 1,
            "orders.o_totalprice": 1
        }
    }
]).pretty();</t>
  </si>
  <si>
    <t>var avgAcctBal = db.supplier.aggregate([
    {
        $group: {
            _id: null,
            avg_acctbal: { $avg: "$s_acctbal" }
        }
    }
]).toArray()[0].avg_acctbal;
db.supplier.aggregate([
    {
        $lookup: {
            from: "nation_region",
            localField: "s_nationkey",
            foreignField: "nation.n_nationkey",
            as: "nation_data"
        }
    },
    {
        $unwind: "$nation_data"
    },
    {
        $match: {
            "s_acctbal": { $gt: avgAcctBal }, 
            "nation_data.nation.n_name": { $regex: /^A/ }
        }
    },
    {
        $project: {
            _id: 0,
            s_name: 1,
            s_address: 1
        }
    }
]).pretty();</t>
  </si>
  <si>
    <t>Select the name and address of suppliers who have a balance greater than the average balance of all suppliers and belong to a nation whose name starts with 'A'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</si>
  <si>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</si>
  <si>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</si>
  <si>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</si>
  <si>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</si>
  <si>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</si>
  <si>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</si>
  <si>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</si>
  <si>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</si>
  <si>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</si>
  <si>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</si>
  <si>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</si>
  <si>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</si>
  <si>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</si>
  <si>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</si>
  <si>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</si>
  <si>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</si>
  <si>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</si>
  <si>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</si>
  <si>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</si>
  <si>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</si>
  <si>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</si>
  <si>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Q024</t>
  </si>
  <si>
    <t>Q025</t>
  </si>
  <si>
    <t>Q026</t>
  </si>
  <si>
    <t>Q027</t>
  </si>
  <si>
    <t>Q028</t>
  </si>
  <si>
    <t>Q029</t>
  </si>
  <si>
    <t>Q030</t>
  </si>
  <si>
    <t>Q031</t>
  </si>
  <si>
    <t>Q032</t>
  </si>
  <si>
    <t>Q033</t>
  </si>
  <si>
    <t>Q034</t>
  </si>
  <si>
    <t>Q035</t>
  </si>
  <si>
    <t>Q036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</si>
  <si>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</si>
  <si>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</si>
  <si>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</si>
  <si>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</si>
  <si>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</si>
  <si>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</si>
  <si>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</si>
  <si>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</si>
  <si>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</si>
  <si>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</si>
  <si>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</si>
  <si>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Q048</t>
  </si>
  <si>
    <t>Q049</t>
  </si>
  <si>
    <t>Q050</t>
  </si>
  <si>
    <t>Q051</t>
  </si>
  <si>
    <t>Q052</t>
  </si>
  <si>
    <t>Q053</t>
  </si>
  <si>
    <t>Q054</t>
  </si>
  <si>
    <t>Q055</t>
  </si>
  <si>
    <t>Q056</t>
  </si>
  <si>
    <t>Q057</t>
  </si>
  <si>
    <t>Q058</t>
  </si>
  <si>
    <t>Q059</t>
  </si>
  <si>
    <t>Q060</t>
  </si>
  <si>
    <t>Q061</t>
  </si>
  <si>
    <t>Q062</t>
  </si>
  <si>
    <t>Q063</t>
  </si>
  <si>
    <t>Q064</t>
  </si>
  <si>
    <t>Q065</t>
  </si>
  <si>
    <t>Q066</t>
  </si>
  <si>
    <t>Q067</t>
  </si>
  <si>
    <t>Q068</t>
  </si>
  <si>
    <t>Q069</t>
  </si>
  <si>
    <t>Q070</t>
  </si>
  <si>
    <t>Q071</t>
  </si>
  <si>
    <t>Q072</t>
  </si>
  <si>
    <t>Q073</t>
  </si>
  <si>
    <t>Q074</t>
  </si>
  <si>
    <t>Q075</t>
  </si>
  <si>
    <t>Q076</t>
  </si>
  <si>
    <t>Q077</t>
  </si>
  <si>
    <t>Q078</t>
  </si>
  <si>
    <t>Q079</t>
  </si>
  <si>
    <t>Q080</t>
  </si>
  <si>
    <t>Q081</t>
  </si>
  <si>
    <t>Q082</t>
  </si>
  <si>
    <t>Q083</t>
  </si>
  <si>
    <t>Q084</t>
  </si>
  <si>
    <t>Q085</t>
  </si>
  <si>
    <t>Q086</t>
  </si>
  <si>
    <t>Q087</t>
  </si>
  <si>
    <t>Q088</t>
  </si>
  <si>
    <t>Q089</t>
  </si>
  <si>
    <t>Q090</t>
  </si>
  <si>
    <t>Q091</t>
  </si>
  <si>
    <t>Q092</t>
  </si>
  <si>
    <t>Q093</t>
  </si>
  <si>
    <t>Q094</t>
  </si>
  <si>
    <t>Q095</t>
  </si>
  <si>
    <t>Q096</t>
  </si>
  <si>
    <t>Q097</t>
  </si>
  <si>
    <t>Q098</t>
  </si>
  <si>
    <t>Q099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</si>
  <si>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</si>
  <si>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</si>
  <si>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</si>
  <si>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</si>
  <si>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</si>
  <si>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</si>
  <si>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</si>
  <si>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</si>
  <si>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</si>
  <si>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Q109</t>
  </si>
  <si>
    <t>Q110</t>
  </si>
  <si>
    <t>Q111</t>
  </si>
  <si>
    <t>Q112</t>
  </si>
  <si>
    <t>Q113</t>
  </si>
  <si>
    <t>Q114</t>
  </si>
  <si>
    <t>Q115</t>
  </si>
  <si>
    <t>Q116</t>
  </si>
  <si>
    <t>Q117</t>
  </si>
  <si>
    <t>Q118</t>
  </si>
  <si>
    <t>Q119</t>
  </si>
  <si>
    <t>Q120</t>
  </si>
  <si>
    <t>Q121</t>
  </si>
  <si>
    <t>Q122</t>
  </si>
  <si>
    <t>Q123</t>
  </si>
  <si>
    <t>Q124</t>
  </si>
  <si>
    <t>Q125</t>
  </si>
  <si>
    <t>Q126</t>
  </si>
  <si>
    <t>Q127</t>
  </si>
  <si>
    <t>Q128</t>
  </si>
  <si>
    <t>Q129</t>
  </si>
  <si>
    <t>Q130</t>
  </si>
  <si>
    <t>Q131</t>
  </si>
  <si>
    <t>Q132</t>
  </si>
  <si>
    <t>Q133</t>
  </si>
  <si>
    <t>Q134</t>
  </si>
  <si>
    <t>Q135</t>
  </si>
  <si>
    <t>Q136</t>
  </si>
  <si>
    <t>Q137</t>
  </si>
  <si>
    <t>Q138</t>
  </si>
  <si>
    <t>Q139</t>
  </si>
  <si>
    <t>Q140</t>
  </si>
  <si>
    <t>Q141</t>
  </si>
  <si>
    <t>Q142</t>
  </si>
  <si>
    <t>Q143</t>
  </si>
  <si>
    <t>Q144</t>
  </si>
  <si>
    <t>Q145</t>
  </si>
  <si>
    <t>Q146</t>
  </si>
  <si>
    <t>Q147</t>
  </si>
  <si>
    <t>Q148</t>
  </si>
  <si>
    <t>Q149</t>
  </si>
  <si>
    <t>Q150</t>
  </si>
  <si>
    <t>Q151</t>
  </si>
  <si>
    <t>Q152</t>
  </si>
  <si>
    <t>Q153</t>
  </si>
  <si>
    <t>Q154</t>
  </si>
  <si>
    <t>Q155</t>
  </si>
  <si>
    <t>Q156</t>
  </si>
  <si>
    <t>Q157</t>
  </si>
  <si>
    <t>Q158</t>
  </si>
  <si>
    <t>Q159</t>
  </si>
  <si>
    <t>Q160</t>
  </si>
  <si>
    <t>Q161</t>
  </si>
  <si>
    <t>Q162</t>
  </si>
  <si>
    <t>Q163</t>
  </si>
  <si>
    <t>Q164</t>
  </si>
  <si>
    <t>Q165</t>
  </si>
  <si>
    <t>Q166</t>
  </si>
  <si>
    <t>Q167</t>
  </si>
  <si>
    <t>Q168</t>
  </si>
  <si>
    <t>Q169</t>
  </si>
  <si>
    <t>Q170</t>
  </si>
  <si>
    <t>Q171</t>
  </si>
  <si>
    <t>Q172</t>
  </si>
  <si>
    <t>Q173</t>
  </si>
  <si>
    <t>Q174</t>
  </si>
  <si>
    <t>Q175</t>
  </si>
  <si>
    <t>Q176</t>
  </si>
  <si>
    <t>Q177</t>
  </si>
  <si>
    <t>Q178</t>
  </si>
  <si>
    <t>Q179</t>
  </si>
  <si>
    <t>Q180</t>
  </si>
  <si>
    <t>Q181</t>
  </si>
  <si>
    <t>Q182</t>
  </si>
  <si>
    <t>Q183</t>
  </si>
  <si>
    <t>Q184</t>
  </si>
  <si>
    <t>Q185</t>
  </si>
  <si>
    <t>Q186</t>
  </si>
  <si>
    <t>Q187</t>
  </si>
  <si>
    <t>Q188</t>
  </si>
  <si>
    <t>Q189</t>
  </si>
  <si>
    <t>Q190</t>
  </si>
  <si>
    <t>Q191</t>
  </si>
  <si>
    <t>Q192</t>
  </si>
  <si>
    <t>Q193</t>
  </si>
  <si>
    <t>Q194</t>
  </si>
  <si>
    <t>Q195</t>
  </si>
  <si>
    <t>db.customer.aggregate([
    {
        $lookup: {
            from: "lineitem_orders",
            localField: "c_custkey",
            foreignField: "o_custkey",
            as: "orders"
        }
    },
    {
        $unwind: "$orders"
    },
    {
        $match: {
            $or: [
                { "orders.o_totalprice": { $gt: 50000 } },
                { "c_mktsegment": "BUILDING" }
            ]
        }
    },
    {
        $project: {
            _id: 0,
            "orders.o_orderkey": 1,
            "orders.o_totalprice": 1,
            c_name: 1
        }
    }
]).pretty();</t>
  </si>
  <si>
    <t>db.nation_region.aggregate([
    {
        $unwind: "$nation" 
    },
    {
        $group: {
            _id: { n_regionkey: "$nation.n_regionkey", r_name: "$r_name" },
            total_nations: { $sum: 1 },
            avg_region: { $avg: "$nation.n_regionkey" }
        }
    },
    {
        $project: {
            _id: 0,
            n_regionkey: "$_id.n_regionkey",
            r_name: "$_id.r_name",
            total_nations: 1,
            avg_region: 1
        }
    }
]).pretty();</t>
  </si>
  <si>
    <t>db.customer.aggregate([
    {
        $lookup: {
            from: "lineitem_orders",  
            localField: "c_custkey",
            foreignField: "o_custkey",
            as: "orders"
        }
    },
    {
        $unwind: "$orders"
    },
    {
        $lookup: {
            from: "nation_region",  
            localField: "c_nationkey",
            foreignField: "nation.n_nationkey",
            as: "nation_data"
        }
    },
    {
        $unwind: "$nation_data"
    },
    {
        $unwind: "$nation_data.nation"
    },
    {
        $match: {
            "orders.o_orderstatus": "O"  
        }
    },
    {
        $project: {
            _id: 0,
            c_name: 1,
            "orders.o_totalprice": 1,
            "nation_data.nation.n_name": 1
        }
    }
]).pretty();</t>
  </si>
  <si>
    <t>db.supplier.aggregate([
    {
        $lookup: {
            from: "nation_region",  
            localField: "s_nationkey",
            foreignField: "nation.n_nationkey",
            as: "nation_data"
        }
    },
    {
        $unwind: { path: "$nation_data", preserveNullAndEmptyArrays: true }
    },
    {
        $unwind: { path: "$nation_data.nation", preserveNullAndEmptyArrays: true }
    },
    {
        $lookup: {
            from: "partsupp_part",  
            localField: "s_suppkey",
            foreignField: "partsupp.ps_suppkey",
            as: "partsupp_data"
        }
    },
    {
        $unwind: { path: "$partsupp_data", preserveNullAndEmptyArrays: true }
    },
    {
        $unwind: { path: "$partsupp_data.partsupp", preserveNullAndEmptyArrays: true }
    },
    {
        $match: {
            "partsupp_data.partsupp.ps_supplycost": { $gt: 500 }
        }
    },
    {
        $project: {
            _id: 0,
            s_name: 1,
            "nation_data.nation.n_name": 1,
            "partsupp_data.partsupp.ps_supplycost": 1
        }
    }
]).pretty();</t>
  </si>
  <si>
    <t>Select the orders and customer names for orders with a total over 50,000 or for customers in the 'BUILDING' market segment.</t>
  </si>
  <si>
    <t>Count how many nations there are per region and calculate the average of the n_regionkey values.</t>
  </si>
  <si>
    <t>Select the customer names, total order amounts, and their nation for orders that are open (`o_orderstatus = 'O')</t>
  </si>
  <si>
    <t>Select the supplier name, nation, and supply cost, but also include those suppliers who are not directly linked to the supply (partsupp).</t>
  </si>
  <si>
    <t>Combine parts and the suppliers who provide them, but keep only those parts that have a price higher than the average price of all parts</t>
  </si>
  <si>
    <t>var avgRetailPrice = db.partsupp_part.aggregate([
    {
        $group: {
            _id: null,
            avg_price: { $avg: "$p_retailprice" }
        }
    }
]).toArray()[0].avg_price;
db.partsupp_part.aggregate([
    {
        $lookup: {
            from: "supplier",  
            localField: "partsupp.ps_suppkey",
            foreignField: "s_suppkey",
            as: "supplier_data"
        }
    },
    {
        $unwind: { path: "$supplier_data", preserveNullAndEmptyArrays: true }
    },
    {
        $match: {
            "p_retailprice": { $gt: avgRetailPrice }  
        }
    },
    {
        $project: {
            _id: 0,
            "partsupp.ps_partkey": 1,
            p_name: 1,
            "supplier_data.s_name": 1
        }
    }
]).pretty();</t>
  </si>
  <si>
    <t>Display customers, their orders, nation, and region, but only for orders greater than 10,000 and from the 'AMERICA' or 'EUROPE' regions.</t>
  </si>
  <si>
    <t>db.customer.aggregate([
    {
        $lookup: {
            from: "lineitem_orders",  
            localField: "c_custkey",
            foreignField: "o_custkey",
            as: "orders"
        }
    },
    {
        $unwind: "$orders"
    },
    {
        $lookup: {
            from: "nation_region",  
            localField: "c_nationkey",
            foreignField: "nation.n_nationkey",
            as: "nation_data"
        }
    },
    {
        $unwind: "$nation_data"
    },
    {
        $unwind: "$nation_data.nation" 
    },
    {
        $match: {
            "orders.o_totalprice": { $gt: 10000 }, 
            "nation_data.r_name": { $in: ["AMERICA", "EUROPE"] }
        }
    },
    {
        $project: {
            _id: 0,
            c_name: 1,
            "orders.o_totalprice": 1,
            "nation_data.nation.n_name": 1,
            "nation_data.r_name": 1
        }
    }
]).pretty();</t>
  </si>
  <si>
    <t>db.customer.aggregate([
    {
        $lookup: {
            from: "lineitem_orders",  
            localField: "c_custkey",
            foreignField: "o_custkey",
            as: "orders"
        }
    },
    {
        $unwind: "$orders"
    },
    {
        $lookup: {
            from: "nation_region",  
            localField: "c_nationkey",
            foreignField: "nation.n_nationkey",
            as: "nation_data"
        }
    },
    {
        $unwind: "$nation_data"
    },
    {
        $unwind: "$nation_data.nation"
    },
    {
        $unwind: "$orders.lineitem" 
    },
    {
        $match: {
            "orders.lineitem.l_discount": { $gt: 0.05 } 
        }
    },
    {
        $project: {
            _id: 0,
            c_name: 1,
            "orders.o_totalprice": 1,
            "nation_data.nation.n_name": 1,
            "nation_data.r_name": 1,
            "orders.lineitem.l_extendedprice": 1
        }
    }
]).pretty();</t>
  </si>
  <si>
    <t>Include the lineitem details to show the extended price (l_extendedprice) for each order line, but only for orders with a discount greater than 5%</t>
  </si>
  <si>
    <t>db.lineitem_orders.aggregate([
    {
        $group: {
            _id: "$o_orderstatus",
            total_sales: { $sum: { $toDouble: "$o_totalprice" } } 
        }
    },
    {
        $match: {
            total_sales: { $gt: 1000000 }
        }
    },
    {
        $project: {
            _id: 0,
            order_status: "$_id",
            total_sales: 1
        }
    }
]).pretty();</t>
  </si>
  <si>
    <t>Display the total sales for each order status, but only for statuses where the total sales exceed 1,000,000</t>
  </si>
  <si>
    <t>var nationCounts = db.supplier.aggregate([
    {
        $group: {
            _id: "$s_nationkey",
            count: { $sum: 1 }
        }
    }
]).toArray();
var minCount = Math.min(...nationCounts.map(n =&gt; n.count));
db.supplier.aggregate([
    {
        $lookup: {
            from: "nation_region",
            localField: "s_nationkey",
            foreignField: "nation.n_nationkey",
            as: "nation_data"
        }
    },
    {
        $unwind: "$nation_data"
    },
    {
        $unwind: "$nation_data.nation" 
    },
    {
        $group: {
            _id: { s_nationkey: "$s_nationkey", n_name: "$nation_data.nation.n_name" },
            total_suppliers: { $sum: 1 }
        }
    },
    {
        $match: {
            total_suppliers: { $gt: minCount } 
        }
    },
    {
        $project: {
            _id: 0,
            s_nationkey: "$_id.s_nationkey",
            n_name: "$_id.n_name",
            total_suppliers: 1
        }
    }
]).pretty();</t>
  </si>
  <si>
    <t>Count the number of suppliers per nation, but keep only those nations that have more suppliers than the minimum across all nations.</t>
  </si>
  <si>
    <t>db.lineitem.aggregate([
    {
        $group: {
            _id: null,
            global_avg_price: { $avg: "$l_extendedprice" }
        }
    },
    {
        $lookup: {
            from: "lineitem",
            pipeline: [
                {
                    $group: {
                        _id: "$l_returnflag",
                        avg_price: { $avg: "$l_extendedprice" }
                    }
                },
                {
                    $project: {
                        _id: 0,
                        l_returnflag: "$_id",
                        avg_price: 1
                    }
                }
            ],
            as: "grouped_data"
        }
    },
    {
        $unwind: "$grouped_data"
    },
    {
        $match: {
            "grouped_data.avg_price": { $gt: "$global_avg_price" }
        }
    },
    {
        $project: {
            _id: 0,
            l_returnflag: "$grouped_data.l_returnflag",
            avg_price: "$grouped_data.avg_price"
        }
    }
]).pretty();</t>
  </si>
  <si>
    <t>Display the average extended price for each l_returnflag, but only if it exceeds the overall average price.</t>
  </si>
  <si>
    <t>Calculate the final price ((l_extendedprice * (1 - l_discount) * (1 + l_tax)) for order lines between 1994 and 1995.</t>
  </si>
  <si>
    <t>db.lineitem.aggregate([
    {
        $match: {
            l_shipdate: { $gte: "1994-01-01", $lte: "1995-12-31" } 
        }
    },
    {
        $project: {
            _id: 0,
            l_orderkey: 1,
            final_price: {
                $multiply: [
                    "$l_extendedprice",
                    { $subtract: [1, "$l_discount"] }, 
                    { $add: [1, "$l_tax"] }          
                ]
            }
        }
    }
]).pretty();</t>
  </si>
  <si>
    <t>db.lineitem_orders.aggregate([
    {
        $match: {
            o_totalprice: { $gt: 20000 } 
        }
    },
    {
        $group: {
            _id: { 
                o_orderkey: "$o_orderkey",
                o_orderstatus: "$o_orderstatus",
                o_totalprice: "$o_totalprice"
            }
        }
    },
    {
        $project: {
            _id: 0,
            o_orderkey: "$_id.o_orderkey",
            o_orderstatus: "$_id.o_orderstatus",
            o_totalprice: "$_id.o_totalprice"
        }
    }
]).pretty();</t>
  </si>
  <si>
    <t>Select all distinct order statuses, but only for orders with a total greater than 20,000.</t>
  </si>
  <si>
    <t>db.customer.aggregate([
    {
        $sort: { c_acctbal: -1 } 
    },
    {
        $skip: 10 
    },
    {
        $limit: 20 
    },
    {
        $project: {
            _id: 0,
            c_name: 1,
            c_acctbal: 1
        }
    }
]).pretty();</t>
  </si>
  <si>
    <t>Return the top 20 customers ordered in descending order by account balance, skipping the first 10.</t>
  </si>
  <si>
    <t>db.lineitem_orders.aggregate([
    {
        $facet: {
            avg_price_calc: [
                {
                    $group: {
                        _id: null,
                        avg_price: { $avg: "$o_totalprice" } 
                    }
                }
            ],
            customers_max_price: [
                {
                    $group: {
                        _id: "$o_custkey",
                        max_order_price: { $max: "$o_totalprice" }
                    }
                }
            ]
        }
    },
    {
        $unwind: "$avg_price_calc"
    },
    {
        $set: {
            avg_price: "$avg_price_calc.avg_price"
        }
    },
    {
        $project: {
            avg_price_calc: 0 
        }
    },
    {
        $unwind: "$customers_max_price"
    },
    {
        $match: {
            $expr: { $gt: ["$customers_max_price.max_order_price", "$avg_price"] }
        }
    },
    {
        $lookup: {
            from: "customer",
            localField: "customers_max_price._id",
            foreignField: "c_custkey",
            as: "customer_data"
        }
    },
    {
        $unwind: "$customer_data"
    },
    {
        $project: {
            _id: 0,
            c_name: "$customer_data.c_name"
        }
    }
]).pretty();</t>
  </si>
  <si>
    <t>Return the names of customers who have placed orders with a total greater than the average of all orders.</t>
  </si>
  <si>
    <t>db.customer.aggregate([
    {
        $facet: {
            avg_acctbal_calc: [
                {
                    $group: {
                        _id: null,
                        avg_acctbal: { $avg: "$c_acctbal" } 
                    }
                }
            ],
            customers_data: [
                {
                    $project: {
                        _id: 0,
                        c_name: 1,
                        c_acctbal: 1
                    }
                }
            ]
        }
    },
    {
        $unwind: "$avg_acctbal_calc"
    },
    {
        $set: {
            avg_acctbal: "$avg_acctbal_calc.avg_acctbal"
        }
    },
    {
        $project: {
            avg_acctbal_calc: 0 
        }
    },
    {
        $unwind: "$customers_data"
    },
    {
        $addFields: {
            "customers_data.customer_status": {
                $cond: {
                    if: { $gt: ["$customers_data.c_acctbal", "$avg_acctbal"] },
                    then: "VIP",
                    else: "Regular"
                }
            }
        }
    },
    {
        $replaceRoot: { newRoot: "$customers_data" }
    }
]).pretty();</t>
  </si>
  <si>
    <t>Create a new column that labels customers as 'VIP' if their account balance is greater than the average of all customers, otherwise label them as 'Regular'</t>
  </si>
  <si>
    <t>The total number of customers.</t>
  </si>
  <si>
    <t>db.customer.aggregate([
    {
        $group: {
            _id: "$c_custkey" 
        }
    },
    {
        $count: "total_customers" 
    }
]).pretty();</t>
  </si>
  <si>
    <t>db.customer.aggregate([
    {
        $group: {
            _id: null,
            min_balance: { $min: "$c_acctbal" }, 
            max_balance: { $max: "$c_acctbal" }  
        }
    },
    {
        $project: {
            _id: 0, 
            min_balance: 1,
            max_balance: 1
        }
    }
]).pretty();</t>
  </si>
  <si>
    <t>The minimum and maximum value of c_acctbal.</t>
  </si>
  <si>
    <t>db.customer.aggregate([
    {
        $lookup: {
            from: "lineitem_orders", 
            localField: "c_custkey",
            foreignField: "o_custkey",
            as: "orders"
        }
    },
    {
        $unwind: "$orders" 
    },
    {
        $group: {
            _id: "$c_mktsegment", 
            total_revenue: { $sum: "$orders.o_totalprice" } 
        }
    },
    {
        $project: {
            _id: 0,
            c_mktsegment: "$_id", 
            total_revenue: 1
        }
    }
]).pretty();</t>
  </si>
  <si>
    <t>The total order amount for each market segment.</t>
  </si>
  <si>
    <t>db.customer.aggregate([
    {
        $group: {
            _id: "$c_mktsegment", 
            num_customers: { $sum: 1 } 
    },
    {
        $match: {
            num_customers: { $gt: 10 } 
        }
    },
    {
        $project: {
            _id: 0,
            c_mktsegment: "$_id", 
            num_customers: 1
        }
    }
]).pretty();</t>
  </si>
  <si>
    <t>List of market segments that have more than 10 customers.</t>
  </si>
  <si>
    <t>db.lineitem_orders.aggregate([
    {
        $facet: {
            avg_price_calc: [
                {
                    $group: {
                        _id: null,
                        avg_totalprice: { $avg: "$o_totalprice" }
                    }
                }
            ],
            customers_above_avg: [
                {
                    $group: {
                        _id: "$o_custkey",
                        max_order_price: { $max: "$o_totalprice" } 
                    }
                }
            ]
        }
    },
    {
        $unwind: "$avg_price_calc"
    },
    {
        $set: {
            avg_totalprice: "$avg_price_calc.avg_totalprice"
        }
    },
    {
        $project: {
            avg_price_calc: 0 
        }
    },
    {
        $unwind: "$customers_above_avg"
    },
    {
        $match: {
            $expr: { $gt: ["$customers_above_avg.max_order_price", "$avg_totalprice"] }
        }
    },
    {
        $lookup: {
            from: "customer",
            localField: "customers_above_avg._id",
            foreignField: "c_custkey",
            as: "customer_data"
        }
    },
    {
        $unwind: "$customer_data"
    },
    {
        $project: {
            _id: 0,
            c_name: "$customer_data.c_name"
        }
    }
]).pretty();</t>
  </si>
  <si>
    <t>List of customers who placed orders greater than the average order value.</t>
  </si>
  <si>
    <t>db.customer.aggregate([
    {
        $lookup: {
            from: "lineitem_orders",
            localField: "c_custkey",
            foreignField: "o_custkey",
            as: "orders"
        }
    },
    {
        $unwind: "$orders" 
    },
    {
        $lookup: {
            from: "nation_region",
            localField: "c_nationkey",
            foreignField: "nation.n_nationkey",
            as: "nation_data"
        }
    },
    {
        $unwind: "$nation_data"
    },
    {
        $unwind: "$nation_data.nation" 
    },
    {
        $match: {
            "orders.o_totalprice": { $gt: 20000 },
            "nation_data.r_name": "AMERICA"
        }
    },
    {
        $project: {
            _id: 0,
            c_name: 1,
            o_totalprice: "$orders.o_totalprice",
            n_name: "$nation_data.nation.n_name",
            r_name: "$nation_data.r_name"
        }
    }
]).pretty();</t>
  </si>
  <si>
    <t>List of high-value orders and their customers from America.</t>
  </si>
  <si>
    <t>db.partsupp.aggregate([
    {
        $facet: {
            avg_cost_calc: [
                {
                    $group: {
                        _id: null,
                        avg_supplycost: { $avg: "$ps_supplycost" }
                    }
                }
            ],
            parts_with_supplier: [
                {
                    $lookup: {
                        from: "supplier",
                        localField: "ps_suppkey",
                        foreignField: "s_suppkey",
                        as: "supplier_data"
                    }
                },
                {
                    $unwind: "$supplier_data" 
                }
            ]
        }
    },
    {
        $unwind: "$avg_cost_calc"
    },
    {
        $set: {
            avg_supplycost: "$avg_cost_calc.avg_supplycost"
        }
    },
    {
        $project: {
            avg_cost_calc: 0 
        }
    },
    {
        $unwind: "$parts_with_supplier"
    },
    {
        $match: {
            $expr: { $gt: ["$parts_with_supplier.ps_supplycost", "$avg_supplycost"] }
        }
    },
    {
        $group: {
            _id: "$parts_with_supplier.supplier_data.s_name"
        }
    },
    {
        $project: {
            _id: 0,
            s_name: "$_id"
        }
    }
]).pretty();</t>
  </si>
  <si>
    <t>List of eligible suppliers.</t>
  </si>
  <si>
    <t>db.customer.aggregate([
    {
        $lookup: {
            from: "lineitem_orders",
            localField: "c_custkey",
            foreignField: "o_custkey",
            as: "orders"
        }
    },
    {
        $unwind: "$orders" 
    },
    {
        $setWindowFields: {
            partitionBy: "$c_custkey", 
            sortBy: { "orders.o_orderkey": 1 }, 
            output: {
                moving_avg: { $avg: "$orders.o_totalprice" } 
            }
        }
    },
    {
        $project: {
            _id: 0,
            c_name: 1,
            o_totalprice: "$orders.o_totalprice",
            moving_avg: 1
        }
    }
]).pretty();</t>
  </si>
  <si>
    <t>A list of orders with total amount and moving average.</t>
  </si>
  <si>
    <t>db.customer.aggregate([
    {
        $lookup: {
            from: "lineitem_orders",
            localField: "c_custkey",
            foreignField: "o_custkey",
            as: "orders"
        }
    },
    {
        $match: {
            "orders.o_totalprice": { $gt: 10000 }
        }
    },
    {
        $project: {
            _id: 0,
            c_name: 1,
            c_address: 1
        }
    }
]).pretty();</t>
  </si>
  <si>
    <t>List of customers who placed significant orders.</t>
  </si>
  <si>
    <t>Unified list of customers from these two regions.</t>
  </si>
  <si>
    <t>db.customer.aggregate([
    {
        $lookup: {
            from: "nation_region",
            localField: "c_nationkey",
            foreignField: "nation.n_nationkey",
            as: "nation_data"
        }
    },
    {
        $unwind: "$nation_data" 
    },
    {
        $unwind: "$nation_data.nation"
    },
    {
        $match: {
            "nation_data.r_name": { $in: ["AMERICA", "EUROPE"] }
        }
    },
    {
        $project: {
            _id: 0,
            c_name: 1
        }
    }
]).pretty();</t>
  </si>
  <si>
    <t>db.customer.aggregate([
    {
        $lookup: {
            from: "customer",
            localField: "c_nationkey",
            foreignField: "c_nationkey",
            as: "paired_customers"
        }
    },
    {
        $unwind: "$paired_customers"
    },
    {
        $match: {
            $expr: { $lt: ["$c_custkey", "$paired_customers.c_custkey"] }
        }
    },
    {
        $project: {
            _id: 0,
            client1: "$c_name",
            client2: "$paired_customers.c_name",
            c_nationkey: 1
        }
    }
]).pretty();</t>
  </si>
  <si>
    <t>List the names of customer pairs who belong to the same nation.</t>
  </si>
  <si>
    <t>db.lineitem_orders.aggregate([
    {
        $lookup: {
            from: "lineitem",
            localField: "o_orderkey",
            foreignField: "l_orderkey",
            as: "lineitems"
        }
    },
    {
        $unwind: { 
            path: "$lineitems", 
            preserveNullAndEmptyArrays: true
        }
    },
    {
        $project: {
            _id: 0,
            o_orderkey: 1,
            o_totalprice: 1,
            l_partkey: "$lineitems.l_partkey",
            l_extendedprice: "$lineitems.l_extendedprice"
        }
    },
    {
        $unionWith: {
            coll: "lineitem",
            pipeline: [
                {
                    $lookup: {
                        from: "lineitem_orders",
                        localField: "l_orderkey",
                        foreignField: "o_orderkey",
                        as: "orders"
                    }
                },
                {
                    $match: { orders: { $size: 0 } } 
                },
                {
                    $project: {
                        _id: 0,
                        o_orderkey: "$l_orderkey",
                        o_totalprice: null,
                        l_partkey: 1,
                        l_extendedprice: 1
                    }
                }
            ]
        }
    }
]).pretty();</t>
  </si>
  <si>
    <t>A list of orders and order lines, including those without a match.</t>
  </si>
  <si>
    <t>db.customer.aggregate([
    {
        $lookup: {
            from: "lineitem_orders",
            localField: "c_custkey",
            foreignField: "o_custkey",
            as: "orders"
        }
    },
    {
        $unwind: "$orders" 
    },
    {
        $lookup: {
            from: "nation_region",
            localField: "c_nationkey",
            foreignField: "nation.n_nationkey",
            as: "nation_data"
        }
    },
    {
        $unwind: "$nation_data"
    },
    {
        $unwind: "$nation_data.nation" 
    },
    {
        $group: {
            _id: { c_name: "$c_name", r_name: "$nation_data.r_name" },
            total_spent: { $sum: "$orders.o_totalprice" }
        }
    },
    {
        $setWindowFields: {
            partitionBy: "$_id.r_name", 
            sortBy: { total_spent: -1 }, 
            output: {
                ranking: { $rank: {} } 
            }
        }
    },
    {
        $project: {
            _id: 0,
            c_name: "$_id.c_name",
            r_name: "$_id.r_name",
            total_spent: 1,
            ranking: 1
        }
    }
]).pretty();</t>
  </si>
  <si>
    <t>List of customers and their ranking per region.</t>
  </si>
  <si>
    <t>Complex</t>
  </si>
  <si>
    <t>db.customer.aggregate([
    {
        $lookup: {
            from: "lineitem_orders",
            localField: "c_custkey",
            foreignField: "o_custkey",
            as: "orders"
        }
    },
    {
        $match: {
            orders: { $size: 0 } 
        }
    },
    {
        $project: {
            _id: 0,
            c_name: 1
        }
    }
]).pretty();</t>
  </si>
  <si>
    <t>List of customers without orders.</t>
  </si>
  <si>
    <t>db.customer.aggregate([
    {
        $lookup: {
            from: "lineitem_orders",
            localField: "c_custkey",
            foreignField: "o_custkey",
            as: "orders"
        }
    },
    {
        $unwind: "$orders" 
    },
    {
        $match: {
            "orders.o_totalprice": { $exists: true },
            $or: [
                { "orders.o_totalprice": { $gt: 50000 } },
                { "orders.o_totalprice": { $lt: 5000 } }
            ]
        }
    },
    {
        $group: {
            _id: "$c_name",
            count_high: {
                $sum: {
                    $cond: [{ $gt: ["$orders.o_totalprice", 50000] }, 1, 0]
                }
            },
            count_low: {
                $sum: {
                    $cond: [{ $lt: ["$orders.o_totalprice", 5000] }, 1, 0]
                }
            }
        }
    },
    {
        $match: {
            count_high: { $gt: 0 },
            count_low: { $gt: 0 }
        }
    },
    {
        $project: {
            _id: 0,
            c_name: "$_id"
        }
    }
]).pretty();</t>
  </si>
  <si>
    <t>List of customers who have placed orders in both categories.</t>
  </si>
  <si>
    <t>db.customer.aggregate([
  {
    $lookup: {
      from: "lineitem_orders",  
      localField: "c_custkey",
      foreignField: "o_custkey",
      as: "orders"
    }
  },
  { $unwind: "$orders" },
  {
    $lookup: {
      from: "lineitem", 
      localField: "orders.o_orderkey",
      foreignField: "l_orderkey",
      as: "lineitems"
    }
  },
  { $unwind: "$lineitems" },
  {
    $lookup: {
      from: "partsupp_part",  
      localField: "lineitems.l_partkey",
      foreignField: "p_partkey",
      as: "parts"
    }
  },
  { $unwind: "$parts" },
  {
    $lookup: {
      from: "nation_region",  
      localField: "c_nationkey",
      foreignField: "nation.n_nationkey",  
      as: "nations"
    }
  },
  { $unwind: "$nations" },
  { $match: { "orders.o_totalprice": { $gt: 50000 } } },
  {
    $project: {
      c_name: 1, 
      o_orderkey: "$orders.o_orderkey",  
      o_totalprice: "$orders.o_totalprice",  
      p_name: "$parts.p_name", 
      n_name: "$nations.n_name", 
      _id: 0  
    }
  }
])</t>
  </si>
  <si>
    <t>List of large orders and details about their customers.</t>
  </si>
  <si>
    <t>db.customer.aggregate([
    {
        $lookup: {
            from: "lineitem_orders",
            localField: "c_custkey",
            foreignField: "o_custkey",
            as: "orders"
        }
    },
    { $unwind: "$orders" }, 
    {
        $group: {
            _id: "$c_mktsegment",
            num_customers: { $sum: 1 }, 
            total_sales: { $sum: "$orders.o_totalprice" } 
        }
    },
    {
        $match: {
            num_customers: { $gt: 10 }
        }
    },
    {
        $project: {
            _id: 0,
            c_mktsegment: "$_id",
            num_customers: 1,
            total_sales: 1
        }
    }
]).pretty();</t>
  </si>
  <si>
    <t>Active market segments.</t>
  </si>
  <si>
    <t>db.customer.aggregate([
    {
        $lookup: {
            from: "lineitem_orders",
            pipeline: [
                { $group: { _id: null, avg_totalprice: { $avg: "$o_totalprice" } } }
            ],
            as: "avg_price_data"
        }
    },
    {
        $set: {
            avg_totalprice: { $arrayElemAt: ["$avg_price_data.avg_totalprice", 0] }
        }
    },
    {
        $set: {
            c_custkey: { $toInt: "$c_custkey" }
        }
    },
    {
        $lookup: {
            from: "lineitem_orders",
            let: { cust_key: "$c_custkey", avg_price: "$avg_totalprice" },
            pipeline: [
                { 
                    $match: { 
                        $expr: { 
                            $and: [
                                { $eq: ["$o_custkey", "$$cust_key"] }, 
                                { $gt: ["$o_totalprice", "$$avg_price"] } 
                            ]
                        } 
                    } 
                }
            ],
            as: "high_value_orders"
        }
    },
    {
        $match: {
            "high_value_orders": { $ne: [] } 
        }
    },
    {
        $project: {
            _id: 0,
            c_name: 1
        }
    }
]).pretty();</t>
  </si>
  <si>
    <t>A list of customers from these two regions.</t>
  </si>
  <si>
    <t>db.customer.aggregate([
    {
        $lookup: {
            from: "nation_region",
            localField: "c_nationkey",
            foreignField: "nation.n_nationkey",
            as: "nation_data"
        }
    },
    { $unwind: "$nation_data" },
    { $unwind: "$nation_data.nation" },
    {
        $match: {
            "nation_data.r_name": { $in: ["AMERICA", "EUROPE"] }
        }
    },
    {
        $project: {
            _id: 0,
            c_name: 1,
            r_name: "$nation_data.r_name"
        }
    }
]).pretty();</t>
  </si>
  <si>
    <t>db.lineitem_orders.aggregate([
    {
        $sort: { o_custkey: 1, o_orderdate: -1 } 
    },
    {
        $group: {
            _id: "$o_custkey",
            latest_order: { $first: "$$ROOT" } 
        }
    },
    {
        $project: {
            _id: 0,
            o_custkey: "$latest_order.o_custkey",
            o_orderdate: "$latest_order.o_orderdate",
            o_totalprice: "$latest_order.o_totalprice"
        }
    },
    {
        $sort: { o_custkey: 1 }
    }
]).pretty();</t>
  </si>
  <si>
    <t>List of unique orders per customer.</t>
  </si>
  <si>
    <t>db.lineitem_orders.aggregate([
    {
        $addFields: {
            order_category: {
                $switch: {
                    branches: [
                        { case: { $gt: ["$o_totalprice", 50000] }, then: "High Value" },
                        { case: { $gt: ["$o_totalprice", 10000] }, then: "Medium Value" }
                    ],
                    default: "Low Value"
                }
            }
        }
    },
    {
        $group: {
            _id: "$order_category",
            num_orders: { $sum: 1 }
        }
    },
    {
        $project: {
            _id: 0,
            order_category: "$_id",
            num_orders: 1
        }
    },
    {
        $sort: { order_category: 1 } 
    }
]).pretty();</t>
  </si>
  <si>
    <t>Number of orders by value categories.</t>
  </si>
  <si>
    <t>db.customer.aggregate([
    {
        $lookup: {
            from: "lineitem_orders",
            localField: "c_custkey",
            foreignField: "o_custkey",
            as: "orders"
        }
    },
    { $unwind: "$orders" },
    {
        $group: {
            _id: "$c_name",
            total_spent: { $sum: "$orders.o_totalprice" }
        }
    },
    {
        $sort: { total_spent: -1 }
    },
    {
        $limit: 10
    },
    {
        $project: {
            _id: 0,
            c_name: "$_id",
            total_spent: 1
        }
    }
]).pretty();</t>
  </si>
  <si>
    <t>List of top customers.</t>
  </si>
  <si>
    <t>db.customer.aggregate([
    {
        $lookup: {
            from: "customer",
            let: { nation_key: "$c_nationkey", cust_key: "$c_custkey" },
            pipeline: [
                {
                    $match: {
                        $expr: {
                            $and: [
                                { $eq: ["$c_nationkey", "$$nation_key"] },
                                { $gt: ["$c_custkey", "$$cust_key"] }
                            ]
                        }
                    }
                },
                {
                    $project: { _id: 0, c_name: 1, c_custkey: 1 }
                }
            ],
            as: "paired_customers"
        }
    },
    { $unwind: "$paired_customers" },
    {
        $project: {
            _id: 0,
            client1: "$c_name",
            client2: "$paired_customers.c_name",
            c_nationkey: 1
        }
    }
]).pretty();</t>
  </si>
  <si>
    <t>List pairs of customers from the same nation.</t>
  </si>
  <si>
    <t>db.customer.aggregate([
    {
        $lookup: {
            from: "lineitem_orders",
            localField: "c_custkey",
            foreignField: "o_custkey",
            as: "orders"
        }
    },
    {
        $match: {
            "orders": { $size: 0 }
        }
    },
    {
        $project: {
            _id: 0,
            c_name: 1
        }
    }
]).pretty();</t>
  </si>
  <si>
    <t>db.customer.aggregate([
    {
        $lookup: {
            from: "lineitem_orders",
            localField: "c_custkey",
            foreignField: "o_custkey",
            as: "orders"
        }
    },
    { $unwind: "$orders" },
    {
        $group: {
            _id: "$c_name",
            has_high_order: { $max: { $gt: ["$orders.o_totalprice", 40000] } },
            has_low_order: { $max: { $lt: ["$orders.o_totalprice", 8000] } }
        }
    },
    {
        $match: {
            has_high_order: true,
            has_low_order: true
        }
    },
    {
        $project: {
            _id: 0,
            c_name: "$_id"
        }
    }
]).pretty();</t>
  </si>
  <si>
    <t>db.customer.aggregate([
    {
        $lookup: {
            from: "lineitem_orders",
            localField: "c_custkey",
            foreignField: "o_custkey",
            as: "orders"
        }
    },
    { $unwind: "$orders" }, 
    {
        $lookup: {
            from: "nation_region",
            localField: "c_nationkey",
            foreignField: "nation.n_nationkey",
            as: "nation_data"
        }
    },
    { $unwind: "$nation_data" },
    { $unwind: "$nation_data.nation" },
    {
        $group: {
            _id: { c_name: "$c_name", n_name: "$nation_data.nation.n_name" },
            total_spent: { $sum: "$orders.o_totalprice" }
        }
    },
    {
        $match: {
            total_spent: { $gt: 5000 }
        }
    },
    {
        $setWindowFields: {
            partitionBy: "$_id.n_name", 
            sortBy: { total_spent: -1 }, 
            output: {
                rank: { $rank: {} } 
            }
        }
    },
    {
        $project: {
            _id: 0,
            c_name: "$_id.c_name",
            n_name: "$_id.n_name",
            total_spent: 1,
            rank: 1
        }
    },
    {
        $sort: { n_name: 1, rank: 1 }
    }
]).pretty();</t>
  </si>
  <si>
    <t>Customers and their rank within their nation.</t>
  </si>
  <si>
    <t>db.nation_region.aggregate([
    {
        $lookup: {
            from: "customer",
            localField: "nation.n_nationkey",
            foreignField: "c_nationkey",
            as: "customers"
        }
    },
    { $unwind: "$customers" },
    {
        $lookup: {
            from: "lineitem_orders",
            localField: "customers.c_custkey",
            foreignField: "o_custkey",
            as: "orders"
        }
    },
    { $unwind: "$orders" },
    {
        $group: {
            _id: { r_name: "$r_name", n_name: "$nation.n_name" },
            total_sales: { $sum: "$orders.o_totalprice" }
        }
    },
    {
        $group: {
            _id: "$_id.r_name",
            nations: { $push: { n_name: "$_id.n_name", total_sales: "$total_sales" } },
            region_total: { $sum: "$total_sales" }
        }
    },
    {
        $group: {
            _id: null,
            regions: { $push: { r_name: "$_id", nations: "$nations", region_total: "$region_total" } },
            grand_total: { $sum: "$region_total" }
        }
    },
    {
        $project: {
            _id: 0,
            regions: 1,
            grand_total: 1
        }
    }
]).pretty();</t>
  </si>
  <si>
    <t>A sales summary across different geographical levels.</t>
  </si>
  <si>
    <t>db.lineitem_orders.aggregate([
    {
        $addFields: {
            order_year: { $year: { $dateFromString: { dateString: "$o_orderdate" } } },
            order_month: { $month: { $dateFromString: { dateString: "$o_orderdate" } } }
        }
    },
    {
        $group: {
            _id: "$order_year",
            spring_sales: {
                $sum: {
                    $cond: [{ $in: ["$order_month", [3, 4, 5]] }, "$o_totalprice", 0]
                }
            },
            summer_sales: {
                $sum: {
                    $cond: [{ $in: ["$order_month", [6, 7, 8]] }, "$o_totalprice", 0]
                }
            },
            autumn_sales: {
                $sum: {
                    $cond: [{ $in: ["$order_month", [9, 10, 11]] }, "$o_totalprice", 0]
                }
            },
            winter_sales: {
                $sum: {
                    $cond: [{ $in: ["$order_month", [12, 1, 2]] }, "$o_totalprice", 0]
                }
            }
        }
    },
    {
        $project: {
            _id: 0,
            order_year: "$_id",
            spring_sales: 1,
            summer_sales: 1,
            autumn_sales: 1,
            winter_sales: 1
        }
    },
    {
        $sort: { order_year: 1 }
    }
]).pretty();</t>
  </si>
  <si>
    <t>List of seasonal sales.</t>
  </si>
  <si>
    <t>db.customer.aggregate([
    {
        $lookup: {
            from: "lineitem_orders",
            localField: "c_custkey",
            foreignField: "o_custkey",
            pipeline: [
                { $project: { _id: 0, o_orderkey: 1 } } 
            ],
            as: "orders"
        }
    },
    {
        $match: { "orders": { $ne: [] } } 
    },
    {
        $addFields: {
            order_keys: "$orders.o_orderkey"
        }
    },
    {
        $lookup: {
            from: "lineitem",
            localField: "order_keys",
            foreignField: "l_orderkey",
            pipeline: [
                { $project: { _id: 0, l_partkey: 1 } } 
            ],
            as: "lineitems"
        }
    },
    {
        $match: { "lineitems": { $ne: [] } } 
    },
    {
        $addFields: {
            part_keys: "$lineitems.l_partkey"
        }
    },
    {
        $lookup: {
            from: "partsupp_part",
            localField: "part_keys",
            foreignField: "p_partkey",
            pipeline: [
                { $project: { _id: 0, p_name: 1 } } 
            ],
            as: "products"
        }
    },
    {
        $match: { "products": { $ne: [] } } 
    },
    {
        $group: {
            _id: "$c_name",
            purchased_products: { $addToSet: "$products.p_name" }
        }
    },
    {
        $project: {
            _id: 0,
            c_name: "$_id",
            purchased_products: {
                $reduce: {
                    input: "$purchased_products",
                    initialValue: [],
                    in: { $setUnion: ["$$value", "$$this"] }
                }
            }
        }
    },
    {
        $sort: { c_name: 1 }
    }
]).pretty();</t>
  </si>
  <si>
    <t>List of products purchased by each customer.</t>
  </si>
  <si>
    <t>List of suppliers and the total number of parts supplied.</t>
  </si>
  <si>
    <t>db.supplier.aggregate([
    {
        $lookup: {
            from: "partsupp",
            localField: "s_suppkey",
            foreignField: "ps_suppkey",
            as: "supplied_parts"
        }
    },
    {
        $project: {
            _id: 0,
            s_name: 1,
            total_supplied: { $size: "$supplied_parts" } 
        }
    },
    {
        $sort: { total_supplied: -1 }
    },
    {
        $limit: 10
    }
]).pretty();</t>
  </si>
  <si>
    <t>db.lineitem_orders.aggregate([
    {
        $addFields: {
            order_year: { $year: { $dateFromString: { dateString: "$o_orderdate" } } }
        }
    },
    {
        $group: {
            _id: "$order_year",
            total_sales: { $sum: "$o_totalprice" }
        }
    },
    {
        $setWindowFields: {
            sortBy: { "_id": 1 },  
            output: {
                prev_year_sales: {
                    $shift: { output: "$total_sales", by: -1 } 
                }
            }
        }
    },
    {
        $addFields: {
            sales_growth: { $subtract: ["$total_sales", "$prev_year_sales"] }
        }
    },
    {
        $project: {
            _id: 0,
            order_year: "$_id",
            total_sales: 1,
            sales_growth: 1
        }
    },
    {
        $sort: { order_year: 1 }
    }
]).pretty();</t>
  </si>
  <si>
    <t>List of years and the growth rate.</t>
  </si>
  <si>
    <t>db.lineitem_orders.aggregate([
    {
        $project: {
            _id: 0,
            o_orderkey: 1,
            o_totalprice: 1,
            o_custkey: 1
        }
    },
    {
        $setWindowFields: {
            partitionBy: null, 
            sortBy: { o_totalprice: 1 },
            output: {
                prev_orderkey: { $shift: { by: -1, output: "$o_orderkey" } },
                prev_totalprice: { $shift: { by: -1, output: "$o_totalprice" } },
                prev_custkey: { $shift: { by: -1, output: "$o_custkey" } }
            }
        }
    },
    {
        $match: {
            $expr: { $lt: [{ $abs: { $subtract: ["$o_totalprice", "$prev_totalprice"] } }, 100] }
        }
    },
    {
        $lookup: {
            from: "customer",
            localField: "o_custkey",
            foreignField: "c_custkey",
            as: "customer1"
        }
    },
    { $unwind: "$customer1" },
    {
        $lookup: {
            from: "customer",
            localField: "prev_custkey",
            foreignField: "c_custkey",
            as: "customer2"
        }
    },
    { $unwind: "$customer2" },
    {
        $project: {
            customer1: "$customer1.c_name",
            customer2: "$customer2.c_name",
            price_difference: { $abs: { $subtract: ["$o_totalprice", "$prev_totalprice"] } }
        }
    },
    { $sort: { price_difference: 1 } },
    { $limit: 20 }
]).pretty();</t>
  </si>
  <si>
    <t>List customers with similar order values.</t>
  </si>
  <si>
    <t>List of orders divided by seasons and categorized by value.</t>
  </si>
  <si>
    <t>db.lineitem_orders.aggregate([
    {
        $facet: {
            high_value_orders: [
                { $match: { o_totalprice: { $gt: 70000 } } },
                { 
                    $project: { 
                        _id: 0, 
                        category: "High Value",
                        o_orderkey: 1,
                        o_totalprice: 1 
                    }
                }
            ],
            low_value_orders: [
                { $match: { o_totalprice: { $lt: 8000 } } },
                { 
                    $project: { 
                        _id: 0, 
                        category: "Low Value",
                        o_orderkey: 1,
                        o_totalprice: 1 
                    }
                }
            ]
        }
    },
    {
        $project: {
            combined_results: { $concatArrays: ["$high_value_orders", "$low_value_orders"] }
        }
    },
    { $unwind: "$combined_results" },
    {
        $project: {
            _id: 0,
            category: "$combined_results.category",
            o_orderkey: "$combined_results.o_orderkey",
            o_totalprice: "$combined_results.o_totalprice"
        }
    }
]).pretty();</t>
  </si>
  <si>
    <t>List of orders segmented by value categories.</t>
  </si>
  <si>
    <t>db.lineitem_orders.aggregate([
    {
        $lookup: {
            from: "lineitem",
            localField: "o_orderkey",
            foreignField: "l_orderkey",
            pipeline: [
                { $group: { _id: "$l_orderkey", total_quantity: { $sum: "$l_quantity" } } }
            ],
            as: "order_quantities"
        }
    },
    {
        $match: { "order_quantities.0": { $exists: true } }
    },
    {
        $addFields: {
            total_weighted_price: { 
                $multiply: ["$o_totalprice", { $arrayElemAt: ["$order_quantities.total_quantity", 0] }] 
            }
        }
    },
    {
        $group: {
            _id: "$o_custkey",
            total_weighted_price: { $sum: "$total_weighted_price" },
            total_quantity: { $sum: { $arrayElemAt: ["$order_quantities.total_quantity", 0] } }
        }
    },
    {
        $lookup: {
            from: "customer",
            localField: "_id",
            foreignField: "c_custkey",
            pipeline: [{ $project: { _id: 0, c_name: 1 } }],
            as: "customer_data"
        }
    },
    { $unwind: "$customer_data" },
    {
        $addFields: {
            weighted_avg_price: { $divide: ["$total_weighted_price", "$total_quantity"] }
        }
    },
    {
        $project: {
            _id: 0,
            c_name: "$customer_data.c_name",
            weighted_avg_price: 1
        }
    },
    // 8. Sort by weighted average price
    { $sort: { weighted_avg_price: -1 } }
]).pretty();</t>
  </si>
  <si>
    <t>List of customers and the weighted average of their orders.</t>
  </si>
  <si>
    <t>db.lineitem_orders.aggregate([
    {
        $addFields: {
            sales_month: {
                $dateTrunc: { date: { $dateFromString: { dateString: "$o_orderdate" } }, unit: "month" }
            }
        }
    },
    {
        $group: {
            _id: "$sales_month",
            total_sales: { $sum: "$o_totalprice" }
        }
    },
    {
        $setWindowFields: {
            sortBy: { "_id": 1 }, // Order by `sales_month`
            output: {
                prev_sales: {
                    $shift: { output: "$total_sales", by: -1 } 
                }
            }
        }
    },
    {
        $addFields: {
            growth_rate: {
                $multiply: [
                    { 
                        $cond: {
                            if: { $eq: ["$prev_sales", null] }, 
                            then: null,
                            else: { $divide: [{ $subtract: ["$total_sales", "$prev_sales"] }, "$prev_sales"] }
                        }
                    },
                    100
                ]
            }
        }
    },
    {
        $project: {
            _id: 0,
            sales_month: "$_id",
            total_sales: 1,
            growth_rate: 1
        }
    },
    {
        $sort: { sales_month: 1 }
    }
]).pretty();</t>
  </si>
  <si>
    <t>List of months and the percentage increase in sales compared to the previous month.</t>
  </si>
  <si>
    <t>db.partsupp_part.aggregate([
    {
        $lookup: {
            from: "partsupp",
            localField: "p_partkey",
            foreignField: "ps_partkey",
            pipeline: [
                { $project: { _id: 0, ps_suppkey: 1, ps_supplycost: 1 } }
            ],
            as: "supply_data"
        }
    },
    {
        $lookup: {
            from: "lineitem",
            localField: "p_partkey",
            foreignField: "l_partkey",
            pipeline: [
                { $project: { _id: 0, l_quantity: 1, l_extendedprice: 1 } }
            ],
            as: "lineitems"
        }
    },
    {
        $addFields: {
            total_cost: {
                $sum: {
                    $map: {
                        input: "$lineitems",
                        as: "line",
                        in: {
                            $multiply: [
                                { $arrayElemAt: ["$supply_data.ps_supplycost", 0] }, 
                                "$$line.l_quantity"
                            ]
                        }
                    }
                }
            },
            total_revenue: { $sum: "$lineitems.l_extendedprice" }
        }
    },
    {
        $addFields: {
            profit_margin: { $subtract: ["$total_revenue", "$total_cost"] }
        }
    },
    {
        $project: {
            _id: 0,
            p_name: 1,
            total_revenue: 1,
            total_cost: 1,
            profit_margin: 1
        }
    },
    { $sort: { profit_margin: -1 } }
]).pretty();</t>
  </si>
  <si>
    <t>List of products and their profit margin.</t>
  </si>
  <si>
    <t>db.lineitem.aggregate([
    {
        $lookup: {
            from: "lineitem_orders",
            localField: "l_orderkey",
            foreignField: "o_orderkey",
            pipeline: [
                { $project: { _id: 0, o_custkey: 1 } }
            ],
            as: "order_data"
        }
    },
    { $unwind: "$order_data" }, 
    {
        $group: {
            _id: "$l_partkey",
            unique_customers: { $addToSet: "$order_data.o_custkey" } 
        }
    },
    {
        $lookup: {
            from: "partsupp",
            localField: "_id",
            foreignField: "ps_partkey",
            pipeline: [
                { $project: { _id: 0, ps_suppkey: 1 } }
            ],
            as: "supplier_data"
        }
    },
    { $unwind: "$supplier_data" }, 
    {
        $group: {
            _id: "$supplier_data.ps_suppkey",
            unique_customers: { $addToSet: "$unique_customers" } 
        }
    },
    {
        $addFields: {
            unique_customers: { $reduce: { input: "$unique_customers", initialValue: [], in: { $setUnion: ["$$value", "$$this"] } } }
        }
    },
    {
        $addFields: {
            unique_customer_count: { $size: "$unique_customers" }
        }
    },
    {
        $lookup: {
            from: "supplier",
            localField: "_id",
            foreignField: "s_suppkey",
            pipeline: [
                { $project: { _id: 0, s_name: 1 } }
            ],
            as: "supplier_info"
        }
    },
    { $unwind: "$supplier_info" },
    {
        $match: {
            unique_customer_count: { $gte: 20 }
        }
    },
    {
        $project: {
            _id: 0,
            s_name: "$supplier_info.s_name",
            unique_customer_count: 1
        }
    },
    { $sort: { unique_customer_count: -1 } }
]).pretty();</t>
  </si>
  <si>
    <t>List of suppliers and the number of distinct customers they have supplied parts to.</t>
  </si>
  <si>
    <t>db.nation_region.aggregate([
    {
        $lookup: {
            from: "customer",
            localField: "nation.n_nationkey",
            foreignField: "c_nationkey",
            as: "customers"
        }
    },
    { $unwind: "$customers" },
    {
        $lookup: {
            from: "lineitem_orders",
            localField: "customers.c_custkey",
            foreignField: "o_custkey",
            as: "orders"
        }
    },
    { $unwind: "$orders" },
    {
        $group: {
            _id: { region: "$r_name", nation: "$nation.n_name" },
            total_sales: { $sum: "$orders.o_totalprice" }
        }
    },
    {
        $unionWith: {
            coll: "nation_region",
            pipeline: [
                {
                    $lookup: {
                        from: "customer",
                        localField: "nation.n_nationkey",
                        foreignField: "c_nationkey",
                        as: "customers"
                    }
                },
                { $unwind: "$customers" },
                {
                    $lookup: {
                        from: "lineitem_orders",
                        localField: "customers.c_custkey",
                        foreignField: "o_custkey",
                        as: "orders"
                    }
                },
                { $unwind: "$orders" },
                {
                    $group: {
                        _id: { region: "$r_name" },
                        total_sales: { $sum: "$orders.o_totalprice" }
                    }
                }
            ]
        }
    },
    {
        $unionWith: {
            coll: "nation_region",
            pipeline: [
                {
                    $lookup: {
                        from: "customer",
                        localField: "nation.n_nationkey",
                        foreignField: "c_nationkey",
                        as: "customers"
                    }
                },
                { $unwind: "$customers" },
                {
                    $lookup: {
                        from: "lineitem_orders",
                        localField: "customers.c_custkey",
                        foreignField: "o_custkey",
                        as: "orders"
                    }
                },
                { $unwind: "$orders" },
                {
                    $group: {
                        _id: null,
                        total_sales: { $sum: "$orders.o_totalprice" }
                    }
                }
            ]
        }
    },
    {
        $project: {
            _id: 0,
            region: "$_id.region",
            nation: "$_id.nation",
            total_sales: 1
        }
    },
    { $sort: { region: 1, nation: 1 } }
]).pretty();</t>
  </si>
  <si>
    <t>Total sales for each region, each nation, and the overall total.</t>
  </si>
  <si>
    <t>db.lineitem_orders.aggregate([
    {
        $group: {
            _id: "$o_custkey",
            total_spending: { $sum: "$o_totalprice" }
        }
    },
    {
        $lookup: {
            from: "customer",
            localField: "_id",
            foreignField: "c_custkey",
            pipeline: [{ $project: { _id: 0, c_name: 1 } }],
            as: "customer_data"
        }
    },
    { $unwind: "$customer_data" },
    {
        $lookup: {
            from: "lineitem_orders",
            pipeline: [
                {
                    $group: {
                        _id: "$o_custkey",
                        total_spending: { $sum: "$o_totalprice" }
                    }
                },
                {
                    $lookup: {
                        from: "customer",
                        localField: "_id",
                        foreignField: "c_custkey",
                        pipeline: [{ $project: { _id: 0, c_name: 1 } }],
                        as: "customer_data"
                    }
                },
                { $unwind: "$customer_data" }
            ],
            as: "customer_pairs"
        }
    },
    { $unwind: "$customer_pairs" },
    {
        $match: {
            $expr: { $ne: ["$_id", "$customer_pairs._id"] }
        }
    },
    {
        $addFields: {
            spending_difference: {
                $abs: { $subtract: ["$total_spending", "$customer_pairs.total_spending"] }
            }
        }
    },
    {
        $match: {
            spending_difference: { $lt: 5000 }
        }
    },
    {
        $project: {
            _id: 0,
            customer1: "$customer_data.c_name",
            customer2: "$customer_pairs.customer_data.c_name",
            spending_difference: 1
        }
    },
    { $sort: { spending_difference: 1 } }
]).pretty();</t>
  </si>
  <si>
    <t>List of customer pairs with small differences in total spending.</t>
  </si>
  <si>
    <t>db.lineitem_orders.aggregate([
    { $match: { o_totalprice: { $gt: 50000 } } }, 
    { $out: "high_value_orders" } 
]);</t>
  </si>
  <si>
    <t>A view of large orders.</t>
  </si>
  <si>
    <t>db.lineitem_orders.aggregate([
    {
        $group: {
            _id: "$o_custkey",
            total_orders: { $sum: 1 },
            mean_price: { $avg: "$o_totalprice" },
            order_prices: { $push: "$o_totalprice" } 
        }
    },
    {
        $addFields: {
            variance: {
                $avg: {
                    $map: {
                        input: "$order_prices",
                        as: "price",
                        in: { $pow: [{ $subtract: ["$$price", "$mean_price"] }, 2] }
                    }
                }
            }
        }
    },
    {
        $addFields: {
            stddev_price: { $sqrt: "$variance" }
        }
    },
    {
        $addFields: {
            variation_coefficient: {
                $cond: {
                    if: { $eq: ["$mean_price", 0] }, 
                    then: null,
                    else: { $divide: ["$stddev_price", "$mean_price"] }
                }
            }
        }
    },
    {
        $lookup: {
            from: "customer",
            localField: "_id",
            foreignField: "c_custkey",
            pipeline: [{ $project: { _id: 0, c_name: 1 } }],
            as: "customer_data"
        }
    },
    { $unwind: "$customer_data" },
    {
        $project: {
            _id: 0,
            c_name: "$customer_data.c_name",
            variation_coefficient: 1
        }
    },
    { $sort: { variation_coefficient: -1 } }
]).pretty();</t>
  </si>
  <si>
    <t>List of customers with the variation in their orders.</t>
  </si>
  <si>
    <t>db.customer.aggregate([
    {
        $lookup: {
            from: "lineitem_orders",
            localField: "c_custkey",
            foreignField: "o_custkey",
            pipeline: [{ $project: { _id: 0, o_totalprice: 1 } }],
            as: "orders"
        }
    },
    { $unwind: "$orders" }, // Flatten orders
    {
        $lookup: {
            from: "nation_region",
            localField: "c_nationkey",
            foreignField: "nation.n_nationkey",
            pipeline: [{ $project: { _id: 0, "nation.n_name": 1 } }],
            as: "nation_data"
        }
    },
    { $unwind: "$nation_data" },
    { $unwind: "$nation_data.nation" },
    {
        $facet: {
            // Grouping by market segment &amp; nation (Detailed level)
            market_nation_sales: [
                {
                    $group: {
                        _id: { market_segment: "$c_mktsegment", nation: "$nation_data.nation.n_name" },
                        total_sales: { $sum: "$orders.o_totalprice" }
                    }
                }
            ],
            market_sales: [
                {
                    $group: {
                        _id: { market_segment: "$c_mktsegment" },
                        total_sales: { $sum: "$orders.o_totalprice" }
                    }
                }
            ],
            total_sales: [
                {
                    $group: {
                        _id: null,
                        total_sales: { $sum: "$orders.o_totalprice" }
                    }
                }
            ]
        }
    },
    {
        $project: {
            results: {
                $concatArrays: ["$market_nation_sales", "$market_sales", "$total_sales"]
            }
        }
    },
    { $unwind: "$results" },
    {
        $match: {
            "results.total_sales": { $gt: 100000 }
        }
    },
    {
        $project: {
            _id: 0,
            c_mktsegment: "$results._id.market_segment",
            n_name: "$results._id.nation",
            total_sales: "$results.total_sales"
        }
    },
    { $sort: { c_mktsegment: 1, n_name: 1 } }
]).pretty();</t>
  </si>
  <si>
    <t>List of market segments and their total sales.</t>
  </si>
  <si>
    <t>db.lineitem_orders.aggregate([
    {
        $lookup: {
            from: "lineitem",
            localField: "o_orderkey",
            foreignField: "l_orderkey",
            pipeline: [
                { $project: { _id: 0, l_orderkey: 1, l_partkey: 1, l_extendedprice: 1 } }
            ],
            as: "order_items"
        }
    },
    { $unwind: "$order_items" }, 
    {
        $group: {
            _id: { orderkey: "$o_orderkey" },
            max_price: { $max: "$order_items.l_extendedprice" },
            partkey: { $first: "$order_items.l_partkey" } 
        }
    },
    {
        $lookup: {
            from: "partsupp_part",
            localField: "partkey",
            foreignField: "p_partkey",
            pipeline: [{ $project: { _id: 0, p_name: 1 } }],
            as: "part_data"
        }
    },
    { $unwind: "$part_data" }, 
    {
        $project: {
            _id: 0,
            o_orderkey: "$_id.orderkey",
            p_name: "$part_data.p_name",
            max_price: 1
        }
    },
    { $sort: { o_orderkey: 1 } }
]).pretty();</t>
  </si>
  <si>
    <t>List of orders and the most expensive product ordered.</t>
  </si>
  <si>
    <t>db.customer.aggregate([
    {
        $lookup: {
            from: "lineitem_orders",
            localField: "c_custkey",
            foreignField: "o_custkey",
            pipeline: [{ $project: { _id: 0, o_orderkey: 1 } }],
            as: "orders"
        }
    },
    {
        $project: {
            _id: 0,
            c_name: 1,
            order_ids: "$orders.o_orderkey"
        }
    },
    { $sort: { c_name: 1 } }
]).pretty();</t>
  </si>
  <si>
    <t>List of customers and their orders as an array.</t>
  </si>
  <si>
    <t>db.lineitem.aggregate([
    {
        $lookup: {
            from: "partsupp_part",
            localField: "l_partkey",
            foreignField: "p_partkey",
            pipeline: [{ $project: { _id: 0, p_name: 1 } }],
            as: "part_data"
        }
    },
    { $unwind: "$part_data" }, 
    {
        $group: {
            _id: "$part_data.p_name",
            total_sales: { $sum: "$l_extendedprice" }
        }
    },
    {
        $setWindowFields: {
            partitionBy: null, 
            sortBy: {},
            output: {
                total_sales_all: { $sum: "$total_sales" }
            }
        }
    },
    {
        $addFields: {
            percentage_of_total: {
                $multiply: [{ $divide: ["$total_sales", "$total_sales_all"] }, 100]
            }
        }
    },
    {
        $project: {
            _id: 0,
            p_name: "$_id",
            total_sales: 1,
            percentage_of_total: { $round: ["$percentage_of_total", 2] }
        }
    },
    { $sort: { total_sales: -1 } }
]).pretty();</t>
  </si>
  <si>
    <t>List of products and their procentage in total sales.</t>
  </si>
  <si>
    <t>db.lineitem_orders.aggregate([
    {
        $lookup: {
            from: "customer",
            localField: "o_custkey",
            foreignField: "c_custkey",
            pipeline: [{ $project: { _id: 0, c_name: 1 } }],
            as: "customer_data"
        }
    },
    { $unwind: "$customer_data" }, 
    {
        $addFields: {
            order_date: { $toDate: "$o_orderdate" }
        }
    },
    {
        $setWindowFields: {
            partitionBy: "$o_custkey",
            sortBy: { order_date: 1 },
            output: {
                prev_order_date: { $shift: { by: -1, output: "$order_date" } }
            }
        }
    },
    {
        $match: { prev_order_date: { $ne: null } }
    },
    {
        $addFields: {
            days_between_orders: {
                $divide: [
                    { $subtract: ["$order_date", "$prev_order_date"] },
                    1000 * 60 * 60 * 24 
                ]
            }
        }
    },
    {
        $group: {
            _id: "$customer_data.c_name",
            avg_days_between_orders: { $avg: "$days_between_orders" }
        }
    },
    {
        $project: {
            _id: 0,
            c_name: "$_id",
            avg_days_between_orders: { $round: ["$avg_days_between_orders", 2] }
        }
    },
    { $sort: { avg_days_between_orders: -1 } }
]).pretty();</t>
  </si>
  <si>
    <t>List of customers and the average number of days between their orders.</t>
  </si>
  <si>
    <t>db.lineitem.aggregate([
    {
        $group: {
            _id: { order_id: "$l_orderkey", part_id: "$l_partkey" },
            part_count: { $sum: 1 }
        }
    },
    {
        $group: {
            _id: "$_id.part_id",
            orders: { $addToSet: "$_id.order_id" }
        }
    },
    {
        $project: {
            _id: 0,
            order_pairs: {
                $filter: {
                    input: {
                        $map: {
                            input: "$orders",
                            as: "order1",
                            in: {
                                order1: "$$order1",
                                orders: "$orders"
                            }
                        }
                    },
                    as: "pair",
                    cond: { $lt: ["$$pair.order1", "$$pair.orders"] }
                }
            }
        }
    },
    { $unwind: "$order_pairs" },
    { $unwind: "$order_pairs.orders" },
    {
        $match: {
            $expr: { $lt: ["$order_pairs.order1", "$order_pairs.orders"] }
        }
    },
    {
        $group: {
            _id: { order1: "$order_pairs.order1", order2: "$order_pairs.orders" },
            common_parts: { $sum: 1 }
        }
    },
    {
        $lookup: {
            from: "lineitem",
            localField: "_id.order1",
            foreignField: "l_orderkey",
            pipeline: [{ $count: "total_items" }],
            as: "order1_total"
        }
    },
    { $unwind: "$order1_total" },
    {
        $addFields: {
            similarity_percentage: {
                $multiply: [
                    { $divide: ["$common_parts", "$order1_total.total_items"] },
                    100
                ]
            }
        }
    },
    {
        $match: {
            similarity_percentage: { $gt: 80 }
        }
    },
    {
        $project: {
            _id: 0,
            order1: "$_id.order1",
            order2: "$_id.order2",
            similarity_percentage: { $round: ["$similarity_percentage", 2] }
        }
    },
    { $sort: { similarity_percentage: -1 } },
    { $limit: 50 }
]).pretty();</t>
  </si>
  <si>
    <t>List of order pairs with at least 80% identical products.</t>
  </si>
  <si>
    <t>db.part.aggregate([
  {
    $lookup: {
      from: "lineitem",  
      localField: "p_partkey",  
      foreignField: "l_partkey",  
      as: "lineitems"
    }
  },
  { $unwind: "$lineitems" },
  {
    $lookup: {
      from: "orders",  
      localField: "lineitems.l_orderkey",  
      foreignField: "o_orderkey", 
      as: "orders"
    }
  },
  { $unwind: "$orders" },
  {
    $lookup: {
      from: "customer",  
      localField: "orders.o_custkey",  
      foreignField: "c_custkey",  
      as: "customers"
    }
  },
  { $unwind: "$customers" },
  {
    $lookup: {
      from: "nation_region",  
      localField: "customers.c_nationkey",  
      foreignField: "nation.n_nationkey",  
      as: "nations"
    }
  },
  { $unwind: "$nations" },
  {
    $project: {
      p_name: 1,  
      nation_name: "$nations.n_name",  
      _id: 0  
    }
  },
  {
    $group: {
      _id: { p_name: "$p_name", nation_name: "$nation_name" },  
      count: { $sum: 1 }  
    }
  },
  { $match: { count: { $eq: 1 } } },
  {
    $project: {
      p_name: "$_id.p_name",  
      nation_name: "$_id.nation_name", 
      _id: 0  
    }
  }
]);</t>
  </si>
  <si>
    <t>List of products and the countries where they were sold.</t>
  </si>
  <si>
    <t>db.lineitem.aggregate([
    {
        $project: {
            _id: 0,
            l_orderkey: 1,
            l_extendedprice: 1,
            l_quantity: 1,
            l_partkey: 1,
            l_suppkey: 1
        }
    },
    {
        $group: {
            _id: "$l_orderkey",
            revenue: { $sum: "$l_extendedprice" },
            items: {
                $push: { part: "$l_partkey", supplier: "$l_suppkey", qty: "$l_quantity" }
            }
        }
    },
    {
        $lookup: {
            from: "partsupp",
            let: { parts: "$items" },
            pipeline: [
                {
                    $match: {
                        $expr: {
                            $in: ["$ps_partkey", "$$parts.part"]
                        }
                    }
                },
                { $project: { _id: 0, ps_partkey: 1, ps_suppkey: 1, ps_supplycost: 1 } }
            ],
            as: "partsupp_data"
        }
    },
    {
        $addFields: {
            total_cost: {
                $reduce: {
                    input: "$items",
                    initialValue: 0,
                    in: {
                        $add: [
                            "$$value",
                            {
                                $sum: {
                                    $map: {
                                        input: "$partsupp_data",
                                        as: "ps",
                                        in: {
                                            $cond: {
                                                if: {
                                                    $and: [
                                                        { $eq: ["$$ps.ps_partkey", "$$this.part"] },
                                                        { $eq: ["$$ps.ps_suppkey", "$$this.supplier"] }
                                                    ]
                                                },
                                                then: { $multiply: ["$$this.qty", "$$ps.ps_supplycost"] },
                                                else: 0
                                            }
                                        }
                                    }
                                }
                            }
                        ]
                    }
                }
            }
        }
    },
    {
        $addFields: {
            profit: { $subtract: ["$revenue", "$total_cost"] }
        }
    },
    {
        $project: {
            _id: 0,
            o_orderkey: "$_id",
            revenue: 1,
            total_cost: 1,
            profit: 1
        }
    },
    { $sort: { revenue: -1 } },
    { $limit: 100 }
]).pretty();</t>
  </si>
  <si>
    <t>List of orders and the profit earned.</t>
  </si>
  <si>
    <t>db.lineitem_orders.aggregate([
    {
        $group: {
            _id: { $year: { $dateFromString: { dateString: "$o_orderdate" } } }, 
            total_customers: { $addToSet: "$o_custkey" } 
        }
    },
    {
        $project: {
            _id: 0,
            order_year: "$_id",
            total_customers: { $size: "$total_customers" } 
        }
    },
    { $sort: { order_year: 1 } }, 
    {
        $group: {
            _id: null,
            data: { $push: "$$ROOT" } 
        }
    },
    {
        $project: {
            data: {
                $map: {
                    input: { $zip: { inputs: ["$data", { $concatArrays: [[null], "$data"] }] } }, 
                    as: "pair",
                    in: {
                        order_year: { $arrayElemAt: ["$$pair.order_year", 0] },
                        total_customers: { $arrayElemAt: ["$$pair.total_customers", 0] },
                        growth_rate: {
                            $cond: {
                                if: { $eq: [{ $arrayElemAt: ["$$pair.order_year", 1] }, null] }, 
                                then: null,
                                else: {
                                    $multiply: [
                                        {
                                            $divide: [
                                                { $subtract: [
                                                    { $arrayElemAt: ["$$pair.total_customers", 0] },
                                                    { $arrayElemAt: ["$$pair.total_customers", 1] }
                                                ]},
                                                { $arrayElemAt: ["$$pair.total_customers", 1] }
                                            ]
                                        },
                                        100
                                    ]
                                }
                            }
                        }
                    }
                }
            }
        }
    },
    { $unwind: "$data" },
    {
        $project: {
            _id: 0,
            order_year: "$data.order_year",
            total_customers: "$data.total_customers",
            growth_rate: "$data.growth_rate"
        }
    }
]).pretty();</t>
  </si>
  <si>
    <t>List of years and the percentage growth.</t>
  </si>
  <si>
    <t>db.supplier.aggregate([
    {
        $lookup: {
            from: "lineitem",
            localField: "s_suppkey",
            foreignField: "l_suppkey",
            as: "lineitem_data"
        }
    },
    {
        $unwind: {
            path: "$lineitem_data",
            preserveNullAndEmptyArrays: true
        }
    },
    {
        $lookup: {
            from: "lineitem_orders",
            localField: "lineitem_data.l_orderkey",
            foreignField: "o_orderkey",
            as: "order_data"
        }
    },
    {
        $unwind: {
            path: "$order_data",
            preserveNullAndEmptyArrays: true
        }
    },
    {
        $addFields: {
            order_date: {
                $cond: {
                    if: { $eq: [{ $type: "$order_data.o_orderdate" }, "string"] },
                    then: { $dateFromString: { dateString: "$order_data.o_orderdate" } },
                    else: "$order_data.o_orderdate"
                }
            }
        }
    },
    {
        $group: {
            _id: "$s_suppkey",
            s_name: { $first: "$s_name" },
            latest_order_date: { $max: "$order_date" }
        }
    },
    {
        $match: {
            $or: [
                { latest_order_date: null }, 
                {
                    latest_order_date: {
                        $lt: new Date(new Date().setFullYear(new Date().getFullYear() - 1)) 
                    }
                }
            ]
        }
    },
    {
        $project: {
            _id: 0,
            s_name: 1
        }
    },
    { $sort: { s_name: 1 } },
    { $limit: 100 }
]).pretty();</t>
  </si>
  <si>
    <t>List of inactive suppliers.</t>
  </si>
  <si>
    <t>db.lineitem_orders.aggregate([
    {
        $group: {
            _id: {
                custkey: "$o_custkey",
                order_year: { $year: { $dateFromString: { dateString: "$o_orderdate" } } }
            },
            total_orders: { $sum: 1 }
        }
    },
    {
        $lookup: {
            from: "lineitem_orders",
            let: { custKey: "$_id.custkey", orderYear: "$_id.order_year" },
            pipeline: [
                {
                    $match: {
                        $expr: {
                            $and: [
                                { $eq: ["$o_custkey", "$$custKey"] },
                                { $eq: [{ $year: { $dateFromString: { dateString: "$o_orderdate" } } }, { $subtract: ["$$orderYear", 1] }] }
                            ]
                        }
                    }
                },
                { $group: { _id: "$o_custkey", prev_total_orders: { $sum: 1 } } }
            ],
            as: "previous_year"
        }
    },
    {
        $unwind: {
            path: "$previous_year",
            preserveNullAndEmptyArrays: true
        }
    },
    {
        $lookup: {
            from: "customer",
            localField: "_id.custkey",
            foreignField: "c_custkey",
            pipeline: [{ $project: { _id: 0, c_custkey: 1, c_name: 1 } }],
            as: "customer_data"
        }
    },
    { $unwind: "$customer_data" },
    {
        $addFields: {
            previous_orders: { $ifNull: ["$previous_year.prev_total_orders", 0] },
            change_percentage: {
                $cond: {
                    if: { $gt: ["$previous_year.prev_total_orders", 0] }, 
                    then: {
                        $multiply: [
                            { $divide: [{ $subtract: ["$total_orders", "$previous_year.prev_total_orders"] }, "$previous_year.prev_total_orders"] },
                            100
                        ]
                    },
                    else: null
                }
            }
        }
    },
    {
        $match: {
            change_percentage: { $gt: 30 } 
        }
    },
    {
        $project: {
            _id: 0,
            c_name: "$customer_data.c_name",
            current_year_orders: "$total_orders",
            previous_year_orders: "$previous_year.prev_total_orders",
            change_percentage: 1
        }
    },
    { $sort: { change_percentage: -1 } },
    { $limit: 100 }
]).pretty();</t>
  </si>
  <si>
    <t>List of customers with significant variations in purchasing behavior.</t>
  </si>
  <si>
    <t>db.customer.aggregate([
    {
        $lookup: {
            from: "nation_region",
            localField: "c_nationkey",
            foreignField: "nation.n_nationkey",
            pipeline: [{ $unwind: "$nation" }],
            as: "nation_data"
        }
    },
    { $unwind: "$nation_data" },
    {
        $lookup: {
            from: "lineitem_orders",
            localField: "c_custkey",
            foreignField: "o_custkey",
            as: "orders"
        }
    },
    { $unwind: "$orders" },
    {
        $facet: {
            segment_nation: [
                {
                    $group: {
                        _id: { mktsegment: "$c_mktsegment", nation: "$nation_data.nation.n_name" },
                        total_sales: { $sum: "$orders.o_totalprice" }
                    }
                },
                {
                    $project: {
                        _id: 0,
                        c_mktsegment: "$_id.mktsegment",
                        n_name: "$_id.nation",
                        total_sales: 1
                    }
                }
            ],
            segment_total: [
                {
                    $group: {
                        _id: "$c_mktsegment",
                        total_sales: { $sum: "$orders.o_totalprice" }
                    }
                },
                {
                    $project: {
                        _id: 0,
                        c_mktsegment: "$_id",
                        n_name: null,
                        total_sales: 1
                    }
                }
            ],
            grand_total: [
                {
                    $group: {
                        _id: null,
                        total_sales: { $sum: "$orders.o_totalprice" }
                    }
                },
                {
                    $project: {
                        _id: 0,
                        c_mktsegment: null,
                        n_name: null,
                        total_sales: 1
                    }
                }
            ]
        }
    },
    {
        $project: {
            results: { $concatArrays: ["$segment_nation", "$segment_total", "$grand_total"] }
        }
    },
    { $unwind: "$results" },
    { $replaceRoot: { newRoot: "$results" } },
    { $sort: { c_mktsegment: 1, n_name: 1 } }
]).pretty();</t>
  </si>
  <si>
    <t>Sales per segment, nation, and overall global total.</t>
  </si>
  <si>
    <t>db.customer.aggregate([
    {
        $lookup: {
            from: "lineitem_orders",
            localField: "c_custkey",
            foreignField: "o_custkey",
            pipeline: [{ $project: { _id: 0, o_orderkey: 1 } }],
            as: "orders"
        }
    },
    { $unwind: "$orders" },
    {
        $lookup: {
            from: "lineitem",
            localField: "orders.o_orderkey",
            foreignField: "l_orderkey",
            pipeline: [{ $project: { _id: 0, l_partkey: 1, l_quantity: 1 } }],
            as: "lineitems"
        }
    },
    { $unwind: "$lineitems" },
    {
        $lookup: {
            from: "partsupp_part",
            localField: "lineitems.l_partkey",
            foreignField: "p_partkey",
            pipeline: [{ $project: { _id: 0, p_name: 1 } }],
            as: "part_data"
        }
    },
    { $unwind: "$part_data" },
    {
        $group: {
            _id: {
                mktsegment: "$c_mktsegment",
                product: "$part_data.p_name"
            },
            total_sold: { $sum: "$lineitems.l_quantity" }
        }
    },
    {
        $project: {
            _id: 0,
            c_mktsegment: "$_id.mktsegment",
            p_name: "$_id.product",
            total_sold: 1
        }
    },
    { $sort: { c_mktsegment: 1, total_sold: -1 } },
    {
        $group: {
            _id: "$c_mktsegment",
            products: { $push: "$$ROOT" }
        }
    },
    {
        $project: {
            _id: 0,
            c_mktsegment: "$_id",
            products: { $slice: ["$products", 5] } 
        }
    },
    { $unwind: "$products" },
    { $replaceRoot: { newRoot: "$products" } }
]).pretty();</t>
  </si>
  <si>
    <t>Identification of the most purchased products by market segment.</t>
  </si>
  <si>
    <t>db.customer.aggregate([
    {
        $lookup: {
            from: "lineitem_orders",
            localField: "c_custkey",
            foreignField: "o_custkey",
            pipeline: [
                { $sort: { o_totalprice: -1 } }, 
                { $limit: 1 }, 
                { $project: { _id: 0, o_orderkey: 1, o_totalprice: 1 } }
            ],
            as: "highest_order"
        }
    },
    { $unwind: "$highest_order" },
    {
        $project: {
            _id: 0,
            c_name: 1,
            o_orderkey: "$highest_order.o_orderkey",
            o_totalprice: "$highest_order.o_totalprice"
        }
    },
    { $sort: { o_totalprice: -1 } }
]).pretty();</t>
  </si>
  <si>
    <t>The most expensive order of each customer.</t>
  </si>
  <si>
    <t>db.lineitem_orders.aggregate([
    {
        $lookup: {
            from: "customer",
            localField: "o_custkey",
            foreignField: "c_custkey",
            pipeline: [{ $project: { _id: 0, c_nationkey: 1 } }],
            as: "customer_data"
        }
    },
    { $unwind: "$customer_data" },
    {
        $group: {
            _id: {
                nation_key: "$customer_data.c_nationkey",
                order_year: { $year: { $dateFromString: { dateString: "$o_orderdate" } } }
            },
            total_sales: { $sum: "$o_totalprice" }
        }
    },
    {
        $lookup: {
            from: "nation_region",
            localField: "_id.nation_key",
            foreignField: "nation.n_nationkey",
            pipeline: [{ $unwind: "$nation" }, { $project: { _id: 0, n_name: "$nation.n_name" } }],
            as: "nation_data"
        }
    },
    { $unwind: "$nation_data" },
    {
        $lookup: {
            from: "lineitem_orders",
            let: { nationKey: "$_id.nation_key", orderYear: "$_id.order_year" },
            pipeline: [
                {
                    $lookup: {
                        from: "customer",
                        localField: "o_custkey",
                        foreignField: "c_custkey",
                        pipeline: [{ $project: { _id: 0, c_nationkey: 1 } }],
                        as: "customer_data"
                    }
                },
                { $unwind: "$customer_data" },
                {
                    $match: {
                        $expr: {
                            $and: [
                                { $eq: ["$customer_data.c_nationkey", "$$nationKey"] },
                                { $eq: [{ $year: { $dateFromString: { dateString: "$o_orderdate" } } }, { $subtract: ["$$orderYear", 1] }] }
                            ]
                        }
                    }
                },
                { $group: { _id: null, prev_total_sales: { $sum: "$o_totalprice" } } }
            ],
            as: "previous_year"
        }
    },
    // 5. Flatten previous year data
    {
        $unwind: {
            path: "$previous_year",
            preserveNullAndEmptyArrays: true
        }
    },
    // 6. Compute growth percentage
    {
        $addFields: {
            prev_year_sales: { $ifNull: ["$previous_year.prev_total_sales", 0] },
            growth_percentage: {
                $cond: {
                    if: { $gt: ["$previous_year.prev_total_sales", 0] }, // Avoid division by zero
                    then: {
                        $multiply: [
                            { $divide: [{ $subtract: ["$total_sales", "$previous_year.prev_total_sales"] }, "$previous_year.prev_total_sales"] },
                            100
                        ]
                    },
                    else: null
                }
            }
        }
    },
    // 7. Project final output
    {
        $project: {
            _id: 0,
            nation: "$nation_data.n_name",
            order_year: "$_id.order_year",
            total_sales: 1,
            prev_year_sales: 1,
            growth_percentage: 1
        }
    },
    // 8. Sort results for better readability
    { $sort: { nation: 1, order_year: 1 } },
    // 9. Limit results for performance
    { $limit: 100 }
]).pretty();</t>
  </si>
  <si>
    <t>A list of regions with revenue and growth percentage.</t>
  </si>
  <si>
    <t>db.customer.aggregate([
    {
        $lookup: {
            from: "lineitem_orders",
            localField: "c_custkey",
            foreignField: "o_custkey",
            pipeline: [
                {
                    $project: {
                        _id: 0,
                        o_orderdate: {
                            $dateFromString: { dateString: "$o_orderdate" }
                        }
                    }
                }
            ],
            as: "orders"
        }
    },
    {
        $addFields: {
            last_order_date: { $max: "$orders.o_orderdate" }
        }
    },
    {
        $match: {
            last_order_date: { $lt: new Date(new Date().setFullYear(new Date().getFullYear() - 1)) }
        }
    },
    {
        $project: {
            _id: 0,
            c_name: 1,
            last_order_date: 1
        }
    },
    { $sort: { last_order_date: 1 } },
    { $limit: 100 }
]).pretty();</t>
  </si>
  <si>
    <t>Identify customers without recent orders.</t>
  </si>
  <si>
    <t>db.lineitem_orders.aggregate([
    {
        $lookup: {
            from: "lineitem",
            localField: "o_orderkey",
            foreignField: "l_orderkey",
            pipeline: [
                {
                    $project: {
                        _id: 0,
                        l_partkey: 1,
                        l_quantity: 1
                    }
                }
            ],
            as: "lineitems"
        }
    },
    { $unwind: "$lineitems" }, 
    {
        $group: {
            _id: {
                sales_month: { $dateToString: { format: "%Y-%m", date: { $dateFromString: { dateString: "$o_orderdate" } } } },
                l_partkey: "$lineitems.l_partkey"
            },
            total_quantity: { $sum: "$lineitems.l_quantity" }
        }
    },
    {
        $lookup: {
            from: "partsupp_part",
            localField: "_id.l_partkey",
            foreignField: "p_partkey",
            pipeline: [{ $project: { _id: 0, p_name: 1 } }],
            as: "part_data"
        }
    },
    { $unwind: "$part_data" }, 
    {
        $group: {
            _id: "$_id.sales_month",
            top_product: { $first: "$part_data.p_name" },
            total_quantity: { $first: "$total_quantity" }
        }
    },
    {
        $project: {
            _id: 0,
            sales_month: "$_id",
            p_name: "$top_product",
            total_quantity: 1
        }
    },
    { $sort: { sales_month: 1 } },
    { $limit: 100 }
]).pretty();</t>
  </si>
  <si>
    <t>Identify the most ordered products by month.</t>
  </si>
  <si>
    <t>db.customer.aggregate([
    {
        $lookup: {
            from: "lineitem_orders",
            localField: "c_custkey",
            foreignField: "o_custkey",
            pipeline: [
                {
                    $group: {
                        _id: "$o_custkey",
                        total_spent: { $sum: "$o_totalprice" }
                    }
                }
            ],
            as: "order_summary"
        }
    },
    { $unwind: { path: "$order_summary", preserveNullAndEmptyArrays: true } },
    {
        $addFields: {
            total_spent: { $ifNull: ["$order_summary.total_spent", 0] },
            customer_category: {
                $switch: {
                    branches: [
                        { case: { $gt: ["$order_summary.total_spent", 100000] }, then: "High Value" },
                        { case: { $and: [{ $gte: ["$order_summary.total_spent", 50000] }, { $lte: ["$order_summary.total_spent", 100000] }] }, then: "Medium Value" }
                    ],
                    default: "Low Value"
                }
            }
        }
    },
    {
        $project: {
            _id: 0,
            c_name: 1,
            customer_category: 1,
            total_spent: 1
        }
    },
    { $sort: { total_spent: -1 } },
    { $limit: 100 }
]).pretty();</t>
  </si>
  <si>
    <t>Analyze the revenue contribution of each customer category.</t>
  </si>
  <si>
    <t>db.lineitem.aggregate([
    {
        $lookup: {
            from: "lineitem_orders",
            localField: "l_orderkey",
            foreignField: "o_orderkey",
            pipeline: [
                { $project: { _id: 0, o_custkey: 1, o_orderkey: 1 } }
            ],
            as: "order_info"
        }
    },
    { $unwind: "$order_info" }, 
    {
        $lookup: {
            from: "customer",
            localField: "order_info.o_custkey",
            foreignField: "c_custkey",
            pipeline: [{ $project: { _id: 0, c_name: 1, c_custkey: 1 } }],
            as: "customer_info"
        }
    },
    { $unwind: "$customer_info" },
    {
        $group: {
            _id: "$l_partkey",
            customers: { $addToSet: "$customer_info.c_name" }
        }
    },
    {
        $match: { "customers.1": { $exists: true } }
    },
    {
        $project: {
            _id: 0,
            l_partkey: "$_id",
            customer_pairs: {
                $filter: {
                    input: { $zip: { inputs: ["$customers", { $reverseArray: "$customers" }] } },
                    as: "pair",
                    cond: { $lt: [{ $arrayElemAt: ["$$pair", 0] }, { $arrayElemAt: ["$$pair", 1] }] }
                }
            }
        }
    },
    { $unwind: "$customer_pairs" },
    {
        $project: {
            customer1: { $arrayElemAt: ["$customer_pairs", 0] },
            customer2: { $arrayElemAt: ["$customer_pairs", 1] },
            l_partkey: 1
        }
    },
    { $sort: { customer1: 1, customer2: 1 } },
    { $limit: 100 }
]).pretty();</t>
  </si>
  <si>
    <t>Identify customers who have ordered the same products.</t>
  </si>
  <si>
    <t>db.lineitem_orders.aggregate([
    {
        $group: {
            _id: {
                sales_month: { $dateToString: { format: "%Y-%m", date: { $dateFromString: { dateString: "$o_orderdate" } } } }
            },
            total_sales: { $sum: "$o_totalprice" }
        }
    },
    { $sort: { "_id.sales_month": 1 } },
    {
        $setWindowFields: {
            partitionBy: null, 
            sortBy: { "_id.sales_month": 1 },
            output: {
                moving_avg: {
                    $avg: "$total_sales",
                    window: { documents: [-2, 0] } 
                }
            }
        }
    },
    {
        $project: {
            _id: 0,
            sales_month: "$_id.sales_month",
            total_sales: 1,
            moving_avg: 1
        }
    },
    { $limit: 100 }
]).pretty();</t>
  </si>
  <si>
    <t>Calculate the moving average of sales for the last 3 months.</t>
  </si>
  <si>
    <t>db.supplier.aggregate([
    {
        $lookup: {
            from: "partsupp",
            localField: "s_suppkey",
            foreignField: "ps_suppkey",
            as: "partsupp_data"
        }
    },
    { $unwind: "$partsupp_data" },
    {
        $lookup: {
            from: "lineitem",
            localField: "partsupp_data.ps_partkey",
            foreignField: "l_partkey",
            as: "lineitem_data"
        }
    },
    { $unwind: "$lineitem_data" },
    {
        $group: {
            _id: "$s_name",
            total_profit: {
                $sum: {
                    $subtract: [
                        "$lineitem_data.l_extendedprice",
                        { $multiply: ["$partsupp_data.ps_supplycost", "$lineitem_data.l_quantity"] }
                    ]
                }
            }
        }
    },
    { $sort: { total_profit: -1 } },
    { $limit: 10 },
    {
        $project: {
            _id: 0,
            s_name: "$_id",
            total_profit: 1
        }
    }
]).pretty();</t>
  </si>
  <si>
    <t>Identify the most profitable suppliers.</t>
  </si>
  <si>
    <t>db.lineitem.aggregate([
    {
        $lookup: {
            from: "lineitem_orders",
            localField: "l_orderkey",
            foreignField: "o_orderkey",
            pipeline: [
                { 
                    $project: { 
                        _id: 0, 
                        o_orderdate: { 
                            $dateFromString: { dateString: "$o_orderdate" } 
                        } 
                    } 
                }
            ],
            as: "order_data"
        }
    },
    { $unwind: "$order_data" },
    {
        $lookup: {
            from: "partsupp_part",
            localField: "l_partkey",
            foreignField: "p_partkey",
            pipeline: [
                { $project: { _id: 0, p_name: 1, p_partkey: 1 } }
            ],
            as: "part_data"
        }
    },
    { $unwind: "$part_data" },
    {
        $group: {
            _id: {
                sales_month: { $dateToString: { format: "%Y-%m", date: "$order_data.o_orderdate" } },
                p_partkey: "$part_data.p_partkey",
                p_name: "$part_data.p_name"
            },
            total_sales: { $sum: "$l_extendedprice" }
        }
    },
    { $sort: { "_id.p_partkey": 1, "_id.sales_month": 1 } },
    {
        $setWindowFields: {
            partitionBy: "$_id.p_partkey",
            sortBy: { "_id.sales_month": 1 },
            output: {
                prev_month_sales: {
                    $shift: { by: -1, output: "$total_sales" } 
                }
            }
        }
    },
    {
        $project: {
            _id: 0,
            p_name: "$_id.p_name",
            sales_month: "$_id.sales_month",
            total_sales: 1,
            variation_percentage: {
                $cond: {
                    if: { $eq: ["$prev_month_sales", null] },
                    then: null,
                    else: {
                        $multiply: [
                            { $divide: [{ $subtract: ["$total_sales", "$prev_month_sales"] }, "$prev_month_sales"] },
                            100
                        ]
                    }
                }
            }
        }
    },
    { $limit: 100 }
]).pretty();</t>
  </si>
  <si>
    <t>Identification of products with fluctuating sales.</t>
  </si>
  <si>
    <t>db.supplier.aggregate([
    {
        $lookup: {
            from: "partsupp",
            localField: "s_suppkey",
            foreignField: "ps_suppkey",
            pipeline: [{ $project: { _id: 0, ps_partkey: 1 } }],
            as: "supplied_parts"
        }
    },
    {
        $project: {
            s_name: 1,
            unique_products: { $size: { $setUnion: ["$supplied_parts.ps_partkey"] } }
        }
    },
    { $sort: { unique_products: -1 } },
    { $limit: 10 }
]).pretty();</t>
  </si>
  <si>
    <t>Analysis of suppliers with the most products delivered.</t>
  </si>
  <si>
    <t>db.lineitem_orders.aggregate([
    {
        $project: {
            _id: 0,
            order_month: { 
                $month: { $dateFromString: { dateString: "$o_orderdate" } } 
            }
        }
    },
    {
        $addFields: {
            season: {
                $switch: {
                    branches: [
                        { case: { $in: ["$order_month", [3, 4, 5]] }, then: "Spring" },
                        { case: { $in: ["$order_month", [6, 7, 8]] }, then: "Summer" },
                        { case: { $in: ["$order_month", [9, 10, 11]] }, then: "Autumn" }
                    ],
                    default: "Winter"
                }
            }
        }
    },
    {
        $group: {
            _id: "$season",
            total_orders: { $sum: 1 }
        }
    },
    { $sort: { total_orders: -1 } }
]).pretty();</t>
  </si>
  <si>
    <t>Determine the seasonality of orders.</t>
  </si>
  <si>
    <t>db.partsupp_part.aggregate([
    {
        $project: {
            _id: 0,
            p_name: 1,
            p_retailprice: 1,
            price_category: {
                $switch: {
                    branches: [
                        { case: { $gt: ["$p_retailprice", 1000] }, then: "Expensive" },
                        { case: { $gt: ["$p_retailprice", 500] }, then: "Medium" }
                    ],
                    default: "Cheap"
                }
            }
        }
    }
]).pretty();</t>
  </si>
  <si>
    <t>Classify products based on their average price.</t>
  </si>
  <si>
    <t>db.lineitem_orders.aggregate([
    { $unwind: "$lineitem" },
    {
        $project: {
            _id: 0,
            order_date: { $dateFromString: { dateString: "$o_orderdate" } },
            ship_date: { $dateFromString: { dateString: "$lineitem.l_shipdate" } }
        }
    },
    {
        $project: {
            delivery_days: { 
                $dateDiff: { startDate: "$order_date", endDate: "$ship_date", unit: "day" } 
            }
        }
    },
    {
        $group: {
            _id: null,
            avg_delivery_days: { $avg: "$delivery_days" }
        }
    }
]).pretty();</t>
  </si>
  <si>
    <t>Calculate the average delivery time.</t>
  </si>
  <si>
    <t>db.supplier.aggregate([
    {
        $lookup: {
            from: "partsupp",
            localField: "s_suppkey",
            foreignField: "ps_suppkey",
            pipeline: [{ $project: { _id: 0, ps_supplycost: 1 } }],
            as: "supplied_parts"
        }
    },
    {
        $project: {
            s_name: 1,
            avg_supply_cost: { $avg: "$supplied_parts.ps_supplycost" }
        }
    },
    { $sort: { avg_supply_cost: -1 } },
    { $limit: 10 }
]).pretty();</t>
  </si>
  <si>
    <t>Find suppliers with the highest average supply cost.</t>
  </si>
  <si>
    <t>db.lineitem.aggregate([
    {
        $lookup: {
            from: "partsupp_part",
            localField: "l_partkey",
            foreignField: "p_partkey",
            as: "part_info"
        }
    },
    { $unwind: "$part_info" },
    {
        $group: {
            _id: "$part_info.p_name",
            total_sales: { $sum: "$l_extendedprice" }
        }
    },
    {
        $group: {
            _id: null,
            products: { $push: { p_name: "$_id", total_sales: "$total_sales" } },
            total_market_sales: { $sum: "$total_sales" }
        }
    },
    { $unwind: "$products" },
    {
        $project: {
            _id: 0,
            p_name: "$products.p_name",
            total_sales: "$products.total_sales",
            sales_percentage: {
                $multiply: [{ $divide: ["$products.total_sales", "$total_market_sales"] }, 100]
            }
        }
    },
    { $sort: { total_sales: -1 } },
    { $limit: 10 }
]).pretty();</t>
  </si>
  <si>
    <t>Analyze products with the highest impact on sales.</t>
  </si>
  <si>
    <t xml:space="preserve"> db.lineitem_orders.aggregate([
    {
        $group: {
            _id: { $year: { $dateFromString: { dateString: "$o_orderdate" } } },
            total_sales: { $sum: "$o_totalprice" }
        }
    },
    { $sort: { "_id": 1 } },
    {
        $setWindowFields: {
            partitionBy: null, // Single partition (all data)
            sortBy: { "_id": 1 },
            output: {
                prev_year_sales: { $shift: { by: -1, output: "$total_sales" } }
            }
        }
    },
    {
        $project: {
            _id: 0,
            order_year: "$_id",
            total_sales: 1,
            growth_rate: {
                $cond: {
                    if: { $eq: ["$prev_year_sales", 0] },
                    then: null,
                    else: { $multiply: [{ $divide: [{ $subtract: ["$total_sales", "$prev_year_sales"] }, "$prev_year_sales"] }, 100] }
                }
            }
        }
    }
]).pretty();</t>
  </si>
  <si>
    <t>Compare annual sales to identify growth.</t>
  </si>
  <si>
    <t>Identify the customers who have spent the most.</t>
  </si>
  <si>
    <t>db.customer.aggregate([
    {
        $lookup: {
            from: "lineitem_orders",
            localField: "c_custkey",
            foreignField: "o_custkey",
            pipeline: [{ $project: { _id: 0, o_totalprice: 1 } }],
            as: "orders"
        }
    },
    {
        $project: {
            c_name: 1,
            total_spent: { $sum: "$orders.o_totalprice" }
        }
    },
    { $sort: { total_spent: -1 } },
    { $limit: 10 }
]).pretty();</t>
  </si>
  <si>
    <t>db.lineitem_orders.aggregate([
    {
        $group: {
            _id: { $dateToString: { format: "%Y-%m", date: { $dateFromString: { dateString: "$o_orderdate" } } } },
            total_sales: { $sum: "$o_totalprice" }
        }
    },
    { $sort: { "_id": 1 } },
    {
        $setWindowFields: {
            partitionBy: null, // Single partition for all data
            sortBy: { "_id": 1 },
            output: {
                moving_avg: {
                    $avg: "$total_sales",
                    window: { documents: [-2, 0] } 
                }
            }
        }
    },
    {
        $project: {
            _id: 0,
            sales_month: "$_id",
            total_sales: 1,
            moving_avg: 1
        }
    }
]).pretty();</t>
  </si>
  <si>
    <t>Calculate the moving average sales over 3 months.</t>
  </si>
  <si>
    <t>db.lineitem.aggregate([
    { $match: { l_returnflag: "R" } },
    {
        $lookup: {
            from: "partsupp_part",
            localField: "l_partkey",
            foreignField: "p_partkey",
            as: "part_info"
        }
    },
    { $unwind: "$part_info" },
    {
        $group: {
            _id: "$part_info.p_name",
            return_count: { $sum: 1 }
        }
    },
    { $sort: { return_count: -1 } },
    { $limit: 10 },
    {
        $project: {
            _id: 0,
            p_name: "$_id",
            return_count: 1
        }
    }
]).pretty();</t>
  </si>
  <si>
    <t>Analyze the products that have been returned the most.</t>
  </si>
  <si>
    <t>db.partsupp.aggregate([
    {
        $lookup: {
            from: "supplier",
            localField: "ps_suppkey",
            foreignField: "s_suppkey",
            as: "supplier_info"
        }
    },
    { $unwind: "$supplier_info" },
    {
        $lookup: {
            from: "partsupp_part",
            localField: "ps_partkey",
            foreignField: "p_partkey",
            as: "part_info"
        }
    },
    { $unwind: "$part_info" },
    {
        $project: {
            _id: 0,
            s_name: "$supplier_info.s_name",
            p_name: "$part_info.p_name",
            ps_supplycost: 1
        }
    },
    { $sort: { ps_supplycost: 1 } },
    { $limit: 10 }
]).pretty();</t>
  </si>
  <si>
    <t>Identify the suppliers who offer the cheapest products.</t>
  </si>
  <si>
    <t>db.lineitem.aggregate([
    {
        $lookup: {
            from: "lineitem_orders",
            localField: "l_orderkey",
            foreignField: "o_orderkey",
            as: "order_info"
        }
    },
    { $unwind: "$order_info" },
    {
        $lookup: {
            from: "partsupp",
            localField: "l_partkey",
            foreignField: "ps_partkey",
            as: "partsupp_info"
        }
    },
    { $unwind: "$partsupp_info" },
    {
        $lookup: {
            from: "supplier",
            localField: "partsupp_info.ps_suppkey",
            foreignField: "s_suppkey",
            as: "supplier_info"
        }
    },
    { $unwind: "$supplier_info" },
    {
        $addFields: {
            order_year: { $substr: ["$order_info.o_orderdate", 0, 4] }
        }
    },
    {
        $group: {
            _id: { s_name: "$supplier_info.s_name", order_year: "$order_year" },
            total_orders: { $addToSet: "$l_orderkey" }
        }
    },
    {
        $project: {
            _id: 0,
            s_name: "$_id.s_name",
            order_year: { $toInt: "$_id.order_year" },
            total_orders: { $size: "$total_orders" }
        }
    },
    { $sort: { s_name: 1, order_year: 1 } },
    {
        $setWindowFields: {
            partitionBy: "$s_name",
            sortBy: { order_year: 1 },
            output: {
                prev_total_orders: { $shift: { output: "$total_orders", by: -1 } }
            }
        }
    },
    {
        $addFields: {
            growth_rate: {
                $cond: {
                    if: { $eq: ["$prev_total_orders", null] },
                    then: null,
                    else: { $multiply: [{ $divide: [{ $subtract: ["$total_orders", "$prev_total_orders"] }, "$prev_total_orders"] }, 100] }
                }
            }
        }
    },
    {
        $match: { growth_rate: { $ne: null } }
    },
    { $sort: { s_name: 1, order_year: 1 } }
]).pretty();</t>
  </si>
  <si>
    <t>List of suppliers and the percentage increase/decrease of orders over time.</t>
  </si>
  <si>
    <t>db.lineitem.aggregate([
    {
        $lookup: {
            from: "lineitem_orders",
            localField: "l_orderkey",
            foreignField: "o_orderkey",
            as: "order_info"
        }
    },
    { $unwind: "$order_info" },
    {
        $lookup: {
            from: "customer",
            localField: "order_info.o_custkey",
            foreignField: "c_custkey",
            as: "customer_info"
        }
    },
    { $unwind: "$customer_info" },
    {
        $lookup: {
            from: "nation_region",
            localField: "customer_info.c_nationkey",
            foreignField: "nation.n_nationkey",
            as: "nation_info"
        }
    },
    { $unwind: "$nation_info" },
    { $unwind: "$nation_info.nation" },
    {
        $project: {
            _id: 0,
            l_partkey: 1,
            r_name: "$nation_info.r_name"
        }
    },
    {
        $group: {
            _id: "$l_partkey",
            region_count: { $addToSet: "$r_name" }
        }
    },
    {
        $match: {
            $expr: { $eq: [{ $size: "$region_count" }, totalRegions] }
        }
    },
    {
        $lookup: {
            from: "partsupp_part",
            localField: "_id",
            foreignField: "p_partkey",
            as: "part_info"
        }
    },
    { $unwind: "$part_info" },
    {
        $project: {
            _id: 0,
            p_name: "$part_info.p_name"
        }
    },
    { $limit: 20 }
]).pretty();</t>
  </si>
  <si>
    <t>List of products that have been sold in all regions.</t>
  </si>
  <si>
    <t>db.lineitem.aggregate([
    {
        $lookup: {
            from: "partsupp_part",
            localField: "l_partkey",
            foreignField: "p_partkey",
            as: "part_info"
        }
    },
    { $unwind: "$part_info" },
    {
        $project: {
            _id: 0,
            p_name: "$part_info.p_name",
            unit_price: { $cond: { if: { $gt: ["$l_quantity", 0] }, then: { $divide: ["$l_extendedprice", "$l_quantity"] }, else: 0 } }
        }
    },
    {
        $group: {
            _id: "$p_name",
            min_price: { $min: "$unit_price" },
            max_price: { $max: "$unit_price" }
        }
    },
    {
        $project: {
            _id: 0,
            p_name: "$_id",
            min_price: 1,
            max_price: 1,
            price_variation: { $subtract: ["$max_price", "$min_price"] }
        }
    },
    { $sort: { price_variation: -1 } },
    { $limit: 10 }
]).pretty();</t>
  </si>
  <si>
    <t>List of the top 10 products, their minimum and maximum price, and the difference between them.</t>
  </si>
  <si>
    <t>db.partsupp_part.aggregate([
    {
        $lookup: {
            from: "supplier",
            localField: "partsupp.ps_suppkey",
            foreignField: "s_suppkey",
            pipeline: [{ $project: { _id: 0, s_name: 1 } }], 
            as: "supplier_info"
        }
    },
    { $unwind: "$supplier_info" },
    {
        $group: {
            _id: "$p_name",
            num_suppliers: { $addToSet: "$supplier_info.s_name" } 
        }
    },
    {
        $project: {
            p_name: "$_id",
            num_suppliers: { $size: "$num_suppliers" }
        }
    },
    { $match: { num_suppliers: { $gte: 4 } } },
    { $sort: { num_suppliers: -1 } }
]).pretty();</t>
  </si>
  <si>
    <t>Products sold by at least 4 different suppliers</t>
  </si>
  <si>
    <t>db.customer.aggregate([
    {
        $lookup: {
            from: "lineitem_orders",
            localField: "c_custkey",
            foreignField: "o_custkey",
            pipeline: [{ $project: { _id: 0, o_custkey: 1, o_totalprice: 1 } }], 
            as: "orders"
        }
    },
    { $unwind: "$orders" },
    {
        $group: {
            _id: "$c_name",
            total_spent: { $sum: "$orders.o_totalprice" }
        }
    },
    { $sort: { total_spent: -1 } },
    { $limit: 5 },
    {
        $project: {
            _id: 0,
            c_name: "$_id",
            total_spent: 1
        }
    }
]).pretty();</t>
  </si>
  <si>
    <t>Top 5 customers with the highest spending</t>
  </si>
  <si>
    <t>var avgTotalPrice = db.lineitem_orders.aggregate([
    { $group: { _id: null, avg_price: { $avg: "$o_totalprice" } } }
]).toArray()[0].avg_price;
db.lineitem_orders.aggregate([
    {
        $match: {
            o_totalprice: { $gt: avgTotalPrice }
        }
    },
    {
        $project: {
            _id: 0,
            o_orderkey: 1,
            o_totalprice: 1
        }
    },
    { $sort: { o_totalprice: -1 } } 
]).pretty();</t>
  </si>
  <si>
    <t>Orders with a value above the overall average</t>
  </si>
  <si>
    <t>db.nation_region.aggregate([
    { $unwind: "$nation" },
    {
        $lookup: {
            from: "supplier",
            localField: "nation.n_nationkey",
            foreignField: "s_nationkey",
            pipeline: [{ $project: { _id: 0, s_suppkey: 1 } }],
            as: "suppliers"
        }
    },
    { $unwind: "$suppliers" },
    {
        $lookup: {
            from: "partsupp_part",
            localField: "suppliers.s_suppkey",
            foreignField: "partsupp.ps_suppkey",
            pipeline: [{ $project: { _id: 0, "partsupp.ps_partkey": 1 } }],
            as: "partsupp_data"
        }
    },
    { $unwind: "$partsupp_data" },
    {
        $lookup: {
            from: "partsupp_part",
            localField: "partsupp_data.partsupp.ps_partkey",
            foreignField: "p_partkey",
            pipeline: [{ $project: { _id: 0, p_partkey: 1, p_retailprice: 1 } }],
            as: "part_info"
        }
    },
    { $unwind: "$part_info" },
    {
        $group: {
            _id: "$nation.n_name",
            avg_retail_price: { $avg: "$part_info.p_retailprice" }
        }
    },
    {
        $project: {
            _id: 0,
            n_name: "$_id",
            avg_retail_price: { $round: ["$avg_retail_price", 2] } 
        }
    },
    { $sort: { avg_retail_price: -1 } }
]).pretty();</t>
  </si>
  <si>
    <t>Average price per product in each nation</t>
  </si>
  <si>
    <t>Orders delivered late</t>
  </si>
  <si>
    <t>db.lineitem_orders.aggregate([
    { $unwind: "$lineitem" },
    {
        $match: {
            $expr: { $gt: ["$lineitem.l_shipdate", "$o_orderdate"] }
        }
    },
    {
        $project: {
            _id: 0,
            o_orderkey: 1,
            l_shipdate: "$lineitem.l_shipdate",
            o_orderdate: 1
        }
    },
    { $sort: { o_orderdate: 1 } }
]).pretty();</t>
  </si>
  <si>
    <t>var maxAcctBal = db.supplier.aggregate([
    { $group: { _id: null, max_balance: { $max: "$s_acctbal" } } }
]).toArray()[0].max_balance;
db.supplier.aggregate([
    {
        $match: {
            s_acctbal: maxAcctBal
        }
    },
    {
        $project: {
            _id: 0,
            s_name: 1,
            s_acctbal: 1
        }
    }
]).pretty();</t>
  </si>
  <si>
    <t>Suppliers with the highest account balance</t>
  </si>
  <si>
    <t>db.nation_region.aggregate([
    { $unwind: "$nation" },
    { $match: { "nation.n_name": "FRANCE" } },
    {
        $lookup: {
            from: "customer",
            localField: "nation.n_nationkey",
            foreignField: "c_nationkey",
            pipeline: [{ $project: { _id: 0, c_custkey: 1, c_name: 1 } }],
            as: "customers"
        }
    },
    { $unwind: "$customers" },
    {
        $lookup: {
            from: "lineitem_orders",
            localField: "customers.c_custkey",
            foreignField: "o_custkey",
            pipeline: [{ $project: { _id: 0, o_orderkey: 1, o_custkey: 1 } }],
            as: "orders"
        }
    },
    { $unwind: "$orders" },
    {
        $project: {
            _id: 0,
            o_orderkey: "$orders.o_orderkey",
            c_name: "$customers.c_name"
        }
    },
    { $sort: { c_name: 1, o_orderkey: 1 } }
]).pretty();</t>
  </si>
  <si>
    <t>Find the orders placed by customers from a specific nation</t>
  </si>
  <si>
    <t>Orders with a discount greater than 10%</t>
  </si>
  <si>
    <t>db.lineitem_orders.aggregate([
    { $unwind: "$lineitem" },
    {
        $match: {
            "lineitem.l_discount": { $gte: 0.10 }
        }
    },
    {
        $project: {
            _id: 0,
            o_orderkey: 1,
            l_discount: "$lineitem.l_discount"
        }
    },
    { $sort: { o_orderkey: 1 } }
]).pretty();</t>
  </si>
  <si>
    <t>db.lineitem_orders.aggregate([
    { $unwind: "$lineitem" },
    {
        $group: {
            _id: "$o_orderkey",
            num_products: { $addToSet: "$lineitem.l_partkey" }
        }
    },
    {
        $match: {
            "num_products.3": { $exists: true } 
        }
    },
    {
        $project: {
            _id: 0,
            o_orderkey: "$_id",
            num_products: { $size: "$num_products" }
        }
    },
    { $sort: { o_orderkey: 1 } }
]).pretty();</t>
  </si>
  <si>
    <t>Orders that contain at least 4 different products</t>
  </si>
  <si>
    <t>var avgSupplyCost = db.partsupp.aggregate([
    { $group: { _id: null, avg_supplycost: { $avg: "$ps_supplycost" } } }
]).toArray()[0].avg_supplycost;
db.partsupp.aggregate([
    { $match: { ps_supplycost: { $gt: avgSupplyCost } } },
    {
        $lookup: {
            from: "supplier",
            localField: "ps_suppkey",
            foreignField: "s_suppkey",
            as: "supplier_info"
        }
    },
    { $unwind: "$supplier_info" },
    {
        $project: {
            _id: 0,
            s_name: "$supplier_info.s_name",
            ps_supplycost: 1
        }
    },
    { $sort: { ps_supplycost: -1 } }
]).pretty();</t>
  </si>
  <si>
    <t>Suppliers who delivered products more expensive than the average</t>
  </si>
  <si>
    <t>Find the top 10 most profitable products</t>
  </si>
  <si>
    <t>db.partsupp_part.aggregate([
    {
        $lookup: {
            from: "partsupp",
            localField: "p_partkey",
            foreignField: "ps_partkey",
            as: "partsupp_data"
        }
    },
    { $unwind: "$partsupp_data" },
    {
        $lookup: {
            from: "lineitem",
            localField: "p_partkey",
            foreignField: "l_partkey",
            as: "lineitem_data"
        }
    },
    { $unwind: "$lineitem_data" },
    {
        $group: {
            _id: "$p_name",
            total_profit: {
                $sum: {
                    $subtract: [
                        "$lineitem_data.l_extendedprice",
                        { $multiply: ["$lineitem_data.l_quantity", "$partsupp_data.ps_supplycost"] }
                    ]
                }
            }
        }
    },
    { $sort: { total_profit: -1 } },
    { $limit: 10 }
]).pretty();</t>
  </si>
  <si>
    <t>db.lineitem_orders.aggregate([
    {
        $set: {
            order_year: { $year: { $toDate: "$o_orderdate" } },
            order_month: { $month: { $toDate: "$o_orderdate" } }
        }
    },
    {
        $sort: { order_year: 1, order_month: 1, o_totalprice: -1 }
    },
    {
        $group: {
            _id: { year: "$order_year", month: "$order_month" },
            top_orders: { $push: { order_id: "$o_orderkey", total_price: "$o_totalprice" } }
        }
    },
    {
        $project: {
            _id: 0,
            order_month: {
                $concat: [{ $toString: "$_id.year" }, "-", { $toString: "$_id.month" }]
            },
            top_orders: { $slice: ["$top_orders", 5] }
        }
    },
    { $unwind: "$top_orders" },
    {
        $project: {
            order_month: 1,
            o_orderkey: "$top_orders.order_id",
            o_totalprice: "$top_orders.total_price"
        }
    }
]).pretty();</t>
  </si>
  <si>
    <t>Top 5 largest orders in each month</t>
  </si>
  <si>
    <t>db.supplier.aggregate([
    {
        $lookup: {
            from: "nation_region",
            localField: "s_nationkey",
            foreignField: "nation.n_nationkey",
            as: "nation_data"
        }
    },
    { $unwind: "$nation_data" },
    { $unwind: "$nation_data.nation" },
    {
        $group: {
            _id: "$nation_data.nation.n_name",
            total_suppliers: { $sum: 1 }
        }
    },
    { $sort: { total_suppliers: -1 } }
]).pretty();</t>
  </si>
  <si>
    <t>Nations with the most suppliers</t>
  </si>
  <si>
    <t>Find the customers with the largest orders per market segment</t>
  </si>
  <si>
    <t>db.customer.aggregate([
    {
        $lookup: {
            from: "lineitem_orders",
            localField: "c_custkey",
            foreignField: "o_custkey",
            as: "orders"
        }
    },
    { $unwind: "$orders" }, 
    {
        $group: {
            _id: { c_mktsegment: "$c_mktsegment", c_name: "$c_name" },
            max_order: { $max: "$orders.o_totalprice" }
        }
    },
    {
        $project: {
            _id: 0,
            c_mktsegment: "$_id.c_mktsegment",
            c_name: "$_id.c_name",
            max_order: 1
        }
    }
]).pretty();</t>
  </si>
  <si>
    <t>db.lineitem_orders.aggregate([
    {
        $lookup: {
            from: "lineitem",
            localField: "o_orderkey",
            foreignField: "l_orderkey",
            as: "lineitems"
        }
    },
    { $unwind: "$lineitems" },
    {
        $addFields: {
            order_date: { $dateFromString: { dateString: "$o_orderdate" } },
            ship_date: { $dateFromString: { dateString: "$lineitems.l_shipdate" } }
        }
    },
    {
        $match: {
            $expr: {
                $gt: [
                    { $subtract: ["$ship_date", "$order_date"] }, 1209600000 
                ]
            }
        }
    },
    {
        $project: {
            _id: 0,
            o_orderkey: 1,
            l_shipdate: "$lineitems.l_shipdate",
            o_orderdate: 1
        }
    }
]).pretty();</t>
  </si>
  <si>
    <t>Orders delivered more than 2 weeks late</t>
  </si>
  <si>
    <t>db.customer.aggregate([
    {
        $lookup: {
            from: "lineitem_orders",
            localField: "c_custkey",
            foreignField: "o_custkey",
            as: "orders"
        }
    },
    { $unwind: "$orders" }, 
    {
        $group: {
            _id: "$c_name",
            max_order_value: { $max: "$orders.o_totalprice" }
        }
    },
    {
        $project: {
            _id: 0,
            c_name: "$_id",
            max_order_value: 1
        }
    },
    { $sort: { max_order_value: -1 } } 
]).pretty();</t>
  </si>
  <si>
    <t>Most expensive orders per customer</t>
  </si>
  <si>
    <t>db.customer.aggregate([
    {
        $lookup: {
            from: "lineitem_orders",
            localField: "c_custkey",
            foreignField: "o_custkey",
            pipeline: [
                { $group: { _id: "$o_custkey", total_orders: { $sum: 1 } } }
            ],
            as: "orders"
        }
    },
    { $unwind: { path: "$orders", preserveNullAndEmptyArrays: true } },
    {
        $lookup: {
            from: "nation_region",
            localField: "c_nationkey",
            foreignField: "nation.n_nationkey",
            as: "nation_data"
        }
    },
    { $unwind: "$nation_data" },
    { $unwind: "$nation_data.nation" },
    {
        $group: {
            _id: { nation: "$nation_data.nation.n_name", customer: "$c_name" },
            total_orders: { $sum: "$orders.total_orders" }
        }
    },
    { $sort: { "_id.nation": 1, total_orders: -1 } },
    {
        $group: {
            _id: "$_id.nation",
            top_customers: {
                $push: { customer: "$_id.customer", total_orders: "$total_orders" }
            }
        }
    },
    {
        $project: {
            _id: 0,
            nation: "$_id",
            top_customers: { $slice: ["$top_customers", 3] } 
        }
    }
]).pretty();</t>
  </si>
  <si>
    <t>Top 3 customers from each nation with the most orders</t>
  </si>
  <si>
    <t>Top 10 suppliers with the highest sales volume</t>
  </si>
  <si>
    <t>Orders with the highest total discounts per month</t>
  </si>
  <si>
    <t>db.lineitem_orders.aggregate([
    {
        $unwind: "$lineitem"
    },
    {
        $project: {
            order_month: {
                $concat: [
                    { $toString: { $year: { $dateFromString: { dateString: "$o_orderdate" } } } },
                    "-",
                    { $toString: { $month: { $dateFromString: { dateString: "$o_orderdate" } } } }
                ]
            },
            o_orderkey: 1,
            l_discount: "$lineitem.l_discount"
        }
    },
    {
        $group: {
            _id: { order_month: "$order_month", o_orderkey: "$o_orderkey" },
            max_discount: { $max: "$l_discount" }
        }
    },
    {
        $sort: { "_id.order_month": 1, max_discount: -1 }
    },
    {
        $project: {
            _id: 0,
            order_month: "$_id.order_month",
            o_orderkey: "$_id.o_orderkey",
            max_discount: 1
        }
    }
]).pretty();</t>
  </si>
  <si>
    <t>Orders with the maximum number of unique products</t>
  </si>
  <si>
    <t>db.lineitem_orders.aggregate([
    { 
        $unwind: "$lineitem" 
    },
    { 
        $group: { 
            _id: "$o_orderkey", 
            unique_products: { $addToSet: "$lineitem.l_partkey" } 
        } 
    },
    { 
        $project: { 
            _id: 0, 
            o_orderkey: "$_id", 
            unique_products: { $size: "$unique_products" } 
        } 
    },
    { 
        $sort: { unique_products: -1 } 
    }
]).pretty();</t>
  </si>
  <si>
    <t>db.lineitem.aggregate([
  {
    $lookup: {
      from: "lineitem",
      let: { orderkey: "$l_orderkey", partkey: "$l_partkey" },
      pipeline: [
        {
          $match: {
            $expr: {
              $and: [
                { $eq: ["$l_orderkey", "$$orderkey"] },
                { $gt: ["$l_partkey", "$$partkey"] }
              ]
            }
          }
        },
        {
          $project: {
            l_partkey: 1
          }
        }
      ],
      as: "matching_lineitems"
    }
  },
  {
    $unwind: "$matching_lineitems"
  },
  {
    $group: {
      _id: {
        product_1: "$l_partkey",
        product_2: "$matching_lineitems.l_partkey"
      },
      total_orders: { $sum: 1 }
    }
  },
  {
    $project: {
      product_1: "$_id.product_1",
      product_2: "$_id.product_2",
      total_orders: 1,
      _id: 0
    }
  },
  {
    $sort: { total_orders: -1 }
  },
  {
    $limit: 10
  }
]);</t>
  </si>
  <si>
    <t>Most frequent combinations of products ordered together</t>
  </si>
  <si>
    <t>db.lineitem_orders.aggregate([
  {
    $unwind: "$lineitem"
  },
  {
    $lookup: {
      from: "partsupp_part",
      localField: "lineitem.l_partkey",
      foreignField: "p_partkey",
      as: "part_info"
    }
  },
  {
    $unwind: "$part_info"
  },
  {
    $addFields: {
      orderDate: {
        $dateFromString: {
          dateString: "$o_orderdate"
        }
      }
    }
  },
  {
    $project: {
      year: { $year: "$orderDate" },
      month: { $month: "$orderDate" },
      p_name: "$part_info.p_name",
      l_extendedprice: "$lineitem.l_extendedprice"
    }
  },
  {
    $group: {
      _id: {
        year: "$year",
        month: "$month",
        p_name: "$p_name"
      },
      max_price: { $max: "$l_extendedprice" }
    }
  },
  {
    $project: {
      year: "$_id.year",
      month: "$_id.month",
      p_name: "$_id.p_name",
      max_price: 1,
      _id: 0
    }
  },
  {
    $sort: {
      year: -1,
      month: -1,
      max_price: -1
    }
  }
]);</t>
  </si>
  <si>
    <t>Products that had the highest selling price in each month</t>
  </si>
  <si>
    <t>Top 10 most ordered products in the last 3 months</t>
  </si>
  <si>
    <t>db.lineitem_orders.aggregate([
  {
    $unwind: "$lineitem"
  },
  {
    $lookup: {
      from: "partsupp_part",
      localField: "lineitem.l_partkey",
      foreignField: "p_partkey",
      as: "part_info"
    }
  },
  {
    $unwind: "$part_info"
  },
  {
    $addFields: {
      orderDate: {
        $dateFromString: {
          dateString: "$o_orderdate"
        }
      }
    }
  },
  {
    $group: {
      _id: null,
      maxOrderDate: { $max: "$orderDate" }
    }
  },
  {
    $addFields: {
      threeMonthsAgo: {
        $dateSubtract: {
          startDate: "$maxOrderDate",
          unit: "month",
          amount: 3
        }
      }
    }
  },
  {
    $lookup: {
      from: "lineitem_orders",
      let: { threeMonthsAgo: "$threeMonthsAgo" },
      pipeline: [
        {
          $unwind: "$lineitem"
        },
        {
          $addFields: {
            orderDate: {
              $dateFromString: {
                dateString: "$o_orderdate"
              }
            }
          }
        },
        {
          $match: {
            $expr: { $gte: ["$orderDate", "$$threeMonthsAgo"] }
          }
        },
        {
          $project: {
            "lineitem.l_partkey": 1,
            "_id": 0
          }
        }
      ],
      as: "recent_orders"
    }
  },
  {
    $unwind: "$recent_orders"
  },
  {
    $lookup: {
      from: "partsupp_part",
      localField: "recent_orders.lineitem.l_partkey",
      foreignField: "p_partkey",
      as: "part_details"
    }
  },
  {
    $unwind: "$part_details"
  },
  {
    $group: {
      _id: "$part_details.p_name",
      total_orders: { $sum: 1 }
    }
  },
  {
    $project: {
      p_name: "$_id",
      total_orders: 1,
      _id: 0
    }
  },
  {
    $sort: { total_orders: -1 }
  },
  {
    $limit: 10
  }
]);</t>
  </si>
  <si>
    <t>Nations that purchased the most expensive products</t>
  </si>
  <si>
    <t>db.nation_region.aggregate([
  { $unwind: "$nation" },
  {
    $lookup: {
      from: "customer",
      localField: "nation.n_nationkey",
      foreignField: "c_nationkey",
      as: "customer"
    }
  },
  { $unwind: "$customer" },
  {
    $lookup: {
      from: "lineitem_orders",
      localField: "customer.c_custkey",
      foreignField: "o_custkey",
      as: "order"
    }
  },
  { $unwind: "$order" },
  { $unwind: "$order.lineitem" },
  {
    $group: {
      _id: "$nation.n_name",
      max_purchase: { $max: "$order.lineitem.l_extendedprice" }
    }
  },
  { $sort: { max_purchase: -1 } }
])</t>
  </si>
  <si>
    <t>db.customer.aggregate([
  {
    $lookup: {
      from: "lineitem_orders",
      localField: "c_custkey",
      foreignField: "o_custkey",
      as: "orders"
    }
  },
  {
    $facet: {
      customers: [
        {
          $project: {
            c_name: 1,
            c_custkey: 1,
            orders: 1
          }
        }
      ],
      maxDate: [
        {
          $lookup: {
            from: "lineitem_orders",
            pipeline: [
              {
                $project: {
                  o_orderdate: { $toDate: "$o_orderdate" }
                }
              },
              {
                $group: {
                  _id: null,
                  max_orderdate: { $max: "$o_orderdate" }
                }
              }
            ],
            as: "max_order"
          }
        },
        { $unwind: "$max_order" },
        {
          $project: {
            _id: 0,
            max_orderdate: "$max_order.max_orderdate"
          }
        }
      ]
    }
  },
  {
    $project: {
      customers: 1,
      max_orderdate: { $arrayElemAt: ["$maxDate.max_orderdate", 0] }
    }
  },
  { $unwind: "$customers" },
  {
    $addFields: {
      cutoff_date: {
        $dateSubtract: {
          startDate: "$max_orderdate",
          unit: "month",
          amount: 6
        }
      }
    }
  },
  {
    $addFields: {
      hasRecentOrders: {
        $anyElementTrue: {
          $map: {
            input: "$customers.orders",
            as: "order",
            in: {
              $gte: [
                { $toDate: "$$order.o_orderdate" },
                "$cutoff_date"
              ]
            }
          }
        }
      }
    }
  },
  {
    $match: {
      hasRecentOrders: false
    }
  },
  {
    $project: {
      _id: 0,
      c_name: "$customers.c_name"
    }
  }
])</t>
  </si>
  <si>
    <t>Customers who haven't placed any orders in the last 6 months</t>
  </si>
  <si>
    <t>Longest delivery times per product</t>
  </si>
  <si>
    <t>db.partsupp_part.aggregate([
  {
    $lookup: {
      from: "lineitem",
      localField: "p_partkey",
      foreignField: "l_partkey",
      as: "lineitems"
    }
  },
  { $unwind: "$lineitems" },
  {
    $addFields: {
      delivery_time_days: {
        $dateDiff: {
          startDate: { $toDate: "$lineitems.l_commitdate" },
          endDate: { $toDate: "$lineitems.l_shipdate" },
          unit: "day"
        }
      }
    }
  },
  {
    $group: {
      _id: "$p_name",
      max_delivery_time: { $max: "$delivery_time_days" }
    }
  },
  { $sort: { max_delivery_time: -1 } },
  {
    $project: {
      _id: 0,
      p_name: "$_id",
      max_delivery_time: 1
    }
  }
])</t>
  </si>
  <si>
    <t>db.nation_region.aggregate([
  { $unwind: "$nation" },
  {
    $lookup: {
      from: "customer",
      localField: "nation.n_nationkey",
      foreignField: "c_nationkey",
      as: "customers"
    }
  },
  { $unwind: "$customers" },
  {
    $lookup: {
      from: "lineitem_orders",
      localField: "customers.c_custkey",
      foreignField: "o_custkey",
      as: "orders"
    }
  },
  { $unwind: "$orders" },
  {
    $group: {
      _id: "$nation.n_name",
      max_order: { $max: "$orders.o_totalprice" }
    }
  },
  { $sort: { max_order: -1 } },
  {
    $project: {
      _id: 0,
      n_name: "$_id",
      max_order: 1
    }
  }
])</t>
  </si>
  <si>
    <t>Largest orders placed in each country</t>
  </si>
  <si>
    <t>db.customer.aggregate([
  {
    $lookup: {
      from: "lineitem_orders",
      localField: "c_custkey",
      foreignField: "o_custkey",
      as: "orders"
    }
  },
  { $unwind: "$orders" },
  { $unwind: "$orders.lineitem" },
  {
    $group: {
      _id: "$c_name",
      unique_parts: { $addToSet: "$orders.lineitem.l_partkey" }
    }
  },
  {
    $project: {
      unique_products: { $size: "$unique_parts" }
    }
  },
  {
    $match: {
      unique_products: { $gte: 5 }
    }
  },
  {
    $project: {
      _id: 0,
      c_name: "$_id",
      unique_products: 1
    }
  }
])</t>
  </si>
  <si>
    <t>Customers who placed orders for at least 5 different products</t>
  </si>
  <si>
    <t>Top 5 largest orders per month</t>
  </si>
  <si>
    <t>db.lineitem_orders.aggregate([
  {
    $addFields: {
      order_date: { $toDate: "$o_orderdate" },
    }
  },
  {
    $addFields: {
      year: { $year: "$order_date" },
      month: { $month: "$order_date" }
    }
  },
  {
    $group: {
      _id: {
        year: "$year",
        month: "$month"
      },
      top_orders: {
        $push: {
          o_orderkey: "$o_orderkey",
          o_totalprice: "$o_totalprice"
        }
      }
    }
  },
  {
    $project: {
      _id: 0,
      year: "$_id.year",
      month: "$_id.month",
      top_orders: {
        $slice: [
          { $sortArray: {
            input: "$top_orders",
            sortBy: { o_totalprice: -1 }
          }},
          5
        ]
      }
    }
  },
  { $unwind: "$top_orders" },
  {
    $project: {
      year: 1,
      month: 1,
      o_orderkey: "$top_orders.o_orderkey",
      o_totalprice: "$top_orders.o_totalprice"
    }
  }
])</t>
  </si>
  <si>
    <t>db.customer.aggregate([
  {
    $lookup: {
      from: "lineitem_orders",
      localField: "c_custkey",
      foreignField: "o_custkey",
      as: "orders"
    }
  },
  { $unwind: "$orders" },
  { $unwind: "$orders.lineitem" },
  {
    $match: {
      "orders.lineitem.l_returnflag": "R"
    }
  },
  {
    $group: {
      _id: "$c_name",
      returns: { $count: {} }
    }
  },
  {
    $sort: { returns: -1 }
  },
  {
    $project: {
      _id: 0,
      c_name: "$_id",
      returns: 1
    }
  }
])</t>
  </si>
  <si>
    <t>Customers who returned the highest number of products</t>
  </si>
  <si>
    <t>Top-selling products per supplier</t>
  </si>
  <si>
    <t>db.supplier.aggregate([
  {
    $lookup: {
      from: "partsupp",
      localField: "s_suppkey",
      foreignField: "ps_suppkey",
      as: "partsupps"
    }
  },
  { $unwind: "$partsupps" },
  {
    $lookup: {
      from: "lineitem",
      localField: "partsupps.ps_partkey",
      foreignField: "l_partkey",
      as: "lineitems"
    }
  },
  { $unwind: "$lineitems" },
  {
    $group: {
      _id: "$s_name",
      max_order_value: { $max: "$lineitems.l_extendedprice" }
    }
  },
  { $sort: { max_order_value: -1 } },
  {
    $project: {
      _id: 0,
      s_name: "$_id",
      max_order_value: 1
    }
  }
])</t>
  </si>
  <si>
    <t>db.partsupp_part.aggregate([
  { $unwind: "$partsupp" },
  {
    $lookup: {
      from: "lineitem",
      localField: "p_partkey",
      foreignField: "l_partkey",
      as: "matching_lineitems"
    }
  },
  { $unwind: "$matching_lineitems" },
  {
    $match: {
      $expr: {
        $eq: ["$partsupp.ps_suppkey", "$matching_lineitems.l_suppkey"]
      }
    }
  },
  {
    $lookup: {
      from: "supplier",
      localField: "partsupp.ps_suppkey",
      foreignField: "s_suppkey",
      as: "supplier"
    }
  },
  { $unwind: "$supplier" },
  {
    $group: {
      _id: {
        supplier_name: "$supplier.s_name",
        part_name: "$p_name"
      },
      total_sales: { $sum: 1 }
    }
  },
  {
    $sort: {
      "_id.supplier_name": 1,
      total_sales: -1
    }
  },
  {
    $project: {
      _id: 0,
      supplier_name: "$_id.supplier_name",
      part_name: "$_id.part_name",
      total_sales: 1
    }
  }
]);</t>
  </si>
  <si>
    <t>The most expensive orders delivered by each supplier</t>
  </si>
  <si>
    <t>db.customer.aggregate([
  {
    $lookup: {
      from: "lineitem_orders",
      localField: "c_custkey",
      foreignField: "o_custkey",
      as: "orders"
    }
  },
  { $unwind: "$orders" },
  { $unwind: "$orders.lineitem" },
  {
    $lookup: {
      from: "supplier",
      localField: "orders.lineitem.l_suppkey",
      foreignField: "s_suppkey",
      as: "supplier"
    }
  },
  { $unwind: "$supplier" },
  {
    $lookup: {
      from: "nation_region",
      let: { nationkey: "$supplier.s_nationkey" },
      pipeline: [
        { $unwind: "$nation" },
        {
          $match: {
            $expr: { $eq: ["$nation.n_nationkey", "$$nationkey"] }
          }
        },
        {
          $project: {
            _id: 0,
            n_name: "$nation.n_name"
          }
        }
      ],
      as: "nation"
    }
  },
  { $unwind: "$nation" },
  {
    $group: {
      _id: "$c_name",
      countries: { $addToSet: "$nation.n_name" }
    }
  },
  {
    $project: {
      countries: 1,
      num_countries: { $size: "$countries" }
    }
  },
  {
    $match: {
      num_countries: { $gte: 10 }
    }
  },
  {
    $project: {
      _id: 0,
      c_name: "$_id",
      countries: "$num_countries"
    }
  }
])</t>
  </si>
  <si>
    <t>Customers who have ordered products from at least 10 different countries</t>
  </si>
  <si>
    <t>db.partsupp.aggregate([
  {
    $lookup: {
      from: "supplier",
      localField: "ps_suppkey",
      foreignField: "s_suppkey",
      as: "supplier"
    }
  },
  { $unwind: "$supplier" },
  {
    $lookup: {
      from: "partsupp_part",
      localField: "ps_partkey",
      foreignField: "p_partkey",
      as: "part"
    }
  },
  { $unwind: "$part" },
  {
    $group: {
      _id: {
        s_name: "$supplier.s_name",
        p_name: "$part.p_name"
      },
      min_cost: { $min: "$ps_supplycost" }
    }
  },
  {
    $sort: {
      "_id.s_name": 1,
      min_cost: 1
    }
  },
  {
    $project: {
      _id: 0,
      s_name: "$_id.s_name",
      p_name: "$_id.p_name",
      min_cost: 1
    }
  }
])</t>
  </si>
  <si>
    <t>Products with the lowest supply cost per supplier</t>
  </si>
  <si>
    <t>db.lineitem_orders.aggregate([
  {
    $addFields: {
      order_date: { $toDate: "$o_orderdate" }
    }
  },
  { $unwind: "$lineitem" },
  {
    $addFields: {
      ship_date: { $toDate: "$lineitem.l_shipdate" }
    }
  },
  {
    $addFields: {
      delivery_days: {
        $dateDiff: {
          startDate: "$order_date",
          endDate: "$ship_date",
          unit: "day"
        }
      }
    }
  },
  {
    $group: {
      _id: "$o_orderkey",
      fastest_delivery_time: { $min: "$delivery_days" }
    }
  },
  { $sort: { fastest_delivery_time: 1 } },
  {
    $project: {
      _id: 0,
      o_orderkey: "$_id",
      fastest_delivery_time: 1
    }
  }
])</t>
  </si>
  <si>
    <t>Fastest delivered orders</t>
  </si>
  <si>
    <t>db.lineitem.aggregate([
  {
    $group: {
      _id: "$l_shipmode",
      usage_count: { $count: {} }
    }
  },
  { $sort: { usage_count: -1 } },
  {
    $project: {
      _id: 0,
      l_shipmode: "$_id",
      usage_count: 1
    }
  }
])</t>
  </si>
  <si>
    <t>Most frequently used shipping methods</t>
  </si>
  <si>
    <t>db.customer.aggregate([
  {
    $lookup: {
      from: "lineitem_orders",
      localField: "c_custkey",
      foreignField: "o_custkey",
      as: "orders"
    }
  },
  { $unwind: "$orders" },
  {
    $addFields: {
      order_year: { $year: { $toDate: "$orders.o_orderdate" } }
    }
  },
  {
    $group: {
      _id: "$c_name",
      years: { $addToSet: "$order_year" }
    }
  },
  {
    $project: {
      num_years: { $size: "$years" }
    }
  },
  {
    $match: {
      num_years: 5
    }
  },
  {
    $project: {
      _id: 0,
      c_name: "$_id"
    }
  }
])</t>
  </si>
  <si>
    <t>Customers who placed orders in each of the last 5 years</t>
  </si>
  <si>
    <t>db.lineitem.aggregate([
  {
    $group: {
      _id: "$l_partkey",
      orderkeys: { $addToSet: "$l_orderkey" }
    }
  },
  {
    $project: {
      l_partkey: "$_id",
      unique_orders: { $size: "$orderkeys" }
    }
  },
  {
    $lookup: {
      from: "partsupp_part",
      localField: "l_partkey",
      foreignField: "p_partkey",
      as: "part"
    }
  },
  { $unwind: "$part" },
  {
    $project: {
      _id: 0,
      p_name: "$part.p_name",
      unique_orders: 1
    }
  },
  {
    $sort: {
      unique_orders: -1
    }
  }
])</t>
  </si>
  <si>
    <t>Products with the highest number of distinct orders</t>
  </si>
  <si>
    <t>db.lineitem_orders.aggregate([
  {
    $addFields: {
      order_date: { $toDate: "$o_orderdate" },
    }
  },
  {
    $addFields: {
      year: { $year: "$order_date" },
      month: { $month: "$order_date" }
    }
  },
  { $unwind: "$lineitem" },
  {
    $lookup: {
      from: "partsupp_part",
      localField: "lineitem.l_partkey",
      foreignField: "p_partkey",
      as: "part"
    }
  },
  { $unwind: "$part" },
  {
    $group: {
      _id: {
        year: "$year",
        month: "$month",
        p_name: "$part.p_name"
      },
      total_sales: { $sum: "$lineitem.l_extendedprice" }
    }
  },
  {
    $sort: {
      "_id.year": -1,
      "_id.month": -1,
      total_sales: -1
    }
  },
  {
    $project: {
      _id: 0,
      year: "$_id.year",
      month: "$_id.month",
      p_name: "$_id.p_name",
      total_sales: 1
    }
  }
])</t>
  </si>
  <si>
    <t>Highest monthly sales per product</t>
  </si>
  <si>
    <t>db.lineitem_orders.aggregate([
  { $unwind: "$lineitem" },
  {
    $lookup: {
      from: "partsupp",
      localField: "lineitem.l_partkey",
      foreignField: "ps_partkey",
      as: "ps"
    }
  },
  { $unwind: "$ps" },
  {
    $addFields: {
      line_profit: {
        $subtract: [
          "$lineitem.l_extendedprice",
          { $multiply: ["$lineitem.l_quantity", "$ps.ps_supplycost"] }
        ]
      }
    }
  },
  {
    $group: {
      _id: "$o_orderkey",
      total_profit: { $sum: "$line_profit" }
    }
  },
  { $sort: { total_profit: -1 } },
  { $limit: 10 },
  {
    $project: {
      _id: 0,
      o_orderkey: "$_id",
      total_profit: 1
    }
  }
])</t>
  </si>
  <si>
    <t>Top 10 most profitable orders</t>
  </si>
  <si>
    <t>Nations with the highest number of active customers</t>
  </si>
  <si>
    <t>db.nation_region.aggregate([
  { $unwind: "$nation" },
  {
    $lookup: {
      from: "customer",
      localField: "nation.n_nationkey",
      foreignField: "c_nationkey",
      as: "customers"
    }
  },
  { $unwind: "$customers" },
  {
    $lookup: {
      from: "lineitem_orders",
      localField: "customers.c_custkey",
      foreignField: "o_custkey",
      as: "orders"
    }
  },
  {
    $match: {
      "orders.0": { $exists: true }
    }
  },
  {
    $group: {
      _id: "$nation.n_name",
      unique_customers: { $addToSet: "$customers.c_custkey" }
    }
  },
  {
    $project: {
      n_name: "$_id",
      total_customers: { $size: "$unique_customers" },
      _id: 0
    }
  },
  {
    $sort: { total_customers: -1 }
  }
])</t>
  </si>
  <si>
    <t>Most popular combinations of products ordered together</t>
  </si>
  <si>
    <t>db.lineitem_orders.aggregate([
  {
    $project: {
      l_partkeys: {
        $map: {
          input: "$lineitem",
          as: "item",
          in: "$$item.l_partkey"
        }
      }
    }
  },
  {
    $addFields: {
      l_partkeys: { $setUnion: ["$l_partkeys", []] }
    }
  },
  {
    $project: {
      pairs: {
        $reduce: {
          input: "$l_partkeys",
          initialValue: [],
          in: {
            $concatArrays: [
              "$$value",
              {
                $map: {
                  input: {
                    $filter: {
                      input: "$l_partkeys",
                      as: "p2",
                      cond: { $gt: ["$$p2", "$$this"] } 
                    }
                  },
                  as: "p2",
                  in: { product_1: "$$this", product_2: "$$p2" }
                }
              }
            ]
          }
        }
      }
    }
  },
  { $unwind: "$pairs" },
  {
    $group: {
      _id: {
        product_1: "$pairs.product_1",
        product_2: "$pairs.product_2"
      },
      total_orders: { $sum: 1 }
    }
  },
  { $sort: { total_orders: -1 } },
  { $limit: 10 },
  {
    $project: {
      _id: 0,
      product_1: "$_id.product_1",
      product_2: "$_id.product_2",
      total_orders: 1
    }
  }
])</t>
  </si>
  <si>
    <t>db.lineitem_orders.aggregate([
  {
    $addFields: {
      order_date: { $toDate: "$o_orderdate" }
    }
  },
  {
    $addFields: {
      year: { $year: "$order_date" },
      month: { $month: "$order_date" }
    }
  },
  { $unwind: "$lineitem" },
  {
    $group: {
      _id: {
        year: "$year",
        month: "$month"
      },
      max_discount: { $max: "$lineitem.l_discount" }
    }
  },
  {
    $sort: {
      "_id.year": -1,
      "_id.month": -1,
      max_discount: -1
    }
  },
  {
    $project: {
      _id: 0,
      year: "$_id.year",
      month: "$_id.month",
      max_discount: 1
    }
  }
])</t>
  </si>
  <si>
    <t>Top 5 highest discounts per month</t>
  </si>
  <si>
    <t>db.lineitem.aggregate([
  {
    $match: {
      l_returnflag: { $ne: null }
    }
  },
  {
    $group: {
      _id: "$l_returnflag",
      total_returns: { $sum: 1 }
    }
  },
  {
    $sort: { total_returns: -1 }
  },
  {
    $project: {
      _id: 0,
      l_returnflag: "$_id",
      total_returns: 1
    }
  }
])</t>
  </si>
  <si>
    <t>Most frequent return reasons</t>
  </si>
  <si>
    <t>db.partsupp.aggregate([
  {
    $lookup: {
      from: "lineitem",
      localField: "ps_partkey",
      foreignField: "l_partkey",
      as: "matched_lines"
    }
  },
  { $unwind: "$matched_lines" },
  {
    $match: {
      $expr: {
        $eq: ["$ps_suppkey", "$matched_lines.l_suppkey"]
      }
    }
  },
  {
    $lookup: {
      from: "supplier",
      localField: "ps_suppkey",
      foreignField: "s_suppkey",
      as: "supplier"
    }
  },
  { $unwind: "$supplier" },
  {
    $addFields: {
      shipping_cost: {
        $subtract: [
          "$matched_lines.l_extendedprice",
          { $multiply: ["$matched_lines.l_quantity", "$ps_supplycost"] }
        ]
      }
    }
  },
  {
    $group: {
      _id: "$supplier.s_name",
      max_shipping_cost: { $max: "$shipping_cost" }
    }
  },
  { $sort: { max_shipping_cost: -1 } },
  {
    $project: {
      _id: 0,
      s_name: "$_id",
      max_shipping_cost: 1
    }
  }
])</t>
  </si>
  <si>
    <t>Highest shipping costs per supplier</t>
  </si>
  <si>
    <t>db.customer.aggregate([
  {
    $lookup: {
      from: "lineitem_orders",
      localField: "c_custkey",
      foreignField: "o_custkey",
      as: "orders"
    }
  },
  { $unwind: "$orders" },
  {
    $addFields: {
      order_year: { $year: { $toDate: "$orders.o_orderdate" } }
    }
  },
  {
    $group: {
      _id: {
        c_name: "$c_name",
        year: "$order_year"
      },
      max_order_value: { $max: "$orders.o_totalprice" }
    }
  },
  {
    $sort: {
      "_id.year": -1,
      max_order_value: -1
    }
  },
  {
    $project: {
      _id: 0,
      c_name: "$_id.c_name",
      year: "$_id.year",
      max_order_value: 1
    }
  }
])</t>
  </si>
  <si>
    <t>Largest orders per customer each year</t>
  </si>
  <si>
    <t>db.lineitem.aggregate([
  {
    $lookup: {
      from: "partsupp_part",
      localField: "l_partkey",
      foreignField: "p_partkey",
      as: "part"
    }
  },
  { $unwind: "$part" },
  {
    $addFields: {
      matched_partsupp: {
        $filter: {
          input: "$part.partsupp",
          as: "ps",
          cond: { $eq: ["$$ps.ps_suppkey", "$l_suppkey"] }
        }
      }
    }
  },
  { $unwind: "$matched_partsupp" },
  {
    $addFields: {
      line_profit: {
        $subtract: [
          "$l_extendedprice",
          { $multiply: ["$l_quantity", "$matched_partsupp.ps_supplycost"] }
        ]
      }
    }
  },
  {
    $group: {
      _id: "$part.p_name",
      total_profit: { $sum: "$line_profit" }
    }
  },
  { $sort: { total_profit: -1 } },
  {
    $project: {
      _id: 0,
      p_name: "$_id",
      total_profit: 1
    }
  }
])</t>
  </si>
  <si>
    <t>Highest profits per product</t>
  </si>
  <si>
    <t>db.lineitem_orders.aggregate([
  {
    $addFields: {
      order_date: { $toDate: "$o_orderdate" }
    }
  },
  {
    $setWindowFields: {
      partitionBy: null,
      sortBy: { order_date: -1 },
      output: {
        max_order_date: { $max: "$order_date" }
      }
    }
  },
  {
    $match: {
      $expr: {
        $gte: [
          "$order_date",
          {
            $dateSubtract: {
              startDate: "$max_order_date",
              unit: "month",
              amount: 3
            }
          }
        ]
      }
    }
  },
  {
    $project: {
      _id: 0,
      o_orderkey: 1,
      o_totalprice: 1
    }
  },
  {
    $sort: {
      o_totalprice: -1
    }
  }
])</t>
  </si>
  <si>
    <t>Largest orders placed in the last 3 months</t>
  </si>
  <si>
    <t>db.partsupp_part.aggregate([
  {
    $lookup: {
      from: "lineitem",
      localField: "p_partkey",
      foreignField: "l_partkey",
      as: "lineitems"
    }
  },
  { $unwind: "$lineitems" },
  {
    $lookup: {
      from: "supplier",
      localField: "lineitems.l_suppkey",
      foreignField: "s_suppkey",
      as: "supplier"
    }
  },
  { $unwind: "$supplier" },
  {
    $lookup: {
      from: "nation_region",
      let: { nationkey: "$supplier.s_nationkey" },
      pipeline: [
        { $unwind: "$nation" },
        {
          $match: {
            $expr: { $eq: ["$nation.n_nationkey", "$$nationkey"] }
          }
        },
        {
          $project: {
            _id: 0,
            n_name: "$nation.n_name"
          }
        }
      ],
      as: "nation"
    }
  },
  { $unwind: "$nation" },
  {
    $group: {
      _id: "$p_name",
      countries: { $addToSet: "$nation.n_name" }
    }
  },
  {
    $project: {
      _id: 0,
      p_name: "$_id",
      total_countries: { $size: "$countries" }
    }
  },
  {
    $sort: { total_countries: -1 }
  }
])</t>
  </si>
  <si>
    <t>Products sold in the highest number of countries</t>
  </si>
  <si>
    <t>db.lineitem.aggregate([
  {
    $lookup: {
      from: "partsupp_part",
      localField: "l_partkey",
      foreignField: "p_partkey",
      as: "part"
    }
  },
  { $unwind: "$part" },
  {
    $addFields: {
      ship_date: { $toDate: "$l_shipdate" },
      commit_date: { $toDate: "$l_commitdate" }
    }
  },
  {
    $addFields: {
      delay_days: {
        $dateDiff: {
          startDate: "$commit_date",
          endDate: "$ship_date",
          unit: "day"
        }
      }
    }
  },
  {
    $group: {
      _id: "$part.p_name",
      max_delay: { $max: "$delay_days" }
    }
  },
  { $sort: { max_delay: -1 } },
  {
    $project: {
      _id: 0,
      p_name: "$_id",
      max_delay: 1
    }
  }
])</t>
  </si>
  <si>
    <t>Longest delivery delays per product</t>
  </si>
  <si>
    <t>Most frequently used order priorities</t>
  </si>
  <si>
    <t>db.lineitem_orders.aggregate([
  {
    $group: {
      _id: "$o_orderpriority",
      usage_count: { $sum: 1 }
    }
  },
  {
    $sort: { usage_count: -1 }
  },
  {
    $project: {
      _id: 0,
      o_orderpriority: "$_id",
      usage_count: 1
    }
  }
])</t>
  </si>
  <si>
    <t xml:space="preserve"> Customers with changes in order frequency</t>
  </si>
  <si>
    <t>db.lineitem_orders.aggregate([
  {
    $addFields: {
      order_date: { $toDate: "$o_orderdate" }
    }
  },
  {
    $lookup: {
      from: "customer",
      localField: "o_custkey",
      foreignField: "c_custkey",
      as: "customer"
    }
  },
  { $unwind: "$customer" },
  {
    $setWindowFields: {
      partitionBy: "$o_custkey",
      sortBy: { order_date: 1 },
      output: {
        prev_order_date: {
          $shift: {
            by: -1, 
            output: "$order_date"
          }
        }
      }
    }
  },
  {
    $addFields: {
      days_between: {
        $cond: {
          if: { $and: ["$prev_order_date", "$order_date"] },
          then: {
            $dateDiff: {
              startDate: "$prev_order_date",
              endDate: "$order_date",
              unit: "day"
            }
          },
          else: null
        }
      }
    }
  },
  {
    $project: {
      _id: 0,
      c_name: "$customer.c_name",
      o_orderdate: 1,
      prev_order: "$prev_order_date",
      days_between: 1
    }
  }
])</t>
  </si>
  <si>
    <t>Orders with a value greater than the monthly average order value</t>
  </si>
  <si>
    <t>db.lineitem_orders.aggregate([
  {
    $addFields: {
      order_date: { $toDate: "$o_orderdate" },
    }
  },
  {
    $addFields: {
      year: { $year: "$order_date" },
      month: { $month: "$order_date" }
    }
  },
  {
    $setWindowFields: {
      partitionBy: { year: "$year", month: "$month" },
      sortBy: { order_date: 1 },
      output: {
        avg_monthly_price: { $avg: "$o_totalprice" }
      }
    }
  },
  {
    $match: {
      $expr: {
        $gt: ["$o_totalprice", "$avg_monthly_price"]
      }
    }
  },
  {
    $project: {
      _id: 0,
      o_orderkey: 1,
      o_totalprice: 1,
      year: 1,
      month: 1
    }
  }
])</t>
  </si>
  <si>
    <t>db.lineitem.aggregate([
  {
    $addFields: {
      orderkey: "$l_orderkey"
    }
  },
  {
    $setWindowFields: {
      partitionBy: "$l_orderkey",
      sortBy: { l_discount: 1 },
      output: {
        prev_discount: {
          $shift: {
            by: -1,
            output: "$l_discount"
          }
        }
      }
    }
  },
  {
    $addFields: {
      discount_trend: {
        $switch: {
          branches: [
            {
              case: { $gt: ["$l_discount", "$prev_discount"] },
              then: "Discount Increased"
            },
            {
              case: { $lt: ["$l_discount", "$prev_discount"] },
              then: "Discount Decreased"
            }
          ],
          default: "No Change"
        }
      }
    }
  },
  {
    $project: {
      _id: 0,
      o_orderkey: "$l_orderkey",
      l_discount: 1,
      prev_discount: 1,
      discount_trend: 1
    }
  }
])</t>
  </si>
  <si>
    <t>Identification of orders with a fluctuating discount pattern</t>
  </si>
  <si>
    <t>db.lineitem.aggregate([
  {
    $lookup: {
      from: "supplier",
      localField: "l_suppkey",
      foreignField: "s_suppkey",
      as: "supplier"
    }
  },
  { $unwind: "$supplier" },
  {
    $group: {
      _id: "$supplier.s_name",
      n: { $sum: 1 },
      sum: { $sum: "$l_quantity" },
      sumSq: { $sum: { $multiply: ["$l_quantity", "$l_quantity"] } }
    }
  },
  {
    $addFields: {
      supply_variation: {
        $sqrt: {
          $subtract: [
            { $divide: ["$sumSq", "$n"] },
            { $pow: [{ $divide: ["$sum", "$n"] }, 2] }
          ]
        }
      }
    }
  },
  {
    $sort: { supply_variation: 1 }
  },
  {
    $project: {
      _id: 0,
      s_name: "$_id",
      supply_variation: 1
    }
  }
])</t>
  </si>
  <si>
    <t>Determination of the most consistent supplies</t>
  </si>
  <si>
    <t>db.lineitem_orders.aggregate([
  {
    $addFields: {
      order_date: { $toDate: "$o_orderdate" }
    }
  },
  {
    $lookup: {
      from: "customer",
      localField: "o_custkey",
      foreignField: "c_custkey",
      as: "customer"
    }
  },
  { $unwind: "$customer" },
  {
    $setWindowFields: {
      partitionBy: "$o_custkey",
      sortBy: { order_date: 1 },
      output: {
        prev_order_value: {
          $shift: {
            by: -1, 
            output: "$o_totalprice"
          }
        }
      }
    }
  },
  {
    $addFields: {
      order_trend: {
        $cond: {
          if: {
            $gt: [
              "$o_totalprice",
              { $multiply: ["$prev_order_value", 1.5] }
            ]
          },
          then: "Significant Increase",
          else: "Stable"
        }
      }
    }
  },
  {
    $project: {
      _id: 0,
      c_name: "$customer.c_name",
      o_totalprice: 1,
      prev_order_value: 1,
      order_trend: 1
    }
  }
])</t>
  </si>
  <si>
    <t>Customers who shifted from small to large orders</t>
  </si>
  <si>
    <t>db.lineitem.aggregate([
  {
    $lookup: {
      from: "lineitem_orders",
      localField: "l_orderkey",
      foreignField: "o_orderkey",
      as: "order"
    }
  },
  { $unwind: "$order" },
  {
    $lookup: {
      from: "supplier",
      localField: "l_suppkey",
      foreignField: "s_suppkey",
      as: "supplier"
    }
  },
  { $unwind: "$supplier" },
  {
    $addFields: {
      order_date: { $toDate: "$order.o_orderdate" }
    }
  },
  {
    $group: {
      _id: {
        suppkey: "$supplier.s_suppkey",
        s_name: "$supplier.s_name",
        order_date: "$order_date"
      },
      current_volume: { $sum: "$l_quantity" }
    }
  },
  {
    $setWindowFields: {
      partitionBy: "$_id.suppkey",
      sortBy: { "_id.order_date": 1 },
      output: {
        prev_volume: {
          $shift: {
            by: -1,
            output: "$current_volume"
          }
        }
      }
    }
  },
  {
    $addFields: {
      supply_trend: {
        $cond: {
          if: { $lt: ["$current_volume", "$prev_volume"] },
          then: "Volume Decreased",
          else: "Stable"
        }
      }
    }
  },
  {
    $project: {
      _id: 0,
      s_name: "$_id.s_name",
      order_date: "$_id.order_date",
      current_volume: 1,
      prev_volume: 1,
      supply_trend: 1
    }
  },
  {
    $sort: {
      s_name: 1,
      order_date: 1
    }
  }
])</t>
  </si>
  <si>
    <t>Identification of suppliers with declining volume</t>
  </si>
  <si>
    <t>Products with the highest price variations</t>
  </si>
  <si>
    <t>db.partsupp_part.aggregate([
  {
    $lookup: {
      from: "lineitem",
      localField: "p_partkey",
      foreignField: "l_partkey",
      as: "lines"
    }
  },
  {
    $match: {
      "lines.0": { $exists: true }
    }
  },
  {
    $project: {
      p_name: 1,
      max_price: {
        $max: "$lines.l_extendedprice"
      },
      min_price: {
        $min: "$lines.l_extendedprice"
      }
    }
  },
  {
    $addFields: {
      price_variation: {
        $subtract: ["$max_price", "$min_price"]
      }
    }
  },
  {
    $sort: { price_variation: -1 }
  },
  {
    $project: {
      _id: 0,
      p_name: 1,
      price_variation: 1
    }
  }
])</t>
  </si>
  <si>
    <t>db.lineitem.aggregate([
  {
    $lookup: {
      from: "supplier",
      localField: "l_suppkey",
      foreignField: "s_suppkey",
      as: "supplier"
    }
  },
  { $unwind: "$supplier" },
  {
    $addFields: {
      order_date: { $toDate: "$l_shipdate" }
    }
  },
  {
    $group: {
      _id: {
        s_name: "$supplier.s_name",
        s_suppkey: "$supplier.s_suppkey",
        order_date: "$order_date"
      },
      current_volume: { $sum: "$l_quantity" }
    }
  },
  {
    $setWindowFields: {
      partitionBy: "$_id.s_suppkey",
      sortBy: { "_id.order_date": 1 },
      output: {
        prev_volume: {
          $shift: {
            by: -1,
            output: "$current_volume"
          }
        }
      }
    }
  },
  {
    $addFields: {
      growth_rate: {
        $cond: {
          if: { $and: [{ $ne: ["$prev_volume", 0] }, { $ne: ["$prev_volume", null] }] },
          then: {
            $divide: [
              { $subtract: ["$current_volume", "$prev_volume"] },
              "$prev_volume"
            ]
          },
          else: null
        }
      }
    }
  },
  { $match: { growth_rate: { $ne: null } } },
  { $sort: { growth_rate: -1 } },
  { $limit: 5 },
  {
    $project: {
      _id: 0,
      s_name: "$_id.s_name",
      growth_rate: 1
    }
  }
])</t>
  </si>
  <si>
    <t>Top 5 suppliers with the highest percentage increase in deliveries</t>
  </si>
  <si>
    <t>db.partsupp_part.aggregate([
  {
    $lookup: {
      from: "lineitem",
      localField: "p_partkey",
      foreignField: "l_partkey",
      as: "lines"
    }
  },
  {
    $match: {
      "lines.0": { $exists: true }
    }
  },
  {
    $project: {
      p_name: 1,
      delivery_durations: {
        $map: {
          input: "$lines",
          as: "line",
          in: {
            $dateDiff: {
              startDate: { $toDate: "$$line.l_commitdate" },
              endDate: { $toDate: "$$line.l_shipdate" },
              unit: "day"
            }
          }
        }
      }
    }
  },
  {
    $project: {
      p_name: 1,
      delivery_variation: {
        $subtract: [
          { $max: "$delivery_durations" },
          { $min: "$delivery_durations" }
        ]
      }
    }
  },
  { $sort: { delivery_variation: -1 } },
  {
    $project: {
      _id: 0,
      p_name: 1,
      delivery_variation: 1
    }
  }
])</t>
  </si>
  <si>
    <t>Products with high variation in delivery time</t>
  </si>
  <si>
    <t>db.partsupp_part.aggregate([
  {
    $lookup: {
      from: "lineitem",
      localField: "p_partkey",
      foreignField: "l_partkey",
      as: "lines"
    }
  },
  { $unwind: "$lines" },
  {
    $lookup: {
      from: "lineitem_orders",
      localField: "lines.l_orderkey",
      foreignField: "o_orderkey",
      as: "order"
    }
  },
  { $unwind: "$order" },
  {
    $addFields: {
      order_month: { $month: { $toDate: "$order.o_orderdate" } }
    }
  },
  {
    $addFields: {
      first_half: { $cond: [{ $lte: ["$order_month", 6] }, 1, 0] },
      second_half: { $cond: [{ $gt: ["$order_month", 6] }, 1, 0] }
    }
  },
  {
    $group: {
      _id: "$p_name",
      first_half_orders: { $sum: "$first_half" },
      second_half_orders: { $sum: "$second_half" }
    }
  },
  {
    $match: {
      $expr: { $gt: ["$second_half_orders", "$first_half_orders"] }
    }
  },
  {
    $project: {
      _id: 0,
      p_name: "$_id",
      first_half_orders: 1,
      second_half_orders: 1
    }
  }
])</t>
  </si>
  <si>
    <t>Products purchased more frequently in the second half of the year</t>
  </si>
  <si>
    <t>db.partsupp_part.aggregate([
  {
    $lookup: {
      from: "lineitem",
      localField: "p_partkey",
      foreignField: "l_partkey",
      as: "lines"
    }
  },
  {
    $match: {
      "lines.0": { $exists: true }
    }
  },
  {
    $project: {
      p_name: 1,
      price_diff: {
        $subtract: [
          { $max: "$lines.l_extendedprice" },
          { $min: "$lines.l_extendedprice" }
        ]
      }
    }
  },
  {
    $sort: { price_diff: -1 }
  },
  {
    $project: {
      _id: 0,
      p_name: 1,
      price_diff: 1
    }
  }
])</t>
  </si>
  <si>
    <t>Largest differences between minimum and maximum prices paid per product</t>
  </si>
  <si>
    <t>db.lineitem_orders.aggregate([
  {
    $lookup: {
      from: "customer",
      localField: "o_custkey",
      foreignField: "c_custkey",
      as: "customer"
    }
  },
  { $unwind: "$customer" },
  {
    $addFields: {
      order_month: { $month: { $toDate: "$o_orderdate" } }
    }
  },
  {
    $group: {
      _id: {
        c_name: "$customer.c_name",
        order_month: "$order_month"
      },
      total_orders: { $count: {} }
    }
  },
  {
    $project: {
      _id: 0,
      c_name: "$_id.c_name",
      order_month: "$_id.order_month",
      total_orders: 1
    }
  },
  {
    $sort: {
      c_name: 1,
      order_month: 1
    }
  }
])</t>
  </si>
  <si>
    <t>Customers who order only in specific months</t>
  </si>
  <si>
    <t>db.partsupp_part.aggregate([
  {
    $lookup: {
      from: "lineitem",
      localField: "p_partkey",
      foreignField: "l_partkey",
      as: "lines"
    }
  },
  {
    $project: {
      p_name: 1,
      discounts: {
        $filter: {
          input: "$lines",
          as: "line",
          cond: { $gt: ["$$line.l_discount", 0] }
        }
      }
    }
  },
  {
    $project: {
      p_name: 1,
      distinct_discounts: {
        $setUnion: [
          {
            $map: {
              input: "$discounts",
              as: "d",
              in: "$$d.l_discount"
            }
          },
          [] 
        ]
      }
    }
  },
  {
    $addFields: {
      discount_count: { $size: "$distinct_discounts" }
    }
  },
  {
    $match: {
      discount_count: { $gte: 3 }
    }
  },
  {
    $project: {
      _id: 0,
      p_name: 1,
      discount_count: 1
    }
  }
])</t>
  </si>
  <si>
    <t>Products that have been discounted at least three times</t>
  </si>
  <si>
    <t>Customers who placed a large order after a small one</t>
  </si>
  <si>
    <t>db.lineitem_orders.aggregate([
  {
    $lookup: {
      from: "customer",
      localField: "o_custkey",
      foreignField: "c_custkey",
      as: "customer"
    }
  },
  { $unwind: "$customer" },
  {
    $addFields: {
      order_date: { $toDate: "$o_orderdate" }
    }
  },
  {
    $setWindowFields: {
      partitionBy: "$o_custkey",
      sortBy: { order_date: 1 },
      output: {
        prev_order_value: {
          $shift: {
            by: -1,
            output: "$o_totalprice"
          }
        }
      }
    }
  },
  {
    $addFields: {
      order_pattern: {
        $cond: {
          if: {
            $gt: [
              "$o_totalprice",
              { $multiply: ["$prev_order_value", 2] }
            ]
          },
          then: "Significant Increase",
          else: "Stable"
        }
      }
    }
  },
  {
    $project: {
      _id: 0,
      c_name: "$customer.c_name",
      o_totalprice: 1,
      prev_order_value: 1,
      order_pattern: 1
    }
  }
])</t>
  </si>
  <si>
    <t>db.lineitem.aggregate([
  {
    $addFields: {
      receipt_date: { $toDate: "$l_receiptdate" },
      ship_date: { $toDate: "$l_shipdate" }
    }
  },
  {
    $addFields: {
      payment_delay: {
        $dateDiff: {
          startDate: "$ship_date",
          endDate: "$receipt_date",
          unit: "day"
        }
      }
    }
  },
  {
    $group: {
      _id: "$l_orderkey",
      max_delay: { $max: "$payment_delay" }
    }
  },
  { $sort: { max_delay: -1 } },
  { $limit: 10 },
  {
    $project: {
      _id: 0,
      l_orderkey: "$_id",
      payment_delay_days: "$max_delay"
    }
  }
])</t>
  </si>
  <si>
    <t>Longest payment delays</t>
  </si>
  <si>
    <t>db.partsupp_part.aggregate([
  {
    $lookup: {
      from: "lineitem",
      localField: "p_partkey",
      foreignField: "l_partkey",
      as: "lines"
    }
  },
  {
    $match: {
      "lines.0": { $exists: true } 
    }
  },
  {
    $project: {
      p_name: 1,
      n: { $size: "$lines" },
      sum: {
        $sum: "$lines.l_extendedprice"
      },
      sumSq: {
        $sum: {
          $map: {
            input: "$lines",
            as: "line",
            in: { $multiply: ["$$line.l_extendedprice", "$$line.l_extendedprice"] }
          }
        }
      }
    }
  },
  {
    $addFields: {
      price_volatility: {
        $subtract: [
          { $divide: ["$sumSq", "$n"] },
          { $pow: [{ $divide: ["$sum", "$n"] }, 2] }
        ]
      }
    }
  },
  { $sort: { price_volatility: -1 } },
  {
    $project: {
      _id: 0,
      p_name: 1,
      price_volatility: 1
    }
  }
])</t>
  </si>
  <si>
    <t>Products with the highest price volatility</t>
  </si>
  <si>
    <t>db.lineitem_orders.aggregate([
  {
    $lookup: {
      from: "customer",
      localField: "o_custkey",
      foreignField: "c_custkey",
      as: "customer"
    }
  },
  { $unwind: "$customer" },
  {
    $lookup: {
      from: "nation_region",
      let: { nationkey: "$customer.c_nationkey" },
      pipeline: [
        { $unwind: "$nation" },
        {
          $match: {
            $expr: {
              $eq: ["$nation.n_nationkey", "$$nationkey"]
            }
          }
        },
        { $project: { _id: 0, n_name: "$nation.n_name" } }
      ],
      as: "nation"
    }
  },
  { $unwind: "$nation" },
  {
    $addFields: {
      order_year: { $year: { $toDate: "$o_orderdate" } }
    }
  },
  {
    $group: {
      _id: {
        n_name: "$nation.n_name",
        order_year: "$order_year"
      },
      total_orders: { $count: {} }
    }
  },
  {
    $setWindowFields: {
      partitionBy: "$_id.n_name",
      sortBy: { "_id.order_year": 1 },
      output: {
        prev_year_orders: {
          $shift: {
            by: -1,
            output: "$total_orders"
          }
        }
      }
    }
  },
  {
    $addFields: {
      growth: {
        $subtract: [
          "$total_orders",
          { $ifNull: ["$prev_year_orders", 0] }
        ]
      }
    }
  },
  {
    $project: {
      _id: 0,
      n_name: "$_id.n_name",
      order_year: "$_id.order_year",
      total_orders: 1,
      prev_year_orders: 1,
      growth: 1
    }
  },
  {
    $sort: {
      n_name: 1,
      order_year: 1
    }
  }
])</t>
  </si>
  <si>
    <t>Nations with the highest growth in orders</t>
  </si>
  <si>
    <t>db.lineitem_orders.aggregate([
  {
    $addFields: {
      order_date: { $toDate: "$o_orderdate" },
    }
  },
  {
    $addFields: {
      year: { $year: "$order_date" },
      month: { $month: "$order_date" }
    }
  },
  {
    $group: {
      _id: {
        year: "$year",
        month: "$month"
      },
      total_sales: { $sum: "$o_totalprice" }
    }
  },
  { $sort: { total_sales: -1 } },
  {
    $project: {
      _id: 0,
      year: "$_id.year",
      month: "$_id.month",
      total_sales: 1
    }
  }
])</t>
  </si>
  <si>
    <t>Highest monthly sales</t>
  </si>
  <si>
    <t>db.lineitem.aggregate([
  {
    $match: {
      l_returnflag: "R"
    }
  },
  {
    $lookup: {
      from: "partsupp",
      localField: "l_partkey",
      foreignField: "ps_partkey",
      as: "ps"
    }
  },
  { $unwind: "$ps" },
  {
    $lookup: {
      from: "supplier",
      localField: "ps.ps_suppkey",
      foreignField: "s_suppkey",
      as: "supplier"
    }
  },
  { $unwind: "$supplier" },
  {
    $group: {
      _id: "$supplier.s_name",
      total_returns: { $sum: 1 }
    }
  },
  { $sort: { total_returns: -1 } },
  {
    $project: {
      _id: 0,
      s_name: "$_id",
      total_returns: 1
    }
  }
])</t>
  </si>
  <si>
    <t>Most product returns per supplier</t>
  </si>
  <si>
    <t>db.lineitem_orders.aggregate([
  {
    $lookup: {
      from: "customer",
      localField: "o_custkey",
      foreignField: "c_custkey",
      as: "customer"
    }
  },
  { $unwind: "$customer" },
  {
    $group: {
      _id: "$customer.c_name",
      max_order: { $max: "$o_totalprice" },
      min_order: { $min: "$o_totalprice" }
    }
  },
  {
    $addFields: {
      order_variation: {
        $subtract: ["$max_order", "$min_order"]
      }
    }
  },
  { $sort: { order_variation: -1 } },
  {
    $project: {
      _id: 0,
      c_name: "$_id",
      order_variation: 1
    }
  }
])</t>
  </si>
  <si>
    <t>Customers with the highest variation in order value</t>
  </si>
  <si>
    <t>db.lineitem.aggregate([
  {
    $setWindowFields: {
      partitionBy: "$l_orderkey",
      sortBy: { l_discount: 1 },
      output: {
        next_discount: {
          $shift: {
            by: 1,
            output: "$l_discount"
          }
        }
      }
    }
  },
  {
    $addFields: {
      discount_trend: {
        $cond: {
          if: { $gt: ["$next_discount", "$l_discount"] },
          then: "Increasing",
          else: "Decreasing or Stable"
        }
      }
    }
  },
  {
    $project: {
      _id: 0,
      o_orderkey: "$l_orderkey",
      l_discount: 1,
      next_discount: 1,
      discount_trend: 1
    }
  }
])</t>
  </si>
  <si>
    <t>db.partsupp_part.aggregate([
  {
    $lookup: {
      from: "lineitem",
      localField: "p_partkey",
      foreignField: "l_partkey",
      as: "lines"
    }
  },
  { $unwind: "$lines" },
  {
    $lookup: {
      from: "lineitem_orders",
      localField: "lines.l_orderkey",
      foreignField: "o_orderkey",
      as: "order"
    }
  },
  { $unwind: "$order" },
  {
    $addFields: {
      order_month: { $month: { $toDate: "$order.o_orderdate" } }
    }
  },
  {
    $match: {
      order_month: { $lte: 6 }
    }
  },
  {
    $group: {
      _id: "$p_name"
    }
  },
  {
    $project: {
      _id: 0,
      p_name: "$_id"
    }
  }
])</t>
  </si>
  <si>
    <t>Products purchased only in the first half of the year</t>
  </si>
  <si>
    <t>db.partsupp_part.aggregate([
  {
    $lookup: {
      from: "lineitem",
      localField: "p_partkey",
      foreignField: "l_partkey",
      as: "lines"
    }
  },
  {
    $match: {
      "lines.0": { $exists: true }
    }
  },
  {
    $project: {
      p_name: 1,
      max_discount: {
        $max: "$lines.l_discount"
      }
    }
  },
  {
    $sort: { max_discount: -1 }
  },
  {
    $project: {
      _id: 0,
      p_name: 1,
      max_discount: 1
    }
  }
])</t>
  </si>
  <si>
    <t>Products with the highest percentage discounts</t>
  </si>
  <si>
    <t>db.lineitem_orders.aggregate([
  {
    $lookup: {
      from: "customer",
      localField: "o_custkey",
      foreignField: "c_custkey",
      as: "customer"
    }
  },
  { $unwind: "$customer" },
  {
    $group: {
      _id: "$customer.c_name",
      n: { $sum: 1 },
      sum: { $sum: "$o_totalprice" },
      sumSq: {
        $sum: {
          $multiply: ["$o_totalprice", "$o_totalprice"]
        }
      }
    }
  },
  {
    $addFields: {
      price_variability: {
        $sqrt: {
          $subtract: [
            { $divide: ["$sumSq", "$n"] },
            { $pow: [{ $divide: ["$sum", "$n"] }, 2] }
          ]
        }
      }
    }
  },
  { $sort: { price_variability: -1 } },
  {
    $project: {
      _id: 0,
      c_name: "$_id",
      price_variability: 1
    }
  }
])</t>
  </si>
  <si>
    <t>Customers who placed orders with variable values</t>
  </si>
  <si>
    <t>Customers who changed their supplier preference</t>
  </si>
  <si>
    <t>db.lineitem.aggregate([
  {
    $lookup: {
      from: "lineitem_orders",
      localField: "l_orderkey",
      foreignField: "o_orderkey",
      as: "order"
    }
  },
  { $unwind: "$order" },
  {
    $lookup: {
      from: "customer",
      localField: "order.o_custkey",
      foreignField: "c_custkey",
      as: "customer"
    }
  },
  { $unwind: "$customer" },
  {
    $lookup: {
      from: "partsupp",
      localField: "l_partkey",
      foreignField: "ps_partkey",
      as: "partsupp"
    }
  },
  { $unwind: "$partsupp" },
  {
    $lookup: {
      from: "supplier",
      localField: "partsupp.ps_suppkey",
      foreignField: "s_suppkey",
      as: "supplier"
    }
  },
  { $unwind: "$supplier" },
  {
    $group: {
      _id: "$customer.c_name",
      supplier_set: { $addToSet: "$supplier.s_name" }
    }
  },
  {
    $addFields: {
      supplier_count: { $size: "$supplier_set" }
    }
  },
  {
    $match: {
      supplier_count: { $gt: 1 }
    }
  },
  {
    $project: {
      _id: 0,
      c_name: "$_id",
      supplier_count: 1
    }
  }
])</t>
  </si>
  <si>
    <t>Customers who consistently ordered in every month of the year</t>
  </si>
  <si>
    <t>db.lineitem_orders.aggregate([
  {
    $lookup: {
      from: "customer",
      localField: "o_custkey",
      foreignField: "c_custkey",
      as: "customer"
    }
  },
  { $unwind: "$customer" },
  {
    $addFields: {
      order_month: { $month: { $toDate: "$o_orderdate" } }
    }
  },
  {
    $group: {
      _id: "$customer.c_name",
      months: { $addToSet: "$order_month" }
    }
  },
  {
    $match: {
      $expr: { $eq: [{ $size: "$months" }, 12] }
    }
  },
  {
    $project: {
      _id: 0,
      c_name: "$_id"
    }
  }
])</t>
  </si>
  <si>
    <t>db.lineitem.aggregate([
  {
    $lookup: {
      from: "lineitem_orders",
      localField: "l_orderkey",
      foreignField: "o_orderkey",
      as: "order"
    }
  },
  { $unwind: "$order" },
  {
    $lookup: {
      from: "partsupp",
      localField: "l_partkey",
      foreignField: "ps_partkey",
      as: "ps"
    }
  },
  { $unwind: "$ps" },
  {
    $lookup: {
      from: "supplier",
      localField: "ps.ps_suppkey",
      foreignField: "s_suppkey",
      as: "supplier"
    }
  },
  { $unwind: "$supplier" },
  {
    $addFields: {
      order_date: { $toDate: "$order.o_orderdate" }
    }
  },
  {
    $group: {
      _id: {
        s_suppkey: "$supplier.s_suppkey",
        s_name: "$supplier.s_name",
        order_date: "$order_date"
      },
      current_volume: { $sum: "$l_quantity" }
    }
  },
  {
    $setWindowFields: {
      partitionBy: "$_id.s_suppkey",
      sortBy: { "_id.order_date": 1 },
      output: {
        prev_volume: {
          $shift: {
            by: -1,
            output: "$current_volume"
          }
        }
      }
    }
  },
  {
    $addFields: {
      supply_trend: {
        $cond: {
          if: { $gt: ["$current_volume", "$prev_volume"] },
          then: "Increasing",
          else: "Decreasing or Stable"
        }
      }
    }
  },
  {
    $project: {
      _id: 0,
      s_name: "$_id.s_name",
      order_date: "$_id.order_date",
      current_volume: 1,
      prev_volume: 1,
      supply_trend: 1
    }
  },
  { $sort: { s_name: 1, order_date: 1 } }
])</t>
  </si>
  <si>
    <t>Suppliers with consistently increasing delivery volume</t>
  </si>
  <si>
    <t>db.supplier.aggregate([
  {
    $lookup: {
      from: "partsupp",
      localField: "s_suppkey",
      foreignField: "ps_suppkey",
      as: "parts"
    }
  },
  { $unwind: "$parts" },
  {
    $lookup: {
      from: "lineitem",
      localField: "parts.ps_partkey",
      foreignField: "l_partkey",
      as: "lines"
    }
  },
  { $unwind: "$lines" },
  {
    $lookup: {
      from: "lineitem_orders",
      localField: "lines.l_orderkey",
      foreignField: "o_orderkey",
      as: "order"
    }
  },
  { $unwind: "$order" },
  {
    $addFields: {
      order_date: { $toDate: "$order.o_orderdate" }
    }
  },
  {
    $group: {
      _id: {
        s_suppkey: "$s_suppkey",
        s_name: "$s_name",
        order_date: "$order_date"
      },
      current_volume: { $sum: "$lines.l_quantity" }
    }
  },
  {
    $setWindowFields: {
      partitionBy: "$_id.s_suppkey",
      sortBy: { "_id.order_date": 1 },
      output: {
        prev_volume: {
          $shift: {
            by: -1,
            output: "$current_volume"
          }
        }
      }
    }
  },
  {
    $addFields: {
      loss: {
        $subtract: [
          "$current_volume",
          { $ifNull: ["$prev_volume", 0] }
        ]
      }
    }
  },
  {
    $project: {
      _id: 0,
      s_name: "$_id.s_name",
      order_date: "$_id.order_date",
      current_volume: 1,
      prev_volume: 1,
      loss: 1
    }
  },
  {
    $sort: { s_name: 1, order_date: 1 }
  }
])</t>
  </si>
  <si>
    <t>Suppliers with the largest volume loss</t>
  </si>
  <si>
    <t>Customers who purchased from suppliers in at least 5 different countries</t>
  </si>
  <si>
    <t>db.customer.aggregate([
  {
    $lookup: {
      from: "lineitem_orders",
      localField: "c_custkey",
      foreignField: "o_custkey",
      as: "orders"
    }
  },
  { $unwind: "$orders" },
  {
    $lookup: {
      from: "lineitem",
      localField: "orders.o_orderkey",
      foreignField: "l_orderkey",
      as: "lines"
    }
  },
  { $unwind: "$lines" },
  {
    $lookup: {
      from: "supplier",
      localField: "lines.l_suppkey",
      foreignField: "s_suppkey",
      as: "supplier"
    }
  },
  { $unwind: "$supplier" },
  {
    $lookup: {
      from: "nation_region",
      let: { nationkey: "$supplier.s_nationkey" },
      pipeline: [
        { $unwind: "$nation" },
        {
          $match: {
            $expr: { $eq: ["$nation.n_nationkey", "$$nationkey"] }
          }
        },
        {
          $project: { n_name: "$nation.n_name", _id: 0 }
        }
      ],
      as: "nation"
    }
  },
  { $unwind: "$nation" },
  {
    $group: {
      _id: "$c_name",
      countries: { $addToSet: "$nation.n_name" }
    }
  },
  {
    $addFields: {
      num_countries: { $size: "$countries" }
    }
  },
  {
    $match: {
      num_countries: { $gte: 5 }
    }
  },
  {
    $project: {
      _id: 0,
      c_name: "$_id",
      num_countries: 1
    }
  }
])</t>
  </si>
  <si>
    <t>db.partsupp_part.aggregate([
  {
    $match: {
      "partsupp.0": { $exists: true }
    }
  },
  {
    $project: {
      p_name: 1,
      max_cost: {
        $max: "$partsupp.ps_supplycost"
      },
      min_cost: {
        $min: "$partsupp.ps_supplycost"
      }
    }
  },
  {
    $addFields: {
      price_variability: {
        $subtract: ["$max_cost", "$min_cost"]
      }
    }
  },
  {
    $sort: {
      price_variability: -1
    }
  },
  {
    $project: {
      _id: 0,
      p_name: 1,
      price_variability: 1
    }
  }
])</t>
  </si>
  <si>
    <t>Products with the highest price differences between suppliers</t>
  </si>
  <si>
    <t>Customers who purchased at least 3 different products per order</t>
  </si>
  <si>
    <t>db.customer.aggregate([
  {
    $lookup: {
      from: "lineitem_orders",
      localField: "c_custkey",
      foreignField: "o_custkey",
      as: "orders"
    }
  },
  { $unwind: "$orders" },
  {
    $lookup: {
      from: "lineitem",
      localField: "orders.o_orderkey",
      foreignField: "l_orderkey",
      as: "lines"
    }
  },
  { $unwind: "$lines" },
  {
    $group: {
      _id: "$c_name",
      unique_products: { $addToSet: "$lines.l_partkey" }
    }
  },
  {
    $addFields: {
      product_count: { $size: "$unique_products" }
    }
  },
  {
    $match: {
      product_count: { $gte: 3 }
    }
  },
  {
    $project: {
      _id: 0,
      c_name: "$_id",
      unique_products: "$product_count"
    }
  }
])</t>
  </si>
  <si>
    <t>db.customer.aggregate([
  {
    $lookup: {
      from: "lineitem_orders",
      localField: "c_custkey",
      foreignField: "o_custkey",
      as: "orders"
    }
  },
  { $unwind: "$orders" },
  {
    $lookup: {
      from: "lineitem",
      localField: "orders.o_orderkey",
      foreignField: "l_orderkey",
      as: "lines"
    }
  },
  { $unwind: "$lines" },
  {
    $lookup: {
      from: "partsupp_part",
      localField: "lines.l_partkey",
      foreignField: "p_partkey",
      as: "part"
    }
  },
  { $unwind: "$part" },
  {
    $group: {
      _id: {
        c_name: "$c_name",
        p_name: "$part.p_name"
      },
      highest_price: { $max: "$lines.l_extendedprice" }
    }
  },
  {
    $sort: { highest_price: -1 }
  },
  {
    $project: {
      _id: 0,
      c_name: "$_id.c_name",
      p_name: "$_id.p_name",
      highest_price: 1
    }
  }
])</t>
  </si>
  <si>
    <t>Most expensive products purchased per customer</t>
  </si>
  <si>
    <t>db.lineitem_orders.aggregate([
  {
    $setWindowFields: {
      output: {
        global_avg: { $avg: "$o_totalprice" }
      }
    }
  },
  {
    $match: {
      $expr: {
        $gt: ["$o_totalprice", { $multiply: ["$global_avg", 2] }]
      }
    }
  },
  {
    $lookup: {
      from: "customer",
      localField: "o_custkey",
      foreignField: "c_custkey",
      as: "customer"
    }
  },
  { $unwind: "$customer" },
  {
    $group: {
      _id: "$customer.c_name"
    }
  },
  {
    $project: {
      _id: 0,
      c_name: "$_id"
    }
  }
])</t>
  </si>
  <si>
    <t>Customers who placed only one large order</t>
  </si>
  <si>
    <t>db.lineitem_orders.aggregate([
  {
    $lookup: {
      from: "customer",
      localField: "o_custkey",
      foreignField: "c_custkey",
      as: "customer"
    }
  },
  { $unwind: "$customer" },
  {
    $lookup: {
      from: "lineitem",
      localField: "o_orderkey",
      foreignField: "l_orderkey",
      as: "lines"
    }
  },
  { $unwind: "$lines" },
  {
    $lookup: {
      from: "partsupp",
      localField: "lines.l_partkey",
      foreignField: "ps_partkey",
      as: "partsupp"
    }
  },
  { $unwind: "$partsupp" },
  {
    $lookup: {
      from: "supplier",
      localField: "partsupp.ps_suppkey",
      foreignField: "s_suppkey",
      as: "supplier"
    }
  },
  { $unwind: "$supplier" },
  {
    $group: {
      _id: {
        c_name: "$customer.c_name",
        s_name: "$supplier.s_name"
      },
      total_orders: { $count: {} }
    }
  },
  { $sort: { total_orders: -1 } },
  {
    $project: {
      _id: 0,
      c_name: "$_id.c_name",
      s_name: "$_id.s_name",
      total_orders: 1
    }
  }
])</t>
  </si>
  <si>
    <t>db.supplier.aggregate([
  {
    $lookup: {
      from: "partsupp",
      localField: "s_suppkey",
      foreignField: "ps_suppkey",
      as: "partsupp"
    }
  },
  { $unwind: "$partsupp" },
  {
    $lookup: {
      from: "partsupp_part",
      localField: "partsupp.ps_partkey",
      foreignField: "p_partkey",
      as: "part"
    }
  },
  { $unwind: "$part" },
  {
    $lookup: {
      from: "lineitem",
      localField: "part.p_partkey",
      foreignField: "l_partkey",
      as: "lineitems"
    }
  },
  {
    $match: {
      "lineitems.l_partkey": { $exists: true }
    }
  },
  {
    $group: {
      _id: {
        s_name: "$s_name",
        p_name: "$part.p_name"
      },
      total_purchases: { $sum: { $size: "$lineitems" } }
    }
  },
  { $sort: { total_purchases: -1 } },
  {
    $project: {
      _id: 0,
      s_name: "$_id.s_name",
      p_name: "$_id.p_name",
      total_purchases: 1
    }
  },
  { $limit: 10 }
])</t>
  </si>
  <si>
    <t>Customers who most frequently purchased from the same supplier</t>
  </si>
  <si>
    <t>Most purchased products per supplier</t>
  </si>
  <si>
    <t>db.lineitem.aggregate([
  {
    $lookup: {
      from: "lineitem_orders",
      localField: "l_orderkey",
      foreignField: "o_orderkey",
      as: "order"
    }
  },
  { $unwind: "$order" },
  {
    $lookup: {
      from: "partsupp_part",
      localField: "l_partkey",
      foreignField: "p_partkey",
      as: "part"
    }
  },
  { $unwind: "$part" },
  {
    $addFields: {
      delivery_time: {
        $subtract: [
          { $toDate: "$l_shipdate" },
          { $toDate: "$order.o_orderdate" }
        ]
      }
    }
  },
  {
    $group: {
      _id: {
        p_name: "$part.p_name",
        l_shipmode: "$l_shipmode"
      },
      fastest_delivery: { $min: "$delivery_time" }
    }
  },
  {
    $sort: { fastest_delivery: 1 }
  },
  {
    $project: {
      _id: 0,
      p_name: "$_id.p_name",
      l_shipmode: "$_id.l_shipmode",
      fastest_delivery: 1
    }
  }
])</t>
  </si>
  <si>
    <t>Fastest delivery methods per product</t>
  </si>
  <si>
    <t>db.lineitem_orders.aggregate([
  {
    $lookup: {
      from: "customer",
      localField: "o_custkey",
      foreignField: "c_custkey",
      as: "customer"
    }
  },
  { $unwind: "$customer" },
  {
    $project: {
      "customer.c_name": 1,
      "o_orderkey": 1,
      "o_totalprice": 1,
      "o_orderdate": 1
    }
  }
])</t>
  </si>
  <si>
    <t>Customers with the largest differences between consecutive orders</t>
  </si>
  <si>
    <t>Largest orders per supplier in a year</t>
  </si>
  <si>
    <t>db.supplier.aggregate([
  {
    $lookup: {
      from: "partsupp",
      localField: "s_suppkey",
      foreignField: "ps_suppkey",
      as: "partsupp"
    }
  },
  { $unwind: "$partsupp" },
  {
    $lookup: {
      from: "lineitem",
      localField: "partsupp.ps_partkey",
      foreignField: "l_partkey",
      as: "lineitem"
    }
  },
  { $unwind: "$lineitem" },
  {
    $lookup: {
      from: "lineitem_orders",
      localField: "lineitem.l_orderkey",
      foreignField: "o_orderkey",
      as: "orders"
    }
  },
  { $unwind: "$orders" },
  {
    $addFields: {
      order_year: { $year: { $toDate: "$orders.o_orderdate" } }
    }
  },
  {
    $group: {
      _id: {
        s_name: "$s_name",
        order_year: "$order_year"
      },
      max_order: { $max: "$orders.o_totalprice" }
    }
  },
  {
    $project: {
      _id: 0,
      s_name: "$_id.s_name",
      order_year: "$_id.order_year",
      max_order: 1
    }
  }
])</t>
  </si>
  <si>
    <t>db.lineitem_orders.aggregate([
  {
    $addFields: {
      day_of_week: { $dayOfWeek: { $toDate: "$o_orderdate" } }
    }
  },
  {
    $group: {
      _id: "$day_of_week",
      order_count: { $sum: 1 }
    }
  },
  {
    $sort: { order_count: -1 }
  },
  {
    $project: {
      _id: 0,
      day_of_week: "$_id",
      order_count: 1
    }
  }
])</t>
  </si>
  <si>
    <t>Customers who received increasingly higher discounts</t>
  </si>
  <si>
    <t>db.lineitem_orders.aggregate([
  {
    $project: {
      day_of_week: { $dayOfWeek: { $toDate: "$o_orderdate" } }
    }
  },
  {
    $group: {
      _id: "$day_of_week",
      order_count: { $sum: 1 }
    }
  },
  {
    $sort: { order_count: -1 }
  }
]);</t>
  </si>
  <si>
    <t>Most frequent days for placing orders</t>
  </si>
  <si>
    <t>db.partsupp.aggregate([
  {
    $lookup: {
      from: "lineitem",          
      localField: "ps_partkey",    
      foreignField: "l_partkey",  
      as: "lineitems"       
    }
  },
  { $unwind: "$lineitems" },     
  {
    $match: {
      "lineitems.l_returnflag": "R"
    }
  },
  {
    $group: {
      _id: "$p_name",                       
      earliest_return: { $min: "$lineitems.l_shipdate" } 
    }
  },
  {
    $sort: { earliest_return: 1 }
  },
  {
    $project: {
      _id: 0,
      p_name: "$_id",
      earliest_return: 1
    }
  },
  { $limit: 100 }
])</t>
  </si>
  <si>
    <t>Products that were returned the fastest</t>
  </si>
  <si>
    <t>db.lineitem.aggregate([
  {
    $project: {
      l_shipmode: 1,
      delay: {
        $subtract: [
          { $toDate: "$l_shipdate" }, 
          { $toDate: "$l_commitdate" }  
        ]
      }
    }
  },
  {
    $group: {
      _id: "$l_shipmode",                      
      avg_delay: { $avg: "$delay" }             
    }
  },
  {
    $sort: { avg_delay: -1 }
  },
  {
    $project: {
      _id: 0,
      l_shipmode: "$_id",
      avg_delay: 1
    }
  }
])</t>
  </si>
  <si>
    <t>Most frequent reasons for delivery delays</t>
  </si>
  <si>
    <t>db.partsupp.aggregate([
  {
    $lookup: {
      from: "lineitem",           
      localField: "ps_partkey",    
      foreignField: "l_partkey",   
      as: "lineitems"             
    }
  },
  { $unwind: "$lineitems" },      
  {
    $lookup: {
      from: "lineitem_orders",   
      localField: "lineitems.l_orderkey", 
      foreignField: "o_orderkey", 
      as: "orders"              
    }
  },
  { $unwind: "$orders" },        
  {
    $project: {
      p_name: 1,
      year: { $year: { $toDate: "$orders.o_orderdate" } },
      month: { $month: { $toDate: "$orders.o_orderdate" } },
      l_extendedprice: "$lineitems.l_extendedprice"
    }
  },
  {
    $group: {
      _id: { p_name: "$p_name", year: "$year", month: "$month" },
      total_sales: { $sum: "$l_extendedprice" }
    }
  },
  {
    $sort: { total_sales: -1 }
  },
  {
    $project: {
      _id: 0,
      p_name: "$_id.p_name",
      year: "$_id.year",
      month: "$_id.month",
      total_sales: 1
    }
  }
])</t>
  </si>
  <si>
    <t>Products with the highest sales per month</t>
  </si>
  <si>
    <t>db.customer.aggregate([
  {
    $lookup: {
      from: "lineitem_orders", 
      localField: "c_custkey",
      foreignField: "o_custkey",
      as: "orders"
    }
  },
  {
    $unwind: "$orders" 
  },
  {
    $group: {
      _id: "$c_name", 
      maxTotalPrice: { $max: "$orders.o_totalprice" } 
    }
  },
  {
    $lookup: {
      from: "lineitem_orders",
      pipeline: [
        { $group: { _id: null, avgTotalPrice: { $avg: "$o_totalprice" } } } 
      ],
      as: "avgPrice"
    }
  },
  {
    $unwind: "$avgPrice"
  },
  {
    $match: {
      $expr: { $lt: ["$maxTotalPrice", "$avgPrice.avgTotalPrice"] } 
    }
  },
  {
    $project: { c_name: "$_id", _id: 0 } 
  }
])</t>
  </si>
  <si>
    <t>Customers who placed only orders below the average of all orders</t>
  </si>
  <si>
    <t>db.lineitem_orders.aggregate([
  { $unwind: "$lineitem" },
  { $match: { "lineitem.l_returnflag": "R" } },
  {
    $addFields: {
      order_date: { $dateFromString: { dateString: "$o_orderdate" } }, 
      return_day: { $dayOfWeek: { $dateFromString: { dateString: "$o_orderdate" } } } 
    }
  },
  {
    $group: {
      _id: "$return_day", 
      return_count: { $sum: 1 }  
    }
  },
  { $sort: { return_count: -1 } },
  {
    $project: {
      return_day: "$_id",  
      return_count: 1,    
      _id: 0              
    }
  }
])</t>
  </si>
  <si>
    <t>Most common weekdays for product returns</t>
  </si>
  <si>
    <t>db.partsupp_part.aggregate([
  {
    $lookup: {
      from: "lineitem",
      localField: "p_partkey",
      foreignField: "l_partkey",
      as: "lineitems"
    }
  },
  { $unwind: "$lineitems" },
  {
    $lookup: {
      from: "lineitem_orders",
      localField: "lineitems.l_orderkey",
      foreignField: "o_orderkey",
      as: "orders"
    }
  },
  { $unwind: "$orders" },
  {
    $addFields: {
      order_date: { $dateFromString: { dateString: "$orders.o_orderdate" } },  
      order_day: { $dayOfWeek: { $dateFromString: { dateString: "$orders.o_orderdate" } } }  
    }
  },
  { 
    $match: { 
      order_day: { $in: [6, 7] } 
    }
  },
  {
    $group: {
      _id: "$p_name"
    }
  },
  {
    $project: {
      p_name: "$_id",
      _id: 0
    }
  }
])</t>
  </si>
  <si>
    <t>Products purchased only on weekends</t>
  </si>
  <si>
    <t>Customers with the highest increase in order value within a year</t>
  </si>
  <si>
    <t>db.customer.aggregate([
  {
    $lookup: {
      from: "lineitem_orders", 
      localField: "c_custkey",
      foreignField: "o_custkey",
      as: "orders"
    }
  },
  { $unwind: "$orders" },
  {
    $addFields: {
      year: { $year: { $dateFromString: { dateString: "$orders.o_orderdate" } } }, 
      total_spent: "$orders.o_totalprice"
    }
  },
  {
    $group: {
      _id: { c_name: "$c_name", c_custkey: "$c_custkey", year: "$year" },
      total_spent: { $sum: "$total_spent" }
    }
  },
  { $sort: { "_id.c_custkey": 1, "_id.year": 1 } },
  {
    $group: {
      _id: { c_name: "$_id.c_name", c_custkey: "$_id.c_custkey" },
      years: {
        $push: { year: "$_id.year", total_spent: "$total_spent" }
      }
    }
  },
  {
    $addFields: {
      years_with_growth: {
        $map: {
          input: "$years",
          as: "current_year",
          in: {
            $let: {
              vars: {
                prev_year: {
                  $cond: {
                    if: { $eq: [{ $size: "$years" }, 1] },  
                    then: 0,
                    else: {
                      $arrayElemAt: [
                        "$years",
                        { $subtract: [
                            { $indexOfArray: ["$years.year", "$$current_year.year"] },
                            1
                          ] 
                        }
                      ]
                    }
                  }
                }
              },
              in: {
                year: "$$current_year.year",
                total_spent: "$$current_year.total_spent",
                prev_year_spent: { $ifNull: ["$$prev_year.total_spent", 0] },
                growth: {
                  $subtract: [
                    "$$current_year.total_spent",
                    { $ifNull: ["$$prev_year.total_spent", 0] }
                  ]
                }
              }
            }
          }
        }
      }
    }
  },
  { $unwind: "$years_with_growth" },
  {
    $project: {
      c_name: "$_id.c_name",
      year: "$years_with_growth.year",
      total_spent: "$years_with_growth.total_spent",
      prev_year_spent: "$years_with_growth.prev_year_spent",
      growth: "$years_with_growth.growth",
      _id: 0  
    }
  },
  { $sort: { growth: -1 } }
])</t>
  </si>
  <si>
    <t>db.partsupp_part.aggregate([
  {
    $lookup: {
      from: "lineitem", 
      localField: "p_partkey",
      foreignField: "l_partkey",
      as: "lineitems"
    }
  },
  { $unwind: "$lineitems" },
  {
    $lookup: {
      from: "lineitem_orders", 
      localField: "lineitems.l_orderkey",
      foreignField: "o_orderkey",
      as: "orders"
    }
  },
  { $unwind: "$orders" },
  {
    $addFields: {
      day_of_week: { $dayOfWeek: { $dateFromString: { dateString: "$orders.o_orderdate" } } }  
    }
  },
  { $match: { day_of_week: 1 } },
  {
    $group: {
      _id: "$p_name"  
    }
  },
  {
    $project: {
      p_name: "$_id",  
      _id: 0  
    }
  }
])</t>
  </si>
  <si>
    <t>Products purchased only on Mondays</t>
  </si>
  <si>
    <t>db.customer.aggregate([
  {
    $lookup: {
      from: "lineitem_orders",  
      localField: "c_custkey",
      foreignField: "o_custkey",
      as: "orders"
    }
  },
  { $match: { "orders": { $ne: [] } } },  
  { $unwind: "$orders" },
  {
    $addFields: {
      order_date: { $dateFromString: { dateString: "$orders.o_orderdate" } },  
      day_of_week: { $dayOfWeek: { $dateFromString: { dateString: "$orders.o_orderdate" } } }
    }
  },
  { $match: { day_of_week: { $eq: 1 } } },  
  {
    $group: {
      _id: { c_name: "$c_name", o_orderdate: "$orders.o_orderdate" },  
      daily_orders: { $sum: 1 }  
    }
  },
  {
    $project: {
      c_name: "$_id.c_name",  
      o_orderdate: "$_id.o_orderdate",  
      daily_orders: 1,  
      _id: 0  
    }
  },
  { $sort: { daily_orders: -1 } }
])</t>
  </si>
  <si>
    <t>Customers who placed orders on the highest order volume days</t>
  </si>
  <si>
    <t>Subconsultari ($lookup pipeline)</t>
  </si>
  <si>
    <t>Grupari ($group)</t>
  </si>
  <si>
    <t>Filtre ($match)</t>
  </si>
  <si>
    <t>Nr. Join-uri ($lookup)</t>
  </si>
  <si>
    <t>Filtre in clauza WHERE</t>
  </si>
  <si>
    <t>Nr. Subconsultari (.aggregate)</t>
  </si>
  <si>
    <t>2025-05-17 21:04:54.030</t>
  </si>
  <si>
    <t>2025-05-17 21:04:56.072</t>
  </si>
  <si>
    <t>2025-05-17 21:04:57.000</t>
  </si>
  <si>
    <t>2025-05-17 21:04:59.028</t>
  </si>
  <si>
    <t>2025-05-17 21:04:59.057</t>
  </si>
  <si>
    <t>2025-05-17 21:05:01.073</t>
  </si>
  <si>
    <t>2025-05-17 21:05:10.050</t>
  </si>
  <si>
    <t>2025-05-17 21:05:10.083</t>
  </si>
  <si>
    <t>2025-05-17 21:05:17.004</t>
  </si>
  <si>
    <t>2025-05-17 21:05:17.033</t>
  </si>
  <si>
    <t>2025-05-17 21:05:22.039</t>
  </si>
  <si>
    <t>2025-05-17 21:05:22.067</t>
  </si>
  <si>
    <t>2025-05-17 21:05:27.064</t>
  </si>
  <si>
    <t>2025-05-17 21:05:27.095</t>
  </si>
  <si>
    <t>2025-05-17 21:05:30.098</t>
  </si>
  <si>
    <t>2025-05-17 21:05:32.023</t>
  </si>
  <si>
    <t>2025-05-17 21:05:38.008</t>
  </si>
  <si>
    <t>2025-05-17 21:05:42.012</t>
  </si>
  <si>
    <t>2025-05-17 21:05:42.042</t>
  </si>
  <si>
    <t>2025-05-17 21:05:52.095</t>
  </si>
  <si>
    <t>2025-05-17 21:05:54.004</t>
  </si>
  <si>
    <t>2025-05-17 21:05:57.026</t>
  </si>
  <si>
    <t>2025-05-17 21:05:57.051</t>
  </si>
  <si>
    <t>2025-05-17 21:05:59.070</t>
  </si>
  <si>
    <t>2025-05-17 21:06:00.077</t>
  </si>
  <si>
    <t>2025-05-17 21:06:06.044</t>
  </si>
  <si>
    <t>2025-05-17 21:06:06.072</t>
  </si>
  <si>
    <t>2025-05-17 21:06:10.042</t>
  </si>
  <si>
    <t>2025-05-17 21:06:10.074</t>
  </si>
  <si>
    <t>2025-05-17 21:06:21.010</t>
  </si>
  <si>
    <t>2025-05-17 21:06:21.042</t>
  </si>
  <si>
    <t>2025-05-17 21:06:22.024</t>
  </si>
  <si>
    <t>2025-05-17 21:06:28.097</t>
  </si>
  <si>
    <t>2025-05-17 21:06:34.021</t>
  </si>
  <si>
    <t>2025-05-17 21:06:34.045</t>
  </si>
  <si>
    <t>2025-05-17 21:06:41.095</t>
  </si>
  <si>
    <t>2025-05-17 21:06:43.015</t>
  </si>
  <si>
    <t>2025-05-17 21:06:43.047</t>
  </si>
  <si>
    <t>2025-05-17 21:06:46.086</t>
  </si>
  <si>
    <t>2025-05-17 21:06:48.040</t>
  </si>
  <si>
    <t>2025-05-17 21:06:48.067</t>
  </si>
  <si>
    <t>2025-05-17 21:06:53.018</t>
  </si>
  <si>
    <t>2025-05-17 21:07:12.055</t>
  </si>
  <si>
    <t>2025-05-17 21:07:12.085</t>
  </si>
  <si>
    <t>2025-05-17 21:07:20.048</t>
  </si>
  <si>
    <t>2025-05-17 21:07:20.080</t>
  </si>
  <si>
    <t>2025-05-17 21:07:23.009</t>
  </si>
  <si>
    <t>R1_Query_start_time</t>
  </si>
  <si>
    <t>R1_Query_end_time</t>
  </si>
  <si>
    <t>R1_Execution_time_ms</t>
  </si>
  <si>
    <t>R2_Query_start_time</t>
  </si>
  <si>
    <t>R2_Query_end_time</t>
  </si>
  <si>
    <t>R2_Execution_time_ms</t>
  </si>
  <si>
    <t>2025-05-17 21:08:16.081</t>
  </si>
  <si>
    <t>2025-05-17 21:08:24.023</t>
  </si>
  <si>
    <t>2025-05-17 21:08:35.074</t>
  </si>
  <si>
    <t>2025-05-17 21:08:36.000</t>
  </si>
  <si>
    <t>2025-05-17 21:08:36.031</t>
  </si>
  <si>
    <t>2025-05-17 21:08:39.071</t>
  </si>
  <si>
    <t>2025-05-17 21:08:39.098</t>
  </si>
  <si>
    <t>2025-05-17 21:08:42.075</t>
  </si>
  <si>
    <t>2025-05-17 21:08:45.009</t>
  </si>
  <si>
    <t>2025-05-17 21:08:45.040</t>
  </si>
  <si>
    <t>2025-05-17 21:08:51.086</t>
  </si>
  <si>
    <t>2025-05-17 21:08:58.040</t>
  </si>
  <si>
    <t>2025-05-17 21:08:58.071</t>
  </si>
  <si>
    <t>2025-05-17 21:09:03.013</t>
  </si>
  <si>
    <t>2025-05-17 21:09:05.068</t>
  </si>
  <si>
    <t>2025-05-17 21:09:05.099</t>
  </si>
  <si>
    <t>2025-05-17 21:09:10.062</t>
  </si>
  <si>
    <t>2025-05-17 21:09:10.093</t>
  </si>
  <si>
    <t>2025-05-17 21:09:13.028</t>
  </si>
  <si>
    <t>2025-05-17 21:09:13.058</t>
  </si>
  <si>
    <t>2025-05-17 21:09:21.013</t>
  </si>
  <si>
    <t>2025-05-17 21:09:23.003</t>
  </si>
  <si>
    <t>2025-05-17 21:09:23.031</t>
  </si>
  <si>
    <t>2025-05-17 21:09:25.027</t>
  </si>
  <si>
    <t>2025-05-17 21:09:25.060</t>
  </si>
  <si>
    <t>2025-05-17 21:09:29.032</t>
  </si>
  <si>
    <t>2025-05-17 21:09:29.060</t>
  </si>
  <si>
    <t>2025-05-17 21:09:31.013</t>
  </si>
  <si>
    <t>2025-05-17 21:09:33.025</t>
  </si>
  <si>
    <t>2025-05-17 21:09:33.060</t>
  </si>
  <si>
    <t>2025-05-17 21:09:38.029</t>
  </si>
  <si>
    <t>2025-05-17 21:09:45.016</t>
  </si>
  <si>
    <t>2025-05-17 21:10:00.011</t>
  </si>
  <si>
    <t>2025-05-17 21:10:02.039</t>
  </si>
  <si>
    <t>2025-05-17 21:10:02.071</t>
  </si>
  <si>
    <t>2025-05-17 21:10:04.006</t>
  </si>
  <si>
    <t>2025-05-17 21:10:10.024</t>
  </si>
  <si>
    <t>2025-05-17 21:10:10.053</t>
  </si>
  <si>
    <t>2025-05-17 21:10:22.011</t>
  </si>
  <si>
    <t>2025-05-17 21:10:31.021</t>
  </si>
  <si>
    <t>2025-05-17 21:10:35.006</t>
  </si>
  <si>
    <t>2025-05-17 21:11:17.020</t>
  </si>
  <si>
    <t>2025-05-17 21:11:20.054</t>
  </si>
  <si>
    <t>2025-05-17 21:11:20.083</t>
  </si>
  <si>
    <t>2025-05-17 21:11:22.011</t>
  </si>
  <si>
    <t>2025-05-17 21:11:24.021</t>
  </si>
  <si>
    <t>2025-05-17 21:11:24.054</t>
  </si>
  <si>
    <t>2025-05-17 21:11:26.051</t>
  </si>
  <si>
    <t>2025-05-17 21:11:26.085</t>
  </si>
  <si>
    <t>2025-05-17 21:11:28.029</t>
  </si>
  <si>
    <t>2025-05-17 21:11:30.049</t>
  </si>
  <si>
    <t>2025-05-17 21:11:30.080</t>
  </si>
  <si>
    <t>2025-05-17 21:11:35.095</t>
  </si>
  <si>
    <t>2025-05-17 21:11:36.023</t>
  </si>
  <si>
    <t>2025-05-17 21:11:36.056</t>
  </si>
  <si>
    <t>2025-05-17 21:11:43.096</t>
  </si>
  <si>
    <t>2025-05-17 21:11:49.032</t>
  </si>
  <si>
    <t>2025-05-17 21:11:49.067</t>
  </si>
  <si>
    <t>2025-05-17 21:12:01.071</t>
  </si>
  <si>
    <t>2025-05-17 21:12:07.043</t>
  </si>
  <si>
    <t>2025-05-17 21:12:07.076</t>
  </si>
  <si>
    <t>2025-05-17 21:12:12.019</t>
  </si>
  <si>
    <t>2025-05-17 21:12:16.028</t>
  </si>
  <si>
    <t>2025-05-17 21:12:24.038</t>
  </si>
  <si>
    <t>2025-05-17 21:12:24.071</t>
  </si>
  <si>
    <t>2025-05-17 21:12:26.020</t>
  </si>
  <si>
    <t>2025-05-17 21:12:30.022</t>
  </si>
  <si>
    <t>2025-05-17 21:12:43.013</t>
  </si>
  <si>
    <t>2025-05-17 21:12:44.021</t>
  </si>
  <si>
    <t>2025-05-17 21:12:48.004</t>
  </si>
  <si>
    <t>2025-05-17 21:12:48.037</t>
  </si>
  <si>
    <t>2025-05-17 21:12:52.013</t>
  </si>
  <si>
    <t>2025-05-17 21:12:52.045</t>
  </si>
  <si>
    <t>2025-05-17 21:12:59.035</t>
  </si>
  <si>
    <t>2025-05-17 21:13:01.047</t>
  </si>
  <si>
    <t>2025-05-17 21:13:01.074</t>
  </si>
  <si>
    <t>2025-05-17 21:13:08.024</t>
  </si>
  <si>
    <t>2025-05-17 21:13:08.053</t>
  </si>
  <si>
    <t>2025-05-17 21:13:12.063</t>
  </si>
  <si>
    <t>2025-05-17 21:13:12.092</t>
  </si>
  <si>
    <t>2025-05-17 21:13:20.049</t>
  </si>
  <si>
    <t>2025-05-17 21:13:20.079</t>
  </si>
  <si>
    <t>2025-05-17 21:13:27.006</t>
  </si>
  <si>
    <t>2025-05-17 21:13:29.032</t>
  </si>
  <si>
    <t>2025-05-17 21:13:29.061</t>
  </si>
  <si>
    <t>2025-05-17 21:13:34.068</t>
  </si>
  <si>
    <t>R3_Query_start_time</t>
  </si>
  <si>
    <t>R3_Query_end_time</t>
  </si>
  <si>
    <t>R3_Execution_time_ms</t>
  </si>
  <si>
    <t>Average_execution_time_ms</t>
  </si>
  <si>
    <t>2025-05-17 21:14:16.023</t>
  </si>
  <si>
    <t>2025-05-17 21:14:23.047</t>
  </si>
  <si>
    <t>2025-05-17 21:14:23.076</t>
  </si>
  <si>
    <t>2025-05-17 21:14:25.002</t>
  </si>
  <si>
    <t>2025-05-17 21:17:03.099</t>
  </si>
  <si>
    <t>2025-05-17 21:17:08.038</t>
  </si>
  <si>
    <t>2025-05-17 21:17:08.068</t>
  </si>
  <si>
    <t>2025-05-17 21:17:10.029</t>
  </si>
  <si>
    <t>2025-05-17 21:17:10.063</t>
  </si>
  <si>
    <t>2025-05-17 21:17:13.070</t>
  </si>
  <si>
    <t>2025-05-17 21:17:26.043</t>
  </si>
  <si>
    <t>2025-05-17 21:17:26.076</t>
  </si>
  <si>
    <t>2025-05-17 21:17:34.044</t>
  </si>
  <si>
    <t>2025-05-17 21:17:34.073</t>
  </si>
  <si>
    <t>2025-05-17 21:17:58.024</t>
  </si>
  <si>
    <t>2025-05-17 21:17:58.057</t>
  </si>
  <si>
    <t>2025-05-17 21:18:00.025</t>
  </si>
  <si>
    <t>2025-05-17 21:18:59.064</t>
  </si>
  <si>
    <t>2025-05-17 21:18:59.092</t>
  </si>
  <si>
    <t>2025-05-17 21:19:07.013</t>
  </si>
  <si>
    <t>2025-05-17 21:19:07.065</t>
  </si>
  <si>
    <t>2025-05-17 21:29:13.038</t>
  </si>
  <si>
    <t>2025-05-17 21:29:13.070</t>
  </si>
  <si>
    <t>2025-05-17 21:30:20.017</t>
  </si>
  <si>
    <t>2025-05-17 21:30:20.047</t>
  </si>
  <si>
    <t>2025-05-17 21:30:38.060</t>
  </si>
  <si>
    <t>2025-05-17 21:30:38.089</t>
  </si>
  <si>
    <t>2025-05-17 21:30:54.027</t>
  </si>
  <si>
    <t>2025-05-17 21:31:01.010</t>
  </si>
  <si>
    <t>2025-05-17 21:31:01.039</t>
  </si>
  <si>
    <t>2025-05-17 21:42:22.080</t>
  </si>
  <si>
    <t>2025-05-17 21:42:27.096</t>
  </si>
  <si>
    <t>2025-05-17 21:52:25.078</t>
  </si>
  <si>
    <t>2025-05-17 21:52:42.000</t>
  </si>
  <si>
    <t>2025-05-17 21:56:56.006</t>
  </si>
  <si>
    <t>2025-05-17 21:59:21.038</t>
  </si>
  <si>
    <t>2025-05-17 21:59:21.071</t>
  </si>
  <si>
    <t>2025-05-17 21:59:22.009</t>
  </si>
  <si>
    <t>2025-05-17 21:59:26.090</t>
  </si>
  <si>
    <t>2025-05-17 22:43:56.027</t>
  </si>
  <si>
    <t>2025-05-17 22:43:56.053</t>
  </si>
  <si>
    <t>2025-05-17 22:44:31.045</t>
  </si>
  <si>
    <t>2025-05-17 22:44:31.076</t>
  </si>
  <si>
    <t>2025-05-17 22:44:36.015</t>
  </si>
  <si>
    <t>2025-05-17 22:44:37.079</t>
  </si>
  <si>
    <t>2025-05-17 22:47:29.028</t>
  </si>
  <si>
    <t>2025-05-17 22:47:35.012</t>
  </si>
  <si>
    <t>2025-05-17 22:47:35.046</t>
  </si>
  <si>
    <t>2025-05-17 22:47:50.088</t>
  </si>
  <si>
    <t>2025-05-17 22:48:16.035</t>
  </si>
  <si>
    <t>2025-05-17 22:48:16.063</t>
  </si>
  <si>
    <t>2025-05-17 22:48:18.012</t>
  </si>
  <si>
    <t>2025-05-17 22:48:18.040</t>
  </si>
  <si>
    <t>2025-05-17 22:48:21.033</t>
  </si>
  <si>
    <t>2025-05-17 22:48:21.063</t>
  </si>
  <si>
    <t>2025-05-17 22:48:48.033</t>
  </si>
  <si>
    <t>2025-05-17 22:48:48.061</t>
  </si>
  <si>
    <t>2025-05-17 22:49:18.026</t>
  </si>
  <si>
    <t>2025-05-17 22:49:18.058</t>
  </si>
  <si>
    <t>2025-05-17 22:49:22.024</t>
  </si>
  <si>
    <t>2025-05-17 22:49:50.017</t>
  </si>
  <si>
    <t>2025-05-17 22:49:50.051</t>
  </si>
  <si>
    <t>2025-05-17 22:59:36.071</t>
  </si>
  <si>
    <t>2025-05-17 23:01:03.046</t>
  </si>
  <si>
    <t>2025-05-17 23:01:03.074</t>
  </si>
  <si>
    <t>2025-05-17 23:01:17.002</t>
  </si>
  <si>
    <t>2025-05-17 23:01:18.067</t>
  </si>
  <si>
    <t>2025-05-17 23:01:19.085</t>
  </si>
  <si>
    <t>2025-05-17 23:01:22.010</t>
  </si>
  <si>
    <t>2025-05-17 23:02:37.005</t>
  </si>
  <si>
    <t>2025-05-17 23:02:37.035</t>
  </si>
  <si>
    <t>2025-05-17 23:12:44.057</t>
  </si>
  <si>
    <t>2025-05-17 23:12:44.089</t>
  </si>
  <si>
    <t>2025-05-17 23:12:45.067</t>
  </si>
  <si>
    <t>2025-05-17 23:12:48.065</t>
  </si>
  <si>
    <t>2025-05-17 23:12:48.094</t>
  </si>
  <si>
    <t>2025-05-17 23:22:32.025</t>
  </si>
  <si>
    <t>2025-05-17 23:23:12.040</t>
  </si>
  <si>
    <t>2025-05-17 23:23:12.069</t>
  </si>
  <si>
    <t>2025-05-17 23:27:04.045</t>
  </si>
  <si>
    <t>2025-05-17 23:27:04.080</t>
  </si>
  <si>
    <t>2025-05-17 23:29:52.010</t>
  </si>
  <si>
    <t>2025-05-17 23:45:01.069</t>
  </si>
  <si>
    <t>2025-05-17 23:45:01.099</t>
  </si>
  <si>
    <t>2025-05-18 06:21:22.003</t>
  </si>
  <si>
    <t>2025-05-18 06:21:22.035</t>
  </si>
  <si>
    <t>2025-05-18 06:21:24.050</t>
  </si>
  <si>
    <t>2025-05-18 06:21:24.082</t>
  </si>
  <si>
    <t>2025-05-18 06:21:30.015</t>
  </si>
  <si>
    <t>2025-05-18 06:24:24.093</t>
  </si>
  <si>
    <t>2025-05-18 06:24:35.051</t>
  </si>
  <si>
    <t>2025-05-18 06:24:35.080</t>
  </si>
  <si>
    <t>2025-05-18 06:26:04.027</t>
  </si>
  <si>
    <t>2025-05-18 06:26:32.031</t>
  </si>
  <si>
    <t>2025-05-18 06:36:16.049</t>
  </si>
  <si>
    <t>2025-05-18 06:36:16.079</t>
  </si>
  <si>
    <t>2025-05-18 06:36:36.017</t>
  </si>
  <si>
    <t>2025-05-18 06:37:03.008</t>
  </si>
  <si>
    <t>2025-05-18 06:37:34.003</t>
  </si>
  <si>
    <t>2025-05-18 06:37:37.096</t>
  </si>
  <si>
    <t>2025-05-18 06:37:39.092</t>
  </si>
  <si>
    <t>2025-05-18 06:37:59.042</t>
  </si>
  <si>
    <t>2025-05-18 06:37:59.079</t>
  </si>
  <si>
    <t>2025-05-18 06:39:13.049</t>
  </si>
  <si>
    <t>2025-05-18 06:39:13.079</t>
  </si>
  <si>
    <t>2025-05-18 06:49:28.063</t>
  </si>
  <si>
    <t>2025-05-18 06:49:28.091</t>
  </si>
  <si>
    <t>2025-05-18 06:59:28.074</t>
  </si>
  <si>
    <t>2025-05-18 07:06:21.042</t>
  </si>
  <si>
    <t>2025-05-18 07:06:21.074</t>
  </si>
  <si>
    <t>2025-05-18 07:06:25.094</t>
  </si>
  <si>
    <t>2025-05-18 07:11:11.035</t>
  </si>
  <si>
    <t>2025-05-18 07:11:11.070</t>
  </si>
  <si>
    <t>2025-05-18 07:11:15.099</t>
  </si>
  <si>
    <t>2025-05-18 07:21:28.055</t>
  </si>
  <si>
    <t>2025-05-18 07:21:28.087</t>
  </si>
  <si>
    <t>2025-05-18 07:21:33.023</t>
  </si>
  <si>
    <t>2025-05-18 07:21:38.023</t>
  </si>
  <si>
    <t>2025-05-14 19:32:58.041</t>
  </si>
  <si>
    <t>2025-05-14 19:33:04.070</t>
  </si>
  <si>
    <t>2025-05-14 19:33:11.004</t>
  </si>
  <si>
    <t>2025-05-14 19:33:36.076</t>
  </si>
  <si>
    <t>2025-05-14 19:54:50.072</t>
  </si>
  <si>
    <t>2025-05-14 19:55:22.085</t>
  </si>
  <si>
    <t>2025-05-14 19:57:27.057</t>
  </si>
  <si>
    <t>2025-05-14 19:58:14.060</t>
  </si>
  <si>
    <t>2025-05-14 19:59:32.061</t>
  </si>
  <si>
    <t>2025-05-14 20:07:39.013</t>
  </si>
  <si>
    <t>2025-05-14 20:10:48.086</t>
  </si>
  <si>
    <t>2025-05-14 20:11:04.040</t>
  </si>
  <si>
    <t>2025-05-14 20:12:18.061</t>
  </si>
  <si>
    <t>2025-05-14 20:32:12.040</t>
  </si>
  <si>
    <t>2025-05-14 20:32:23.078</t>
  </si>
  <si>
    <t>2025-05-14 20:32:25.077</t>
  </si>
  <si>
    <t>2025-05-14 20:37:23.034</t>
  </si>
  <si>
    <t>2025-05-14 20:47:23.087</t>
  </si>
  <si>
    <t>2025-05-14 21:21:26.081</t>
  </si>
  <si>
    <t>2025-05-14 21:26:02.011</t>
  </si>
  <si>
    <t>2025-05-14 21:26:17.082</t>
  </si>
  <si>
    <t>2025-05-14 21:26:23.078</t>
  </si>
  <si>
    <t>2025-05-14 21:54:51.063</t>
  </si>
  <si>
    <t>2025-05-14 22:14:44.046</t>
  </si>
  <si>
    <t>2025-05-14 22:42:29.082</t>
  </si>
  <si>
    <t>2025-05-14 23:06:05.088</t>
  </si>
  <si>
    <t>2025-05-14 23:29:27.017</t>
  </si>
  <si>
    <t>2025-05-14 23:29:54.073</t>
  </si>
  <si>
    <t>2025-05-14 23:54:00.085</t>
  </si>
  <si>
    <t>2025-05-15 00:17:58.092</t>
  </si>
  <si>
    <t>2025-05-15 00:37:02.067</t>
  </si>
  <si>
    <t>2025-05-15 01:36:47.050</t>
  </si>
  <si>
    <t>2025-05-15 01:37:07.041</t>
  </si>
  <si>
    <t>2025-05-15 01:37:14.099</t>
  </si>
  <si>
    <t>2025-05-15 10:17:09.004</t>
  </si>
  <si>
    <t>2025-05-15 10:18:53.003</t>
  </si>
  <si>
    <t>2025-05-15 10:18:58.096</t>
  </si>
  <si>
    <t>2025-05-15 10:18:59.084</t>
  </si>
  <si>
    <t>2025-05-15 10:19:00.082</t>
  </si>
  <si>
    <t>2025-05-15 10:19:12.056</t>
  </si>
  <si>
    <t>2025-05-15 10:34:10.036</t>
  </si>
  <si>
    <t>2025-05-15 10:39:36.016</t>
  </si>
  <si>
    <t>2025-05-15 10:40:23.063</t>
  </si>
  <si>
    <t>2025-05-15 10:43:32.044</t>
  </si>
  <si>
    <t>2025-05-15 10:45:22.068</t>
  </si>
  <si>
    <t>2025-05-15 10:48:47.016</t>
  </si>
  <si>
    <t>2025-05-15 10:49:35.092</t>
  </si>
  <si>
    <t>2025-05-15 11:00:08.056</t>
  </si>
  <si>
    <t>2025-05-15 11:01:43.011</t>
  </si>
  <si>
    <t>2025-05-15 11:03:19.028</t>
  </si>
  <si>
    <t>2025-05-15 11:05:27.022</t>
  </si>
  <si>
    <t>2025-05-15 11:05:59.022</t>
  </si>
  <si>
    <t>2025-05-15 11:08:21.028</t>
  </si>
  <si>
    <t>2025-05-15 11:08:38.054</t>
  </si>
  <si>
    <t>2025-05-15 11:09:25.024</t>
  </si>
  <si>
    <t>2025-05-15 11:12:50.059</t>
  </si>
  <si>
    <t>2025-05-15 11:19:23.072</t>
  </si>
  <si>
    <t>2025-05-15 11:31:44.010</t>
  </si>
  <si>
    <t>2025-05-15 11:34:37.098</t>
  </si>
  <si>
    <t>2025-05-15 11:35:24.096</t>
  </si>
  <si>
    <t>2025-05-15 11:37:45.030</t>
  </si>
  <si>
    <t>2025-05-15 11:39:50.039</t>
  </si>
  <si>
    <t>2025-05-15 11:39:51.023</t>
  </si>
  <si>
    <t>2025-05-15 11:41:56.075</t>
  </si>
  <si>
    <t>2025-05-15 11:45:20.076</t>
  </si>
  <si>
    <t>2025-05-15 11:48:14.025</t>
  </si>
  <si>
    <t>2025-05-15 11:50:52.063</t>
  </si>
  <si>
    <t>2025-05-15 11:53:13.023</t>
  </si>
  <si>
    <t>2025-05-15 11:56:52.010</t>
  </si>
  <si>
    <t>2025-05-15 11:59:44.028</t>
  </si>
  <si>
    <t>2025-05-15 12:09:23.088</t>
  </si>
  <si>
    <t>2025-05-16 15:55:22.050</t>
  </si>
  <si>
    <t>2025-05-16 15:57:59.061</t>
  </si>
  <si>
    <t>2025-05-16 15:58:46.007</t>
  </si>
  <si>
    <t>2025-05-16 15:59:33.022</t>
  </si>
  <si>
    <t>2025-05-16 16:02:10.047</t>
  </si>
  <si>
    <t>2025-05-16 16:03:45.015</t>
  </si>
  <si>
    <t>2025-05-16 16:05:51.015</t>
  </si>
  <si>
    <t>2025-05-16 16:06:38.026</t>
  </si>
  <si>
    <t>2025-05-16 16:08:28.087</t>
  </si>
  <si>
    <t>2025-05-16 16:09:15.093</t>
  </si>
  <si>
    <t>2025-05-16 16:10:02.000</t>
  </si>
  <si>
    <t>2025-05-16 16:12:23.090</t>
  </si>
  <si>
    <t>2025-05-16 16:15:47.014</t>
  </si>
  <si>
    <t>2025-05-16 16:17:21.012</t>
  </si>
  <si>
    <t>2025-05-16 16:20:33.006</t>
  </si>
  <si>
    <t>2025-05-16 16:27:21.097</t>
  </si>
  <si>
    <t>2025-05-16 16:28:10.074</t>
  </si>
  <si>
    <t>2025-05-16 16:30:01.065</t>
  </si>
  <si>
    <t>2025-05-16 16:30:48.038</t>
  </si>
  <si>
    <t>2025-05-16 16:31:51.016</t>
  </si>
  <si>
    <t>2025-05-16 16:34:13.041</t>
  </si>
  <si>
    <t>2025-05-16 16:35:01.099</t>
  </si>
  <si>
    <t>2025-05-16 16:37:39.026</t>
  </si>
  <si>
    <t>2025-05-16 16:39:14.099</t>
  </si>
  <si>
    <t>2025-05-16 16:40:01.071</t>
  </si>
  <si>
    <t>2025-05-16 16:40:48.085</t>
  </si>
  <si>
    <t>2025-05-16 16:43:25.017</t>
  </si>
  <si>
    <t>2025-05-16 16:47:38.036</t>
  </si>
  <si>
    <t>2025-05-16 16:48:57.016</t>
  </si>
  <si>
    <t>2025-05-16 17:00:00.076</t>
  </si>
  <si>
    <t>2025-05-16 17:00:47.064</t>
  </si>
  <si>
    <t>2025-05-16 17:01:50.054</t>
  </si>
  <si>
    <t>2025-05-16 17:02:37.082</t>
  </si>
  <si>
    <t>2025-05-16 17:04:28.014</t>
  </si>
  <si>
    <t>2025-05-16 17:05:15.029</t>
  </si>
  <si>
    <t>2025-05-16 17:14:11.091</t>
  </si>
  <si>
    <t>2025-05-16 17:16:50.043</t>
  </si>
  <si>
    <t>2025-05-16 17:17:06.033</t>
  </si>
  <si>
    <t>2025-05-16 17:19:28.052</t>
  </si>
  <si>
    <t>2025-05-16 17:32:33.095</t>
  </si>
  <si>
    <t>2025-05-16 17:34:24.030</t>
  </si>
  <si>
    <t>2025-05-16 17:34:40.096</t>
  </si>
  <si>
    <t>2025-05-18 09:26:36.038</t>
  </si>
  <si>
    <t>2025-05-18 09:26:36.067</t>
  </si>
  <si>
    <t>2025-05-18 09:31:11.038</t>
  </si>
  <si>
    <t>2025-05-18 09:31:11.068</t>
  </si>
  <si>
    <t>2025-05-18 09:32:01.068</t>
  </si>
  <si>
    <t>2025-05-18 09:32:01.095</t>
  </si>
  <si>
    <t>2025-05-18 09:32:24.024</t>
  </si>
  <si>
    <t>2025-05-18 09:33:27.066</t>
  </si>
  <si>
    <t>2025-05-18 09:33:27.095</t>
  </si>
  <si>
    <t>2025-05-18 09:33:30.052</t>
  </si>
  <si>
    <t>2025-05-18 09:33:30.081</t>
  </si>
  <si>
    <t>2025-05-18 09:33:53.009</t>
  </si>
  <si>
    <t>2025-05-18 09:33:53.037</t>
  </si>
  <si>
    <t>2025-05-18 09:34:30.048</t>
  </si>
  <si>
    <t>2025-05-18 09:34:30.082</t>
  </si>
  <si>
    <t>2025-05-18 09:34:55.012</t>
  </si>
  <si>
    <t>2025-05-18 09:44:40.063</t>
  </si>
  <si>
    <t>2025-05-18 09:44:40.093</t>
  </si>
  <si>
    <t>2025-05-18 09:44:50.029</t>
  </si>
  <si>
    <t>2025-05-18 09:44:50.059</t>
  </si>
  <si>
    <t>2025-05-18 09:44:53.015</t>
  </si>
  <si>
    <t>2025-05-18 09:44:56.025</t>
  </si>
  <si>
    <t>2025-05-18 09:44:56.051</t>
  </si>
  <si>
    <t>2025-05-18 09:45:26.022</t>
  </si>
  <si>
    <t>2025-05-18 09:45:26.049</t>
  </si>
  <si>
    <t>2025-05-18 09:53:01.037</t>
  </si>
  <si>
    <t>2025-05-18 09:53:01.072</t>
  </si>
  <si>
    <t>2025-05-18 10:00:18.026</t>
  </si>
  <si>
    <t>2025-05-18 10:00:18.056</t>
  </si>
  <si>
    <t>2025-05-18 10:00:31.001</t>
  </si>
  <si>
    <t>2025-05-18 10:00:46.061</t>
  </si>
  <si>
    <t>2025-05-18 10:00:46.091</t>
  </si>
  <si>
    <t>2025-05-18 10:08:38.024</t>
  </si>
  <si>
    <t>2025-05-18 10:13:26.031</t>
  </si>
  <si>
    <t>2025-05-18 10:13:28.001</t>
  </si>
  <si>
    <t>2025-05-18 10:13:31.099</t>
  </si>
  <si>
    <t>2025-05-18 10:13:34.021</t>
  </si>
  <si>
    <t>2025-05-18 10:14:02.008</t>
  </si>
  <si>
    <t>2025-05-18 10:14:02.044</t>
  </si>
  <si>
    <t>2025-05-18 10:14:03.022</t>
  </si>
  <si>
    <t>2025-05-18 10:14:09.038</t>
  </si>
  <si>
    <t>2025-05-18 10:14:09.069</t>
  </si>
  <si>
    <t>2025-05-18 10:14:23.015</t>
  </si>
  <si>
    <t>2025-05-18 10:20:59.017</t>
  </si>
  <si>
    <t>2025-05-18 10:38:12.080</t>
  </si>
  <si>
    <t>2025-05-18 10:48:12.075</t>
  </si>
  <si>
    <t>2025-05-18 10:48:12.098</t>
  </si>
  <si>
    <t>2025-05-18 10:48:22.038</t>
  </si>
  <si>
    <t>2025-05-18 10:48:22.066</t>
  </si>
  <si>
    <t>2025-05-18 10:48:44.083</t>
  </si>
  <si>
    <t>2025-05-18 10:48:45.032</t>
  </si>
  <si>
    <t>2025-05-18 10:48:45.060</t>
  </si>
  <si>
    <t>2025-05-18 10:48:52.081</t>
  </si>
  <si>
    <t>2025-05-18 10:52:19.046</t>
  </si>
  <si>
    <t>2025-05-18 10:52:19.078</t>
  </si>
  <si>
    <t>2025-05-18 10:53:03.046</t>
  </si>
  <si>
    <t>2025-05-18 10:53:03.075</t>
  </si>
  <si>
    <t>2025-05-18 10:53:20.041</t>
  </si>
  <si>
    <t>2025-05-18 10:53:20.074</t>
  </si>
  <si>
    <t>2025-05-18 10:54:21.045</t>
  </si>
  <si>
    <t>2025-05-18 10:54:21.078</t>
  </si>
  <si>
    <t>2025-05-18 10:54:31.091</t>
  </si>
  <si>
    <t>2025-05-18 10:55:37.002</t>
  </si>
  <si>
    <t>2025-05-18 10:55:37.030</t>
  </si>
  <si>
    <t>2025-05-18 10:56:23.076</t>
  </si>
  <si>
    <t>2025-05-18 10:56:25.032</t>
  </si>
  <si>
    <t>2025-05-18 10:56:41.034</t>
  </si>
  <si>
    <t>2025-05-18 10:56:41.064</t>
  </si>
  <si>
    <t>2025-05-18 10:57:12.064</t>
  </si>
  <si>
    <t>2025-05-18 10:57:12.094</t>
  </si>
  <si>
    <t>2025-05-18 11:04:46.020</t>
  </si>
  <si>
    <t>2025-05-18 11:04:46.053</t>
  </si>
  <si>
    <t>2025-05-18 11:05:50.007</t>
  </si>
  <si>
    <t>2025-05-18 11:05:50.034</t>
  </si>
  <si>
    <t>2025-05-18 11:05:51.053</t>
  </si>
  <si>
    <t>2025-05-18 11:05:51.083</t>
  </si>
  <si>
    <t>2025-05-18 11:06:52.091</t>
  </si>
  <si>
    <t>2025-05-18 11:07:04.015</t>
  </si>
  <si>
    <t>2025-05-18 11:07:04.045</t>
  </si>
  <si>
    <t>2025-05-18 11:14:32.031</t>
  </si>
  <si>
    <t>2025-05-18 11:21:06.091</t>
  </si>
  <si>
    <t>2025-05-18 11:21:15.010</t>
  </si>
  <si>
    <t>2025-05-18 11:21:15.042</t>
  </si>
  <si>
    <t>2025-05-18 11:28:13.030</t>
  </si>
  <si>
    <t>2025-05-18 11:28:13.068</t>
  </si>
  <si>
    <t>2025-05-18 11:29:31.090</t>
  </si>
  <si>
    <t>2025-05-18 11:34:31.067</t>
  </si>
  <si>
    <t>2025-05-18 11:34:31.096</t>
  </si>
  <si>
    <t>2025-05-18 11:34:52.013</t>
  </si>
  <si>
    <t>2025-05-18 11:34:52.042</t>
  </si>
  <si>
    <t>2025-05-18 11:34:59.024</t>
  </si>
  <si>
    <t>2025-05-18 11:35:02.092</t>
  </si>
  <si>
    <t>2025-05-18 11:35:06.021</t>
  </si>
  <si>
    <t>2025-05-18 11:35:06.051</t>
  </si>
  <si>
    <t>2025-05-18 11:41:45.012</t>
  </si>
  <si>
    <t>2025-05-18 11:49:25.032</t>
  </si>
  <si>
    <t>2025-05-18 11:49:26.040</t>
  </si>
  <si>
    <t>2025-05-18 11:49:26.081</t>
  </si>
  <si>
    <t>2025-05-18 12:04:41.033</t>
  </si>
  <si>
    <t>2025-05-18 12:04:41.063</t>
  </si>
  <si>
    <t>2025-05-18 12:04:52.036</t>
  </si>
  <si>
    <t>2025-05-18 12:04:52.064</t>
  </si>
  <si>
    <t>2025-05-18 12:04:55.055</t>
  </si>
  <si>
    <t>2025-05-18 12:04:55.081</t>
  </si>
  <si>
    <t>2025-05-18 12:05:06.089</t>
  </si>
  <si>
    <t>2025-05-18 12:10:22.050</t>
  </si>
  <si>
    <t>2025-05-18 12:10:22.075</t>
  </si>
  <si>
    <t>2025-05-18 12:10:30.076</t>
  </si>
  <si>
    <t>2025-05-18 12:12:36.093</t>
  </si>
  <si>
    <t>2025-05-18 12:21:54.016</t>
  </si>
  <si>
    <t>2025-05-18 12:21:54.045</t>
  </si>
  <si>
    <t>2025-05-18 12:23:14.012</t>
  </si>
  <si>
    <t>2025-05-18 12:23:14.048</t>
  </si>
  <si>
    <t>2025-05-18 12:23:16.010</t>
  </si>
  <si>
    <t>2025-05-18 12:23:49.020</t>
  </si>
  <si>
    <t>2025-05-18 12:23:59.020</t>
  </si>
  <si>
    <t>2025-05-18 12:24:04.021</t>
  </si>
  <si>
    <t>2025-05-18 12:24:04.055</t>
  </si>
  <si>
    <t>2025-05-18 12:38:22.004</t>
  </si>
  <si>
    <t>2025-05-18 12:38:22.035</t>
  </si>
  <si>
    <t>2025-05-18 12:38:48.006</t>
  </si>
  <si>
    <t>2025-05-18 12:38:48.039</t>
  </si>
  <si>
    <t>2025-05-18 12:46:35.023</t>
  </si>
  <si>
    <t>2025-05-18 12:46:49.021</t>
  </si>
  <si>
    <t>2025-05-18 12:51:42.006</t>
  </si>
  <si>
    <t>2025-05-18 12:51:42.038</t>
  </si>
  <si>
    <t>2025-05-18 12:51:56.019</t>
  </si>
  <si>
    <t>2025-05-18 12:51:56.052</t>
  </si>
  <si>
    <t>2025-05-18 12:52:13.008</t>
  </si>
  <si>
    <t>2025-05-18 12:59:20.018</t>
  </si>
  <si>
    <t>2025-05-18 13:00:15.049</t>
  </si>
  <si>
    <t>2025-05-18 13:00:15.085</t>
  </si>
  <si>
    <t>2025-05-18 13:11:32.024</t>
  </si>
  <si>
    <t>2025-05-18 13:16:10.011</t>
  </si>
  <si>
    <t>2025-05-18 13:16:10.038</t>
  </si>
  <si>
    <t>2025-05-24 17:34:19.003</t>
  </si>
  <si>
    <t>2025-05-24 17:34:26.051</t>
  </si>
  <si>
    <t>2025-05-24 17:34:26.084</t>
  </si>
  <si>
    <t>2025-05-24 17:34:30.079</t>
  </si>
  <si>
    <t>2025-05-24 17:34:32.009</t>
  </si>
  <si>
    <t>2025-05-24 17:34:32.036</t>
  </si>
  <si>
    <t>2025-05-24 17:34:34.014</t>
  </si>
  <si>
    <t>2025-05-24 17:34:34.043</t>
  </si>
  <si>
    <t>2025-05-24 17:34:50.044</t>
  </si>
  <si>
    <t>2025-05-24 17:34:50.081</t>
  </si>
  <si>
    <t>2025-05-24 17:35:00.067</t>
  </si>
  <si>
    <t>2025-05-24 17:35:00.096</t>
  </si>
  <si>
    <t>2025-05-24 17:35:08.080</t>
  </si>
  <si>
    <t>2025-05-24 17:35:11.044</t>
  </si>
  <si>
    <t>2025-05-24 17:35:11.073</t>
  </si>
  <si>
    <t>2025-05-24 17:35:27.052</t>
  </si>
  <si>
    <t>2025-05-24 17:35:27.081</t>
  </si>
  <si>
    <t>2025-05-24 17:35:32.029</t>
  </si>
  <si>
    <t>2025-05-24 17:35:32.063</t>
  </si>
  <si>
    <t>2025-05-24 17:37:12.039</t>
  </si>
  <si>
    <t>2025-05-24 17:37:12.070</t>
  </si>
  <si>
    <t>2025-05-24 17:37:20.007</t>
  </si>
  <si>
    <t>2025-05-24 17:37:20.039</t>
  </si>
  <si>
    <t>2025-05-24 17:37:25.099</t>
  </si>
  <si>
    <t>2025-05-24 17:37:27.028</t>
  </si>
  <si>
    <t>2025-05-24 17:37:35.019</t>
  </si>
  <si>
    <t>2025-05-24 17:37:35.049</t>
  </si>
  <si>
    <t>2025-05-24 17:37:37.063</t>
  </si>
  <si>
    <t>2025-05-24 17:37:37.092</t>
  </si>
  <si>
    <t>2025-05-24 17:37:39.063</t>
  </si>
  <si>
    <t>2025-05-24 17:37:39.092</t>
  </si>
  <si>
    <t>2025-05-24 17:38:01.019</t>
  </si>
  <si>
    <t>2025-05-24 17:38:01.047</t>
  </si>
  <si>
    <t>2025-05-24 17:39:40.011</t>
  </si>
  <si>
    <t>2025-05-24 17:39:43.025</t>
  </si>
  <si>
    <t>2025-05-24 17:39:43.056</t>
  </si>
  <si>
    <t>2025-05-24 17:41:51.029</t>
  </si>
  <si>
    <t>2025-05-24 17:41:51.059</t>
  </si>
  <si>
    <t>2025-05-24 17:41:55.038</t>
  </si>
  <si>
    <t>2025-05-24 17:41:55.063</t>
  </si>
  <si>
    <t>2025-05-24 17:42:41.041</t>
  </si>
  <si>
    <t>2025-05-24 17:42:41.071</t>
  </si>
  <si>
    <t>2025-05-24 17:42:45.005</t>
  </si>
  <si>
    <t>2025-05-24 17:42:45.043</t>
  </si>
  <si>
    <t>2025-05-24 17:43:37.020</t>
  </si>
  <si>
    <t>2025-05-24 17:43:37.048</t>
  </si>
  <si>
    <t>2025-05-24 17:44:43.004</t>
  </si>
  <si>
    <t>2025-05-24 17:44:43.034</t>
  </si>
  <si>
    <t>2025-05-24 17:45:56.061</t>
  </si>
  <si>
    <t>2025-05-24 17:45:56.092</t>
  </si>
  <si>
    <t>2025-05-24 17:49:13.022</t>
  </si>
  <si>
    <t>2025-05-24 17:49:13.055</t>
  </si>
  <si>
    <t>2025-05-24 17:49:15.044</t>
  </si>
  <si>
    <t>2025-05-24 17:49:15.073</t>
  </si>
  <si>
    <t>2025-05-24 17:49:17.024</t>
  </si>
  <si>
    <t>R1_Query_Start_Time</t>
  </si>
  <si>
    <t>R1_Query_End_Time</t>
  </si>
  <si>
    <t>R1_Execution_Time_ms</t>
  </si>
  <si>
    <t>2025-05-24 17:49:33.052</t>
  </si>
  <si>
    <t>2025-05-24 17:49:33.078</t>
  </si>
  <si>
    <t>2025-05-24 17:49:38.059</t>
  </si>
  <si>
    <t>2025-05-24 17:49:38.087</t>
  </si>
  <si>
    <t>2025-05-24 17:50:03.046</t>
  </si>
  <si>
    <t>2025-05-24 17:50:03.074</t>
  </si>
  <si>
    <t>2025-05-24 17:50:05.038</t>
  </si>
  <si>
    <t>2025-05-24 17:50:05.067</t>
  </si>
  <si>
    <t>2025-05-24 17:50:07.035</t>
  </si>
  <si>
    <t>2025-05-24 17:50:07.073</t>
  </si>
  <si>
    <t>2025-05-24 17:50:08.034</t>
  </si>
  <si>
    <t>2025-05-24 17:50:08.065</t>
  </si>
  <si>
    <t>2025-05-24 17:50:11.001</t>
  </si>
  <si>
    <t>2025-05-24 17:50:11.032</t>
  </si>
  <si>
    <t>2025-05-24 17:50:24.018</t>
  </si>
  <si>
    <t>2025-05-24 17:50:24.045</t>
  </si>
  <si>
    <t>2025-05-24 17:50:30.014</t>
  </si>
  <si>
    <t>2025-05-24 17:50:32.037</t>
  </si>
  <si>
    <t>2025-05-24 17:50:32.066</t>
  </si>
  <si>
    <t>2025-05-24 17:50:35.020</t>
  </si>
  <si>
    <t>2025-05-24 17:50:44.072</t>
  </si>
  <si>
    <t>2025-05-24 17:50:48.009</t>
  </si>
  <si>
    <t>2025-05-24 17:50:53.081</t>
  </si>
  <si>
    <t>2025-05-24 17:51:56.043</t>
  </si>
  <si>
    <t>2025-05-24 17:51:56.069</t>
  </si>
  <si>
    <t>2025-05-24 17:51:58.022</t>
  </si>
  <si>
    <t>2025-05-24 17:52:02.066</t>
  </si>
  <si>
    <t>2025-05-24 17:52:02.090</t>
  </si>
  <si>
    <t>2025-05-24 17:52:11.006</t>
  </si>
  <si>
    <t>2025-05-24 17:52:13.085</t>
  </si>
  <si>
    <t>2025-05-24 17:52:14.010</t>
  </si>
  <si>
    <t>2025-05-24 17:52:14.046</t>
  </si>
  <si>
    <t>2025-05-24 17:52:18.018</t>
  </si>
  <si>
    <t>2025-05-24 17:52:18.047</t>
  </si>
  <si>
    <t>2025-05-24 17:52:27.014</t>
  </si>
  <si>
    <t>2025-05-24 17:52:27.043</t>
  </si>
  <si>
    <t>2025-05-24 17:52:29.093</t>
  </si>
  <si>
    <t>2025-05-24 17:52:52.027</t>
  </si>
  <si>
    <t>2025-05-24 17:52:52.056</t>
  </si>
  <si>
    <t>2025-05-24 17:52:54.000</t>
  </si>
  <si>
    <t>2025-05-24 17:54:02.030</t>
  </si>
  <si>
    <t>2025-05-24 17:54:02.062</t>
  </si>
  <si>
    <t>2025-05-24 17:54:11.025</t>
  </si>
  <si>
    <t>2025-05-24 17:54:11.055</t>
  </si>
  <si>
    <t>2025-05-24 17:55:53.070</t>
  </si>
  <si>
    <t>2025-05-24 17:57:43.054</t>
  </si>
  <si>
    <t>2025-05-24 17:57:43.087</t>
  </si>
  <si>
    <t>2025-05-24 17:59:57.058</t>
  </si>
  <si>
    <t>2025-05-24 17:59:57.085</t>
  </si>
  <si>
    <t>2025-05-24 18:01:05.080</t>
  </si>
  <si>
    <t>2025-05-24 18:03:07.035</t>
  </si>
  <si>
    <t>2025-05-24 18:03:07.072</t>
  </si>
  <si>
    <t>2025-05-24 18:03:09.022</t>
  </si>
  <si>
    <t>2025-05-24 18:03:09.053</t>
  </si>
  <si>
    <t>R2_Query_Start_Time</t>
  </si>
  <si>
    <t>R2_Query_End_Time</t>
  </si>
  <si>
    <t>R2_Execution_Time_ms</t>
  </si>
  <si>
    <t>2025-05-24 18:03:42.032</t>
  </si>
  <si>
    <t>2025-05-24 18:03:46.004</t>
  </si>
  <si>
    <t>2025-05-24 18:03:46.030</t>
  </si>
  <si>
    <t>2025-05-24 18:03:48.059</t>
  </si>
  <si>
    <t>2025-05-24 18:03:48.086</t>
  </si>
  <si>
    <t>2025-05-24 18:03:52.012</t>
  </si>
  <si>
    <t>2025-05-24 18:03:52.043</t>
  </si>
  <si>
    <t>2025-05-24 18:03:54.019</t>
  </si>
  <si>
    <t>2025-05-24 18:03:54.047</t>
  </si>
  <si>
    <t>2025-05-24 18:03:58.009</t>
  </si>
  <si>
    <t>2025-05-24 18:04:15.017</t>
  </si>
  <si>
    <t>2025-05-24 18:04:15.050</t>
  </si>
  <si>
    <t>2025-05-24 18:04:17.046</t>
  </si>
  <si>
    <t>2025-05-24 18:04:17.079</t>
  </si>
  <si>
    <t>2025-05-24 18:04:27.087</t>
  </si>
  <si>
    <t>2025-05-24 18:04:57.009</t>
  </si>
  <si>
    <t>2025-05-24 18:04:57.039</t>
  </si>
  <si>
    <t>2025-05-24 18:05:04.001</t>
  </si>
  <si>
    <t>2025-05-24 18:05:04.034</t>
  </si>
  <si>
    <t>2025-05-24 18:06:21.022</t>
  </si>
  <si>
    <t>2025-05-24 18:06:21.056</t>
  </si>
  <si>
    <t>2025-05-24 18:06:32.046</t>
  </si>
  <si>
    <t>2025-05-24 18:06:32.080</t>
  </si>
  <si>
    <t>2025-05-24 18:06:36.045</t>
  </si>
  <si>
    <t>2025-05-24 18:06:36.075</t>
  </si>
  <si>
    <t>2025-05-24 18:06:40.095</t>
  </si>
  <si>
    <t>2025-05-24 18:07:05.068</t>
  </si>
  <si>
    <t>2025-05-24 18:07:05.099</t>
  </si>
  <si>
    <t>2025-05-24 18:07:07.057</t>
  </si>
  <si>
    <t>2025-05-24 18:07:07.090</t>
  </si>
  <si>
    <t>2025-05-24 18:08:13.093</t>
  </si>
  <si>
    <t>2025-05-24 18:08:24.045</t>
  </si>
  <si>
    <t>2025-05-24 18:08:24.079</t>
  </si>
  <si>
    <t>2025-05-24 18:11:04.065</t>
  </si>
  <si>
    <t>2025-05-24 18:11:04.098</t>
  </si>
  <si>
    <t>2025-05-24 18:11:56.074</t>
  </si>
  <si>
    <t>2025-05-24 18:11:58.046</t>
  </si>
  <si>
    <t>2025-05-24 18:11:58.076</t>
  </si>
  <si>
    <t>2025-05-24 18:15:22.048</t>
  </si>
  <si>
    <t>2025-05-24 18:15:22.079</t>
  </si>
  <si>
    <t>2025-05-24 18:17:29.031</t>
  </si>
  <si>
    <t>2025-05-24 18:17:29.062</t>
  </si>
  <si>
    <t>R3_Query_Start_Time</t>
  </si>
  <si>
    <t>R3_Query_End_Time</t>
  </si>
  <si>
    <t>R3_Execution_Time_ms</t>
  </si>
  <si>
    <t>2025-05-24 20:39:52.032</t>
  </si>
  <si>
    <t>2025-05-24 20:39:52.060</t>
  </si>
  <si>
    <t>2025-05-24 20:39:53.049</t>
  </si>
  <si>
    <t>2025-05-24 20:39:53.079</t>
  </si>
  <si>
    <t>2025-05-24 20:39:57.035</t>
  </si>
  <si>
    <t>2025-05-24 20:39:57.062</t>
  </si>
  <si>
    <t>2025-05-24 20:40:04.015</t>
  </si>
  <si>
    <t>2025-05-24 20:40:04.043</t>
  </si>
  <si>
    <t>2025-05-24 20:42:51.006</t>
  </si>
  <si>
    <t>2025-05-24 20:42:51.032</t>
  </si>
  <si>
    <t>2025-05-24 20:43:11.092</t>
  </si>
  <si>
    <t>2025-05-24 20:43:14.079</t>
  </si>
  <si>
    <t>2025-05-24 20:44:11.053</t>
  </si>
  <si>
    <t>2025-05-24 20:44:11.081</t>
  </si>
  <si>
    <t>2025-05-24 20:45:17.000</t>
  </si>
  <si>
    <t>2025-05-24 20:45:17.034</t>
  </si>
  <si>
    <t>2025-05-24 20:45:20.009</t>
  </si>
  <si>
    <t>2025-05-24 20:45:20.043</t>
  </si>
  <si>
    <t>2025-05-24 20:57:10.088</t>
  </si>
  <si>
    <t>2025-05-24 20:57:31.012</t>
  </si>
  <si>
    <t>2025-05-24 20:57:31.040</t>
  </si>
  <si>
    <t>2025-05-24 20:57:55.009</t>
  </si>
  <si>
    <t>2025-05-24 20:57:56.038</t>
  </si>
  <si>
    <t>2025-05-24 20:57:56.068</t>
  </si>
  <si>
    <t>2025-05-24 21:00:18.001</t>
  </si>
  <si>
    <t>2025-05-24 21:00:18.032</t>
  </si>
  <si>
    <t>2025-05-24 21:10:53.052</t>
  </si>
  <si>
    <t>2025-05-24 21:10:53.081</t>
  </si>
  <si>
    <t>2025-05-24 21:10:55.079</t>
  </si>
  <si>
    <t>2025-05-24 21:20:54.010</t>
  </si>
  <si>
    <t>2025-05-24 21:20:54.041</t>
  </si>
  <si>
    <t>2025-05-24 21:21:12.079</t>
  </si>
  <si>
    <t>2025-05-24 21:26:02.039</t>
  </si>
  <si>
    <t>2025-05-24 21:26:02.067</t>
  </si>
  <si>
    <t>2025-05-24 21:30:05.047</t>
  </si>
  <si>
    <t>2025-05-24 21:30:05.080</t>
  </si>
  <si>
    <t>2025-05-24 21:35:37.046</t>
  </si>
  <si>
    <t>2025-05-24 21:35:37.074</t>
  </si>
  <si>
    <t>2025-05-24 21:45:55.003</t>
  </si>
  <si>
    <t>2025-05-24 21:45:55.032</t>
  </si>
  <si>
    <t>2025-05-24 21:56:01.055</t>
  </si>
  <si>
    <t>2025-05-24 21:56:03.055</t>
  </si>
  <si>
    <t>2025-05-24 21:56:03.083</t>
  </si>
  <si>
    <t>2025-05-24 22:15:26.081</t>
  </si>
  <si>
    <t>2025-05-25 05:39:41.033</t>
  </si>
  <si>
    <t>2025-05-25 05:39:41.064</t>
  </si>
  <si>
    <t>2025-05-25 05:39:50.039</t>
  </si>
  <si>
    <t>2025-05-25 05:39:50.066</t>
  </si>
  <si>
    <t>2025-05-25 05:42:19.037</t>
  </si>
  <si>
    <t>2025-05-25 05:42:19.073</t>
  </si>
  <si>
    <t>2025-05-25 05:42:30.003</t>
  </si>
  <si>
    <t>2025-05-25 05:42:33.084</t>
  </si>
  <si>
    <t>2025-05-25 05:42:39.017</t>
  </si>
  <si>
    <t>2025-05-25 05:42:40.031</t>
  </si>
  <si>
    <t>2025-05-25 05:42:41.031</t>
  </si>
  <si>
    <t>2025-05-25 05:42:41.063</t>
  </si>
  <si>
    <t>2025-05-25 05:42:57.045</t>
  </si>
  <si>
    <t>2025-05-25 05:42:57.075</t>
  </si>
  <si>
    <t>2025-05-25 05:43:21.035</t>
  </si>
  <si>
    <t>2025-05-25 05:43:21.066</t>
  </si>
  <si>
    <t>2025-05-25 05:45:01.033</t>
  </si>
  <si>
    <t>2025-05-25 05:45:01.066</t>
  </si>
  <si>
    <t>2025-05-25 05:45:03.052</t>
  </si>
  <si>
    <t>2025-05-25 05:45:03.082</t>
  </si>
  <si>
    <t>2025-05-25 05:55:58.050</t>
  </si>
  <si>
    <t>2025-05-25 05:55:58.097</t>
  </si>
  <si>
    <t>2025-05-25 05:56:55.074</t>
  </si>
  <si>
    <t>2025-05-25 05:57:13.095</t>
  </si>
  <si>
    <t>2025-05-25 06:09:52.009</t>
  </si>
  <si>
    <t>2025-05-25 06:09:52.039</t>
  </si>
  <si>
    <t>2025-05-25 06:10:30.076</t>
  </si>
  <si>
    <t>2025-05-25 06:20:21.040</t>
  </si>
  <si>
    <t>2025-05-25 06:20:21.079</t>
  </si>
  <si>
    <t>2025-05-25 06:20:37.025</t>
  </si>
  <si>
    <t>2025-05-25 06:20:37.057</t>
  </si>
  <si>
    <t>2025-05-25 06:29:38.014</t>
  </si>
  <si>
    <t>2025-05-25 06:29:45.024</t>
  </si>
  <si>
    <t>2025-05-25 06:35:22.075</t>
  </si>
  <si>
    <t>2025-05-25 06:45:40.015</t>
  </si>
  <si>
    <t>2025-05-25 07:16:29.018</t>
  </si>
  <si>
    <t>2025-05-25 07:16:29.049</t>
  </si>
  <si>
    <t>2025-05-25 07:16:45.002</t>
  </si>
  <si>
    <t>2025-05-25 07:16:45.041</t>
  </si>
  <si>
    <t>2025-05-25 07:19:39.018</t>
  </si>
  <si>
    <t>2025-05-25 07:19:55.023</t>
  </si>
  <si>
    <t>2025-05-25 07:19:57.098</t>
  </si>
  <si>
    <t>2025-05-25 07:19:59.062</t>
  </si>
  <si>
    <t>2025-05-25 07:19:59.093</t>
  </si>
  <si>
    <t>2025-05-25 07:20:23.033</t>
  </si>
  <si>
    <t>2025-05-25 07:20:23.065</t>
  </si>
  <si>
    <t>2025-05-25 07:22:03.040</t>
  </si>
  <si>
    <t>2025-05-25 07:22:03.071</t>
  </si>
  <si>
    <t>2025-05-25 07:22:05.067</t>
  </si>
  <si>
    <t>2025-05-25 07:22:05.096</t>
  </si>
  <si>
    <t>2025-05-25 07:22:34.094</t>
  </si>
  <si>
    <t>2025-05-25 07:33:38.008</t>
  </si>
  <si>
    <t>2025-05-25 07:34:38.043</t>
  </si>
  <si>
    <t>2025-05-25 07:34:38.073</t>
  </si>
  <si>
    <t>2025-05-25 07:57:20.013</t>
  </si>
  <si>
    <t>2025-05-25 07:57:20.047</t>
  </si>
  <si>
    <t>2025-05-25 07:57:55.090</t>
  </si>
  <si>
    <t>2025-05-25 08:06:49.011</t>
  </si>
  <si>
    <t>2025-05-25 08:06:49.040</t>
  </si>
  <si>
    <t>2025-05-25 08:22:46.043</t>
  </si>
  <si>
    <t>2025-05-25 08:22:46.072</t>
  </si>
  <si>
    <t>2025-05-25 08:23:13.027</t>
  </si>
  <si>
    <t>2025-05-25 08:32:53.087</t>
  </si>
  <si>
    <t>2025-05-25 08:52:19.080</t>
  </si>
  <si>
    <t>2025-05-25 09:57:02.010</t>
  </si>
  <si>
    <t>2025-05-25 09:57:09.023</t>
  </si>
  <si>
    <t>2025-05-25 10:01:47.072</t>
  </si>
  <si>
    <t>2025-05-25 10:06:36.061</t>
  </si>
  <si>
    <t>2025-05-25 10:06:36.091</t>
  </si>
  <si>
    <t>2025-05-25 10:06:39.023</t>
  </si>
  <si>
    <t>2025-05-25 10:08:25.085</t>
  </si>
  <si>
    <t>2025-05-25 10:08:33.019</t>
  </si>
  <si>
    <t>2025-05-25 10:08:57.069</t>
  </si>
  <si>
    <t>2025-05-25 10:28:20.031</t>
  </si>
  <si>
    <t>2025-05-25 10:28:20.063</t>
  </si>
  <si>
    <t>2025-05-25 10:28:24.077</t>
  </si>
  <si>
    <t>2025-05-25 10:29:22.012</t>
  </si>
  <si>
    <t>2025-05-25 10:29:28.070</t>
  </si>
  <si>
    <t>2025-05-25 10:29:33.092</t>
  </si>
  <si>
    <t>2025-05-25 10:30:30.066</t>
  </si>
  <si>
    <t>2025-05-25 10:30:30.098</t>
  </si>
  <si>
    <t>2025-05-25 10:42:08.018</t>
  </si>
  <si>
    <t>2025-05-25 10:42:08.051</t>
  </si>
  <si>
    <t>2025-05-25 10:42:18.097</t>
  </si>
  <si>
    <t>2025-05-25 10:52:10.076</t>
  </si>
  <si>
    <t>2025-05-25 10:53:48.043</t>
  </si>
  <si>
    <t>2025-05-25 10:53:48.074</t>
  </si>
  <si>
    <t>2025-05-25 10:53:54.020</t>
  </si>
  <si>
    <t>2025-05-25 11:03:34.063</t>
  </si>
  <si>
    <t>2025-05-25 11:03:34.096</t>
  </si>
  <si>
    <t>2025-05-25 11:07:31.087</t>
  </si>
  <si>
    <t>2025-05-25 11:17:15.007</t>
  </si>
  <si>
    <t>2025-05-25 11:17:15.038</t>
  </si>
  <si>
    <t>2025-05-25 11:26:55.064</t>
  </si>
  <si>
    <t>2025-05-25 11:26:55.098</t>
  </si>
  <si>
    <t>aaaaaaaaaaaaaaaaaaaaaaaaaaaaaaaaaaaaaaaaaa</t>
  </si>
  <si>
    <t>2025-05-25 11:42:41.053</t>
  </si>
  <si>
    <t>2025-05-25 11:42:41.087</t>
  </si>
  <si>
    <t>2025-05-25 11:46:04.021</t>
  </si>
  <si>
    <t>2025-05-25 11:46:22.009</t>
  </si>
  <si>
    <t>2025-05-25 11:46:22.040</t>
  </si>
  <si>
    <t>2025-05-25 11:46:53.019</t>
  </si>
  <si>
    <t>2025-05-25 11:46:53.049</t>
  </si>
  <si>
    <t>2025-05-25 11:51:03.000</t>
  </si>
  <si>
    <t>2025-05-25 11:51:03.026</t>
  </si>
  <si>
    <t>2025-05-25 11:51:06.024</t>
  </si>
  <si>
    <t>2025-05-25 11:51:06.054</t>
  </si>
  <si>
    <t>2025-05-25 11:51:15.071</t>
  </si>
  <si>
    <t>2025-05-25 11:51:15.098</t>
  </si>
  <si>
    <t>2025-05-25 11:52:53.068</t>
  </si>
  <si>
    <t>2025-05-25 11:53:12.024</t>
  </si>
  <si>
    <t>2025-05-25 12:06:37.016</t>
  </si>
  <si>
    <t>2025-05-25 12:06:39.081</t>
  </si>
  <si>
    <t>2025-05-25 12:12:40.009</t>
  </si>
  <si>
    <t>2025-05-25 12:14:09.004</t>
  </si>
  <si>
    <t>2025-05-25 12:14:26.030</t>
  </si>
  <si>
    <t>2025-05-25 12:14:26.060</t>
  </si>
  <si>
    <t>2025-05-25 12:14:34.025</t>
  </si>
  <si>
    <t>2025-05-25 12:14:34.054</t>
  </si>
  <si>
    <t>2025-05-25 12:14:39.045</t>
  </si>
  <si>
    <t>2025-05-25 12:14:39.080</t>
  </si>
  <si>
    <t>2025-05-25 12:26:23.089</t>
  </si>
  <si>
    <t>2025-05-25 12:26:33.023</t>
  </si>
  <si>
    <t>2025-05-25 12:26:33.055</t>
  </si>
  <si>
    <t>2025-05-25 12:36:21.098</t>
  </si>
  <si>
    <t>2025-05-25 12:36:26.089</t>
  </si>
  <si>
    <t>2025-05-25 12:37:04.027</t>
  </si>
  <si>
    <t>2025-05-25 12:37:04.059</t>
  </si>
  <si>
    <t>2025-05-25 12:37:44.022</t>
  </si>
  <si>
    <t>2025-05-25 12:37:44.064</t>
  </si>
  <si>
    <t>2025-05-25 12:37:45.048</t>
  </si>
  <si>
    <t>2025-05-25 12:37:45.079</t>
  </si>
  <si>
    <t>2025-05-25 12:38:04.090</t>
  </si>
  <si>
    <t>2025-05-25 12:38:07.040</t>
  </si>
  <si>
    <t>2025-05-25 12:38:07.073</t>
  </si>
  <si>
    <t>2025-05-25 13:11:17.014</t>
  </si>
  <si>
    <t>2025-05-25 13:11:17.046</t>
  </si>
  <si>
    <t>2025-05-25 13:11:18.009</t>
  </si>
  <si>
    <t>2025-05-25 13:20:58.069</t>
  </si>
  <si>
    <t>2025-05-25 13:21:04.037</t>
  </si>
  <si>
    <t>2025-05-25 13:21:04.066</t>
  </si>
  <si>
    <t>2025-05-25 13:21:59.077</t>
  </si>
  <si>
    <t>2025-05-25 13:25:42.092</t>
  </si>
  <si>
    <t>2025-05-25 13:25:45.067</t>
  </si>
  <si>
    <t>2025-05-25 13:25:45.097</t>
  </si>
  <si>
    <t>2025-05-25 13:26:20.028</t>
  </si>
  <si>
    <t>2025-05-25 13:26:20.063</t>
  </si>
  <si>
    <t>2025-05-25 13:26:29.093</t>
  </si>
  <si>
    <t>2025-05-25 13:26:30.032</t>
  </si>
  <si>
    <t>2025-05-25 13:30:28.043</t>
  </si>
  <si>
    <t>2025-05-25 13:30:28.080</t>
  </si>
  <si>
    <t>2025-05-25 13:53:42.082</t>
  </si>
  <si>
    <t>2025-05-25 14:06:08.058</t>
  </si>
  <si>
    <t>2025-05-25 14:06:08.090</t>
  </si>
  <si>
    <t>2025-05-25 14:06:10.079</t>
  </si>
  <si>
    <t>2025-05-25 14:16:04.032</t>
  </si>
  <si>
    <t>2025-05-25 14:16:04.062</t>
  </si>
  <si>
    <t>2025-05-25 14:16:38.063</t>
  </si>
  <si>
    <t>2025-05-25 14:16:38.095</t>
  </si>
  <si>
    <t>2025-05-25 14:17:16.047</t>
  </si>
  <si>
    <t>2025-05-25 14:17:16.077</t>
  </si>
  <si>
    <t>2025-05-25 14:17:22.007</t>
  </si>
  <si>
    <t>2025-05-25 14:17:47.018</t>
  </si>
  <si>
    <t>2025-05-25 14:27:39.013</t>
  </si>
  <si>
    <t>2025-05-25 14:41:11.038</t>
  </si>
  <si>
    <t>2025-05-25 14:41:11.074</t>
  </si>
  <si>
    <t>2025-05-25 15:23:37.086</t>
  </si>
  <si>
    <t>2025-05-25 15:23:38.052</t>
  </si>
  <si>
    <t>2025-05-25 15:23:38.080</t>
  </si>
  <si>
    <t>2025-05-25 15:24:15.085</t>
  </si>
  <si>
    <t>2025-05-25 15:28:08.057</t>
  </si>
  <si>
    <t>2025-05-25 15:28:08.090</t>
  </si>
  <si>
    <t>2025-05-25 15:28:13.043</t>
  </si>
  <si>
    <t>2025-05-25 15:28:13.076</t>
  </si>
  <si>
    <t>2025-05-25 15:28:47.027</t>
  </si>
  <si>
    <t>2025-05-25 15:29:01.005</t>
  </si>
  <si>
    <t>2025-05-25 15:42:36.084</t>
  </si>
  <si>
    <t>2025-05-25 15:42:50.090</t>
  </si>
  <si>
    <t>2025-05-25 15:46:47.021</t>
  </si>
  <si>
    <t>2025-05-25 15:56:29.013</t>
  </si>
  <si>
    <t>2025-05-25 16:20:18.013</t>
  </si>
  <si>
    <t>2025-05-25 16:20:18.053</t>
  </si>
  <si>
    <t>2025-05-25 16:20:19.016</t>
  </si>
  <si>
    <t>2025-05-25 16:42:21.095</t>
  </si>
  <si>
    <t>2025-05-25 16:48:46.003</t>
  </si>
  <si>
    <t>2025-05-25 16:48:46.032</t>
  </si>
  <si>
    <t>2025-05-25 16:58:41.053</t>
  </si>
  <si>
    <t>2025-05-25 16:58:41.084</t>
  </si>
  <si>
    <t>2025-05-25 16:58:46.001</t>
  </si>
  <si>
    <t>2025-05-25 17:08:26.039</t>
  </si>
  <si>
    <t>2025-05-25 17:08:26.077</t>
  </si>
  <si>
    <t>2025-05-25 17:15:05.034</t>
  </si>
  <si>
    <t>2025-05-25 17:15:05.065</t>
  </si>
  <si>
    <t>2025-05-25 17:15:14.045</t>
  </si>
  <si>
    <t>2025-05-25 17:15:14.078</t>
  </si>
  <si>
    <t>2025-05-25 17:15:31.042</t>
  </si>
  <si>
    <t>2025-05-25 17:15:31.071</t>
  </si>
  <si>
    <t>2025-05-25 17:27:47.095</t>
  </si>
  <si>
    <t>2025-05-25 17:30:13.005</t>
  </si>
  <si>
    <t>2025-05-25 17:40:03.070</t>
  </si>
  <si>
    <t>2025-05-25 17:52:14.011</t>
  </si>
  <si>
    <t>2025-05-25 17:52:14.042</t>
  </si>
  <si>
    <t>2025-05-25 17:52:27.023</t>
  </si>
  <si>
    <t>2025-05-25 17:52:27.052</t>
  </si>
  <si>
    <t>2025-05-25 18:02:16.087</t>
  </si>
  <si>
    <t>2025-05-25 18:16:58.084</t>
  </si>
  <si>
    <t>2025-05-25 18:26:44.012</t>
  </si>
  <si>
    <t>2025-05-25 18:26:44.051</t>
  </si>
  <si>
    <t>2025-05-25 18:29:10.080</t>
  </si>
  <si>
    <t>2025-05-25 18:48:41.029</t>
  </si>
  <si>
    <t>2025-05-25 18:58:21.080</t>
  </si>
  <si>
    <t>2025-05-25 18:58:32.016</t>
  </si>
  <si>
    <t>2025-05-25 18:58:32.048</t>
  </si>
  <si>
    <t>2025-05-25 18:59:08.002</t>
  </si>
  <si>
    <t>2025-05-25 18:59:08.033</t>
  </si>
  <si>
    <t>2025-05-25 18:59:19.032</t>
  </si>
  <si>
    <t>2025-05-25 18:59:19.066</t>
  </si>
  <si>
    <t>2025-05-25 18:59:42.087</t>
  </si>
  <si>
    <t>2025-05-25 18:59:52.068</t>
  </si>
  <si>
    <t>2025-05-25 19:03:35.030</t>
  </si>
  <si>
    <t>2025-05-25 19:03:38.056</t>
  </si>
  <si>
    <t>2025-05-25 19:03:38.088</t>
  </si>
  <si>
    <t>2025-05-25 19:03:44.002</t>
  </si>
  <si>
    <t>2025-05-25 19:03:44.038</t>
  </si>
  <si>
    <t>2025-05-25 19:03:51.063</t>
  </si>
  <si>
    <t>2025-05-25 19:03:51.099</t>
  </si>
  <si>
    <t>2025-05-25 19:04:28.007</t>
  </si>
  <si>
    <t>2025-05-25 19:04:28.042</t>
  </si>
  <si>
    <t>2025-05-25 19:22:02.072</t>
  </si>
  <si>
    <t>2025-05-25 19:22:02.099</t>
  </si>
  <si>
    <t>2025-05-25 19:32:00.018</t>
  </si>
  <si>
    <t>2025-05-25 19:32:00.059</t>
  </si>
  <si>
    <t>2025-05-25 19:32:32.069</t>
  </si>
  <si>
    <t>2025-05-25 19:36:30.094</t>
  </si>
  <si>
    <t>2025-05-25 19:55:51.002</t>
  </si>
  <si>
    <t>2025-05-25 19:55:53.012</t>
  </si>
  <si>
    <t>2025-05-25 19:55:53.040</t>
  </si>
  <si>
    <t>2025-05-25 20:05:33.099</t>
  </si>
  <si>
    <t>2025-05-25 20:07:59.013</t>
  </si>
  <si>
    <t>2025-05-25 20:07:59.044</t>
  </si>
  <si>
    <t>2025-05-25 20:34:19.023</t>
  </si>
  <si>
    <t>2025-05-25 20:51:02.057</t>
  </si>
  <si>
    <t>2025-05-25 20:51:02.092</t>
  </si>
  <si>
    <t>2025-05-25 21:01:18.059</t>
  </si>
  <si>
    <t>2025-05-25 21:01:18.090</t>
  </si>
  <si>
    <t>2025-05-25 21:03:44.009</t>
  </si>
  <si>
    <t>2025-05-25 21:28:08.040</t>
  </si>
  <si>
    <t>2025-05-25 21:28:08.069</t>
  </si>
  <si>
    <t>2025-05-25 22:02:41.025</t>
  </si>
  <si>
    <t>2025-05-25 22:34:23.098</t>
  </si>
  <si>
    <t>2025-05-25 22:34:28.037</t>
  </si>
  <si>
    <t>2025-05-25 22:34:28.069</t>
  </si>
  <si>
    <t>2025-05-26 06:00:21.012</t>
  </si>
  <si>
    <t>2025-05-26 06:00:21.041</t>
  </si>
  <si>
    <t>2025-05-26 06:00:38.010</t>
  </si>
  <si>
    <t>2025-05-26 06:04:29.042</t>
  </si>
  <si>
    <t>2025-05-26 06:04:29.076</t>
  </si>
  <si>
    <t>2025-05-26 06:05:04.091</t>
  </si>
  <si>
    <t>2025-05-26 06:22:53.025</t>
  </si>
  <si>
    <t>2025-05-26 06:23:11.033</t>
  </si>
  <si>
    <t>2025-05-26 06:33:24.056</t>
  </si>
  <si>
    <t>2025-05-26 06:33:24.088</t>
  </si>
  <si>
    <t>2025-05-26 06:47:03.012</t>
  </si>
  <si>
    <t>2025-05-26 06:56:45.087</t>
  </si>
  <si>
    <t>2025-05-26 07:08:51.029</t>
  </si>
  <si>
    <t>2025-05-26 07:18:39.072</t>
  </si>
  <si>
    <t>2025-05-26 07:24:37.017</t>
  </si>
  <si>
    <t>2025-05-26 07:25:09.064</t>
  </si>
  <si>
    <t>2025-05-26 07:25:09.092</t>
  </si>
  <si>
    <t>2025-05-26 07:34:50.013</t>
  </si>
  <si>
    <t>2025-05-26 07:35:05.081</t>
  </si>
  <si>
    <t>2025-05-26 07:35:10.068</t>
  </si>
  <si>
    <t>2025-05-26 07:35:10.099</t>
  </si>
  <si>
    <t>2025-05-26 07:51:46.013</t>
  </si>
  <si>
    <t>2025-05-26 07:51:51.099</t>
  </si>
  <si>
    <t>2025-05-26 08:04:28.066</t>
  </si>
  <si>
    <t>2025-05-26 08:04:28.096</t>
  </si>
  <si>
    <t>2025-05-26 08:06:57.002</t>
  </si>
  <si>
    <t>2025-05-26 08:29:08.015</t>
  </si>
  <si>
    <t>2025-05-26 08:38:58.076</t>
  </si>
  <si>
    <t>2025-05-26 09:25:21.096</t>
  </si>
  <si>
    <t>2025-05-26 09:35:11.031</t>
  </si>
  <si>
    <t>2025-05-26 09:35:16.067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</si>
</sst>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2" fontId="0" fillId="4" borderId="2" xfId="0" applyNumberFormat="1" applyFill="1" applyBorder="1" applyAlignment="1">
      <alignment horizontal="right"/>
    </xf>
    <xf numFmtId="22" fontId="0" fillId="4" borderId="0" xfId="0" applyNumberFormat="1" applyFill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22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2" fontId="6" fillId="2" borderId="4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6" fillId="0" borderId="0" xfId="0" applyFont="1"/>
    <xf numFmtId="2" fontId="6" fillId="2" borderId="3" xfId="0" applyNumberFormat="1" applyFont="1" applyFill="1" applyBorder="1" applyAlignment="1">
      <alignment horizontal="center"/>
    </xf>
    <xf numFmtId="0" fontId="0" fillId="0" borderId="0" xfId="0" applyFont="1"/>
    <xf numFmtId="22" fontId="7" fillId="0" borderId="2" xfId="0" applyNumberFormat="1" applyFont="1" applyBorder="1" applyAlignment="1">
      <alignment horizontal="right"/>
    </xf>
    <xf numFmtId="22" fontId="7" fillId="0" borderId="0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22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3" borderId="9" xfId="0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2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8" fillId="0" borderId="0" xfId="0" applyFont="1"/>
    <xf numFmtId="22" fontId="0" fillId="0" borderId="2" xfId="0" applyNumberFormat="1" applyFont="1" applyBorder="1" applyAlignment="1">
      <alignment horizontal="right"/>
    </xf>
    <xf numFmtId="22" fontId="0" fillId="0" borderId="0" xfId="0" applyNumberFormat="1" applyFont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2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2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0" borderId="10" xfId="0" applyBorder="1" applyAlignment="1">
      <alignment horizontal="right"/>
    </xf>
    <xf numFmtId="22" fontId="0" fillId="0" borderId="10" xfId="0" applyNumberFormat="1" applyBorder="1"/>
    <xf numFmtId="22" fontId="0" fillId="0" borderId="11" xfId="0" applyNumberFormat="1" applyBorder="1"/>
    <xf numFmtId="22" fontId="0" fillId="0" borderId="2" xfId="0" applyNumberFormat="1" applyBorder="1"/>
    <xf numFmtId="22" fontId="0" fillId="0" borderId="0" xfId="0" applyNumberFormat="1" applyBorder="1"/>
    <xf numFmtId="0" fontId="0" fillId="0" borderId="2" xfId="0" applyBorder="1"/>
    <xf numFmtId="0" fontId="0" fillId="3" borderId="9" xfId="0" applyFill="1" applyBorder="1"/>
    <xf numFmtId="0" fontId="0" fillId="3" borderId="3" xfId="0" applyFill="1" applyBorder="1"/>
    <xf numFmtId="2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22" fontId="0" fillId="0" borderId="10" xfId="0" applyNumberFormat="1" applyBorder="1" applyAlignment="1">
      <alignment horizontal="right"/>
    </xf>
    <xf numFmtId="22" fontId="0" fillId="0" borderId="11" xfId="0" applyNumberFormat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811A-809F-4D3B-8478-717365DA3BA7}">
  <dimension ref="A1:T396"/>
  <sheetViews>
    <sheetView zoomScale="85" zoomScaleNormal="85" workbookViewId="0">
      <selection activeCell="K1" sqref="K1:M1"/>
    </sheetView>
  </sheetViews>
  <sheetFormatPr defaultRowHeight="14.4" x14ac:dyDescent="0.3"/>
  <cols>
    <col min="1" max="1" width="13.5546875" customWidth="1"/>
    <col min="2" max="2" width="13.5546875" style="2" customWidth="1"/>
    <col min="3" max="3" width="13.5546875" style="1" customWidth="1"/>
    <col min="4" max="4" width="13.5546875" style="2" customWidth="1"/>
    <col min="5" max="10" width="13.5546875" customWidth="1"/>
    <col min="11" max="11" width="24.5546875" style="10" customWidth="1"/>
    <col min="12" max="12" width="24.21875" style="10" customWidth="1"/>
    <col min="13" max="13" width="25.5546875" style="10" customWidth="1"/>
    <col min="14" max="14" width="24.33203125" customWidth="1"/>
    <col min="15" max="15" width="25.5546875" customWidth="1"/>
    <col min="16" max="16" width="25.44140625" customWidth="1"/>
    <col min="17" max="17" width="26.21875" customWidth="1"/>
    <col min="18" max="18" width="24.44140625" customWidth="1"/>
    <col min="19" max="19" width="28.21875" customWidth="1"/>
    <col min="20" max="20" width="34.21875" style="23" customWidth="1"/>
  </cols>
  <sheetData>
    <row r="1" spans="1:20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1155</v>
      </c>
      <c r="L1" s="13" t="s">
        <v>1156</v>
      </c>
      <c r="M1" s="20" t="s">
        <v>1157</v>
      </c>
      <c r="N1" s="12" t="s">
        <v>1212</v>
      </c>
      <c r="O1" s="13" t="s">
        <v>1213</v>
      </c>
      <c r="P1" s="20" t="s">
        <v>1214</v>
      </c>
      <c r="Q1" s="12" t="s">
        <v>1257</v>
      </c>
      <c r="R1" s="13" t="s">
        <v>1258</v>
      </c>
      <c r="S1" s="20" t="s">
        <v>1259</v>
      </c>
      <c r="T1" s="20" t="s">
        <v>733</v>
      </c>
    </row>
    <row r="2" spans="1:20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51">
        <v>45801.732141203705</v>
      </c>
      <c r="L2" s="11">
        <v>45801.732152777775</v>
      </c>
      <c r="M2" s="21">
        <v>1216</v>
      </c>
      <c r="N2" s="11">
        <v>45801.742719907408</v>
      </c>
      <c r="O2" s="11">
        <v>45801.742731481485</v>
      </c>
      <c r="P2" s="53">
        <v>613</v>
      </c>
      <c r="Q2" s="10" t="s">
        <v>1215</v>
      </c>
      <c r="R2" s="11">
        <v>45801.752569444441</v>
      </c>
      <c r="S2" s="54">
        <v>772</v>
      </c>
      <c r="T2" s="22">
        <f>AVERAGE(M2, P2, S2)</f>
        <v>867</v>
      </c>
    </row>
    <row r="3" spans="1:20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52" t="s">
        <v>1100</v>
      </c>
      <c r="L3" s="11">
        <v>45801.732164351852</v>
      </c>
      <c r="M3" s="21">
        <v>794</v>
      </c>
      <c r="N3" s="11">
        <v>45801.742731481485</v>
      </c>
      <c r="O3" s="10" t="s">
        <v>1158</v>
      </c>
      <c r="P3" s="21">
        <v>622</v>
      </c>
      <c r="Q3" s="11">
        <v>45801.752569444441</v>
      </c>
      <c r="R3" s="11">
        <v>45801.752581018518</v>
      </c>
      <c r="S3" s="52">
        <v>678</v>
      </c>
      <c r="T3" s="22">
        <f t="shared" ref="T3:T66" si="0">AVERAGE(M3, P3, S3)</f>
        <v>698</v>
      </c>
    </row>
    <row r="4" spans="1:20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51">
        <v>45801.732164351852</v>
      </c>
      <c r="L4" s="11">
        <v>45801.732175925928</v>
      </c>
      <c r="M4" s="21">
        <v>706</v>
      </c>
      <c r="N4" s="10" t="s">
        <v>1159</v>
      </c>
      <c r="O4" s="11">
        <v>45801.742743055554</v>
      </c>
      <c r="P4" s="21">
        <v>668</v>
      </c>
      <c r="Q4" s="11">
        <v>45801.752581018518</v>
      </c>
      <c r="R4" s="11">
        <v>45801.752592592595</v>
      </c>
      <c r="S4" s="52">
        <v>594</v>
      </c>
      <c r="T4" s="22">
        <f t="shared" si="0"/>
        <v>656</v>
      </c>
    </row>
    <row r="5" spans="1:20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51">
        <v>45801.732175925928</v>
      </c>
      <c r="L5" s="11">
        <v>45801.732187499998</v>
      </c>
      <c r="M5" s="21">
        <v>587</v>
      </c>
      <c r="N5" s="11">
        <v>45801.742743055554</v>
      </c>
      <c r="O5" s="11">
        <v>45801.742754629631</v>
      </c>
      <c r="P5" s="21">
        <v>510</v>
      </c>
      <c r="Q5" s="11">
        <v>45801.752592592595</v>
      </c>
      <c r="R5" s="11">
        <v>45801.752592592595</v>
      </c>
      <c r="S5" s="52">
        <v>581</v>
      </c>
      <c r="T5" s="22">
        <f t="shared" si="0"/>
        <v>559.33333333333337</v>
      </c>
    </row>
    <row r="6" spans="1:20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51">
        <v>45801.732187499998</v>
      </c>
      <c r="L6" s="11">
        <v>45801.732187499998</v>
      </c>
      <c r="M6" s="21">
        <v>666</v>
      </c>
      <c r="N6" s="11">
        <v>45801.742754629631</v>
      </c>
      <c r="O6" s="11">
        <v>45801.742754629631</v>
      </c>
      <c r="P6" s="21">
        <v>583</v>
      </c>
      <c r="Q6" s="11">
        <v>45801.752592592595</v>
      </c>
      <c r="R6" s="11">
        <v>45801.752604166664</v>
      </c>
      <c r="S6" s="52">
        <v>657</v>
      </c>
      <c r="T6" s="22">
        <f t="shared" si="0"/>
        <v>635.33333333333337</v>
      </c>
    </row>
    <row r="7" spans="1:20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51">
        <v>45801.732187499998</v>
      </c>
      <c r="L7" s="11">
        <v>45801.732199074075</v>
      </c>
      <c r="M7" s="21">
        <v>713</v>
      </c>
      <c r="N7" s="11">
        <v>45801.742754629631</v>
      </c>
      <c r="O7" s="11">
        <v>45801.742766203701</v>
      </c>
      <c r="P7" s="21">
        <v>824</v>
      </c>
      <c r="Q7" s="11">
        <v>45801.752604166664</v>
      </c>
      <c r="R7" s="10" t="s">
        <v>1216</v>
      </c>
      <c r="S7" s="52">
        <v>542</v>
      </c>
      <c r="T7" s="22">
        <f t="shared" si="0"/>
        <v>693</v>
      </c>
    </row>
    <row r="8" spans="1:20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51">
        <v>45801.732199074075</v>
      </c>
      <c r="L8" s="11">
        <v>45801.732210648152</v>
      </c>
      <c r="M8" s="21">
        <v>604</v>
      </c>
      <c r="N8" s="11">
        <v>45801.742766203701</v>
      </c>
      <c r="O8" s="11">
        <v>45801.742777777778</v>
      </c>
      <c r="P8" s="21">
        <v>791</v>
      </c>
      <c r="Q8" s="10" t="s">
        <v>1217</v>
      </c>
      <c r="R8" s="11">
        <v>45801.752615740741</v>
      </c>
      <c r="S8" s="52">
        <v>593</v>
      </c>
      <c r="T8" s="22">
        <f t="shared" si="0"/>
        <v>662.66666666666663</v>
      </c>
    </row>
    <row r="9" spans="1:20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51">
        <v>45801.732210648152</v>
      </c>
      <c r="L9" s="11">
        <v>45801.732210648152</v>
      </c>
      <c r="M9" s="21">
        <v>678</v>
      </c>
      <c r="N9" s="11">
        <v>45801.742777777778</v>
      </c>
      <c r="O9" s="11">
        <v>45801.742789351854</v>
      </c>
      <c r="P9" s="21">
        <v>744</v>
      </c>
      <c r="Q9" s="11">
        <v>45801.752615740741</v>
      </c>
      <c r="R9" s="11">
        <v>45801.752627314818</v>
      </c>
      <c r="S9" s="52">
        <v>717</v>
      </c>
      <c r="T9" s="22">
        <f t="shared" si="0"/>
        <v>713</v>
      </c>
    </row>
    <row r="10" spans="1:20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51">
        <v>45801.732210648152</v>
      </c>
      <c r="L10" s="11">
        <v>45801.732222222221</v>
      </c>
      <c r="M10" s="21">
        <v>700</v>
      </c>
      <c r="N10" s="11">
        <v>45801.742789351854</v>
      </c>
      <c r="O10" s="10" t="s">
        <v>1160</v>
      </c>
      <c r="P10" s="21">
        <v>679</v>
      </c>
      <c r="Q10" s="11">
        <v>45801.752627314818</v>
      </c>
      <c r="R10" s="10" t="s">
        <v>1218</v>
      </c>
      <c r="S10" s="52">
        <v>660</v>
      </c>
      <c r="T10" s="22">
        <f t="shared" si="0"/>
        <v>679.66666666666663</v>
      </c>
    </row>
    <row r="11" spans="1:20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51">
        <v>45801.732222222221</v>
      </c>
      <c r="L11" s="11">
        <v>45801.732233796298</v>
      </c>
      <c r="M11" s="21">
        <v>611</v>
      </c>
      <c r="N11" s="10" t="s">
        <v>1161</v>
      </c>
      <c r="O11" s="11">
        <v>45801.742800925924</v>
      </c>
      <c r="P11" s="21">
        <v>584</v>
      </c>
      <c r="Q11" s="10" t="s">
        <v>1219</v>
      </c>
      <c r="R11" s="11">
        <v>45801.752638888887</v>
      </c>
      <c r="S11" s="52">
        <v>637</v>
      </c>
      <c r="T11" s="22">
        <f t="shared" si="0"/>
        <v>610.66666666666663</v>
      </c>
    </row>
    <row r="12" spans="1:20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51">
        <v>45801.732233796298</v>
      </c>
      <c r="L12" s="10" t="s">
        <v>1101</v>
      </c>
      <c r="M12" s="21">
        <v>720</v>
      </c>
      <c r="N12" s="11">
        <v>45801.742800925924</v>
      </c>
      <c r="O12" s="11">
        <v>45801.742812500001</v>
      </c>
      <c r="P12" s="21">
        <v>624</v>
      </c>
      <c r="Q12" s="11">
        <v>45801.752638888887</v>
      </c>
      <c r="R12" s="11">
        <v>45801.752650462964</v>
      </c>
      <c r="S12" s="52">
        <v>704</v>
      </c>
      <c r="T12" s="22">
        <f t="shared" si="0"/>
        <v>682.66666666666663</v>
      </c>
    </row>
    <row r="13" spans="1:20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52" t="s">
        <v>1102</v>
      </c>
      <c r="L13" s="11">
        <v>45801.732245370367</v>
      </c>
      <c r="M13" s="21">
        <v>816</v>
      </c>
      <c r="N13" s="11">
        <v>45801.742812500001</v>
      </c>
      <c r="O13" s="11">
        <v>45801.742824074077</v>
      </c>
      <c r="P13" s="21">
        <v>797</v>
      </c>
      <c r="Q13" s="11">
        <v>45801.752650462964</v>
      </c>
      <c r="R13" s="11">
        <v>45801.752662037034</v>
      </c>
      <c r="S13" s="52">
        <v>925</v>
      </c>
      <c r="T13" s="22">
        <f t="shared" si="0"/>
        <v>846</v>
      </c>
    </row>
    <row r="14" spans="1:20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51">
        <v>45801.732245370367</v>
      </c>
      <c r="L14" s="11">
        <v>45801.732256944444</v>
      </c>
      <c r="M14" s="21">
        <v>699</v>
      </c>
      <c r="N14" s="11">
        <v>45801.742824074077</v>
      </c>
      <c r="O14" s="11">
        <v>45801.742824074077</v>
      </c>
      <c r="P14" s="21">
        <v>625</v>
      </c>
      <c r="Q14" s="11">
        <v>45801.752662037034</v>
      </c>
      <c r="R14" s="11">
        <v>45801.75267361111</v>
      </c>
      <c r="S14" s="52">
        <v>954</v>
      </c>
      <c r="T14" s="22">
        <f t="shared" si="0"/>
        <v>759.33333333333337</v>
      </c>
    </row>
    <row r="15" spans="1:20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51">
        <v>45801.732256944444</v>
      </c>
      <c r="L15" s="11">
        <v>45801.732268518521</v>
      </c>
      <c r="M15" s="21">
        <v>535</v>
      </c>
      <c r="N15" s="11">
        <v>45801.742824074077</v>
      </c>
      <c r="O15" s="11">
        <v>45801.742835648147</v>
      </c>
      <c r="P15" s="21">
        <v>632</v>
      </c>
      <c r="Q15" s="11">
        <v>45801.75267361111</v>
      </c>
      <c r="R15" s="10" t="s">
        <v>1220</v>
      </c>
      <c r="S15" s="52">
        <v>581</v>
      </c>
      <c r="T15" s="22">
        <f t="shared" si="0"/>
        <v>582.66666666666663</v>
      </c>
    </row>
    <row r="16" spans="1:20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51">
        <v>45801.732268518521</v>
      </c>
      <c r="L16" s="11">
        <v>45801.732268518521</v>
      </c>
      <c r="M16" s="21">
        <v>652</v>
      </c>
      <c r="N16" s="11">
        <v>45801.742835648147</v>
      </c>
      <c r="O16" s="11">
        <v>45801.742847222224</v>
      </c>
      <c r="P16" s="21">
        <v>622</v>
      </c>
      <c r="Q16" s="10" t="s">
        <v>1221</v>
      </c>
      <c r="R16" s="11">
        <v>45801.752685185187</v>
      </c>
      <c r="S16" s="52">
        <v>692</v>
      </c>
      <c r="T16" s="22">
        <f t="shared" si="0"/>
        <v>655.33333333333337</v>
      </c>
    </row>
    <row r="17" spans="1:20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51">
        <v>45801.732268518521</v>
      </c>
      <c r="L17" s="11">
        <v>45801.73228009259</v>
      </c>
      <c r="M17" s="21">
        <v>550</v>
      </c>
      <c r="N17" s="11">
        <v>45801.742847222224</v>
      </c>
      <c r="O17" s="11">
        <v>45801.742847222224</v>
      </c>
      <c r="P17" s="21">
        <v>541</v>
      </c>
      <c r="Q17" s="11">
        <v>45801.752685185187</v>
      </c>
      <c r="R17" s="11">
        <v>45801.752696759257</v>
      </c>
      <c r="S17" s="52">
        <v>578</v>
      </c>
      <c r="T17" s="22">
        <f t="shared" si="0"/>
        <v>556.33333333333337</v>
      </c>
    </row>
    <row r="18" spans="1:20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51">
        <v>45801.73228009259</v>
      </c>
      <c r="L18" s="10" t="s">
        <v>1103</v>
      </c>
      <c r="M18" s="21">
        <v>587</v>
      </c>
      <c r="N18" s="11">
        <v>45801.742847222224</v>
      </c>
      <c r="O18" s="11">
        <v>45801.742858796293</v>
      </c>
      <c r="P18" s="21">
        <v>641</v>
      </c>
      <c r="Q18" s="11">
        <v>45801.752696759257</v>
      </c>
      <c r="R18" s="10" t="s">
        <v>1222</v>
      </c>
      <c r="S18" s="52">
        <v>646</v>
      </c>
      <c r="T18" s="22">
        <f t="shared" si="0"/>
        <v>624.66666666666663</v>
      </c>
    </row>
    <row r="19" spans="1:20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51">
        <v>45801.732291666667</v>
      </c>
      <c r="L19" s="11">
        <v>45801.732291666667</v>
      </c>
      <c r="M19" s="21">
        <v>597</v>
      </c>
      <c r="N19" s="11">
        <v>45801.742858796293</v>
      </c>
      <c r="O19" s="11">
        <v>45801.742858796293</v>
      </c>
      <c r="P19" s="21">
        <v>576</v>
      </c>
      <c r="Q19" s="10" t="s">
        <v>1223</v>
      </c>
      <c r="R19" s="11">
        <v>45801.752708333333</v>
      </c>
      <c r="S19" s="52">
        <v>614</v>
      </c>
      <c r="T19" s="22">
        <f t="shared" si="0"/>
        <v>595.66666666666663</v>
      </c>
    </row>
    <row r="20" spans="1:20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51">
        <v>45801.732291666667</v>
      </c>
      <c r="L20" s="11">
        <v>45801.732303240744</v>
      </c>
      <c r="M20" s="21">
        <v>594</v>
      </c>
      <c r="N20" s="11">
        <v>45801.742858796293</v>
      </c>
      <c r="O20" s="11">
        <v>45801.74287037037</v>
      </c>
      <c r="P20" s="21">
        <v>616</v>
      </c>
      <c r="Q20" s="11">
        <v>45801.752708333333</v>
      </c>
      <c r="R20" s="11">
        <v>45801.75271990741</v>
      </c>
      <c r="S20" s="52">
        <v>577</v>
      </c>
      <c r="T20" s="22">
        <f t="shared" si="0"/>
        <v>595.66666666666663</v>
      </c>
    </row>
    <row r="21" spans="1:20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51">
        <v>45801.732303240744</v>
      </c>
      <c r="L21" s="10" t="s">
        <v>1104</v>
      </c>
      <c r="M21" s="21">
        <v>656</v>
      </c>
      <c r="N21" s="11">
        <v>45801.74287037037</v>
      </c>
      <c r="O21" s="11">
        <v>45801.742881944447</v>
      </c>
      <c r="P21" s="21">
        <v>661</v>
      </c>
      <c r="Q21" s="11">
        <v>45801.75271990741</v>
      </c>
      <c r="R21" s="11">
        <v>45801.75271990741</v>
      </c>
      <c r="S21" s="52">
        <v>588</v>
      </c>
      <c r="T21" s="22">
        <f t="shared" si="0"/>
        <v>635</v>
      </c>
    </row>
    <row r="22" spans="1:20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52" t="s">
        <v>1105</v>
      </c>
      <c r="L22" s="11">
        <v>45801.732314814813</v>
      </c>
      <c r="M22" s="21">
        <v>616</v>
      </c>
      <c r="N22" s="11">
        <v>45801.742881944447</v>
      </c>
      <c r="O22" s="11">
        <v>45801.742881944447</v>
      </c>
      <c r="P22" s="21">
        <v>592</v>
      </c>
      <c r="Q22" s="11">
        <v>45801.75271990741</v>
      </c>
      <c r="R22" s="11">
        <v>45801.75273148148</v>
      </c>
      <c r="S22" s="52">
        <v>639</v>
      </c>
      <c r="T22" s="22">
        <f t="shared" si="0"/>
        <v>615.66666666666663</v>
      </c>
    </row>
    <row r="23" spans="1:20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51">
        <v>45801.732314814813</v>
      </c>
      <c r="L23" s="11">
        <v>45801.73232638889</v>
      </c>
      <c r="M23" s="21">
        <v>621</v>
      </c>
      <c r="N23" s="11">
        <v>45801.742881944447</v>
      </c>
      <c r="O23" s="11">
        <v>45801.742893518516</v>
      </c>
      <c r="P23" s="21">
        <v>630</v>
      </c>
      <c r="Q23" s="11">
        <v>45801.75273148148</v>
      </c>
      <c r="R23" s="11">
        <v>45801.752743055556</v>
      </c>
      <c r="S23" s="52">
        <v>624</v>
      </c>
      <c r="T23" s="22">
        <f t="shared" si="0"/>
        <v>625</v>
      </c>
    </row>
    <row r="24" spans="1:20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51">
        <v>45801.73232638889</v>
      </c>
      <c r="L24" s="10" t="s">
        <v>1106</v>
      </c>
      <c r="M24" s="21">
        <v>684</v>
      </c>
      <c r="N24" s="11">
        <v>45801.742893518516</v>
      </c>
      <c r="O24" s="11">
        <v>45801.742905092593</v>
      </c>
      <c r="P24" s="21">
        <v>740</v>
      </c>
      <c r="Q24" s="11">
        <v>45801.752743055556</v>
      </c>
      <c r="R24" s="11">
        <v>45801.752743055556</v>
      </c>
      <c r="S24" s="52">
        <v>737</v>
      </c>
      <c r="T24" s="22">
        <f t="shared" si="0"/>
        <v>720.33333333333337</v>
      </c>
    </row>
    <row r="25" spans="1:20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52" t="s">
        <v>1107</v>
      </c>
      <c r="L25" s="10" t="s">
        <v>1108</v>
      </c>
      <c r="M25" s="21">
        <v>16001</v>
      </c>
      <c r="N25" s="11">
        <v>45801.742905092593</v>
      </c>
      <c r="O25" s="11">
        <v>45801.743067129632</v>
      </c>
      <c r="P25" s="21">
        <v>14238</v>
      </c>
      <c r="Q25" s="10" t="s">
        <v>1224</v>
      </c>
      <c r="R25" s="11">
        <v>45801.752916666665</v>
      </c>
      <c r="S25" s="52">
        <v>14934</v>
      </c>
      <c r="T25" s="22">
        <f t="shared" si="0"/>
        <v>15057.666666666666</v>
      </c>
    </row>
    <row r="26" spans="1:20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52" t="s">
        <v>1109</v>
      </c>
      <c r="L26" s="11">
        <v>45801.732523148145</v>
      </c>
      <c r="M26" s="21">
        <v>843</v>
      </c>
      <c r="N26" s="11">
        <v>45801.743067129632</v>
      </c>
      <c r="O26" s="11">
        <v>45801.743078703701</v>
      </c>
      <c r="P26" s="21">
        <v>672</v>
      </c>
      <c r="Q26" s="11">
        <v>45801.752916666665</v>
      </c>
      <c r="R26" s="11">
        <v>45801.752928240741</v>
      </c>
      <c r="S26" s="52">
        <v>654</v>
      </c>
      <c r="T26" s="22">
        <f t="shared" si="0"/>
        <v>723</v>
      </c>
    </row>
    <row r="27" spans="1:20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51">
        <v>45801.732523148145</v>
      </c>
      <c r="L27" s="11">
        <v>45801.732534722221</v>
      </c>
      <c r="M27" s="21">
        <v>769</v>
      </c>
      <c r="N27" s="11">
        <v>45801.743078703701</v>
      </c>
      <c r="O27" s="10" t="s">
        <v>1162</v>
      </c>
      <c r="P27" s="21">
        <v>712</v>
      </c>
      <c r="Q27" s="11">
        <v>45801.752928240741</v>
      </c>
      <c r="R27" s="11">
        <v>45801.752939814818</v>
      </c>
      <c r="S27" s="52">
        <v>672</v>
      </c>
      <c r="T27" s="22">
        <f t="shared" si="0"/>
        <v>717.66666666666663</v>
      </c>
    </row>
    <row r="28" spans="1:20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51">
        <v>45801.732534722221</v>
      </c>
      <c r="L28" s="11">
        <v>45801.732546296298</v>
      </c>
      <c r="M28" s="21">
        <v>684</v>
      </c>
      <c r="N28" s="10" t="s">
        <v>1163</v>
      </c>
      <c r="O28" s="11">
        <v>45801.743090277778</v>
      </c>
      <c r="P28" s="21">
        <v>675</v>
      </c>
      <c r="Q28" s="11">
        <v>45801.752939814818</v>
      </c>
      <c r="R28" s="10" t="s">
        <v>1225</v>
      </c>
      <c r="S28" s="52">
        <v>648</v>
      </c>
      <c r="T28" s="22">
        <f t="shared" si="0"/>
        <v>669</v>
      </c>
    </row>
    <row r="29" spans="1:20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51">
        <v>45801.732546296298</v>
      </c>
      <c r="L29" s="11">
        <v>45801.732557870368</v>
      </c>
      <c r="M29" s="21">
        <v>1341</v>
      </c>
      <c r="N29" s="11">
        <v>45801.743090277778</v>
      </c>
      <c r="O29" s="10" t="s">
        <v>1164</v>
      </c>
      <c r="P29" s="21">
        <v>1260</v>
      </c>
      <c r="Q29" s="10" t="s">
        <v>1226</v>
      </c>
      <c r="R29" s="11">
        <v>45801.752962962964</v>
      </c>
      <c r="S29" s="52">
        <v>1285</v>
      </c>
      <c r="T29" s="22">
        <f t="shared" si="0"/>
        <v>1295.3333333333333</v>
      </c>
    </row>
    <row r="30" spans="1:20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51">
        <v>45801.732557870368</v>
      </c>
      <c r="L30" s="11">
        <v>45801.732569444444</v>
      </c>
      <c r="M30" s="21">
        <v>711</v>
      </c>
      <c r="N30" s="10" t="s">
        <v>1165</v>
      </c>
      <c r="O30" s="11">
        <v>45801.743113425924</v>
      </c>
      <c r="P30" s="21">
        <v>623</v>
      </c>
      <c r="Q30" s="11">
        <v>45801.752962962964</v>
      </c>
      <c r="R30" s="10" t="s">
        <v>1227</v>
      </c>
      <c r="S30" s="52">
        <v>678</v>
      </c>
      <c r="T30" s="22">
        <f t="shared" si="0"/>
        <v>670.66666666666663</v>
      </c>
    </row>
    <row r="31" spans="1:20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51">
        <v>45801.732569444444</v>
      </c>
      <c r="L31" s="11">
        <v>45801.732581018521</v>
      </c>
      <c r="M31" s="21">
        <v>605</v>
      </c>
      <c r="N31" s="11">
        <v>45801.743113425924</v>
      </c>
      <c r="O31" s="11">
        <v>45801.743125000001</v>
      </c>
      <c r="P31" s="21">
        <v>586</v>
      </c>
      <c r="Q31" s="10" t="s">
        <v>1228</v>
      </c>
      <c r="R31" s="11">
        <v>45801.752974537034</v>
      </c>
      <c r="S31" s="52">
        <v>807</v>
      </c>
      <c r="T31" s="22">
        <f t="shared" si="0"/>
        <v>666</v>
      </c>
    </row>
    <row r="32" spans="1:20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51">
        <v>45801.732581018521</v>
      </c>
      <c r="L32" s="11">
        <v>45801.732581018521</v>
      </c>
      <c r="M32" s="21">
        <v>551</v>
      </c>
      <c r="N32" s="11">
        <v>45801.743125000001</v>
      </c>
      <c r="O32" s="10" t="s">
        <v>1166</v>
      </c>
      <c r="P32" s="21">
        <v>703</v>
      </c>
      <c r="Q32" s="11">
        <v>45801.752974537034</v>
      </c>
      <c r="R32" s="11">
        <v>45801.752986111111</v>
      </c>
      <c r="S32" s="52">
        <v>638</v>
      </c>
      <c r="T32" s="22">
        <f t="shared" si="0"/>
        <v>630.66666666666663</v>
      </c>
    </row>
    <row r="33" spans="1:20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51">
        <v>45801.732581018521</v>
      </c>
      <c r="L33" s="11">
        <v>45801.732592592591</v>
      </c>
      <c r="M33" s="21">
        <v>720</v>
      </c>
      <c r="N33" s="10" t="s">
        <v>1167</v>
      </c>
      <c r="O33" s="10" t="s">
        <v>1168</v>
      </c>
      <c r="P33" s="21">
        <v>961</v>
      </c>
      <c r="Q33" s="11">
        <v>45801.752986111111</v>
      </c>
      <c r="R33" s="11">
        <v>45801.752997685187</v>
      </c>
      <c r="S33" s="52">
        <v>724</v>
      </c>
      <c r="T33" s="22">
        <f t="shared" si="0"/>
        <v>801.66666666666663</v>
      </c>
    </row>
    <row r="34" spans="1:20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51">
        <v>45801.732592592591</v>
      </c>
      <c r="L34" s="11">
        <v>45801.732604166667</v>
      </c>
      <c r="M34" s="21">
        <v>688</v>
      </c>
      <c r="N34" s="10" t="s">
        <v>1169</v>
      </c>
      <c r="O34" s="11">
        <v>45801.743148148147</v>
      </c>
      <c r="P34" s="21">
        <v>730</v>
      </c>
      <c r="Q34" s="11">
        <v>45801.752997685187</v>
      </c>
      <c r="R34" s="11">
        <v>45801.752997685187</v>
      </c>
      <c r="S34" s="52">
        <v>614</v>
      </c>
      <c r="T34" s="22">
        <f t="shared" si="0"/>
        <v>677.33333333333337</v>
      </c>
    </row>
    <row r="35" spans="1:20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51">
        <v>45801.732604166667</v>
      </c>
      <c r="L35" s="11">
        <v>45801.732604166667</v>
      </c>
      <c r="M35" s="21">
        <v>671</v>
      </c>
      <c r="N35" s="11">
        <v>45801.743148148147</v>
      </c>
      <c r="O35" s="11">
        <v>45801.743159722224</v>
      </c>
      <c r="P35" s="21">
        <v>657</v>
      </c>
      <c r="Q35" s="11">
        <v>45801.752997685187</v>
      </c>
      <c r="R35" s="11">
        <v>45801.753009259257</v>
      </c>
      <c r="S35" s="52">
        <v>771</v>
      </c>
      <c r="T35" s="22">
        <f t="shared" si="0"/>
        <v>699.66666666666663</v>
      </c>
    </row>
    <row r="36" spans="1:20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51">
        <v>45801.732604166667</v>
      </c>
      <c r="L36" s="11">
        <v>45801.732615740744</v>
      </c>
      <c r="M36" s="21">
        <v>726</v>
      </c>
      <c r="N36" s="11">
        <v>45801.743159722224</v>
      </c>
      <c r="O36" s="11">
        <v>45801.743171296293</v>
      </c>
      <c r="P36" s="21">
        <v>733</v>
      </c>
      <c r="Q36" s="11">
        <v>45801.753009259257</v>
      </c>
      <c r="R36" s="11">
        <v>45801.753020833334</v>
      </c>
      <c r="S36" s="52">
        <v>734</v>
      </c>
      <c r="T36" s="22">
        <f t="shared" si="0"/>
        <v>731</v>
      </c>
    </row>
    <row r="37" spans="1:20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51">
        <v>45801.732615740744</v>
      </c>
      <c r="L37" s="11">
        <v>45801.732627314814</v>
      </c>
      <c r="M37" s="21">
        <v>717</v>
      </c>
      <c r="N37" s="11">
        <v>45801.743171296293</v>
      </c>
      <c r="O37" s="10" t="s">
        <v>1170</v>
      </c>
      <c r="P37" s="21">
        <v>722</v>
      </c>
      <c r="Q37" s="11">
        <v>45801.753020833334</v>
      </c>
      <c r="R37" s="11">
        <v>45801.753032407411</v>
      </c>
      <c r="S37" s="52">
        <v>1101</v>
      </c>
      <c r="T37" s="22">
        <f t="shared" si="0"/>
        <v>846.66666666666663</v>
      </c>
    </row>
    <row r="38" spans="1:20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51">
        <v>45801.732627314814</v>
      </c>
      <c r="L38" s="10" t="s">
        <v>1110</v>
      </c>
      <c r="M38" s="21">
        <v>597</v>
      </c>
      <c r="N38" s="10" t="s">
        <v>1171</v>
      </c>
      <c r="O38" s="11">
        <v>45801.74318287037</v>
      </c>
      <c r="P38" s="21">
        <v>595</v>
      </c>
      <c r="Q38" s="11">
        <v>45801.753032407411</v>
      </c>
      <c r="R38" s="11">
        <v>45801.75304398148</v>
      </c>
      <c r="S38" s="52">
        <v>783</v>
      </c>
      <c r="T38" s="22">
        <f t="shared" si="0"/>
        <v>658.33333333333337</v>
      </c>
    </row>
    <row r="39" spans="1:20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52" t="s">
        <v>1111</v>
      </c>
      <c r="L39" s="11">
        <v>45801.732638888891</v>
      </c>
      <c r="M39" s="21">
        <v>608</v>
      </c>
      <c r="N39" s="11">
        <v>45801.74318287037</v>
      </c>
      <c r="O39" s="11">
        <v>45801.743194444447</v>
      </c>
      <c r="P39" s="21">
        <v>601</v>
      </c>
      <c r="Q39" s="11">
        <v>45801.75304398148</v>
      </c>
      <c r="R39" s="11">
        <v>45801.753055555557</v>
      </c>
      <c r="S39" s="52">
        <v>704</v>
      </c>
      <c r="T39" s="22">
        <f t="shared" si="0"/>
        <v>637.66666666666663</v>
      </c>
    </row>
    <row r="40" spans="1:20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51">
        <v>45801.732638888891</v>
      </c>
      <c r="L40" s="11">
        <v>45801.73265046296</v>
      </c>
      <c r="M40" s="21">
        <v>617</v>
      </c>
      <c r="N40" s="11">
        <v>45801.743194444447</v>
      </c>
      <c r="O40" s="11">
        <v>45801.743194444447</v>
      </c>
      <c r="P40" s="21">
        <v>621</v>
      </c>
      <c r="Q40" s="11">
        <v>45801.753055555557</v>
      </c>
      <c r="R40" s="11">
        <v>45801.753055555557</v>
      </c>
      <c r="S40" s="52">
        <v>686</v>
      </c>
      <c r="T40" s="22">
        <f t="shared" si="0"/>
        <v>641.33333333333337</v>
      </c>
    </row>
    <row r="41" spans="1:20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51">
        <v>45801.73265046296</v>
      </c>
      <c r="L41" s="11">
        <v>45801.732662037037</v>
      </c>
      <c r="M41" s="21">
        <v>1518</v>
      </c>
      <c r="N41" s="11">
        <v>45801.743194444447</v>
      </c>
      <c r="O41" s="11">
        <v>45801.743217592593</v>
      </c>
      <c r="P41" s="21">
        <v>1588</v>
      </c>
      <c r="Q41" s="11">
        <v>45801.753055555557</v>
      </c>
      <c r="R41" s="11">
        <v>45801.753078703703</v>
      </c>
      <c r="S41" s="52">
        <v>1508</v>
      </c>
      <c r="T41" s="22">
        <f t="shared" si="0"/>
        <v>1538</v>
      </c>
    </row>
    <row r="42" spans="1:20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51">
        <v>45801.732662037037</v>
      </c>
      <c r="L42" s="11">
        <v>45801.732673611114</v>
      </c>
      <c r="M42" s="21">
        <v>638</v>
      </c>
      <c r="N42" s="11">
        <v>45801.743217592593</v>
      </c>
      <c r="O42" s="11">
        <v>45801.74322916667</v>
      </c>
      <c r="P42" s="21">
        <v>613</v>
      </c>
      <c r="Q42" s="11">
        <v>45801.753078703703</v>
      </c>
      <c r="R42" s="10" t="s">
        <v>1229</v>
      </c>
      <c r="S42" s="52">
        <v>563</v>
      </c>
      <c r="T42" s="22">
        <f t="shared" si="0"/>
        <v>604.66666666666663</v>
      </c>
    </row>
    <row r="43" spans="1:20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51">
        <v>45801.732673611114</v>
      </c>
      <c r="L43" s="11">
        <v>45801.732685185183</v>
      </c>
      <c r="M43" s="21">
        <v>782</v>
      </c>
      <c r="N43" s="11">
        <v>45801.74322916667</v>
      </c>
      <c r="O43" s="11">
        <v>45801.74322916667</v>
      </c>
      <c r="P43" s="21">
        <v>643</v>
      </c>
      <c r="Q43" s="11">
        <v>45801.75309027778</v>
      </c>
      <c r="R43" s="11">
        <v>45801.75309027778</v>
      </c>
      <c r="S43" s="52">
        <v>709</v>
      </c>
      <c r="T43" s="22">
        <f t="shared" si="0"/>
        <v>711.33333333333337</v>
      </c>
    </row>
    <row r="44" spans="1:20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51">
        <v>45801.732685185183</v>
      </c>
      <c r="L44" s="11">
        <v>45801.73269675926</v>
      </c>
      <c r="M44" s="21">
        <v>708</v>
      </c>
      <c r="N44" s="11">
        <v>45801.74322916667</v>
      </c>
      <c r="O44" s="11">
        <v>45801.74324074074</v>
      </c>
      <c r="P44" s="21">
        <v>619</v>
      </c>
      <c r="Q44" s="11">
        <v>45801.75309027778</v>
      </c>
      <c r="R44" s="11">
        <v>45801.753101851849</v>
      </c>
      <c r="S44" s="52">
        <v>746</v>
      </c>
      <c r="T44" s="22">
        <f t="shared" si="0"/>
        <v>691</v>
      </c>
    </row>
    <row r="45" spans="1:20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51">
        <v>45801.73269675926</v>
      </c>
      <c r="L45" s="11">
        <v>45801.73269675926</v>
      </c>
      <c r="M45" s="21">
        <v>626</v>
      </c>
      <c r="N45" s="11">
        <v>45801.74324074074</v>
      </c>
      <c r="O45" s="11">
        <v>45801.743263888886</v>
      </c>
      <c r="P45" s="21">
        <v>1621</v>
      </c>
      <c r="Q45" s="11">
        <v>45801.753101851849</v>
      </c>
      <c r="R45" s="11">
        <v>45801.753113425926</v>
      </c>
      <c r="S45" s="52">
        <v>589</v>
      </c>
      <c r="T45" s="22">
        <f t="shared" si="0"/>
        <v>945.33333333333337</v>
      </c>
    </row>
    <row r="46" spans="1:20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51">
        <v>45801.73269675926</v>
      </c>
      <c r="L46" s="11">
        <v>45801.732708333337</v>
      </c>
      <c r="M46" s="21">
        <v>529</v>
      </c>
      <c r="N46" s="11">
        <v>45801.743263888886</v>
      </c>
      <c r="O46" s="11">
        <v>45801.743263888886</v>
      </c>
      <c r="P46" s="21">
        <v>592</v>
      </c>
      <c r="Q46" s="11">
        <v>45801.753113425926</v>
      </c>
      <c r="R46" s="11">
        <v>45801.753113425926</v>
      </c>
      <c r="S46" s="52">
        <v>655</v>
      </c>
      <c r="T46" s="22">
        <f t="shared" si="0"/>
        <v>592</v>
      </c>
    </row>
    <row r="47" spans="1:20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51">
        <v>45801.732708333337</v>
      </c>
      <c r="L47" s="11">
        <v>45801.732719907406</v>
      </c>
      <c r="M47" s="21">
        <v>756</v>
      </c>
      <c r="N47" s="11">
        <v>45801.743263888886</v>
      </c>
      <c r="O47" s="11">
        <v>45801.743275462963</v>
      </c>
      <c r="P47" s="21">
        <v>779</v>
      </c>
      <c r="Q47" s="11">
        <v>45801.753113425926</v>
      </c>
      <c r="R47" s="11">
        <v>45801.753125000003</v>
      </c>
      <c r="S47" s="52">
        <v>624</v>
      </c>
      <c r="T47" s="22">
        <f t="shared" si="0"/>
        <v>719.66666666666663</v>
      </c>
    </row>
    <row r="48" spans="1:20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51">
        <v>45801.732719907406</v>
      </c>
      <c r="L48" s="10" t="s">
        <v>1112</v>
      </c>
      <c r="M48" s="21">
        <v>929</v>
      </c>
      <c r="N48" s="11">
        <v>45801.743275462963</v>
      </c>
      <c r="O48" s="11">
        <v>45801.743287037039</v>
      </c>
      <c r="P48" s="21">
        <v>844</v>
      </c>
      <c r="Q48" s="11">
        <v>45801.753125000003</v>
      </c>
      <c r="R48" s="11">
        <v>45801.753136574072</v>
      </c>
      <c r="S48" s="52">
        <v>809</v>
      </c>
      <c r="T48" s="22">
        <f t="shared" si="0"/>
        <v>860.66666666666663</v>
      </c>
    </row>
    <row r="49" spans="1:20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51">
        <v>45801.732731481483</v>
      </c>
      <c r="L49" s="11">
        <v>45801.732731481483</v>
      </c>
      <c r="M49" s="21">
        <v>461</v>
      </c>
      <c r="N49" s="11">
        <v>45801.743287037039</v>
      </c>
      <c r="O49" s="11">
        <v>45801.743287037039</v>
      </c>
      <c r="P49" s="21">
        <v>471</v>
      </c>
      <c r="Q49" s="11">
        <v>45801.753136574072</v>
      </c>
      <c r="R49" s="11">
        <v>45801.753136574072</v>
      </c>
      <c r="S49" s="52">
        <v>514</v>
      </c>
      <c r="T49" s="22">
        <f t="shared" si="0"/>
        <v>482</v>
      </c>
    </row>
    <row r="50" spans="1:20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51">
        <v>45801.732731481483</v>
      </c>
      <c r="L50" s="11">
        <v>45801.732743055552</v>
      </c>
      <c r="M50" s="21">
        <v>609</v>
      </c>
      <c r="N50" s="11">
        <v>45801.743287037039</v>
      </c>
      <c r="O50" s="11">
        <v>45801.743298611109</v>
      </c>
      <c r="P50" s="21">
        <v>631</v>
      </c>
      <c r="Q50" s="11">
        <v>45801.753136574072</v>
      </c>
      <c r="R50" s="11">
        <v>45801.753148148149</v>
      </c>
      <c r="S50" s="52">
        <v>615</v>
      </c>
      <c r="T50" s="22">
        <f t="shared" si="0"/>
        <v>618.33333333333337</v>
      </c>
    </row>
    <row r="51" spans="1:20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51">
        <v>45801.732743055552</v>
      </c>
      <c r="L51" s="11">
        <v>45801.732743055552</v>
      </c>
      <c r="M51" s="21">
        <v>530</v>
      </c>
      <c r="N51" s="11">
        <v>45801.743298611109</v>
      </c>
      <c r="O51" s="11">
        <v>45801.743310185186</v>
      </c>
      <c r="P51" s="21">
        <v>580</v>
      </c>
      <c r="Q51" s="11">
        <v>45801.753148148149</v>
      </c>
      <c r="R51" s="11">
        <v>45801.753159722219</v>
      </c>
      <c r="S51" s="52">
        <v>490</v>
      </c>
      <c r="T51" s="22">
        <f t="shared" si="0"/>
        <v>533.33333333333337</v>
      </c>
    </row>
    <row r="52" spans="1:20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51">
        <v>45801.732743055552</v>
      </c>
      <c r="L52" s="11">
        <v>45801.732754629629</v>
      </c>
      <c r="M52" s="21">
        <v>593</v>
      </c>
      <c r="N52" s="11">
        <v>45801.743310185186</v>
      </c>
      <c r="O52" s="11">
        <v>45801.743310185186</v>
      </c>
      <c r="P52" s="21">
        <v>635</v>
      </c>
      <c r="Q52" s="11">
        <v>45801.753159722219</v>
      </c>
      <c r="R52" s="11">
        <v>45801.753159722219</v>
      </c>
      <c r="S52" s="52">
        <v>582</v>
      </c>
      <c r="T52" s="22">
        <f t="shared" si="0"/>
        <v>603.33333333333337</v>
      </c>
    </row>
    <row r="53" spans="1:20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51">
        <v>45801.732754629629</v>
      </c>
      <c r="L53" s="10" t="s">
        <v>1113</v>
      </c>
      <c r="M53" s="21">
        <v>620</v>
      </c>
      <c r="N53" s="11">
        <v>45801.743310185186</v>
      </c>
      <c r="O53" s="11">
        <v>45801.743321759262</v>
      </c>
      <c r="P53" s="21">
        <v>617</v>
      </c>
      <c r="Q53" s="11">
        <v>45801.753159722219</v>
      </c>
      <c r="R53" s="11">
        <v>45801.753171296295</v>
      </c>
      <c r="S53" s="52">
        <v>601</v>
      </c>
      <c r="T53" s="22">
        <f t="shared" si="0"/>
        <v>612.66666666666663</v>
      </c>
    </row>
    <row r="54" spans="1:20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52" t="s">
        <v>1114</v>
      </c>
      <c r="L54" s="11">
        <v>45801.732766203706</v>
      </c>
      <c r="M54" s="21">
        <v>473</v>
      </c>
      <c r="N54" s="11">
        <v>45801.743321759262</v>
      </c>
      <c r="O54" s="10" t="s">
        <v>1172</v>
      </c>
      <c r="P54" s="21">
        <v>444</v>
      </c>
      <c r="Q54" s="11">
        <v>45801.753171296295</v>
      </c>
      <c r="R54" s="11">
        <v>45801.753171296295</v>
      </c>
      <c r="S54" s="52">
        <v>547</v>
      </c>
      <c r="T54" s="22">
        <f t="shared" si="0"/>
        <v>488</v>
      </c>
    </row>
    <row r="55" spans="1:20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51">
        <v>45801.732766203706</v>
      </c>
      <c r="L55" s="11">
        <v>45801.732777777775</v>
      </c>
      <c r="M55" s="21">
        <v>616</v>
      </c>
      <c r="N55" s="10" t="s">
        <v>1173</v>
      </c>
      <c r="O55" s="11">
        <v>45801.743333333332</v>
      </c>
      <c r="P55" s="21">
        <v>582</v>
      </c>
      <c r="Q55" s="11">
        <v>45801.753171296295</v>
      </c>
      <c r="R55" s="11">
        <v>45801.753182870372</v>
      </c>
      <c r="S55" s="52">
        <v>705</v>
      </c>
      <c r="T55" s="22">
        <f t="shared" si="0"/>
        <v>634.33333333333337</v>
      </c>
    </row>
    <row r="56" spans="1:20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51">
        <v>45801.732777777775</v>
      </c>
      <c r="L56" s="11">
        <v>45801.732812499999</v>
      </c>
      <c r="M56" s="21">
        <v>2925</v>
      </c>
      <c r="N56" s="11">
        <v>45801.743333333332</v>
      </c>
      <c r="O56" s="11">
        <v>45801.743368055555</v>
      </c>
      <c r="P56" s="21">
        <v>2857</v>
      </c>
      <c r="Q56" s="11">
        <v>45801.753182870372</v>
      </c>
      <c r="R56" s="11">
        <v>45801.753217592595</v>
      </c>
      <c r="S56" s="52">
        <v>2869</v>
      </c>
      <c r="T56" s="22">
        <f t="shared" si="0"/>
        <v>2883.6666666666665</v>
      </c>
    </row>
    <row r="57" spans="1:20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51">
        <v>45801.732812499999</v>
      </c>
      <c r="L57" s="11">
        <v>45801.732812499999</v>
      </c>
      <c r="M57" s="21">
        <v>629</v>
      </c>
      <c r="N57" s="11">
        <v>45801.743368055555</v>
      </c>
      <c r="O57" s="11">
        <v>45801.743379629632</v>
      </c>
      <c r="P57" s="21">
        <v>591</v>
      </c>
      <c r="Q57" s="11">
        <v>45801.753217592595</v>
      </c>
      <c r="R57" s="11">
        <v>45801.753229166665</v>
      </c>
      <c r="S57" s="52">
        <v>613</v>
      </c>
      <c r="T57" s="22">
        <f t="shared" si="0"/>
        <v>611</v>
      </c>
    </row>
    <row r="58" spans="1:20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51">
        <v>45801.732812499999</v>
      </c>
      <c r="L58" s="11">
        <v>45801.732824074075</v>
      </c>
      <c r="M58" s="21">
        <v>656</v>
      </c>
      <c r="N58" s="11">
        <v>45801.743379629632</v>
      </c>
      <c r="O58" s="11">
        <v>45801.743379629632</v>
      </c>
      <c r="P58" s="21">
        <v>521</v>
      </c>
      <c r="Q58" s="11">
        <v>45801.753229166665</v>
      </c>
      <c r="R58" s="11">
        <v>45801.753229166665</v>
      </c>
      <c r="S58" s="52">
        <v>689</v>
      </c>
      <c r="T58" s="22">
        <f t="shared" si="0"/>
        <v>622</v>
      </c>
    </row>
    <row r="59" spans="1:20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51">
        <v>45801.732824074075</v>
      </c>
      <c r="L59" s="11">
        <v>45801.732835648145</v>
      </c>
      <c r="M59" s="21">
        <v>618</v>
      </c>
      <c r="N59" s="11">
        <v>45801.743379629632</v>
      </c>
      <c r="O59" s="11">
        <v>45801.743391203701</v>
      </c>
      <c r="P59" s="21">
        <v>588</v>
      </c>
      <c r="Q59" s="11">
        <v>45801.753229166665</v>
      </c>
      <c r="R59" s="11">
        <v>45801.753240740742</v>
      </c>
      <c r="S59" s="52">
        <v>584</v>
      </c>
      <c r="T59" s="22">
        <f t="shared" si="0"/>
        <v>596.66666666666663</v>
      </c>
    </row>
    <row r="60" spans="1:20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51">
        <v>45801.732835648145</v>
      </c>
      <c r="L60" s="11">
        <v>45801.732835648145</v>
      </c>
      <c r="M60" s="21">
        <v>631</v>
      </c>
      <c r="N60" s="11">
        <v>45801.743391203701</v>
      </c>
      <c r="O60" s="11">
        <v>45801.743391203701</v>
      </c>
      <c r="P60" s="21">
        <v>658</v>
      </c>
      <c r="Q60" s="11">
        <v>45801.753240740742</v>
      </c>
      <c r="R60" s="11">
        <v>45801.753252314818</v>
      </c>
      <c r="S60" s="52">
        <v>557</v>
      </c>
      <c r="T60" s="22">
        <f t="shared" si="0"/>
        <v>615.33333333333337</v>
      </c>
    </row>
    <row r="61" spans="1:20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51">
        <v>45801.732835648145</v>
      </c>
      <c r="L61" s="11">
        <v>45801.732847222222</v>
      </c>
      <c r="M61" s="21">
        <v>722</v>
      </c>
      <c r="N61" s="10" t="s">
        <v>1174</v>
      </c>
      <c r="O61" s="11">
        <v>45801.743402777778</v>
      </c>
      <c r="P61" s="21">
        <v>671</v>
      </c>
      <c r="Q61" s="11">
        <v>45801.753252314818</v>
      </c>
      <c r="R61" s="11">
        <v>45801.753252314818</v>
      </c>
      <c r="S61" s="52">
        <v>696</v>
      </c>
      <c r="T61" s="22">
        <f t="shared" si="0"/>
        <v>696.33333333333337</v>
      </c>
    </row>
    <row r="62" spans="1:20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51">
        <v>45801.732847222222</v>
      </c>
      <c r="L62" s="11">
        <v>45801.732858796298</v>
      </c>
      <c r="M62" s="21">
        <v>656</v>
      </c>
      <c r="N62" s="11">
        <v>45801.743402777778</v>
      </c>
      <c r="O62" s="11">
        <v>45801.743414351855</v>
      </c>
      <c r="P62" s="21">
        <v>598</v>
      </c>
      <c r="Q62" s="11">
        <v>45801.753252314818</v>
      </c>
      <c r="R62" s="11">
        <v>45801.753263888888</v>
      </c>
      <c r="S62" s="52">
        <v>649</v>
      </c>
      <c r="T62" s="22">
        <f t="shared" si="0"/>
        <v>634.33333333333337</v>
      </c>
    </row>
    <row r="63" spans="1:20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51">
        <v>45801.732858796298</v>
      </c>
      <c r="L63" s="11">
        <v>45801.732858796298</v>
      </c>
      <c r="M63" s="21">
        <v>692</v>
      </c>
      <c r="N63" s="11">
        <v>45801.743414351855</v>
      </c>
      <c r="O63" s="10" t="s">
        <v>1175</v>
      </c>
      <c r="P63" s="21">
        <v>695</v>
      </c>
      <c r="Q63" s="11">
        <v>45801.753263888888</v>
      </c>
      <c r="R63" s="11">
        <v>45801.753275462965</v>
      </c>
      <c r="S63" s="52">
        <v>740</v>
      </c>
      <c r="T63" s="22">
        <f t="shared" si="0"/>
        <v>709</v>
      </c>
    </row>
    <row r="64" spans="1:20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51">
        <v>45801.732858796298</v>
      </c>
      <c r="L64" s="11">
        <v>45801.732893518521</v>
      </c>
      <c r="M64" s="21">
        <v>2955</v>
      </c>
      <c r="N64" s="10" t="s">
        <v>1176</v>
      </c>
      <c r="O64" s="11">
        <v>45801.743449074071</v>
      </c>
      <c r="P64" s="21">
        <v>2922</v>
      </c>
      <c r="Q64" s="11">
        <v>45801.753275462965</v>
      </c>
      <c r="R64" s="11">
        <v>45801.753310185188</v>
      </c>
      <c r="S64" s="52">
        <v>2804</v>
      </c>
      <c r="T64" s="22">
        <f t="shared" si="0"/>
        <v>2893.6666666666665</v>
      </c>
    </row>
    <row r="65" spans="1:20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51">
        <v>45801.732893518521</v>
      </c>
      <c r="L65" s="11">
        <v>45801.732905092591</v>
      </c>
      <c r="M65" s="21">
        <v>681</v>
      </c>
      <c r="N65" s="10" t="s">
        <v>1177</v>
      </c>
      <c r="O65" s="11">
        <v>45801.743460648147</v>
      </c>
      <c r="P65" s="21">
        <v>604</v>
      </c>
      <c r="Q65" s="11">
        <v>45801.753310185188</v>
      </c>
      <c r="R65" s="11">
        <v>45801.753310185188</v>
      </c>
      <c r="S65" s="52">
        <v>640</v>
      </c>
      <c r="T65" s="22">
        <f t="shared" si="0"/>
        <v>641.66666666666663</v>
      </c>
    </row>
    <row r="66" spans="1:20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51">
        <v>45801.732905092591</v>
      </c>
      <c r="L66" s="10" t="s">
        <v>1115</v>
      </c>
      <c r="M66" s="21">
        <v>3356</v>
      </c>
      <c r="N66" s="11">
        <v>45801.743460648147</v>
      </c>
      <c r="O66" s="11">
        <v>45801.743506944447</v>
      </c>
      <c r="P66" s="21">
        <v>3756</v>
      </c>
      <c r="Q66" s="11">
        <v>45801.753310185188</v>
      </c>
      <c r="R66" s="11">
        <v>45801.75335648148</v>
      </c>
      <c r="S66" s="52">
        <v>3396</v>
      </c>
      <c r="T66" s="22">
        <f t="shared" si="0"/>
        <v>3502.6666666666665</v>
      </c>
    </row>
    <row r="67" spans="1:20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52" t="s">
        <v>1116</v>
      </c>
      <c r="L67" s="11">
        <v>45801.732951388891</v>
      </c>
      <c r="M67" s="21">
        <v>601</v>
      </c>
      <c r="N67" s="11">
        <v>45801.743506944447</v>
      </c>
      <c r="O67" s="11">
        <v>45801.743518518517</v>
      </c>
      <c r="P67" s="21">
        <v>689</v>
      </c>
      <c r="Q67" s="11">
        <v>45801.75335648148</v>
      </c>
      <c r="R67" s="11">
        <v>45801.75335648148</v>
      </c>
      <c r="S67" s="52">
        <v>539</v>
      </c>
      <c r="T67" s="22">
        <f t="shared" ref="T67:T130" si="1">AVERAGE(M67, P67, S67)</f>
        <v>609.66666666666663</v>
      </c>
    </row>
    <row r="68" spans="1:20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51">
        <v>45801.732951388891</v>
      </c>
      <c r="L68" s="11">
        <v>45801.73296296296</v>
      </c>
      <c r="M68" s="21">
        <v>627</v>
      </c>
      <c r="N68" s="11">
        <v>45801.743518518517</v>
      </c>
      <c r="O68" s="11">
        <v>45801.743518518517</v>
      </c>
      <c r="P68" s="21">
        <v>501</v>
      </c>
      <c r="Q68" s="11">
        <v>45801.75335648148</v>
      </c>
      <c r="R68" s="11">
        <v>45801.753368055557</v>
      </c>
      <c r="S68" s="52">
        <v>530</v>
      </c>
      <c r="T68" s="22">
        <f t="shared" si="1"/>
        <v>552.66666666666663</v>
      </c>
    </row>
    <row r="69" spans="1:20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51">
        <v>45801.73296296296</v>
      </c>
      <c r="L69" s="11">
        <v>45801.73296296296</v>
      </c>
      <c r="M69" s="21">
        <v>487</v>
      </c>
      <c r="N69" s="11">
        <v>45801.743518518517</v>
      </c>
      <c r="O69" s="11">
        <v>45801.743530092594</v>
      </c>
      <c r="P69" s="21">
        <v>478</v>
      </c>
      <c r="Q69" s="11">
        <v>45801.753368055557</v>
      </c>
      <c r="R69" s="11">
        <v>45801.753368055557</v>
      </c>
      <c r="S69" s="52">
        <v>504</v>
      </c>
      <c r="T69" s="22">
        <f t="shared" si="1"/>
        <v>489.66666666666669</v>
      </c>
    </row>
    <row r="70" spans="1:20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51">
        <v>45801.73296296296</v>
      </c>
      <c r="L70" s="10" t="s">
        <v>1117</v>
      </c>
      <c r="M70" s="21">
        <v>3137</v>
      </c>
      <c r="N70" s="11">
        <v>45801.743530092594</v>
      </c>
      <c r="O70" s="10" t="s">
        <v>1178</v>
      </c>
      <c r="P70" s="21">
        <v>2882</v>
      </c>
      <c r="Q70" s="11">
        <v>45801.753368055557</v>
      </c>
      <c r="R70" s="11">
        <v>45801.75340277778</v>
      </c>
      <c r="S70" s="52">
        <v>2783</v>
      </c>
      <c r="T70" s="22">
        <f t="shared" si="1"/>
        <v>2934</v>
      </c>
    </row>
    <row r="71" spans="1:20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52" t="s">
        <v>1118</v>
      </c>
      <c r="L71" s="11">
        <v>45801.73300925926</v>
      </c>
      <c r="M71" s="21">
        <v>578</v>
      </c>
      <c r="N71" s="11">
        <v>45801.743564814817</v>
      </c>
      <c r="O71" s="11">
        <v>45801.743564814817</v>
      </c>
      <c r="P71" s="21">
        <v>580</v>
      </c>
      <c r="Q71" s="11">
        <v>45801.75340277778</v>
      </c>
      <c r="R71" s="11">
        <v>45801.75341435185</v>
      </c>
      <c r="S71" s="52">
        <v>772</v>
      </c>
      <c r="T71" s="22">
        <f t="shared" si="1"/>
        <v>643.33333333333337</v>
      </c>
    </row>
    <row r="72" spans="1:20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51">
        <v>45801.73300925926</v>
      </c>
      <c r="L72" s="11">
        <v>45801.733020833337</v>
      </c>
      <c r="M72" s="21">
        <v>462</v>
      </c>
      <c r="N72" s="11">
        <v>45801.743564814817</v>
      </c>
      <c r="O72" s="11">
        <v>45801.743576388886</v>
      </c>
      <c r="P72" s="21">
        <v>542</v>
      </c>
      <c r="Q72" s="11">
        <v>45801.75341435185</v>
      </c>
      <c r="R72" s="11">
        <v>45801.753425925926</v>
      </c>
      <c r="S72" s="52">
        <v>604</v>
      </c>
      <c r="T72" s="22">
        <f t="shared" si="1"/>
        <v>536</v>
      </c>
    </row>
    <row r="73" spans="1:20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51">
        <v>45801.733020833337</v>
      </c>
      <c r="L73" s="11">
        <v>45801.733020833337</v>
      </c>
      <c r="M73" s="21">
        <v>754</v>
      </c>
      <c r="N73" s="11">
        <v>45801.743576388886</v>
      </c>
      <c r="O73" s="11">
        <v>45801.743576388886</v>
      </c>
      <c r="P73" s="21">
        <v>607</v>
      </c>
      <c r="Q73" s="11">
        <v>45801.753425925926</v>
      </c>
      <c r="R73" s="10" t="s">
        <v>1230</v>
      </c>
      <c r="S73" s="52">
        <v>761</v>
      </c>
      <c r="T73" s="22">
        <f t="shared" si="1"/>
        <v>707.33333333333337</v>
      </c>
    </row>
    <row r="74" spans="1:20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51">
        <v>45801.733020833337</v>
      </c>
      <c r="L74" s="11">
        <v>45801.733032407406</v>
      </c>
      <c r="M74" s="21">
        <v>751</v>
      </c>
      <c r="N74" s="11">
        <v>45801.743576388886</v>
      </c>
      <c r="O74" s="11">
        <v>45801.743587962963</v>
      </c>
      <c r="P74" s="21">
        <v>697</v>
      </c>
      <c r="Q74" s="10" t="s">
        <v>1231</v>
      </c>
      <c r="R74" s="11">
        <v>45801.753437500003</v>
      </c>
      <c r="S74" s="52">
        <v>766</v>
      </c>
      <c r="T74" s="22">
        <f t="shared" si="1"/>
        <v>738</v>
      </c>
    </row>
    <row r="75" spans="1:20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51">
        <v>45801.733032407406</v>
      </c>
      <c r="L75" s="11">
        <v>45801.733043981483</v>
      </c>
      <c r="M75" s="21">
        <v>702</v>
      </c>
      <c r="N75" s="11">
        <v>45801.743587962963</v>
      </c>
      <c r="O75" s="11">
        <v>45801.74359953704</v>
      </c>
      <c r="P75" s="21">
        <v>589</v>
      </c>
      <c r="Q75" s="11">
        <v>45801.753437500003</v>
      </c>
      <c r="R75" s="11">
        <v>45801.753449074073</v>
      </c>
      <c r="S75" s="52">
        <v>672</v>
      </c>
      <c r="T75" s="22">
        <f t="shared" si="1"/>
        <v>654.33333333333337</v>
      </c>
    </row>
    <row r="76" spans="1:20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51">
        <v>45801.733043981483</v>
      </c>
      <c r="L76" s="11">
        <v>45801.733055555553</v>
      </c>
      <c r="M76" s="21">
        <v>735</v>
      </c>
      <c r="N76" s="11">
        <v>45801.74359953704</v>
      </c>
      <c r="O76" s="11">
        <v>45801.74359953704</v>
      </c>
      <c r="P76" s="21">
        <v>709</v>
      </c>
      <c r="Q76" s="11">
        <v>45801.753449074073</v>
      </c>
      <c r="R76" s="11">
        <v>45801.753460648149</v>
      </c>
      <c r="S76" s="52">
        <v>858</v>
      </c>
      <c r="T76" s="22">
        <f t="shared" si="1"/>
        <v>767.33333333333337</v>
      </c>
    </row>
    <row r="77" spans="1:20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51">
        <v>45801.733055555553</v>
      </c>
      <c r="L77" s="11">
        <v>45801.733055555553</v>
      </c>
      <c r="M77" s="21">
        <v>633</v>
      </c>
      <c r="N77" s="10" t="s">
        <v>1179</v>
      </c>
      <c r="O77" s="11">
        <v>45801.743611111109</v>
      </c>
      <c r="P77" s="21">
        <v>604</v>
      </c>
      <c r="Q77" s="11">
        <v>45801.753460648149</v>
      </c>
      <c r="R77" s="11">
        <v>45801.753472222219</v>
      </c>
      <c r="S77" s="52">
        <v>666</v>
      </c>
      <c r="T77" s="22">
        <f t="shared" si="1"/>
        <v>634.33333333333337</v>
      </c>
    </row>
    <row r="78" spans="1:20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51">
        <v>45801.733055555553</v>
      </c>
      <c r="L78" s="11">
        <v>45801.733067129629</v>
      </c>
      <c r="M78" s="21">
        <v>703</v>
      </c>
      <c r="N78" s="11">
        <v>45801.743611111109</v>
      </c>
      <c r="O78" s="11">
        <v>45801.743622685186</v>
      </c>
      <c r="P78" s="21">
        <v>698</v>
      </c>
      <c r="Q78" s="11">
        <v>45801.753472222219</v>
      </c>
      <c r="R78" s="11">
        <v>45801.753472222219</v>
      </c>
      <c r="S78" s="52">
        <v>688</v>
      </c>
      <c r="T78" s="22">
        <f t="shared" si="1"/>
        <v>696.33333333333337</v>
      </c>
    </row>
    <row r="79" spans="1:20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51">
        <v>45801.733067129629</v>
      </c>
      <c r="L79" s="11">
        <v>45801.733101851853</v>
      </c>
      <c r="M79" s="21">
        <v>3097</v>
      </c>
      <c r="N79" s="11">
        <v>45801.743622685186</v>
      </c>
      <c r="O79" s="11">
        <v>45801.743657407409</v>
      </c>
      <c r="P79" s="21">
        <v>3076</v>
      </c>
      <c r="Q79" s="11">
        <v>45801.753472222219</v>
      </c>
      <c r="R79" s="10" t="s">
        <v>1232</v>
      </c>
      <c r="S79" s="52">
        <v>3119</v>
      </c>
      <c r="T79" s="22">
        <f t="shared" si="1"/>
        <v>3097.3333333333335</v>
      </c>
    </row>
    <row r="80" spans="1:20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51">
        <v>45801.733101851853</v>
      </c>
      <c r="L80" s="11">
        <v>45801.733113425929</v>
      </c>
      <c r="M80" s="21">
        <v>648</v>
      </c>
      <c r="N80" s="11">
        <v>45801.743657407409</v>
      </c>
      <c r="O80" s="10" t="s">
        <v>1180</v>
      </c>
      <c r="P80" s="21">
        <v>592</v>
      </c>
      <c r="Q80" s="10" t="s">
        <v>1233</v>
      </c>
      <c r="R80" s="11">
        <v>45801.753518518519</v>
      </c>
      <c r="S80" s="52">
        <v>617</v>
      </c>
      <c r="T80" s="22">
        <f t="shared" si="1"/>
        <v>619</v>
      </c>
    </row>
    <row r="81" spans="1:20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51">
        <v>45801.733113425929</v>
      </c>
      <c r="L81" s="11">
        <v>45801.7340625</v>
      </c>
      <c r="M81" s="21">
        <v>82128</v>
      </c>
      <c r="N81" s="11">
        <v>45801.743668981479</v>
      </c>
      <c r="O81" s="11">
        <v>45801.744386574072</v>
      </c>
      <c r="P81" s="21">
        <v>62400</v>
      </c>
      <c r="Q81" s="11">
        <v>45801.753518518519</v>
      </c>
      <c r="R81" s="11">
        <v>45801.754236111112</v>
      </c>
      <c r="S81" s="52">
        <v>62014</v>
      </c>
      <c r="T81" s="22">
        <f t="shared" si="1"/>
        <v>68847.333333333328</v>
      </c>
    </row>
    <row r="82" spans="1:20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51">
        <v>45801.7340625</v>
      </c>
      <c r="L82" s="11">
        <v>45801.734074074076</v>
      </c>
      <c r="M82" s="21">
        <v>604</v>
      </c>
      <c r="N82" s="11">
        <v>45801.744386574072</v>
      </c>
      <c r="O82" s="10" t="s">
        <v>1181</v>
      </c>
      <c r="P82" s="21">
        <v>504</v>
      </c>
      <c r="Q82" s="11">
        <v>45801.754236111112</v>
      </c>
      <c r="R82" s="11">
        <v>45801.754247685189</v>
      </c>
      <c r="S82" s="52">
        <v>573</v>
      </c>
      <c r="T82" s="22">
        <f t="shared" si="1"/>
        <v>560.33333333333337</v>
      </c>
    </row>
    <row r="83" spans="1:20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51">
        <v>45801.734074074076</v>
      </c>
      <c r="L83" s="11">
        <v>45801.734085648146</v>
      </c>
      <c r="M83" s="21">
        <v>894</v>
      </c>
      <c r="N83" s="10" t="s">
        <v>1182</v>
      </c>
      <c r="O83" s="11">
        <v>45801.744398148148</v>
      </c>
      <c r="P83" s="21">
        <v>729</v>
      </c>
      <c r="Q83" s="11">
        <v>45801.754247685189</v>
      </c>
      <c r="R83" s="11">
        <v>45801.754259259258</v>
      </c>
      <c r="S83" s="52">
        <v>923</v>
      </c>
      <c r="T83" s="22">
        <f t="shared" si="1"/>
        <v>848.66666666666663</v>
      </c>
    </row>
    <row r="84" spans="1:20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51">
        <v>45801.734085648146</v>
      </c>
      <c r="L84" s="11">
        <v>45801.734085648146</v>
      </c>
      <c r="M84" s="21">
        <v>565</v>
      </c>
      <c r="N84" s="11">
        <v>45801.744398148148</v>
      </c>
      <c r="O84" s="11">
        <v>45801.744409722225</v>
      </c>
      <c r="P84" s="21">
        <v>646</v>
      </c>
      <c r="Q84" s="11">
        <v>45801.754259259258</v>
      </c>
      <c r="R84" s="11">
        <v>45801.754259259258</v>
      </c>
      <c r="S84" s="52">
        <v>670</v>
      </c>
      <c r="T84" s="22">
        <f t="shared" si="1"/>
        <v>627</v>
      </c>
    </row>
    <row r="85" spans="1:20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51">
        <v>45801.734085648146</v>
      </c>
      <c r="L85" s="11">
        <v>45801.734097222223</v>
      </c>
      <c r="M85" s="21">
        <v>549</v>
      </c>
      <c r="N85" s="11">
        <v>45801.744409722225</v>
      </c>
      <c r="O85" s="11">
        <v>45801.744409722225</v>
      </c>
      <c r="P85" s="21">
        <v>496</v>
      </c>
      <c r="Q85" s="11">
        <v>45801.754259259258</v>
      </c>
      <c r="R85" s="11">
        <v>45801.754270833335</v>
      </c>
      <c r="S85" s="52">
        <v>523</v>
      </c>
      <c r="T85" s="22">
        <f t="shared" si="1"/>
        <v>522.66666666666663</v>
      </c>
    </row>
    <row r="86" spans="1:20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51">
        <v>45801.734097222223</v>
      </c>
      <c r="L86" s="11">
        <v>45801.734097222223</v>
      </c>
      <c r="M86" s="21">
        <v>533</v>
      </c>
      <c r="N86" s="10" t="s">
        <v>1183</v>
      </c>
      <c r="O86" s="11">
        <v>45801.744421296295</v>
      </c>
      <c r="P86" s="21">
        <v>583</v>
      </c>
      <c r="Q86" s="11">
        <v>45801.754270833335</v>
      </c>
      <c r="R86" s="11">
        <v>45801.754282407404</v>
      </c>
      <c r="S86" s="52">
        <v>655</v>
      </c>
      <c r="T86" s="22">
        <f t="shared" si="1"/>
        <v>590.33333333333337</v>
      </c>
    </row>
    <row r="87" spans="1:20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51">
        <v>45801.734097222223</v>
      </c>
      <c r="L87" s="11">
        <v>45801.7341087963</v>
      </c>
      <c r="M87" s="21">
        <v>796</v>
      </c>
      <c r="N87" s="11">
        <v>45801.744421296295</v>
      </c>
      <c r="O87" s="11">
        <v>45801.744432870371</v>
      </c>
      <c r="P87" s="21">
        <v>817</v>
      </c>
      <c r="Q87" s="11">
        <v>45801.754282407404</v>
      </c>
      <c r="R87" s="11">
        <v>45801.754293981481</v>
      </c>
      <c r="S87" s="52">
        <v>866</v>
      </c>
      <c r="T87" s="22">
        <f t="shared" si="1"/>
        <v>826.33333333333337</v>
      </c>
    </row>
    <row r="88" spans="1:20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51">
        <v>45801.7341087963</v>
      </c>
      <c r="L88" s="11">
        <v>45801.734131944446</v>
      </c>
      <c r="M88" s="21">
        <v>2158</v>
      </c>
      <c r="N88" s="11">
        <v>45801.744432870371</v>
      </c>
      <c r="O88" s="11">
        <v>45801.744456018518</v>
      </c>
      <c r="P88" s="21">
        <v>2073</v>
      </c>
      <c r="Q88" s="11">
        <v>45801.754293981481</v>
      </c>
      <c r="R88" s="11">
        <v>45801.754317129627</v>
      </c>
      <c r="S88" s="52">
        <v>2048</v>
      </c>
      <c r="T88" s="22">
        <f t="shared" si="1"/>
        <v>2093</v>
      </c>
    </row>
    <row r="89" spans="1:20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51">
        <v>45801.734131944446</v>
      </c>
      <c r="L89" s="11">
        <v>45801.734143518515</v>
      </c>
      <c r="M89" s="21">
        <v>551</v>
      </c>
      <c r="N89" s="11">
        <v>45801.744456018518</v>
      </c>
      <c r="O89" s="10" t="s">
        <v>1184</v>
      </c>
      <c r="P89" s="21">
        <v>482</v>
      </c>
      <c r="Q89" s="11">
        <v>45801.754317129627</v>
      </c>
      <c r="R89" s="11">
        <v>45801.754317129627</v>
      </c>
      <c r="S89" s="52">
        <v>490</v>
      </c>
      <c r="T89" s="22">
        <f t="shared" si="1"/>
        <v>507.66666666666669</v>
      </c>
    </row>
    <row r="90" spans="1:20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51">
        <v>45801.734143518515</v>
      </c>
      <c r="L90" s="11">
        <v>45801.734155092592</v>
      </c>
      <c r="M90" s="21">
        <v>829</v>
      </c>
      <c r="N90" s="10" t="s">
        <v>1185</v>
      </c>
      <c r="O90" s="11">
        <v>45801.744467592594</v>
      </c>
      <c r="P90" s="21">
        <v>604</v>
      </c>
      <c r="Q90" s="11">
        <v>45801.754317129627</v>
      </c>
      <c r="R90" s="11">
        <v>45801.754328703704</v>
      </c>
      <c r="S90" s="52">
        <v>652</v>
      </c>
      <c r="T90" s="22">
        <f t="shared" si="1"/>
        <v>695</v>
      </c>
    </row>
    <row r="91" spans="1:20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51">
        <v>45801.734155092592</v>
      </c>
      <c r="L91" s="10" t="s">
        <v>1119</v>
      </c>
      <c r="M91" s="21">
        <v>671</v>
      </c>
      <c r="N91" s="11">
        <v>45801.744467592594</v>
      </c>
      <c r="O91" s="11">
        <v>45801.744479166664</v>
      </c>
      <c r="P91" s="21">
        <v>534</v>
      </c>
      <c r="Q91" s="11">
        <v>45801.754328703704</v>
      </c>
      <c r="R91" s="11">
        <v>45801.754340277781</v>
      </c>
      <c r="S91" s="52">
        <v>688</v>
      </c>
      <c r="T91" s="22">
        <f t="shared" si="1"/>
        <v>631</v>
      </c>
    </row>
    <row r="92" spans="1:20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52" t="s">
        <v>1120</v>
      </c>
      <c r="L92" s="11">
        <v>45801.734178240738</v>
      </c>
      <c r="M92" s="21">
        <v>1081</v>
      </c>
      <c r="N92" s="11">
        <v>45801.744479166664</v>
      </c>
      <c r="O92" s="11">
        <v>45801.744490740741</v>
      </c>
      <c r="P92" s="21">
        <v>1050</v>
      </c>
      <c r="Q92" s="11">
        <v>45801.754340277781</v>
      </c>
      <c r="R92" s="11">
        <v>45801.754351851851</v>
      </c>
      <c r="S92" s="52">
        <v>1006</v>
      </c>
      <c r="T92" s="22">
        <f t="shared" si="1"/>
        <v>1045.6666666666667</v>
      </c>
    </row>
    <row r="93" spans="1:20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51">
        <v>45801.734178240738</v>
      </c>
      <c r="L93" s="11">
        <v>45801.734224537038</v>
      </c>
      <c r="M93" s="21">
        <v>4592</v>
      </c>
      <c r="N93" s="11">
        <v>45801.744490740741</v>
      </c>
      <c r="O93" s="11">
        <v>45801.744537037041</v>
      </c>
      <c r="P93" s="21">
        <v>3801</v>
      </c>
      <c r="Q93" s="11">
        <v>45801.754351851851</v>
      </c>
      <c r="R93" s="10" t="s">
        <v>1234</v>
      </c>
      <c r="S93" s="52">
        <v>4839</v>
      </c>
      <c r="T93" s="22">
        <f t="shared" si="1"/>
        <v>4410.666666666667</v>
      </c>
    </row>
    <row r="94" spans="1:20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51">
        <v>45801.734224537038</v>
      </c>
      <c r="L94" s="10" t="s">
        <v>1121</v>
      </c>
      <c r="M94" s="21">
        <v>2196</v>
      </c>
      <c r="N94" s="11">
        <v>45801.744537037041</v>
      </c>
      <c r="O94" s="11">
        <v>45801.744560185187</v>
      </c>
      <c r="P94" s="21">
        <v>2154</v>
      </c>
      <c r="Q94" s="10" t="s">
        <v>1235</v>
      </c>
      <c r="R94" s="11">
        <v>45801.754432870373</v>
      </c>
      <c r="S94" s="52">
        <v>2402</v>
      </c>
      <c r="T94" s="22">
        <f t="shared" si="1"/>
        <v>2250.6666666666665</v>
      </c>
    </row>
    <row r="95" spans="1:20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52" t="s">
        <v>1122</v>
      </c>
      <c r="L95" s="11">
        <v>45801.734259259261</v>
      </c>
      <c r="M95" s="21">
        <v>636</v>
      </c>
      <c r="N95" s="11">
        <v>45801.744560185187</v>
      </c>
      <c r="O95" s="11">
        <v>45801.744560185187</v>
      </c>
      <c r="P95" s="21">
        <v>588</v>
      </c>
      <c r="Q95" s="11">
        <v>45801.754432870373</v>
      </c>
      <c r="R95" s="11">
        <v>45801.754444444443</v>
      </c>
      <c r="S95" s="52">
        <v>659</v>
      </c>
      <c r="T95" s="22">
        <f t="shared" si="1"/>
        <v>627.66666666666663</v>
      </c>
    </row>
    <row r="96" spans="1:20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51">
        <v>45801.734259259261</v>
      </c>
      <c r="L96" s="11">
        <v>45801.734282407408</v>
      </c>
      <c r="M96" s="21">
        <v>2235</v>
      </c>
      <c r="N96" s="10" t="s">
        <v>1186</v>
      </c>
      <c r="O96" s="10" t="s">
        <v>1187</v>
      </c>
      <c r="P96" s="21">
        <v>2081</v>
      </c>
      <c r="Q96" s="11">
        <v>45801.754444444443</v>
      </c>
      <c r="R96" s="11">
        <v>45801.754467592589</v>
      </c>
      <c r="S96" s="52">
        <v>2085</v>
      </c>
      <c r="T96" s="22">
        <f t="shared" si="1"/>
        <v>2133.6666666666665</v>
      </c>
    </row>
    <row r="97" spans="1:20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51">
        <v>45801.734282407408</v>
      </c>
      <c r="L97" s="11">
        <v>45801.734293981484</v>
      </c>
      <c r="M97" s="21">
        <v>657</v>
      </c>
      <c r="N97" s="11">
        <v>45801.74459490741</v>
      </c>
      <c r="O97" s="10" t="s">
        <v>1188</v>
      </c>
      <c r="P97" s="21">
        <v>885</v>
      </c>
      <c r="Q97" s="11">
        <v>45801.754467592589</v>
      </c>
      <c r="R97" s="11">
        <v>45801.754467592589</v>
      </c>
      <c r="S97" s="52">
        <v>595</v>
      </c>
      <c r="T97" s="22">
        <f t="shared" si="1"/>
        <v>712.33333333333337</v>
      </c>
    </row>
    <row r="98" spans="1:20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51">
        <v>45801.734293981484</v>
      </c>
      <c r="L98" s="11">
        <v>45801.734305555554</v>
      </c>
      <c r="M98" s="21">
        <v>798</v>
      </c>
      <c r="N98" s="10" t="s">
        <v>1189</v>
      </c>
      <c r="O98" s="11">
        <v>45801.744606481479</v>
      </c>
      <c r="P98" s="21">
        <v>814</v>
      </c>
      <c r="Q98" s="11">
        <v>45801.754467592589</v>
      </c>
      <c r="R98" s="11">
        <v>45801.754479166666</v>
      </c>
      <c r="S98" s="52">
        <v>739</v>
      </c>
      <c r="T98" s="22">
        <f t="shared" si="1"/>
        <v>783.66666666666663</v>
      </c>
    </row>
    <row r="99" spans="1:20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51">
        <v>45801.734305555554</v>
      </c>
      <c r="L99" s="10" t="s">
        <v>1123</v>
      </c>
      <c r="M99" s="21">
        <v>599</v>
      </c>
      <c r="N99" s="11">
        <v>45801.744606481479</v>
      </c>
      <c r="O99" s="11">
        <v>45801.744618055556</v>
      </c>
      <c r="P99" s="21">
        <v>705</v>
      </c>
      <c r="Q99" s="11">
        <v>45801.754479166666</v>
      </c>
      <c r="R99" s="11">
        <v>45801.754490740743</v>
      </c>
      <c r="S99" s="52">
        <v>704</v>
      </c>
      <c r="T99" s="22">
        <f t="shared" si="1"/>
        <v>669.33333333333337</v>
      </c>
    </row>
    <row r="100" spans="1:20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51">
        <v>45801.734317129631</v>
      </c>
      <c r="L100" s="11">
        <v>45801.734317129631</v>
      </c>
      <c r="M100" s="21">
        <v>572</v>
      </c>
      <c r="N100" s="11">
        <v>45801.744618055556</v>
      </c>
      <c r="O100" s="11">
        <v>45801.744629629633</v>
      </c>
      <c r="P100" s="21">
        <v>567</v>
      </c>
      <c r="Q100" s="11">
        <v>45801.754490740743</v>
      </c>
      <c r="R100" s="11">
        <v>45801.754502314812</v>
      </c>
      <c r="S100" s="52">
        <v>958</v>
      </c>
      <c r="T100" s="22">
        <f t="shared" si="1"/>
        <v>699</v>
      </c>
    </row>
    <row r="101" spans="1:20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51">
        <v>45801.734317129631</v>
      </c>
      <c r="L101" s="11">
        <v>45801.7343287037</v>
      </c>
      <c r="M101" s="21">
        <v>594</v>
      </c>
      <c r="N101" s="11">
        <v>45801.744629629633</v>
      </c>
      <c r="O101" s="11">
        <v>45801.744629629633</v>
      </c>
      <c r="P101" s="21">
        <v>573</v>
      </c>
      <c r="Q101" s="11">
        <v>45801.754502314812</v>
      </c>
      <c r="R101" s="11">
        <v>45801.754513888889</v>
      </c>
      <c r="S101" s="52">
        <v>690</v>
      </c>
      <c r="T101" s="22">
        <f t="shared" si="1"/>
        <v>619</v>
      </c>
    </row>
    <row r="102" spans="1:20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51">
        <v>45801.7343287037</v>
      </c>
      <c r="L102" s="11">
        <v>45801.7343287037</v>
      </c>
      <c r="M102" s="21">
        <v>646</v>
      </c>
      <c r="N102" s="11">
        <v>45801.744629629633</v>
      </c>
      <c r="O102" s="11">
        <v>45801.744641203702</v>
      </c>
      <c r="P102" s="21">
        <v>531</v>
      </c>
      <c r="Q102" s="11">
        <v>45801.754513888889</v>
      </c>
      <c r="R102" s="11">
        <v>45801.754513888889</v>
      </c>
      <c r="S102" s="52">
        <v>558</v>
      </c>
      <c r="T102" s="22">
        <f t="shared" si="1"/>
        <v>578.33333333333337</v>
      </c>
    </row>
    <row r="103" spans="1:20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52" t="s">
        <v>1124</v>
      </c>
      <c r="L103" s="11">
        <v>45801.734340277777</v>
      </c>
      <c r="M103" s="21">
        <v>845</v>
      </c>
      <c r="N103" s="11">
        <v>45801.744641203702</v>
      </c>
      <c r="O103" s="10" t="s">
        <v>1190</v>
      </c>
      <c r="P103" s="21">
        <v>629</v>
      </c>
      <c r="Q103" s="11">
        <v>45801.754513888889</v>
      </c>
      <c r="R103" s="11">
        <v>45801.754525462966</v>
      </c>
      <c r="S103" s="52">
        <v>543</v>
      </c>
      <c r="T103" s="22">
        <f t="shared" si="1"/>
        <v>672.33333333333337</v>
      </c>
    </row>
    <row r="104" spans="1:20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51">
        <v>45801.734340277777</v>
      </c>
      <c r="L104" s="11">
        <v>45801.734351851854</v>
      </c>
      <c r="M104" s="21">
        <v>862</v>
      </c>
      <c r="N104" s="10" t="s">
        <v>1191</v>
      </c>
      <c r="O104" s="11">
        <v>45801.744652777779</v>
      </c>
      <c r="P104" s="21">
        <v>635</v>
      </c>
      <c r="Q104" s="11">
        <v>45801.754525462966</v>
      </c>
      <c r="R104" s="10" t="s">
        <v>1236</v>
      </c>
      <c r="S104" s="52">
        <v>706</v>
      </c>
      <c r="T104" s="22">
        <f t="shared" si="1"/>
        <v>734.33333333333337</v>
      </c>
    </row>
    <row r="105" spans="1:20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51">
        <v>45801.734351851854</v>
      </c>
      <c r="L105" s="11">
        <v>45801.734363425923</v>
      </c>
      <c r="M105" s="21">
        <v>727</v>
      </c>
      <c r="N105" s="11">
        <v>45801.744652777779</v>
      </c>
      <c r="O105" s="11">
        <v>45801.744664351849</v>
      </c>
      <c r="P105" s="21">
        <v>569</v>
      </c>
      <c r="Q105" s="10" t="s">
        <v>1237</v>
      </c>
      <c r="R105" s="11">
        <v>45801.754537037035</v>
      </c>
      <c r="S105" s="52">
        <v>613</v>
      </c>
      <c r="T105" s="22">
        <f t="shared" si="1"/>
        <v>636.33333333333337</v>
      </c>
    </row>
    <row r="106" spans="1:20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51">
        <v>45801.734363425923</v>
      </c>
      <c r="L106" s="11">
        <v>45801.734398148146</v>
      </c>
      <c r="M106" s="21">
        <v>2679</v>
      </c>
      <c r="N106" s="11">
        <v>45801.744664351849</v>
      </c>
      <c r="O106" s="11">
        <v>45801.744699074072</v>
      </c>
      <c r="P106" s="21">
        <v>2832</v>
      </c>
      <c r="Q106" s="11">
        <v>45801.754537037035</v>
      </c>
      <c r="R106" s="11">
        <v>45801.754571759258</v>
      </c>
      <c r="S106" s="52">
        <v>2646</v>
      </c>
      <c r="T106" s="22">
        <f t="shared" si="1"/>
        <v>2719</v>
      </c>
    </row>
    <row r="107" spans="1:20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51">
        <v>45801.734398148146</v>
      </c>
      <c r="L107" s="11">
        <v>45801.734398148146</v>
      </c>
      <c r="M107" s="21">
        <v>653</v>
      </c>
      <c r="N107" s="11">
        <v>45801.744699074072</v>
      </c>
      <c r="O107" s="11">
        <v>45801.744699074072</v>
      </c>
      <c r="P107" s="21">
        <v>607</v>
      </c>
      <c r="Q107" s="11">
        <v>45801.754571759258</v>
      </c>
      <c r="R107" s="10" t="s">
        <v>1238</v>
      </c>
      <c r="S107" s="52">
        <v>636</v>
      </c>
      <c r="T107" s="22">
        <f t="shared" si="1"/>
        <v>632</v>
      </c>
    </row>
    <row r="108" spans="1:20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51">
        <v>45801.734398148146</v>
      </c>
      <c r="L108" s="11">
        <v>45801.734409722223</v>
      </c>
      <c r="M108" s="21">
        <v>694</v>
      </c>
      <c r="N108" s="11">
        <v>45801.744699074072</v>
      </c>
      <c r="O108" s="11">
        <v>45801.744710648149</v>
      </c>
      <c r="P108" s="21">
        <v>602</v>
      </c>
      <c r="Q108" s="10" t="s">
        <v>1239</v>
      </c>
      <c r="R108" s="11">
        <v>45801.754583333335</v>
      </c>
      <c r="S108" s="52">
        <v>571</v>
      </c>
      <c r="T108" s="22">
        <f t="shared" si="1"/>
        <v>622.33333333333337</v>
      </c>
    </row>
    <row r="109" spans="1:20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51">
        <v>45801.734409722223</v>
      </c>
      <c r="L109" s="11">
        <v>45801.7344212963</v>
      </c>
      <c r="M109" s="21">
        <v>664</v>
      </c>
      <c r="N109" s="11">
        <v>45801.744710648149</v>
      </c>
      <c r="O109" s="11">
        <v>45801.744722222225</v>
      </c>
      <c r="P109" s="21">
        <v>1514</v>
      </c>
      <c r="Q109" s="11">
        <v>45801.754583333335</v>
      </c>
      <c r="R109" s="11">
        <v>45801.754594907405</v>
      </c>
      <c r="S109" s="52">
        <v>607</v>
      </c>
      <c r="T109" s="22">
        <f t="shared" si="1"/>
        <v>928.33333333333337</v>
      </c>
    </row>
    <row r="110" spans="1:20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51">
        <v>45801.7344212963</v>
      </c>
      <c r="L110" s="10" t="s">
        <v>1125</v>
      </c>
      <c r="M110" s="21">
        <v>645</v>
      </c>
      <c r="N110" s="11">
        <v>45801.744722222225</v>
      </c>
      <c r="O110" s="11">
        <v>45801.744733796295</v>
      </c>
      <c r="P110" s="21">
        <v>634</v>
      </c>
      <c r="Q110" s="11">
        <v>45801.754594907405</v>
      </c>
      <c r="R110" s="11">
        <v>45801.754594907405</v>
      </c>
      <c r="S110" s="52">
        <v>609</v>
      </c>
      <c r="T110" s="22">
        <f t="shared" si="1"/>
        <v>629.33333333333337</v>
      </c>
    </row>
    <row r="111" spans="1:20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52" t="s">
        <v>1126</v>
      </c>
      <c r="L111" s="11">
        <v>45801.734432870369</v>
      </c>
      <c r="M111" s="21">
        <v>638</v>
      </c>
      <c r="N111" s="11">
        <v>45801.744733796295</v>
      </c>
      <c r="O111" s="11">
        <v>45801.744745370372</v>
      </c>
      <c r="P111" s="21">
        <v>594</v>
      </c>
      <c r="Q111" s="11">
        <v>45801.754594907405</v>
      </c>
      <c r="R111" s="11">
        <v>45801.754606481481</v>
      </c>
      <c r="S111" s="52">
        <v>673</v>
      </c>
      <c r="T111" s="22">
        <f t="shared" si="1"/>
        <v>635</v>
      </c>
    </row>
    <row r="112" spans="1:20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51">
        <v>45801.734432870369</v>
      </c>
      <c r="L112" s="11">
        <v>45801.734444444446</v>
      </c>
      <c r="M112" s="21">
        <v>611</v>
      </c>
      <c r="N112" s="11">
        <v>45801.744745370372</v>
      </c>
      <c r="O112" s="10" t="s">
        <v>1192</v>
      </c>
      <c r="P112" s="21">
        <v>743</v>
      </c>
      <c r="Q112" s="11">
        <v>45801.754606481481</v>
      </c>
      <c r="R112" s="11">
        <v>45801.754618055558</v>
      </c>
      <c r="S112" s="52">
        <v>658</v>
      </c>
      <c r="T112" s="22">
        <f t="shared" si="1"/>
        <v>670.66666666666663</v>
      </c>
    </row>
    <row r="113" spans="1:20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51">
        <v>45801.734444444446</v>
      </c>
      <c r="L113" s="10" t="s">
        <v>1127</v>
      </c>
      <c r="M113" s="21">
        <v>708</v>
      </c>
      <c r="N113" s="10" t="s">
        <v>1193</v>
      </c>
      <c r="O113" s="11">
        <v>45801.744756944441</v>
      </c>
      <c r="P113" s="21">
        <v>652</v>
      </c>
      <c r="Q113" s="11">
        <v>45801.754618055558</v>
      </c>
      <c r="R113" s="10" t="s">
        <v>1240</v>
      </c>
      <c r="S113" s="52">
        <v>749</v>
      </c>
      <c r="T113" s="22">
        <f t="shared" si="1"/>
        <v>703</v>
      </c>
    </row>
    <row r="114" spans="1:20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52" t="s">
        <v>1128</v>
      </c>
      <c r="L114" s="11">
        <v>45801.734456018516</v>
      </c>
      <c r="M114" s="21">
        <v>757</v>
      </c>
      <c r="N114" s="11">
        <v>45801.744756944441</v>
      </c>
      <c r="O114" s="11">
        <v>45801.744768518518</v>
      </c>
      <c r="P114" s="21">
        <v>759</v>
      </c>
      <c r="Q114" s="11">
        <v>45801.754629629628</v>
      </c>
      <c r="R114" s="11">
        <v>45801.754629629628</v>
      </c>
      <c r="S114" s="52">
        <v>779</v>
      </c>
      <c r="T114" s="22">
        <f t="shared" si="1"/>
        <v>765</v>
      </c>
    </row>
    <row r="115" spans="1:20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51">
        <v>45801.734456018516</v>
      </c>
      <c r="L115" s="11">
        <v>45801.734467592592</v>
      </c>
      <c r="M115" s="21">
        <v>534</v>
      </c>
      <c r="N115" s="11">
        <v>45801.744768518518</v>
      </c>
      <c r="O115" s="10" t="s">
        <v>1194</v>
      </c>
      <c r="P115" s="21">
        <v>576</v>
      </c>
      <c r="Q115" s="11">
        <v>45801.754629629628</v>
      </c>
      <c r="R115" s="11">
        <v>45801.754641203705</v>
      </c>
      <c r="S115" s="52">
        <v>706</v>
      </c>
      <c r="T115" s="22">
        <f t="shared" si="1"/>
        <v>605.33333333333337</v>
      </c>
    </row>
    <row r="116" spans="1:20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51">
        <v>45801.734467592592</v>
      </c>
      <c r="L116" s="10" t="s">
        <v>1129</v>
      </c>
      <c r="M116" s="21">
        <v>620</v>
      </c>
      <c r="N116" s="11">
        <v>45801.744780092595</v>
      </c>
      <c r="O116" s="11">
        <v>45801.744780092595</v>
      </c>
      <c r="P116" s="21">
        <v>625</v>
      </c>
      <c r="Q116" s="11">
        <v>45801.754641203705</v>
      </c>
      <c r="R116" s="11">
        <v>45801.754652777781</v>
      </c>
      <c r="S116" s="52">
        <v>597</v>
      </c>
      <c r="T116" s="22">
        <f t="shared" si="1"/>
        <v>614</v>
      </c>
    </row>
    <row r="117" spans="1:20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52" t="s">
        <v>1130</v>
      </c>
      <c r="L117" s="11">
        <v>45801.734722222223</v>
      </c>
      <c r="M117" s="21">
        <v>21179</v>
      </c>
      <c r="N117" s="11">
        <v>45801.744780092595</v>
      </c>
      <c r="O117" s="10" t="s">
        <v>1195</v>
      </c>
      <c r="P117" s="21">
        <v>22248</v>
      </c>
      <c r="Q117" s="11">
        <v>45801.754652777781</v>
      </c>
      <c r="R117" s="11">
        <v>45801.754895833335</v>
      </c>
      <c r="S117" s="52">
        <v>21483</v>
      </c>
      <c r="T117" s="22">
        <f t="shared" si="1"/>
        <v>21636.666666666668</v>
      </c>
    </row>
    <row r="118" spans="1:20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51">
        <v>45801.734722222223</v>
      </c>
      <c r="L118" s="10" t="s">
        <v>1131</v>
      </c>
      <c r="M118" s="21">
        <v>716</v>
      </c>
      <c r="N118" s="10" t="s">
        <v>1196</v>
      </c>
      <c r="O118" s="11">
        <v>45801.745046296295</v>
      </c>
      <c r="P118" s="21">
        <v>642</v>
      </c>
      <c r="Q118" s="11">
        <v>45801.754895833335</v>
      </c>
      <c r="R118" s="11">
        <v>45801.754907407405</v>
      </c>
      <c r="S118" s="52">
        <v>570</v>
      </c>
      <c r="T118" s="22">
        <f t="shared" si="1"/>
        <v>642.66666666666663</v>
      </c>
    </row>
    <row r="119" spans="1:20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52" t="s">
        <v>1132</v>
      </c>
      <c r="L119" s="11">
        <v>45801.734733796293</v>
      </c>
      <c r="M119" s="21">
        <v>673</v>
      </c>
      <c r="N119" s="11">
        <v>45801.745046296295</v>
      </c>
      <c r="O119" s="11">
        <v>45801.745057870372</v>
      </c>
      <c r="P119" s="21">
        <v>614</v>
      </c>
      <c r="Q119" s="11">
        <v>45801.754907407405</v>
      </c>
      <c r="R119" s="10" t="s">
        <v>1241</v>
      </c>
      <c r="S119" s="52">
        <v>634</v>
      </c>
      <c r="T119" s="22">
        <f t="shared" si="1"/>
        <v>640.33333333333337</v>
      </c>
    </row>
    <row r="120" spans="1:20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51">
        <v>45801.734733796293</v>
      </c>
      <c r="L120" s="11">
        <v>45801.73474537037</v>
      </c>
      <c r="M120" s="21">
        <v>601</v>
      </c>
      <c r="N120" s="11">
        <v>45801.745057870372</v>
      </c>
      <c r="O120" s="11">
        <v>45801.745057870372</v>
      </c>
      <c r="P120" s="21">
        <v>599</v>
      </c>
      <c r="Q120" s="10" t="s">
        <v>1242</v>
      </c>
      <c r="R120" s="11">
        <v>45801.754918981482</v>
      </c>
      <c r="S120" s="52">
        <v>584</v>
      </c>
      <c r="T120" s="22">
        <f t="shared" si="1"/>
        <v>594.66666666666663</v>
      </c>
    </row>
    <row r="121" spans="1:20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51">
        <v>45801.73474537037</v>
      </c>
      <c r="L121" s="11">
        <v>45801.734756944446</v>
      </c>
      <c r="M121" s="21">
        <v>768</v>
      </c>
      <c r="N121" s="10" t="s">
        <v>1197</v>
      </c>
      <c r="O121" s="11">
        <v>45801.745069444441</v>
      </c>
      <c r="P121" s="21">
        <v>712</v>
      </c>
      <c r="Q121" s="11">
        <v>45801.754918981482</v>
      </c>
      <c r="R121" s="11">
        <v>45801.754930555559</v>
      </c>
      <c r="S121" s="52">
        <v>723</v>
      </c>
      <c r="T121" s="22">
        <f t="shared" si="1"/>
        <v>734.33333333333337</v>
      </c>
    </row>
    <row r="122" spans="1:20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51">
        <v>45801.734756944446</v>
      </c>
      <c r="L122" s="11">
        <v>45801.734756944446</v>
      </c>
      <c r="M122" s="21">
        <v>638</v>
      </c>
      <c r="N122" s="11">
        <v>45801.745069444441</v>
      </c>
      <c r="O122" s="11">
        <v>45801.745081018518</v>
      </c>
      <c r="P122" s="21">
        <v>589</v>
      </c>
      <c r="Q122" s="11">
        <v>45801.754930555559</v>
      </c>
      <c r="R122" s="10" t="s">
        <v>1243</v>
      </c>
      <c r="S122" s="52">
        <v>590</v>
      </c>
      <c r="T122" s="22">
        <f t="shared" si="1"/>
        <v>605.66666666666663</v>
      </c>
    </row>
    <row r="123" spans="1:20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51">
        <v>45801.734756944446</v>
      </c>
      <c r="L123" s="11">
        <v>45801.734768518516</v>
      </c>
      <c r="M123" s="21">
        <v>667</v>
      </c>
      <c r="N123" s="11">
        <v>45801.745081018518</v>
      </c>
      <c r="O123" s="11">
        <v>45801.745081018518</v>
      </c>
      <c r="P123" s="21">
        <v>579</v>
      </c>
      <c r="Q123" s="10" t="s">
        <v>1244</v>
      </c>
      <c r="R123" s="11">
        <v>45801.754942129628</v>
      </c>
      <c r="S123" s="52">
        <v>573</v>
      </c>
      <c r="T123" s="22">
        <f t="shared" si="1"/>
        <v>606.33333333333337</v>
      </c>
    </row>
    <row r="124" spans="1:20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51">
        <v>45801.734768518516</v>
      </c>
      <c r="L124" s="11">
        <v>45801.734780092593</v>
      </c>
      <c r="M124" s="21">
        <v>821</v>
      </c>
      <c r="N124" s="11">
        <v>45801.745081018518</v>
      </c>
      <c r="O124" s="11">
        <v>45801.745092592595</v>
      </c>
      <c r="P124" s="21">
        <v>663</v>
      </c>
      <c r="Q124" s="11">
        <v>45801.754942129628</v>
      </c>
      <c r="R124" s="11">
        <v>45801.754953703705</v>
      </c>
      <c r="S124" s="52">
        <v>715</v>
      </c>
      <c r="T124" s="22">
        <f t="shared" si="1"/>
        <v>733</v>
      </c>
    </row>
    <row r="125" spans="1:20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51">
        <v>45801.734780092593</v>
      </c>
      <c r="L125" s="11">
        <v>45801.734780092593</v>
      </c>
      <c r="M125" s="21">
        <v>550</v>
      </c>
      <c r="N125" s="11">
        <v>45801.745092592595</v>
      </c>
      <c r="O125" s="11">
        <v>45801.745104166665</v>
      </c>
      <c r="P125" s="21">
        <v>483</v>
      </c>
      <c r="Q125" s="11">
        <v>45801.754953703705</v>
      </c>
      <c r="R125" s="11">
        <v>45801.754953703705</v>
      </c>
      <c r="S125" s="52">
        <v>463</v>
      </c>
      <c r="T125" s="22">
        <f t="shared" si="1"/>
        <v>498.66666666666669</v>
      </c>
    </row>
    <row r="126" spans="1:20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51">
        <v>45801.734780092593</v>
      </c>
      <c r="L126" s="11">
        <v>45801.734791666669</v>
      </c>
      <c r="M126" s="21">
        <v>678</v>
      </c>
      <c r="N126" s="11">
        <v>45801.745104166665</v>
      </c>
      <c r="O126" s="11">
        <v>45801.745104166665</v>
      </c>
      <c r="P126" s="21">
        <v>593</v>
      </c>
      <c r="Q126" s="11">
        <v>45801.754953703705</v>
      </c>
      <c r="R126" s="11">
        <v>45801.754965277774</v>
      </c>
      <c r="S126" s="52">
        <v>644</v>
      </c>
      <c r="T126" s="22">
        <f t="shared" si="1"/>
        <v>638.33333333333337</v>
      </c>
    </row>
    <row r="127" spans="1:20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51">
        <v>45801.734791666669</v>
      </c>
      <c r="L127" s="11">
        <v>45801.734803240739</v>
      </c>
      <c r="M127" s="21">
        <v>590</v>
      </c>
      <c r="N127" s="11">
        <v>45801.745104166665</v>
      </c>
      <c r="O127" s="11">
        <v>45801.745115740741</v>
      </c>
      <c r="P127" s="21">
        <v>580</v>
      </c>
      <c r="Q127" s="11">
        <v>45801.754965277774</v>
      </c>
      <c r="R127" s="11">
        <v>45801.754976851851</v>
      </c>
      <c r="S127" s="52">
        <v>547</v>
      </c>
      <c r="T127" s="22">
        <f t="shared" si="1"/>
        <v>572.33333333333337</v>
      </c>
    </row>
    <row r="128" spans="1:20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51">
        <v>45801.734803240739</v>
      </c>
      <c r="L128" s="11">
        <v>45801.735763888886</v>
      </c>
      <c r="M128" s="21">
        <v>83196</v>
      </c>
      <c r="N128" s="11">
        <v>45801.745115740741</v>
      </c>
      <c r="O128" s="11">
        <v>45801.745833333334</v>
      </c>
      <c r="P128" s="21">
        <v>61967</v>
      </c>
      <c r="Q128" s="11">
        <v>45801.754976851851</v>
      </c>
      <c r="R128" s="11">
        <v>45801.755694444444</v>
      </c>
      <c r="S128" s="52">
        <v>62204</v>
      </c>
      <c r="T128" s="22">
        <f t="shared" si="1"/>
        <v>69122.333333333328</v>
      </c>
    </row>
    <row r="129" spans="1:20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51">
        <v>45801.735763888886</v>
      </c>
      <c r="L129" s="11">
        <v>45801.735775462963</v>
      </c>
      <c r="M129" s="21">
        <v>753</v>
      </c>
      <c r="N129" s="11">
        <v>45801.745833333334</v>
      </c>
      <c r="O129" s="10" t="s">
        <v>1198</v>
      </c>
      <c r="P129" s="21">
        <v>1623</v>
      </c>
      <c r="Q129" s="11">
        <v>45801.755694444444</v>
      </c>
      <c r="R129" s="10" t="s">
        <v>1245</v>
      </c>
      <c r="S129" s="52">
        <v>672</v>
      </c>
      <c r="T129" s="22">
        <f t="shared" si="1"/>
        <v>1016</v>
      </c>
    </row>
    <row r="130" spans="1:20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51">
        <v>45801.735775462963</v>
      </c>
      <c r="L130" s="11">
        <v>45801.735833333332</v>
      </c>
      <c r="M130" s="21">
        <v>4874</v>
      </c>
      <c r="N130" s="10" t="s">
        <v>1199</v>
      </c>
      <c r="O130" s="11">
        <v>45801.74590277778</v>
      </c>
      <c r="P130" s="21">
        <v>4559</v>
      </c>
      <c r="Q130" s="11">
        <v>45801.755706018521</v>
      </c>
      <c r="R130" s="11">
        <v>45801.755752314813</v>
      </c>
      <c r="S130" s="52">
        <v>4737</v>
      </c>
      <c r="T130" s="22">
        <f t="shared" si="1"/>
        <v>4723.333333333333</v>
      </c>
    </row>
    <row r="131" spans="1:20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51">
        <v>45801.735833333332</v>
      </c>
      <c r="L131" s="11">
        <v>45801.735833333332</v>
      </c>
      <c r="M131" s="21">
        <v>668</v>
      </c>
      <c r="N131" s="11">
        <v>45801.74590277778</v>
      </c>
      <c r="O131" s="11">
        <v>45801.74591435185</v>
      </c>
      <c r="P131" s="21">
        <v>582</v>
      </c>
      <c r="Q131" s="11">
        <v>45801.755752314813</v>
      </c>
      <c r="R131" s="11">
        <v>45801.75576388889</v>
      </c>
      <c r="S131" s="52">
        <v>582</v>
      </c>
      <c r="T131" s="22">
        <f t="shared" ref="T131:T194" si="2">AVERAGE(M131, P131, S131)</f>
        <v>610.66666666666663</v>
      </c>
    </row>
    <row r="132" spans="1:20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51">
        <v>45801.735833333332</v>
      </c>
      <c r="L132" s="11">
        <v>45801.735844907409</v>
      </c>
      <c r="M132" s="21">
        <v>719</v>
      </c>
      <c r="N132" s="11">
        <v>45801.74591435185</v>
      </c>
      <c r="O132" s="11">
        <v>45801.74591435185</v>
      </c>
      <c r="P132" s="21">
        <v>602</v>
      </c>
      <c r="Q132" s="11">
        <v>45801.75576388889</v>
      </c>
      <c r="R132" s="11">
        <v>45801.75577546296</v>
      </c>
      <c r="S132" s="52">
        <v>700</v>
      </c>
      <c r="T132" s="22">
        <f t="shared" si="2"/>
        <v>673.66666666666663</v>
      </c>
    </row>
    <row r="133" spans="1:20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51">
        <v>45801.735844907409</v>
      </c>
      <c r="L133" s="11">
        <v>45801.735856481479</v>
      </c>
      <c r="M133" s="21">
        <v>668</v>
      </c>
      <c r="N133" s="11">
        <v>45801.74591435185</v>
      </c>
      <c r="O133" s="11">
        <v>45801.745925925927</v>
      </c>
      <c r="P133" s="21">
        <v>584</v>
      </c>
      <c r="Q133" s="11">
        <v>45801.75577546296</v>
      </c>
      <c r="R133" s="11">
        <v>45801.75577546296</v>
      </c>
      <c r="S133" s="52">
        <v>646</v>
      </c>
      <c r="T133" s="22">
        <f t="shared" si="2"/>
        <v>632.66666666666663</v>
      </c>
    </row>
    <row r="134" spans="1:20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51">
        <v>45801.735856481479</v>
      </c>
      <c r="L134" s="11">
        <v>45801.735868055555</v>
      </c>
      <c r="M134" s="21">
        <v>865</v>
      </c>
      <c r="N134" s="11">
        <v>45801.745925925927</v>
      </c>
      <c r="O134" s="11">
        <v>45801.745937500003</v>
      </c>
      <c r="P134" s="21">
        <v>792</v>
      </c>
      <c r="Q134" s="11">
        <v>45801.75577546296</v>
      </c>
      <c r="R134" s="11">
        <v>45801.755787037036</v>
      </c>
      <c r="S134" s="52">
        <v>833</v>
      </c>
      <c r="T134" s="22">
        <f t="shared" si="2"/>
        <v>830</v>
      </c>
    </row>
    <row r="135" spans="1:20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51">
        <v>45801.735868055555</v>
      </c>
      <c r="L135" s="11">
        <v>45801.735868055555</v>
      </c>
      <c r="M135" s="21">
        <v>709</v>
      </c>
      <c r="N135" s="11">
        <v>45801.745937500003</v>
      </c>
      <c r="O135" s="11">
        <v>45801.745937500003</v>
      </c>
      <c r="P135" s="21">
        <v>584</v>
      </c>
      <c r="Q135" s="11">
        <v>45801.755787037036</v>
      </c>
      <c r="R135" s="11">
        <v>45801.755798611113</v>
      </c>
      <c r="S135" s="52">
        <v>676</v>
      </c>
      <c r="T135" s="22">
        <f t="shared" si="2"/>
        <v>656.33333333333337</v>
      </c>
    </row>
    <row r="136" spans="1:20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52" t="s">
        <v>1133</v>
      </c>
      <c r="L136" s="11">
        <v>45801.735879629632</v>
      </c>
      <c r="M136" s="21">
        <v>579</v>
      </c>
      <c r="N136" s="11">
        <v>45801.745937500003</v>
      </c>
      <c r="O136" s="11">
        <v>45801.745949074073</v>
      </c>
      <c r="P136" s="21">
        <v>512</v>
      </c>
      <c r="Q136" s="11">
        <v>45801.755798611113</v>
      </c>
      <c r="R136" s="11">
        <v>45801.755810185183</v>
      </c>
      <c r="S136" s="52">
        <v>685</v>
      </c>
      <c r="T136" s="22">
        <f t="shared" si="2"/>
        <v>592</v>
      </c>
    </row>
    <row r="137" spans="1:20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51">
        <v>45801.735879629632</v>
      </c>
      <c r="L137" s="11">
        <v>45801.735891203702</v>
      </c>
      <c r="M137" s="21">
        <v>602</v>
      </c>
      <c r="N137" s="11">
        <v>45801.745949074073</v>
      </c>
      <c r="O137" s="10" t="s">
        <v>1200</v>
      </c>
      <c r="P137" s="21">
        <v>539</v>
      </c>
      <c r="Q137" s="11">
        <v>45801.755810185183</v>
      </c>
      <c r="R137" s="11">
        <v>45801.755810185183</v>
      </c>
      <c r="S137" s="52">
        <v>608</v>
      </c>
      <c r="T137" s="22">
        <f t="shared" si="2"/>
        <v>583</v>
      </c>
    </row>
    <row r="138" spans="1:20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51">
        <v>45801.735891203702</v>
      </c>
      <c r="L138" s="11">
        <v>45801.735891203702</v>
      </c>
      <c r="M138" s="21">
        <v>494</v>
      </c>
      <c r="N138" s="10" t="s">
        <v>1201</v>
      </c>
      <c r="O138" s="11">
        <v>45801.74596064815</v>
      </c>
      <c r="P138" s="21">
        <v>550</v>
      </c>
      <c r="Q138" s="11">
        <v>45801.755810185183</v>
      </c>
      <c r="R138" s="11">
        <v>45801.75582175926</v>
      </c>
      <c r="S138" s="52">
        <v>594</v>
      </c>
      <c r="T138" s="22">
        <f t="shared" si="2"/>
        <v>546</v>
      </c>
    </row>
    <row r="139" spans="1:20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51">
        <v>45801.735891203702</v>
      </c>
      <c r="L139" s="11">
        <v>45801.735902777778</v>
      </c>
      <c r="M139" s="21">
        <v>606</v>
      </c>
      <c r="N139" s="11">
        <v>45801.74596064815</v>
      </c>
      <c r="O139" s="11">
        <v>45801.745972222219</v>
      </c>
      <c r="P139" s="21">
        <v>659</v>
      </c>
      <c r="Q139" s="11">
        <v>45801.75582175926</v>
      </c>
      <c r="R139" s="10" t="s">
        <v>1246</v>
      </c>
      <c r="S139" s="52">
        <v>560</v>
      </c>
      <c r="T139" s="22">
        <f t="shared" si="2"/>
        <v>608.33333333333337</v>
      </c>
    </row>
    <row r="140" spans="1:20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51">
        <v>45801.735902777778</v>
      </c>
      <c r="L140" s="10" t="s">
        <v>1134</v>
      </c>
      <c r="M140" s="21">
        <v>611</v>
      </c>
      <c r="N140" s="11">
        <v>45801.745972222219</v>
      </c>
      <c r="O140" s="11">
        <v>45801.745983796296</v>
      </c>
      <c r="P140" s="21">
        <v>786</v>
      </c>
      <c r="Q140" s="10" t="s">
        <v>1247</v>
      </c>
      <c r="R140" s="11">
        <v>45801.755833333336</v>
      </c>
      <c r="S140" s="52">
        <v>764</v>
      </c>
      <c r="T140" s="22">
        <f t="shared" si="2"/>
        <v>720.33333333333337</v>
      </c>
    </row>
    <row r="141" spans="1:20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52" t="s">
        <v>1135</v>
      </c>
      <c r="L141" s="11">
        <v>45801.737361111111</v>
      </c>
      <c r="M141" s="21">
        <v>125142</v>
      </c>
      <c r="N141" s="11">
        <v>45801.745983796296</v>
      </c>
      <c r="O141" s="11">
        <v>45801.747129629628</v>
      </c>
      <c r="P141" s="21">
        <v>99057</v>
      </c>
      <c r="Q141" s="11">
        <v>45801.755833333336</v>
      </c>
      <c r="R141" s="11">
        <v>45801.756979166668</v>
      </c>
      <c r="S141" s="52">
        <v>98948</v>
      </c>
      <c r="T141" s="22">
        <f t="shared" si="2"/>
        <v>107715.66666666667</v>
      </c>
    </row>
    <row r="142" spans="1:20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51">
        <v>45801.737361111111</v>
      </c>
      <c r="L142" s="11">
        <v>45801.737361111111</v>
      </c>
      <c r="M142" s="21">
        <v>696</v>
      </c>
      <c r="N142" s="11">
        <v>45801.747129629628</v>
      </c>
      <c r="O142" s="10" t="s">
        <v>1202</v>
      </c>
      <c r="P142" s="21">
        <v>844</v>
      </c>
      <c r="Q142" s="11">
        <v>45801.756979166668</v>
      </c>
      <c r="R142" s="11">
        <v>45801.756990740738</v>
      </c>
      <c r="S142" s="52">
        <v>723</v>
      </c>
      <c r="T142" s="22">
        <f t="shared" si="2"/>
        <v>754.33333333333337</v>
      </c>
    </row>
    <row r="143" spans="1:20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51">
        <v>45801.737361111111</v>
      </c>
      <c r="L143" s="10" t="s">
        <v>1136</v>
      </c>
      <c r="M143" s="21">
        <v>2070</v>
      </c>
      <c r="N143" s="11">
        <v>45801.747141203705</v>
      </c>
      <c r="O143" s="11">
        <v>45801.747164351851</v>
      </c>
      <c r="P143" s="21">
        <v>2708</v>
      </c>
      <c r="Q143" s="11">
        <v>45801.756990740738</v>
      </c>
      <c r="R143" s="11">
        <v>45801.757013888891</v>
      </c>
      <c r="S143" s="52">
        <v>2131</v>
      </c>
      <c r="T143" s="22">
        <f t="shared" si="2"/>
        <v>2303</v>
      </c>
    </row>
    <row r="144" spans="1:20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2" t="s">
        <v>1137</v>
      </c>
      <c r="L144" s="11">
        <v>45801.737395833334</v>
      </c>
      <c r="M144" s="21">
        <v>684</v>
      </c>
      <c r="N144" s="11">
        <v>45801.747164351851</v>
      </c>
      <c r="O144" s="11">
        <v>45801.747175925928</v>
      </c>
      <c r="P144" s="21">
        <v>764</v>
      </c>
      <c r="Q144" s="11">
        <v>45801.757013888891</v>
      </c>
      <c r="R144" s="11">
        <v>45801.757037037038</v>
      </c>
      <c r="S144" s="52">
        <v>1633</v>
      </c>
      <c r="T144" s="22">
        <f t="shared" si="2"/>
        <v>1027</v>
      </c>
    </row>
    <row r="145" spans="1:20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51">
        <v>45801.737395833334</v>
      </c>
      <c r="L145" s="11">
        <v>45801.737407407411</v>
      </c>
      <c r="M145" s="21">
        <v>576</v>
      </c>
      <c r="N145" s="11">
        <v>45801.747175925928</v>
      </c>
      <c r="O145" s="11">
        <v>45801.747187499997</v>
      </c>
      <c r="P145" s="21">
        <v>694</v>
      </c>
      <c r="Q145" s="11">
        <v>45801.757037037038</v>
      </c>
      <c r="R145" s="11">
        <v>45801.757048611114</v>
      </c>
      <c r="S145" s="52">
        <v>661</v>
      </c>
      <c r="T145" s="22">
        <f t="shared" si="2"/>
        <v>643.66666666666663</v>
      </c>
    </row>
    <row r="146" spans="1:20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51">
        <v>45801.737407407411</v>
      </c>
      <c r="L146" s="11">
        <v>45801.737430555557</v>
      </c>
      <c r="M146" s="21">
        <v>2126</v>
      </c>
      <c r="N146" s="11">
        <v>45801.747187499997</v>
      </c>
      <c r="O146" s="11">
        <v>45801.747210648151</v>
      </c>
      <c r="P146" s="21">
        <v>2161</v>
      </c>
      <c r="Q146" s="11">
        <v>45801.757048611114</v>
      </c>
      <c r="R146" s="11">
        <v>45801.757071759261</v>
      </c>
      <c r="S146" s="52">
        <v>2305</v>
      </c>
      <c r="T146" s="22">
        <f t="shared" si="2"/>
        <v>2197.3333333333335</v>
      </c>
    </row>
    <row r="147" spans="1:20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51">
        <v>45801.737430555557</v>
      </c>
      <c r="L147" s="10" t="s">
        <v>1138</v>
      </c>
      <c r="M147" s="21">
        <v>503</v>
      </c>
      <c r="N147" s="11">
        <v>45801.747210648151</v>
      </c>
      <c r="O147" s="11">
        <v>45801.74722222222</v>
      </c>
      <c r="P147" s="21">
        <v>599</v>
      </c>
      <c r="Q147" s="11">
        <v>45801.757071759261</v>
      </c>
      <c r="R147" s="11">
        <v>45801.75708333333</v>
      </c>
      <c r="S147" s="52">
        <v>659</v>
      </c>
      <c r="T147" s="22">
        <f t="shared" si="2"/>
        <v>587</v>
      </c>
    </row>
    <row r="148" spans="1:20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52" t="s">
        <v>1139</v>
      </c>
      <c r="L148" s="11">
        <v>45801.737442129626</v>
      </c>
      <c r="M148" s="21">
        <v>603</v>
      </c>
      <c r="N148" s="11">
        <v>45801.74722222222</v>
      </c>
      <c r="O148" s="11">
        <v>45801.74722222222</v>
      </c>
      <c r="P148" s="21">
        <v>573</v>
      </c>
      <c r="Q148" s="11">
        <v>45801.75708333333</v>
      </c>
      <c r="R148" s="11">
        <v>45801.75708333333</v>
      </c>
      <c r="S148" s="52">
        <v>686</v>
      </c>
      <c r="T148" s="22">
        <f t="shared" si="2"/>
        <v>620.66666666666663</v>
      </c>
    </row>
    <row r="149" spans="1:20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51">
        <v>45801.737442129626</v>
      </c>
      <c r="L149" s="11">
        <v>45801.737453703703</v>
      </c>
      <c r="M149" s="21">
        <v>655</v>
      </c>
      <c r="N149" s="11">
        <v>45801.74722222222</v>
      </c>
      <c r="O149" s="11">
        <v>45801.747233796297</v>
      </c>
      <c r="P149" s="21">
        <v>570</v>
      </c>
      <c r="Q149" s="11">
        <v>45801.75708333333</v>
      </c>
      <c r="R149" s="11">
        <v>45801.757094907407</v>
      </c>
      <c r="S149" s="52">
        <v>564</v>
      </c>
      <c r="T149" s="22">
        <f t="shared" si="2"/>
        <v>596.33333333333337</v>
      </c>
    </row>
    <row r="150" spans="1:20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51">
        <v>45801.737453703703</v>
      </c>
      <c r="L150" s="11">
        <v>45801.73746527778</v>
      </c>
      <c r="M150" s="21">
        <v>762</v>
      </c>
      <c r="N150" s="11">
        <v>45801.747233796297</v>
      </c>
      <c r="O150" s="11">
        <v>45801.747245370374</v>
      </c>
      <c r="P150" s="21">
        <v>873</v>
      </c>
      <c r="Q150" s="11">
        <v>45801.757094907407</v>
      </c>
      <c r="R150" s="11">
        <v>45801.757106481484</v>
      </c>
      <c r="S150" s="52">
        <v>878</v>
      </c>
      <c r="T150" s="22">
        <f t="shared" si="2"/>
        <v>837.66666666666663</v>
      </c>
    </row>
    <row r="151" spans="1:20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51">
        <v>45801.73746527778</v>
      </c>
      <c r="L151" s="10" t="s">
        <v>1140</v>
      </c>
      <c r="M151" s="21">
        <v>43870</v>
      </c>
      <c r="N151" s="11">
        <v>45801.747245370374</v>
      </c>
      <c r="O151" s="11">
        <v>45801.747766203705</v>
      </c>
      <c r="P151" s="21">
        <v>45219</v>
      </c>
      <c r="Q151" s="11">
        <v>45801.757106481484</v>
      </c>
      <c r="R151" s="11">
        <v>45801.757650462961</v>
      </c>
      <c r="S151" s="52">
        <v>46792</v>
      </c>
      <c r="T151" s="22">
        <f t="shared" si="2"/>
        <v>45293.666666666664</v>
      </c>
    </row>
    <row r="152" spans="1:20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52" t="s">
        <v>1141</v>
      </c>
      <c r="L152" s="11">
        <v>45801.737974537034</v>
      </c>
      <c r="M152" s="21">
        <v>622</v>
      </c>
      <c r="N152" s="11">
        <v>45801.747766203705</v>
      </c>
      <c r="O152" s="11">
        <v>45801.747777777775</v>
      </c>
      <c r="P152" s="21">
        <v>702</v>
      </c>
      <c r="Q152" s="11">
        <v>45801.757650462961</v>
      </c>
      <c r="R152" s="11">
        <v>45801.757650462961</v>
      </c>
      <c r="S152" s="52">
        <v>621</v>
      </c>
      <c r="T152" s="22">
        <f t="shared" si="2"/>
        <v>648.33333333333337</v>
      </c>
    </row>
    <row r="153" spans="1:20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51">
        <v>45801.737974537034</v>
      </c>
      <c r="L153" s="11">
        <v>45801.737997685188</v>
      </c>
      <c r="M153" s="21">
        <v>2226</v>
      </c>
      <c r="N153" s="11">
        <v>45801.747777777775</v>
      </c>
      <c r="O153" s="11">
        <v>45801.747800925928</v>
      </c>
      <c r="P153" s="21">
        <v>2149</v>
      </c>
      <c r="Q153" s="11">
        <v>45801.757650462961</v>
      </c>
      <c r="R153" s="10" t="s">
        <v>1248</v>
      </c>
      <c r="S153" s="52">
        <v>2186</v>
      </c>
      <c r="T153" s="22">
        <f t="shared" si="2"/>
        <v>2187</v>
      </c>
    </row>
    <row r="154" spans="1:20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51">
        <v>45801.737997685188</v>
      </c>
      <c r="L154" s="10" t="s">
        <v>1142</v>
      </c>
      <c r="M154" s="21">
        <v>1013</v>
      </c>
      <c r="N154" s="11">
        <v>45801.747800925928</v>
      </c>
      <c r="O154" s="11">
        <v>45801.747812499998</v>
      </c>
      <c r="P154" s="21">
        <v>679</v>
      </c>
      <c r="Q154" s="10" t="s">
        <v>1249</v>
      </c>
      <c r="R154" s="11">
        <v>45801.757685185185</v>
      </c>
      <c r="S154" s="52">
        <v>634</v>
      </c>
      <c r="T154" s="22">
        <f t="shared" si="2"/>
        <v>775.33333333333337</v>
      </c>
    </row>
    <row r="155" spans="1:20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52" t="s">
        <v>1143</v>
      </c>
      <c r="L155" s="11">
        <v>45801.738553240742</v>
      </c>
      <c r="M155" s="21">
        <v>46443</v>
      </c>
      <c r="N155" s="11">
        <v>45801.747812499998</v>
      </c>
      <c r="O155" s="11">
        <v>45801.748344907406</v>
      </c>
      <c r="P155" s="21">
        <v>46472</v>
      </c>
      <c r="Q155" s="11">
        <v>45801.757685185185</v>
      </c>
      <c r="R155" s="11">
        <v>45801.758240740739</v>
      </c>
      <c r="S155" s="52">
        <v>47512</v>
      </c>
      <c r="T155" s="22">
        <f t="shared" si="2"/>
        <v>46809</v>
      </c>
    </row>
    <row r="156" spans="1:20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51">
        <v>45801.738553240742</v>
      </c>
      <c r="L156" s="11">
        <v>45801.738564814812</v>
      </c>
      <c r="M156" s="21">
        <v>694</v>
      </c>
      <c r="N156" s="11">
        <v>45801.748344907406</v>
      </c>
      <c r="O156" s="11">
        <v>45801.748356481483</v>
      </c>
      <c r="P156" s="21">
        <v>543</v>
      </c>
      <c r="Q156" s="11">
        <v>45801.758240740739</v>
      </c>
      <c r="R156" s="11">
        <v>45801.758240740739</v>
      </c>
      <c r="S156" s="52">
        <v>589</v>
      </c>
      <c r="T156" s="22">
        <f t="shared" si="2"/>
        <v>608.66666666666663</v>
      </c>
    </row>
    <row r="157" spans="1:20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51">
        <v>45801.738564814812</v>
      </c>
      <c r="L157" s="11">
        <v>45801.738564814812</v>
      </c>
      <c r="M157" s="21">
        <v>612</v>
      </c>
      <c r="N157" s="11">
        <v>45801.748356481483</v>
      </c>
      <c r="O157" s="11">
        <v>45801.748356481483</v>
      </c>
      <c r="P157" s="21">
        <v>687</v>
      </c>
      <c r="Q157" s="11">
        <v>45801.758240740739</v>
      </c>
      <c r="R157" s="11">
        <v>45801.758252314816</v>
      </c>
      <c r="S157" s="52">
        <v>594</v>
      </c>
      <c r="T157" s="22">
        <f t="shared" si="2"/>
        <v>631</v>
      </c>
    </row>
    <row r="158" spans="1:20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51">
        <v>45801.738564814812</v>
      </c>
      <c r="L158" s="11">
        <v>45801.738576388889</v>
      </c>
      <c r="M158" s="21">
        <v>683</v>
      </c>
      <c r="N158" s="11">
        <v>45801.748356481483</v>
      </c>
      <c r="O158" s="11">
        <v>45801.748368055552</v>
      </c>
      <c r="P158" s="21">
        <v>661</v>
      </c>
      <c r="Q158" s="11">
        <v>45801.758252314816</v>
      </c>
      <c r="R158" s="11">
        <v>45801.758263888885</v>
      </c>
      <c r="S158" s="52">
        <v>631</v>
      </c>
      <c r="T158" s="22">
        <f t="shared" si="2"/>
        <v>658.33333333333337</v>
      </c>
    </row>
    <row r="159" spans="1:20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51">
        <v>45801.738576388889</v>
      </c>
      <c r="L159" s="11">
        <v>45801.738587962966</v>
      </c>
      <c r="M159" s="21">
        <v>587</v>
      </c>
      <c r="N159" s="11">
        <v>45801.748368055552</v>
      </c>
      <c r="O159" s="11">
        <v>45801.748379629629</v>
      </c>
      <c r="P159" s="21">
        <v>632</v>
      </c>
      <c r="Q159" s="11">
        <v>45801.758263888885</v>
      </c>
      <c r="R159" s="11">
        <v>45801.758263888885</v>
      </c>
      <c r="S159" s="52">
        <v>645</v>
      </c>
      <c r="T159" s="22">
        <f t="shared" si="2"/>
        <v>621.33333333333337</v>
      </c>
    </row>
    <row r="160" spans="1:20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51">
        <v>45801.738587962966</v>
      </c>
      <c r="L160" s="11">
        <v>45801.738587962966</v>
      </c>
      <c r="M160" s="21">
        <v>622</v>
      </c>
      <c r="N160" s="11">
        <v>45801.748379629629</v>
      </c>
      <c r="O160" s="11">
        <v>45801.748379629629</v>
      </c>
      <c r="P160" s="21">
        <v>588</v>
      </c>
      <c r="Q160" s="11">
        <v>45801.758263888885</v>
      </c>
      <c r="R160" s="11">
        <v>45801.758275462962</v>
      </c>
      <c r="S160" s="52">
        <v>585</v>
      </c>
      <c r="T160" s="22">
        <f t="shared" si="2"/>
        <v>598.33333333333337</v>
      </c>
    </row>
    <row r="161" spans="1:20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51">
        <v>45801.738587962966</v>
      </c>
      <c r="L161" s="11">
        <v>45801.738599537035</v>
      </c>
      <c r="M161" s="21">
        <v>642</v>
      </c>
      <c r="N161" s="11">
        <v>45801.748379629629</v>
      </c>
      <c r="O161" s="11">
        <v>45801.748391203706</v>
      </c>
      <c r="P161" s="21">
        <v>611</v>
      </c>
      <c r="Q161" s="11">
        <v>45801.758275462962</v>
      </c>
      <c r="R161" s="10" t="s">
        <v>1250</v>
      </c>
      <c r="S161" s="52">
        <v>572</v>
      </c>
      <c r="T161" s="22">
        <f t="shared" si="2"/>
        <v>608.33333333333337</v>
      </c>
    </row>
    <row r="162" spans="1:20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51">
        <v>45801.738599537035</v>
      </c>
      <c r="L162" s="11">
        <v>45801.738611111112</v>
      </c>
      <c r="M162" s="21">
        <v>860</v>
      </c>
      <c r="N162" s="11">
        <v>45801.748391203706</v>
      </c>
      <c r="O162" s="11">
        <v>45801.748402777775</v>
      </c>
      <c r="P162" s="21">
        <v>817</v>
      </c>
      <c r="Q162" s="11">
        <v>45801.758287037039</v>
      </c>
      <c r="R162" s="11">
        <v>45801.758287037039</v>
      </c>
      <c r="S162" s="52">
        <v>735</v>
      </c>
      <c r="T162" s="22">
        <f t="shared" si="2"/>
        <v>804</v>
      </c>
    </row>
    <row r="163" spans="1:20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51">
        <v>45801.738611111112</v>
      </c>
      <c r="L163" s="10" t="s">
        <v>1144</v>
      </c>
      <c r="M163" s="21">
        <v>589</v>
      </c>
      <c r="N163" s="11">
        <v>45801.748402777775</v>
      </c>
      <c r="O163" s="10" t="s">
        <v>1203</v>
      </c>
      <c r="P163" s="21">
        <v>609</v>
      </c>
      <c r="Q163" s="11">
        <v>45801.758287037039</v>
      </c>
      <c r="R163" s="11">
        <v>45801.758298611108</v>
      </c>
      <c r="S163" s="52">
        <v>597</v>
      </c>
      <c r="T163" s="22">
        <f t="shared" si="2"/>
        <v>598.33333333333337</v>
      </c>
    </row>
    <row r="164" spans="1:20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52" t="s">
        <v>1145</v>
      </c>
      <c r="L164" s="11">
        <v>45801.738622685189</v>
      </c>
      <c r="M164" s="21">
        <v>573</v>
      </c>
      <c r="N164" s="10" t="s">
        <v>1204</v>
      </c>
      <c r="O164" s="11">
        <v>45801.748414351852</v>
      </c>
      <c r="P164" s="21">
        <v>688</v>
      </c>
      <c r="Q164" s="11">
        <v>45801.758298611108</v>
      </c>
      <c r="R164" s="10" t="s">
        <v>1251</v>
      </c>
      <c r="S164" s="52">
        <v>546</v>
      </c>
      <c r="T164" s="22">
        <f t="shared" si="2"/>
        <v>602.33333333333337</v>
      </c>
    </row>
    <row r="165" spans="1:20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51">
        <v>45801.738622685189</v>
      </c>
      <c r="L165" s="11">
        <v>45801.738634259258</v>
      </c>
      <c r="M165" s="21">
        <v>573</v>
      </c>
      <c r="N165" s="11">
        <v>45801.748414351852</v>
      </c>
      <c r="O165" s="11">
        <v>45801.748425925929</v>
      </c>
      <c r="P165" s="21">
        <v>625</v>
      </c>
      <c r="Q165" s="10" t="s">
        <v>1252</v>
      </c>
      <c r="R165" s="11">
        <v>45801.758310185185</v>
      </c>
      <c r="S165" s="52">
        <v>598</v>
      </c>
      <c r="T165" s="22">
        <f t="shared" si="2"/>
        <v>598.66666666666663</v>
      </c>
    </row>
    <row r="166" spans="1:20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51">
        <v>45801.738634259258</v>
      </c>
      <c r="L166" s="11">
        <v>45801.739282407405</v>
      </c>
      <c r="M166" s="21">
        <v>56444</v>
      </c>
      <c r="N166" s="11">
        <v>45801.748425925929</v>
      </c>
      <c r="O166" s="11">
        <v>45801.749062499999</v>
      </c>
      <c r="P166" s="21">
        <v>55459</v>
      </c>
      <c r="Q166" s="11">
        <v>45801.758310185185</v>
      </c>
      <c r="R166" s="11">
        <v>45801.758969907409</v>
      </c>
      <c r="S166" s="52">
        <v>56947</v>
      </c>
      <c r="T166" s="22">
        <f t="shared" si="2"/>
        <v>56283.333333333336</v>
      </c>
    </row>
    <row r="167" spans="1:20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51">
        <v>45801.739282407405</v>
      </c>
      <c r="L167" s="11">
        <v>45801.739293981482</v>
      </c>
      <c r="M167" s="21">
        <v>663</v>
      </c>
      <c r="N167" s="11">
        <v>45801.749062499999</v>
      </c>
      <c r="O167" s="11">
        <v>45801.749074074076</v>
      </c>
      <c r="P167" s="21">
        <v>657</v>
      </c>
      <c r="Q167" s="11">
        <v>45801.758969907409</v>
      </c>
      <c r="R167" s="11">
        <v>45801.758981481478</v>
      </c>
      <c r="S167" s="52">
        <v>695</v>
      </c>
      <c r="T167" s="22">
        <f t="shared" si="2"/>
        <v>671.66666666666663</v>
      </c>
    </row>
    <row r="168" spans="1:20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51">
        <v>45801.739293981482</v>
      </c>
      <c r="L168" s="11">
        <v>45801.739305555559</v>
      </c>
      <c r="M168" s="21">
        <v>837</v>
      </c>
      <c r="N168" s="11">
        <v>45801.749074074076</v>
      </c>
      <c r="O168" s="11">
        <v>45801.749085648145</v>
      </c>
      <c r="P168" s="21">
        <v>831</v>
      </c>
      <c r="Q168" s="11">
        <v>45801.758981481478</v>
      </c>
      <c r="R168" s="11">
        <v>45801.758993055555</v>
      </c>
      <c r="S168" s="52">
        <v>852</v>
      </c>
      <c r="T168" s="22">
        <f t="shared" si="2"/>
        <v>840</v>
      </c>
    </row>
    <row r="169" spans="1:20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51">
        <v>45801.739305555559</v>
      </c>
      <c r="L169" s="11">
        <v>45801.739305555559</v>
      </c>
      <c r="M169" s="21">
        <v>644</v>
      </c>
      <c r="N169" s="11">
        <v>45801.749085648145</v>
      </c>
      <c r="O169" s="11">
        <v>45801.749097222222</v>
      </c>
      <c r="P169" s="21">
        <v>596</v>
      </c>
      <c r="Q169" s="11">
        <v>45801.758993055555</v>
      </c>
      <c r="R169" s="11">
        <v>45801.758993055555</v>
      </c>
      <c r="S169" s="52">
        <v>572</v>
      </c>
      <c r="T169" s="22">
        <f t="shared" si="2"/>
        <v>604</v>
      </c>
    </row>
    <row r="170" spans="1:20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51">
        <v>45801.739305555559</v>
      </c>
      <c r="L170" s="11">
        <v>45801.739317129628</v>
      </c>
      <c r="M170" s="21">
        <v>589</v>
      </c>
      <c r="N170" s="11">
        <v>45801.749097222222</v>
      </c>
      <c r="O170" s="11">
        <v>45801.749097222222</v>
      </c>
      <c r="P170" s="21">
        <v>585</v>
      </c>
      <c r="Q170" s="11">
        <v>45801.758993055555</v>
      </c>
      <c r="R170" s="11">
        <v>45801.759004629632</v>
      </c>
      <c r="S170" s="52">
        <v>619</v>
      </c>
      <c r="T170" s="22">
        <f t="shared" si="2"/>
        <v>597.66666666666663</v>
      </c>
    </row>
    <row r="171" spans="1:20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51">
        <v>45801.739317129628</v>
      </c>
      <c r="L171" s="11">
        <v>45801.739328703705</v>
      </c>
      <c r="M171" s="21">
        <v>595</v>
      </c>
      <c r="N171" s="11">
        <v>45801.749097222222</v>
      </c>
      <c r="O171" s="11">
        <v>45801.749108796299</v>
      </c>
      <c r="P171" s="21">
        <v>615</v>
      </c>
      <c r="Q171" s="11">
        <v>45801.759004629632</v>
      </c>
      <c r="R171" s="11">
        <v>45801.759016203701</v>
      </c>
      <c r="S171" s="52">
        <v>594</v>
      </c>
      <c r="T171" s="22">
        <f t="shared" si="2"/>
        <v>601.33333333333337</v>
      </c>
    </row>
    <row r="172" spans="1:20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51">
        <v>45801.739328703705</v>
      </c>
      <c r="L172" s="11">
        <v>45801.739351851851</v>
      </c>
      <c r="M172" s="21">
        <v>2056</v>
      </c>
      <c r="N172" s="11">
        <v>45801.749108796299</v>
      </c>
      <c r="O172" s="11">
        <v>45801.749131944445</v>
      </c>
      <c r="P172" s="21">
        <v>2084</v>
      </c>
      <c r="Q172" s="11">
        <v>45801.759016203701</v>
      </c>
      <c r="R172" s="11">
        <v>45801.759039351855</v>
      </c>
      <c r="S172" s="52">
        <v>2178</v>
      </c>
      <c r="T172" s="22">
        <f t="shared" si="2"/>
        <v>2106</v>
      </c>
    </row>
    <row r="173" spans="1:20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51">
        <v>45801.739351851851</v>
      </c>
      <c r="L173" s="11">
        <v>45801.739351851851</v>
      </c>
      <c r="M173" s="21">
        <v>615</v>
      </c>
      <c r="N173" s="11">
        <v>45801.749131944445</v>
      </c>
      <c r="O173" s="11">
        <v>45801.749143518522</v>
      </c>
      <c r="P173" s="21">
        <v>649</v>
      </c>
      <c r="Q173" s="11">
        <v>45801.759039351855</v>
      </c>
      <c r="R173" s="11">
        <v>45801.759039351855</v>
      </c>
      <c r="S173" s="52">
        <v>593</v>
      </c>
      <c r="T173" s="22">
        <f t="shared" si="2"/>
        <v>619</v>
      </c>
    </row>
    <row r="174" spans="1:20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51">
        <v>45801.739351851851</v>
      </c>
      <c r="L174" s="10" t="s">
        <v>1146</v>
      </c>
      <c r="M174" s="21">
        <v>2056</v>
      </c>
      <c r="N174" s="11">
        <v>45801.749143518522</v>
      </c>
      <c r="O174" s="11">
        <v>45801.749166666668</v>
      </c>
      <c r="P174" s="21">
        <v>2055</v>
      </c>
      <c r="Q174" s="11">
        <v>45801.759039351855</v>
      </c>
      <c r="R174" s="11">
        <v>45801.759074074071</v>
      </c>
      <c r="S174" s="52">
        <v>2180</v>
      </c>
      <c r="T174" s="22">
        <f t="shared" si="2"/>
        <v>2097</v>
      </c>
    </row>
    <row r="175" spans="1:20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52" t="s">
        <v>1147</v>
      </c>
      <c r="L175" s="11">
        <v>45801.740185185183</v>
      </c>
      <c r="M175" s="21">
        <v>69731</v>
      </c>
      <c r="N175" s="11">
        <v>45801.749166666668</v>
      </c>
      <c r="O175" s="11">
        <v>45801.749918981484</v>
      </c>
      <c r="P175" s="21">
        <v>65614</v>
      </c>
      <c r="Q175" s="11">
        <v>45801.759074074071</v>
      </c>
      <c r="R175" s="11">
        <v>45801.759826388887</v>
      </c>
      <c r="S175" s="52">
        <v>65217</v>
      </c>
      <c r="T175" s="22">
        <f t="shared" si="2"/>
        <v>66854</v>
      </c>
    </row>
    <row r="176" spans="1:20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51">
        <v>45801.740185185183</v>
      </c>
      <c r="L176" s="11">
        <v>45801.74019675926</v>
      </c>
      <c r="M176" s="21">
        <v>749</v>
      </c>
      <c r="N176" s="11">
        <v>45801.749918981484</v>
      </c>
      <c r="O176" s="11">
        <v>45801.749930555554</v>
      </c>
      <c r="P176" s="21">
        <v>650</v>
      </c>
      <c r="Q176" s="11">
        <v>45801.759826388887</v>
      </c>
      <c r="R176" s="11">
        <v>45801.759837962964</v>
      </c>
      <c r="S176" s="52">
        <v>700</v>
      </c>
      <c r="T176" s="22">
        <f t="shared" si="2"/>
        <v>699.66666666666663</v>
      </c>
    </row>
    <row r="177" spans="1:20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51">
        <v>45801.74019675926</v>
      </c>
      <c r="L177" s="11">
        <v>45801.740208333336</v>
      </c>
      <c r="M177" s="21">
        <v>910</v>
      </c>
      <c r="N177" s="11">
        <v>45801.749930555554</v>
      </c>
      <c r="O177" s="11">
        <v>45801.749942129631</v>
      </c>
      <c r="P177" s="21">
        <v>558</v>
      </c>
      <c r="Q177" s="11">
        <v>45801.759837962964</v>
      </c>
      <c r="R177" s="11">
        <v>45801.759837962964</v>
      </c>
      <c r="S177" s="52">
        <v>571</v>
      </c>
      <c r="T177" s="22">
        <f t="shared" si="2"/>
        <v>679.66666666666663</v>
      </c>
    </row>
    <row r="178" spans="1:20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51">
        <v>45801.740208333336</v>
      </c>
      <c r="L178" s="11">
        <v>45801.740219907406</v>
      </c>
      <c r="M178" s="21">
        <v>816</v>
      </c>
      <c r="N178" s="11">
        <v>45801.749942129631</v>
      </c>
      <c r="O178" s="11">
        <v>45801.749942129631</v>
      </c>
      <c r="P178" s="21">
        <v>573</v>
      </c>
      <c r="Q178" s="11">
        <v>45801.759837962964</v>
      </c>
      <c r="R178" s="11">
        <v>45801.75984953704</v>
      </c>
      <c r="S178" s="52">
        <v>697</v>
      </c>
      <c r="T178" s="22">
        <f t="shared" si="2"/>
        <v>695.33333333333337</v>
      </c>
    </row>
    <row r="179" spans="1:20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51">
        <v>45801.740219907406</v>
      </c>
      <c r="L179" s="10" t="s">
        <v>1148</v>
      </c>
      <c r="M179" s="21">
        <v>676</v>
      </c>
      <c r="N179" s="11">
        <v>45801.749942129631</v>
      </c>
      <c r="O179" s="11">
        <v>45801.7499537037</v>
      </c>
      <c r="P179" s="21">
        <v>668</v>
      </c>
      <c r="Q179" s="11">
        <v>45801.75984953704</v>
      </c>
      <c r="R179" s="11">
        <v>45801.75986111111</v>
      </c>
      <c r="S179" s="52">
        <v>608</v>
      </c>
      <c r="T179" s="22">
        <f t="shared" si="2"/>
        <v>650.66666666666663</v>
      </c>
    </row>
    <row r="180" spans="1:20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52" t="s">
        <v>1149</v>
      </c>
      <c r="L180" s="11">
        <v>45801.740231481483</v>
      </c>
      <c r="M180" s="21">
        <v>664</v>
      </c>
      <c r="N180" s="11">
        <v>45801.7499537037</v>
      </c>
      <c r="O180" s="10" t="s">
        <v>1205</v>
      </c>
      <c r="P180" s="21">
        <v>568</v>
      </c>
      <c r="Q180" s="11">
        <v>45801.75986111111</v>
      </c>
      <c r="R180" s="11">
        <v>45801.75986111111</v>
      </c>
      <c r="S180" s="52">
        <v>557</v>
      </c>
      <c r="T180" s="22">
        <f t="shared" si="2"/>
        <v>596.33333333333337</v>
      </c>
    </row>
    <row r="181" spans="1:20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51">
        <v>45801.740231481483</v>
      </c>
      <c r="L181" s="11">
        <v>45801.740243055552</v>
      </c>
      <c r="M181" s="21">
        <v>630</v>
      </c>
      <c r="N181" s="10" t="s">
        <v>1206</v>
      </c>
      <c r="O181" s="11">
        <v>45801.749965277777</v>
      </c>
      <c r="P181" s="21">
        <v>516</v>
      </c>
      <c r="Q181" s="11">
        <v>45801.75986111111</v>
      </c>
      <c r="R181" s="11">
        <v>45801.759872685187</v>
      </c>
      <c r="S181" s="52">
        <v>652</v>
      </c>
      <c r="T181" s="22">
        <f t="shared" si="2"/>
        <v>599.33333333333337</v>
      </c>
    </row>
    <row r="182" spans="1:20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51">
        <v>45801.740243055552</v>
      </c>
      <c r="L182" s="11">
        <v>45801.740254629629</v>
      </c>
      <c r="M182" s="21">
        <v>991</v>
      </c>
      <c r="N182" s="11">
        <v>45801.749965277777</v>
      </c>
      <c r="O182" s="11">
        <v>45801.749976851854</v>
      </c>
      <c r="P182" s="21">
        <v>1047</v>
      </c>
      <c r="Q182" s="11">
        <v>45801.759872685187</v>
      </c>
      <c r="R182" s="11">
        <v>45801.759884259256</v>
      </c>
      <c r="S182" s="52">
        <v>1055</v>
      </c>
      <c r="T182" s="22">
        <f t="shared" si="2"/>
        <v>1031</v>
      </c>
    </row>
    <row r="183" spans="1:20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51">
        <v>45801.740254629629</v>
      </c>
      <c r="L183" s="11">
        <v>45801.740277777775</v>
      </c>
      <c r="M183" s="21">
        <v>2130</v>
      </c>
      <c r="N183" s="11">
        <v>45801.749976851854</v>
      </c>
      <c r="O183" s="11">
        <v>45801.75</v>
      </c>
      <c r="P183" s="21">
        <v>2055</v>
      </c>
      <c r="Q183" s="11">
        <v>45801.759884259256</v>
      </c>
      <c r="R183" s="11">
        <v>45801.75990740741</v>
      </c>
      <c r="S183" s="52">
        <v>2443</v>
      </c>
      <c r="T183" s="22">
        <f t="shared" si="2"/>
        <v>2209.3333333333335</v>
      </c>
    </row>
    <row r="184" spans="1:20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51">
        <v>45801.740277777775</v>
      </c>
      <c r="L184" s="11">
        <v>45801.740289351852</v>
      </c>
      <c r="M184" s="21">
        <v>621</v>
      </c>
      <c r="N184" s="11">
        <v>45801.75</v>
      </c>
      <c r="O184" s="11">
        <v>45801.750011574077</v>
      </c>
      <c r="P184" s="21">
        <v>682</v>
      </c>
      <c r="Q184" s="11">
        <v>45801.75990740741</v>
      </c>
      <c r="R184" s="11">
        <v>45801.759918981479</v>
      </c>
      <c r="S184" s="52">
        <v>615</v>
      </c>
      <c r="T184" s="22">
        <f t="shared" si="2"/>
        <v>639.33333333333337</v>
      </c>
    </row>
    <row r="185" spans="1:20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51">
        <v>45801.740289351852</v>
      </c>
      <c r="L185" s="11">
        <v>45801.741087962961</v>
      </c>
      <c r="M185" s="21">
        <v>69238</v>
      </c>
      <c r="N185" s="11">
        <v>45801.750011574077</v>
      </c>
      <c r="O185" s="10" t="s">
        <v>1207</v>
      </c>
      <c r="P185" s="21">
        <v>63577</v>
      </c>
      <c r="Q185" s="11">
        <v>45801.759918981479</v>
      </c>
      <c r="R185" s="10" t="s">
        <v>1253</v>
      </c>
      <c r="S185" s="52">
        <v>64410</v>
      </c>
      <c r="T185" s="22">
        <f t="shared" si="2"/>
        <v>65741.666666666672</v>
      </c>
    </row>
    <row r="186" spans="1:20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51">
        <v>45801.741087962961</v>
      </c>
      <c r="L186" s="11">
        <v>45801.741099537037</v>
      </c>
      <c r="M186" s="21">
        <v>618</v>
      </c>
      <c r="N186" s="11">
        <v>45801.750752314816</v>
      </c>
      <c r="O186" s="11">
        <v>45801.750752314816</v>
      </c>
      <c r="P186" s="21">
        <v>600</v>
      </c>
      <c r="Q186" s="10" t="s">
        <v>1254</v>
      </c>
      <c r="R186" s="11">
        <v>45801.760671296295</v>
      </c>
      <c r="S186" s="52">
        <v>606</v>
      </c>
      <c r="T186" s="22">
        <f t="shared" si="2"/>
        <v>608</v>
      </c>
    </row>
    <row r="187" spans="1:20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51">
        <v>45801.741099537037</v>
      </c>
      <c r="L187" s="11">
        <v>45801.741099537037</v>
      </c>
      <c r="M187" s="21">
        <v>628</v>
      </c>
      <c r="N187" s="11">
        <v>45801.750752314816</v>
      </c>
      <c r="O187" s="11">
        <v>45801.750763888886</v>
      </c>
      <c r="P187" s="21">
        <v>607</v>
      </c>
      <c r="Q187" s="11">
        <v>45801.760671296295</v>
      </c>
      <c r="R187" s="11">
        <v>45801.760682870372</v>
      </c>
      <c r="S187" s="52">
        <v>532</v>
      </c>
      <c r="T187" s="22">
        <f t="shared" si="2"/>
        <v>589</v>
      </c>
    </row>
    <row r="188" spans="1:20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51">
        <v>45801.741099537037</v>
      </c>
      <c r="L188" s="11">
        <v>45801.741793981484</v>
      </c>
      <c r="M188" s="21">
        <v>59655</v>
      </c>
      <c r="N188" s="11">
        <v>45801.750763888886</v>
      </c>
      <c r="O188" s="11">
        <v>45801.751435185186</v>
      </c>
      <c r="P188" s="21">
        <v>58514</v>
      </c>
      <c r="Q188" s="11">
        <v>45801.760682870372</v>
      </c>
      <c r="R188" s="11">
        <v>45801.761365740742</v>
      </c>
      <c r="S188" s="52">
        <v>59386</v>
      </c>
      <c r="T188" s="22">
        <f t="shared" si="2"/>
        <v>59185</v>
      </c>
    </row>
    <row r="189" spans="1:20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51">
        <v>45801.741793981484</v>
      </c>
      <c r="L189" s="11">
        <v>45801.741805555554</v>
      </c>
      <c r="M189" s="21">
        <v>761</v>
      </c>
      <c r="N189" s="11">
        <v>45801.751435185186</v>
      </c>
      <c r="O189" s="11">
        <v>45801.751446759263</v>
      </c>
      <c r="P189" s="21">
        <v>776</v>
      </c>
      <c r="Q189" s="11">
        <v>45801.761365740742</v>
      </c>
      <c r="R189" s="11">
        <v>45801.761377314811</v>
      </c>
      <c r="S189" s="52">
        <v>836</v>
      </c>
      <c r="T189" s="22">
        <f t="shared" si="2"/>
        <v>791</v>
      </c>
    </row>
    <row r="190" spans="1:20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51">
        <v>45801.741805555554</v>
      </c>
      <c r="L190" s="10" t="s">
        <v>1150</v>
      </c>
      <c r="M190" s="21">
        <v>60669</v>
      </c>
      <c r="N190" s="11">
        <v>45801.751446759263</v>
      </c>
      <c r="O190" s="10" t="s">
        <v>1208</v>
      </c>
      <c r="P190" s="21">
        <v>61301</v>
      </c>
      <c r="Q190" s="11">
        <v>45801.761377314811</v>
      </c>
      <c r="R190" s="11">
        <v>45801.762094907404</v>
      </c>
      <c r="S190" s="52">
        <v>61914</v>
      </c>
      <c r="T190" s="22">
        <f t="shared" si="2"/>
        <v>61294.666666666664</v>
      </c>
    </row>
    <row r="191" spans="1:20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52" t="s">
        <v>1151</v>
      </c>
      <c r="L191" s="11">
        <v>45801.742511574077</v>
      </c>
      <c r="M191" s="21">
        <v>636</v>
      </c>
      <c r="N191" s="10" t="s">
        <v>1209</v>
      </c>
      <c r="O191" s="11">
        <v>45801.752164351848</v>
      </c>
      <c r="P191" s="21">
        <v>673</v>
      </c>
      <c r="Q191" s="11">
        <v>45801.762094907404</v>
      </c>
      <c r="R191" s="11">
        <v>45801.762106481481</v>
      </c>
      <c r="S191" s="52">
        <v>735</v>
      </c>
      <c r="T191" s="22">
        <f t="shared" si="2"/>
        <v>681.33333333333337</v>
      </c>
    </row>
    <row r="192" spans="1:20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51">
        <v>45801.742511574077</v>
      </c>
      <c r="L192" s="11">
        <v>45801.742523148147</v>
      </c>
      <c r="M192" s="21">
        <v>612</v>
      </c>
      <c r="N192" s="11">
        <v>45801.752164351848</v>
      </c>
      <c r="O192" s="11">
        <v>45801.752175925925</v>
      </c>
      <c r="P192" s="21">
        <v>589</v>
      </c>
      <c r="Q192" s="11">
        <v>45801.762106481481</v>
      </c>
      <c r="R192" s="11">
        <v>45801.762106481481</v>
      </c>
      <c r="S192" s="52">
        <v>644</v>
      </c>
      <c r="T192" s="22">
        <f t="shared" si="2"/>
        <v>615</v>
      </c>
    </row>
    <row r="193" spans="1:20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51">
        <v>45801.742523148147</v>
      </c>
      <c r="L193" s="10" t="s">
        <v>1152</v>
      </c>
      <c r="M193" s="21">
        <v>678</v>
      </c>
      <c r="N193" s="11">
        <v>45801.752175925925</v>
      </c>
      <c r="O193" s="10" t="s">
        <v>1210</v>
      </c>
      <c r="P193" s="21">
        <v>628</v>
      </c>
      <c r="Q193" s="11">
        <v>45801.762106481481</v>
      </c>
      <c r="R193" s="11">
        <v>45801.762118055558</v>
      </c>
      <c r="S193" s="52">
        <v>602</v>
      </c>
      <c r="T193" s="22">
        <f t="shared" si="2"/>
        <v>636</v>
      </c>
    </row>
    <row r="194" spans="1:20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52" t="s">
        <v>1153</v>
      </c>
      <c r="L194" s="11">
        <v>45801.742534722223</v>
      </c>
      <c r="M194" s="21">
        <v>648</v>
      </c>
      <c r="N194" s="10" t="s">
        <v>1211</v>
      </c>
      <c r="O194" s="11">
        <v>45801.752187500002</v>
      </c>
      <c r="P194" s="21">
        <v>646</v>
      </c>
      <c r="Q194" s="11">
        <v>45801.762118055558</v>
      </c>
      <c r="R194" s="11">
        <v>45801.762129629627</v>
      </c>
      <c r="S194" s="52">
        <v>813</v>
      </c>
      <c r="T194" s="22">
        <f t="shared" si="2"/>
        <v>702.33333333333337</v>
      </c>
    </row>
    <row r="195" spans="1:20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51">
        <v>45801.742534722223</v>
      </c>
      <c r="L195" s="11">
        <v>45801.742546296293</v>
      </c>
      <c r="M195" s="21">
        <v>587</v>
      </c>
      <c r="N195" s="11">
        <v>45801.752187500002</v>
      </c>
      <c r="O195" s="11">
        <v>45801.752199074072</v>
      </c>
      <c r="P195" s="21">
        <v>531</v>
      </c>
      <c r="Q195" s="11">
        <v>45801.762129629627</v>
      </c>
      <c r="R195" s="10" t="s">
        <v>1255</v>
      </c>
      <c r="S195" s="52">
        <v>589</v>
      </c>
      <c r="T195" s="22">
        <f t="shared" ref="T195:T197" si="3">AVERAGE(M195, P195, S195)</f>
        <v>569</v>
      </c>
    </row>
    <row r="196" spans="1:20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51">
        <v>45801.742546296293</v>
      </c>
      <c r="L196" s="10" t="s">
        <v>1154</v>
      </c>
      <c r="M196" s="21">
        <v>651</v>
      </c>
      <c r="N196" s="11">
        <v>45801.752199074072</v>
      </c>
      <c r="O196" s="11">
        <v>45801.752210648148</v>
      </c>
      <c r="P196" s="21">
        <v>1657</v>
      </c>
      <c r="Q196" s="10" t="s">
        <v>1256</v>
      </c>
      <c r="R196" s="11">
        <v>45801.762141203704</v>
      </c>
      <c r="S196" s="52">
        <v>605</v>
      </c>
      <c r="T196" s="22">
        <f t="shared" si="3"/>
        <v>971</v>
      </c>
    </row>
    <row r="197" spans="1:2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T197" s="23" t="e">
        <f t="shared" si="3"/>
        <v>#DIV/0!</v>
      </c>
    </row>
    <row r="198" spans="1:2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</row>
    <row r="199" spans="1:2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</row>
    <row r="200" spans="1:2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</row>
    <row r="201" spans="1:2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</row>
    <row r="202" spans="1:2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</row>
    <row r="203" spans="1:2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</row>
    <row r="204" spans="1:2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</row>
    <row r="205" spans="1:2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</row>
    <row r="206" spans="1:2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</row>
    <row r="207" spans="1:2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</row>
    <row r="208" spans="1:2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</row>
    <row r="209" spans="1:1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</row>
    <row r="210" spans="1:1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</row>
    <row r="211" spans="1:1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</row>
    <row r="212" spans="1:1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</row>
    <row r="213" spans="1:1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</row>
    <row r="214" spans="1:1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</row>
    <row r="215" spans="1:1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</row>
    <row r="216" spans="1:1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</row>
    <row r="217" spans="1:1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</row>
    <row r="218" spans="1:1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</row>
    <row r="219" spans="1:1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</row>
    <row r="220" spans="1:1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</row>
    <row r="221" spans="1:1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</row>
    <row r="222" spans="1:1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</row>
    <row r="223" spans="1:1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</row>
    <row r="224" spans="1:1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</row>
    <row r="225" spans="1:1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</row>
    <row r="226" spans="1:1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</row>
    <row r="227" spans="1:1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</row>
    <row r="228" spans="1:1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</row>
    <row r="229" spans="1:1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</row>
    <row r="230" spans="1:1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</row>
    <row r="231" spans="1:1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</row>
    <row r="232" spans="1:1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</row>
    <row r="233" spans="1:1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</row>
    <row r="234" spans="1:1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</row>
    <row r="235" spans="1:1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</row>
    <row r="236" spans="1:1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</row>
    <row r="237" spans="1:1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</row>
    <row r="238" spans="1:1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</row>
    <row r="239" spans="1:1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</row>
    <row r="240" spans="1:1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</row>
    <row r="241" spans="1:1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</row>
    <row r="242" spans="1:1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</row>
    <row r="243" spans="1:1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</row>
    <row r="244" spans="1:1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</row>
    <row r="245" spans="1:1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</row>
    <row r="246" spans="1:1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</row>
    <row r="247" spans="1:1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</row>
    <row r="248" spans="1:1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</row>
    <row r="249" spans="1:1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</row>
    <row r="250" spans="1:1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</row>
    <row r="251" spans="1:1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</row>
    <row r="252" spans="1:1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</row>
    <row r="253" spans="1:1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</row>
    <row r="254" spans="1:1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</row>
    <row r="255" spans="1:1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</row>
    <row r="256" spans="1:1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</row>
    <row r="257" spans="1:1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</row>
    <row r="258" spans="1:1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</row>
    <row r="259" spans="1:1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</row>
    <row r="260" spans="1:1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</row>
    <row r="261" spans="1:1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</row>
    <row r="262" spans="1:1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</row>
    <row r="263" spans="1:1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</row>
    <row r="264" spans="1:1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</row>
    <row r="265" spans="1:1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</row>
    <row r="266" spans="1:1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</row>
    <row r="267" spans="1:1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</row>
    <row r="268" spans="1:1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</row>
    <row r="269" spans="1:1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</row>
    <row r="270" spans="1:1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</row>
    <row r="271" spans="1:1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</row>
    <row r="272" spans="1:1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</row>
    <row r="273" spans="1:1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</row>
    <row r="274" spans="1:1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</row>
    <row r="275" spans="1:1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</row>
    <row r="276" spans="1:1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</row>
    <row r="277" spans="1:1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</row>
    <row r="278" spans="1:1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</row>
    <row r="279" spans="1:1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</row>
    <row r="280" spans="1:1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</row>
    <row r="281" spans="1:1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</row>
    <row r="282" spans="1:1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</row>
    <row r="283" spans="1:1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</row>
    <row r="284" spans="1:1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</row>
    <row r="285" spans="1:1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</row>
    <row r="286" spans="1:10" x14ac:dyDescent="0.3">
      <c r="C286" s="3"/>
    </row>
    <row r="287" spans="1:10" x14ac:dyDescent="0.3">
      <c r="C287" s="3"/>
    </row>
    <row r="288" spans="1:10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FD02-8678-4A6E-9C74-B07EA9B7979C}">
  <dimension ref="A1:T396"/>
  <sheetViews>
    <sheetView tabSelected="1" topLeftCell="F1" zoomScale="70" zoomScaleNormal="70" workbookViewId="0">
      <selection activeCell="M1" sqref="M1:O1"/>
    </sheetView>
  </sheetViews>
  <sheetFormatPr defaultRowHeight="14.4" x14ac:dyDescent="0.3"/>
  <cols>
    <col min="1" max="1" width="15.109375" customWidth="1"/>
    <col min="2" max="2" width="26.109375" style="2" customWidth="1"/>
    <col min="3" max="3" width="17.33203125" style="1" customWidth="1"/>
    <col min="4" max="4" width="45.5546875" style="2" customWidth="1"/>
    <col min="5" max="5" width="20.44140625" customWidth="1"/>
    <col min="6" max="6" width="16.5546875" customWidth="1"/>
    <col min="7" max="7" width="16.21875" customWidth="1"/>
    <col min="8" max="8" width="16.5546875" customWidth="1"/>
    <col min="9" max="9" width="20.21875" customWidth="1"/>
    <col min="10" max="10" width="19.88671875" customWidth="1"/>
    <col min="11" max="11" width="30.88671875" style="10" customWidth="1"/>
    <col min="12" max="12" width="28.88671875" customWidth="1"/>
    <col min="13" max="13" width="25.44140625" customWidth="1"/>
    <col min="14" max="14" width="31.5546875" customWidth="1"/>
    <col min="15" max="15" width="35.21875" customWidth="1"/>
    <col min="16" max="16" width="25.21875" customWidth="1"/>
    <col min="17" max="17" width="25.33203125" customWidth="1"/>
    <col min="18" max="18" width="23.33203125" customWidth="1"/>
    <col min="19" max="19" width="26" customWidth="1"/>
    <col min="20" max="20" width="34.21875" style="23" customWidth="1"/>
  </cols>
  <sheetData>
    <row r="1" spans="1:20" s="1" customFormat="1" ht="24.6" customHeight="1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20" ht="27" customHeight="1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14">
        <v>45794.878391203703</v>
      </c>
      <c r="L2" s="15">
        <v>45794.878391203703</v>
      </c>
      <c r="M2" s="21">
        <v>726</v>
      </c>
      <c r="N2" s="14">
        <v>45794.880567129629</v>
      </c>
      <c r="O2" s="18">
        <v>45794.880578703705</v>
      </c>
      <c r="P2" s="21">
        <v>752</v>
      </c>
      <c r="Q2" s="11">
        <v>45794.882754629631</v>
      </c>
      <c r="R2" s="11">
        <v>45794.8827662037</v>
      </c>
      <c r="S2" s="21">
        <v>627</v>
      </c>
      <c r="T2" s="22">
        <f>AVERAGE(M2, P2, S2)</f>
        <v>701.66666666666663</v>
      </c>
    </row>
    <row r="3" spans="1:20" ht="26.4" customHeight="1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16" t="s">
        <v>591</v>
      </c>
      <c r="L3" s="15">
        <v>45794.87840277778</v>
      </c>
      <c r="M3" s="21">
        <v>675</v>
      </c>
      <c r="N3" s="14">
        <v>45794.880578703705</v>
      </c>
      <c r="O3" s="18">
        <v>45794.880578703705</v>
      </c>
      <c r="P3" s="21">
        <v>589</v>
      </c>
      <c r="Q3" s="11">
        <v>45794.8827662037</v>
      </c>
      <c r="R3" s="11">
        <v>45794.882777777777</v>
      </c>
      <c r="S3" s="21">
        <v>636</v>
      </c>
      <c r="T3" s="22">
        <f t="shared" ref="T3:T66" si="0">AVERAGE(M3, P3, S3)</f>
        <v>633.33333333333337</v>
      </c>
    </row>
    <row r="4" spans="1:20" ht="25.8" customHeight="1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14">
        <v>45794.87840277778</v>
      </c>
      <c r="L4" s="15">
        <v>45794.87841435185</v>
      </c>
      <c r="M4" s="21">
        <v>792</v>
      </c>
      <c r="N4" s="14">
        <v>45794.880578703705</v>
      </c>
      <c r="O4" s="18">
        <v>45794.880590277775</v>
      </c>
      <c r="P4" s="21">
        <v>742</v>
      </c>
      <c r="Q4" s="11">
        <v>45794.882777777777</v>
      </c>
      <c r="R4" s="11">
        <v>45794.882777777777</v>
      </c>
      <c r="S4" s="21">
        <v>759</v>
      </c>
      <c r="T4" s="22">
        <f t="shared" si="0"/>
        <v>764.33333333333337</v>
      </c>
    </row>
    <row r="5" spans="1:20" ht="25.8" customHeight="1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14">
        <v>45794.87841435185</v>
      </c>
      <c r="L5" s="17" t="s">
        <v>592</v>
      </c>
      <c r="M5" s="21">
        <v>519</v>
      </c>
      <c r="N5" s="14">
        <v>45794.880590277775</v>
      </c>
      <c r="O5" s="18">
        <v>45794.880601851852</v>
      </c>
      <c r="P5" s="21">
        <v>667</v>
      </c>
      <c r="Q5" s="11">
        <v>45794.882777777777</v>
      </c>
      <c r="R5" s="11">
        <v>45794.882789351854</v>
      </c>
      <c r="S5" s="21">
        <v>518</v>
      </c>
      <c r="T5" s="22">
        <f t="shared" si="0"/>
        <v>568</v>
      </c>
    </row>
    <row r="6" spans="1:20" ht="22.2" customHeight="1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14">
        <v>45794.878425925926</v>
      </c>
      <c r="L6" s="15">
        <v>45794.878425925926</v>
      </c>
      <c r="M6" s="21">
        <v>869</v>
      </c>
      <c r="N6" s="14">
        <v>45794.880601851852</v>
      </c>
      <c r="O6" s="18">
        <v>45794.880613425928</v>
      </c>
      <c r="P6" s="21">
        <v>839</v>
      </c>
      <c r="Q6" s="11">
        <v>45794.882789351854</v>
      </c>
      <c r="R6" s="11">
        <v>45794.882800925923</v>
      </c>
      <c r="S6" s="21">
        <v>712</v>
      </c>
      <c r="T6" s="22">
        <f t="shared" si="0"/>
        <v>806.66666666666663</v>
      </c>
    </row>
    <row r="7" spans="1:20" ht="22.8" customHeight="1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16" t="s">
        <v>593</v>
      </c>
      <c r="L7" s="15">
        <v>45794.878437500003</v>
      </c>
      <c r="M7" s="21">
        <v>589</v>
      </c>
      <c r="N7" s="14">
        <v>45794.880613425928</v>
      </c>
      <c r="O7" s="18">
        <v>45794.880613425928</v>
      </c>
      <c r="P7" s="21">
        <v>748</v>
      </c>
      <c r="Q7" s="11">
        <v>45794.882800925923</v>
      </c>
      <c r="R7" s="11">
        <v>45794.882800925923</v>
      </c>
      <c r="S7" s="21">
        <v>566</v>
      </c>
      <c r="T7" s="22">
        <f t="shared" si="0"/>
        <v>634.33333333333337</v>
      </c>
    </row>
    <row r="8" spans="1:20" ht="24" customHeight="1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14">
        <v>45794.878437500003</v>
      </c>
      <c r="L8" s="15">
        <v>45794.878449074073</v>
      </c>
      <c r="M8" s="21">
        <v>588</v>
      </c>
      <c r="N8" s="14">
        <v>45794.880613425928</v>
      </c>
      <c r="O8" s="18">
        <v>45794.880624999998</v>
      </c>
      <c r="P8" s="21">
        <v>646</v>
      </c>
      <c r="Q8" s="11">
        <v>45794.882800925923</v>
      </c>
      <c r="R8" s="11">
        <v>45794.8828125</v>
      </c>
      <c r="S8" s="21">
        <v>558</v>
      </c>
      <c r="T8" s="22">
        <f t="shared" si="0"/>
        <v>597.33333333333337</v>
      </c>
    </row>
    <row r="9" spans="1:20" ht="24" customHeight="1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14">
        <v>45794.878449074073</v>
      </c>
      <c r="L9" s="17" t="s">
        <v>594</v>
      </c>
      <c r="M9" s="21">
        <v>792</v>
      </c>
      <c r="N9" s="14">
        <v>45794.880624999998</v>
      </c>
      <c r="O9" s="18">
        <v>45794.880636574075</v>
      </c>
      <c r="P9" s="21">
        <v>777</v>
      </c>
      <c r="Q9" s="11">
        <v>45794.8828125</v>
      </c>
      <c r="R9" s="11">
        <v>45794.882824074077</v>
      </c>
      <c r="S9" s="21">
        <v>773</v>
      </c>
      <c r="T9" s="22">
        <f t="shared" si="0"/>
        <v>780.66666666666663</v>
      </c>
    </row>
    <row r="10" spans="1:20" ht="22.8" customHeight="1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16" t="s">
        <v>595</v>
      </c>
      <c r="L10" s="15">
        <v>45794.878460648149</v>
      </c>
      <c r="M10" s="21">
        <v>764</v>
      </c>
      <c r="N10" s="14">
        <v>45794.880636574075</v>
      </c>
      <c r="O10" s="18">
        <v>45794.880648148152</v>
      </c>
      <c r="P10" s="21">
        <v>812</v>
      </c>
      <c r="Q10" s="11">
        <v>45794.882824074077</v>
      </c>
      <c r="R10" s="11">
        <v>45794.882824074077</v>
      </c>
      <c r="S10" s="21">
        <v>733</v>
      </c>
      <c r="T10" s="22">
        <f t="shared" si="0"/>
        <v>769.66666666666663</v>
      </c>
    </row>
    <row r="11" spans="1:20" ht="25.2" customHeight="1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14">
        <v>45794.878460648149</v>
      </c>
      <c r="L11" s="15">
        <v>45794.878472222219</v>
      </c>
      <c r="M11" s="21">
        <v>538</v>
      </c>
      <c r="N11" s="14">
        <v>45794.880648148152</v>
      </c>
      <c r="O11" s="18">
        <v>45794.880648148152</v>
      </c>
      <c r="P11" s="21">
        <v>611</v>
      </c>
      <c r="Q11" s="10" t="s">
        <v>685</v>
      </c>
      <c r="R11" s="11">
        <v>45794.882835648146</v>
      </c>
      <c r="S11" s="21">
        <v>611</v>
      </c>
      <c r="T11" s="22">
        <f t="shared" si="0"/>
        <v>586.66666666666663</v>
      </c>
    </row>
    <row r="12" spans="1:20" ht="24" customHeight="1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14">
        <v>45794.878472222219</v>
      </c>
      <c r="L12" s="17" t="s">
        <v>596</v>
      </c>
      <c r="M12" s="21">
        <v>654</v>
      </c>
      <c r="N12" s="14">
        <v>45794.880648148152</v>
      </c>
      <c r="O12" s="18">
        <v>45794.880659722221</v>
      </c>
      <c r="P12" s="21">
        <v>637</v>
      </c>
      <c r="Q12" s="11">
        <v>45794.882835648146</v>
      </c>
      <c r="R12" s="11">
        <v>45794.882847222223</v>
      </c>
      <c r="S12" s="21">
        <v>617</v>
      </c>
      <c r="T12" s="22">
        <f t="shared" si="0"/>
        <v>636</v>
      </c>
    </row>
    <row r="13" spans="1:20" ht="22.8" customHeight="1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14">
        <v>45794.878483796296</v>
      </c>
      <c r="L13" s="15">
        <v>45794.878483796296</v>
      </c>
      <c r="M13" s="21">
        <v>661</v>
      </c>
      <c r="N13" s="14">
        <v>45794.880659722221</v>
      </c>
      <c r="O13" s="18">
        <v>45794.880671296298</v>
      </c>
      <c r="P13" s="21">
        <v>618</v>
      </c>
      <c r="Q13" s="11">
        <v>45794.882847222223</v>
      </c>
      <c r="R13" s="11">
        <v>45794.882847222223</v>
      </c>
      <c r="S13" s="21">
        <v>516</v>
      </c>
      <c r="T13" s="22">
        <f t="shared" si="0"/>
        <v>598.33333333333337</v>
      </c>
    </row>
    <row r="14" spans="1:20" ht="21.6" customHeight="1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14">
        <v>45794.878483796296</v>
      </c>
      <c r="L14" s="15">
        <v>45794.878495370373</v>
      </c>
      <c r="M14" s="21">
        <v>530</v>
      </c>
      <c r="N14" s="14">
        <v>45794.880671296298</v>
      </c>
      <c r="O14" s="18">
        <v>45794.880671296298</v>
      </c>
      <c r="P14" s="21">
        <v>691</v>
      </c>
      <c r="Q14" s="11">
        <v>45794.882847222223</v>
      </c>
      <c r="R14" s="11">
        <v>45794.8828587963</v>
      </c>
      <c r="S14" s="21">
        <v>569</v>
      </c>
      <c r="T14" s="22">
        <f t="shared" si="0"/>
        <v>596.66666666666663</v>
      </c>
    </row>
    <row r="15" spans="1:20" ht="23.4" customHeight="1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14">
        <v>45794.878495370373</v>
      </c>
      <c r="L15" s="15">
        <v>45794.878495370373</v>
      </c>
      <c r="M15" s="21">
        <v>522</v>
      </c>
      <c r="N15" s="14">
        <v>45794.880671296298</v>
      </c>
      <c r="O15" s="18">
        <v>45794.880682870367</v>
      </c>
      <c r="P15" s="21">
        <v>586</v>
      </c>
      <c r="Q15" s="11">
        <v>45794.8828587963</v>
      </c>
      <c r="R15" s="10" t="s">
        <v>686</v>
      </c>
      <c r="S15" s="21">
        <v>600</v>
      </c>
      <c r="T15" s="22">
        <f t="shared" si="0"/>
        <v>569.33333333333337</v>
      </c>
    </row>
    <row r="16" spans="1:20" ht="24" customHeight="1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14">
        <v>45794.878495370373</v>
      </c>
      <c r="L16" s="15">
        <v>45794.878506944442</v>
      </c>
      <c r="M16" s="21">
        <v>605</v>
      </c>
      <c r="N16" s="14">
        <v>45794.880682870367</v>
      </c>
      <c r="O16" s="18">
        <v>45794.880694444444</v>
      </c>
      <c r="P16" s="21">
        <v>590</v>
      </c>
      <c r="Q16" s="10" t="s">
        <v>687</v>
      </c>
      <c r="R16" s="11">
        <v>45794.882870370369</v>
      </c>
      <c r="S16" s="21">
        <v>590</v>
      </c>
      <c r="T16" s="22">
        <f t="shared" si="0"/>
        <v>595</v>
      </c>
    </row>
    <row r="17" spans="1:20" ht="25.2" customHeight="1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14">
        <v>45794.878506944442</v>
      </c>
      <c r="L17" s="15">
        <v>45794.878518518519</v>
      </c>
      <c r="M17" s="21">
        <v>579</v>
      </c>
      <c r="N17" s="14">
        <v>45794.880694444444</v>
      </c>
      <c r="O17" s="18">
        <v>45794.880694444444</v>
      </c>
      <c r="P17" s="21">
        <v>532</v>
      </c>
      <c r="Q17" s="11">
        <v>45794.882870370369</v>
      </c>
      <c r="R17" s="11">
        <v>45794.882881944446</v>
      </c>
      <c r="S17" s="21">
        <v>581</v>
      </c>
      <c r="T17" s="22">
        <f t="shared" si="0"/>
        <v>564</v>
      </c>
    </row>
    <row r="18" spans="1:20" ht="23.4" customHeight="1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14">
        <v>45794.878518518519</v>
      </c>
      <c r="L18" s="15">
        <v>45794.878518518519</v>
      </c>
      <c r="M18" s="21">
        <v>615</v>
      </c>
      <c r="N18" s="14">
        <v>45794.880694444444</v>
      </c>
      <c r="O18" s="18">
        <v>45794.880706018521</v>
      </c>
      <c r="P18" s="21">
        <v>561</v>
      </c>
      <c r="Q18" s="11">
        <v>45794.882881944446</v>
      </c>
      <c r="R18" s="11">
        <v>45794.882881944446</v>
      </c>
      <c r="S18" s="21">
        <v>667</v>
      </c>
      <c r="T18" s="22">
        <f t="shared" si="0"/>
        <v>614.33333333333337</v>
      </c>
    </row>
    <row r="19" spans="1:20" ht="22.2" customHeight="1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14">
        <v>45794.878518518519</v>
      </c>
      <c r="L19" s="15">
        <v>45794.878530092596</v>
      </c>
      <c r="M19" s="21">
        <v>514</v>
      </c>
      <c r="N19" s="14">
        <v>45794.880706018521</v>
      </c>
      <c r="O19" s="18">
        <v>45794.880706018521</v>
      </c>
      <c r="P19" s="21">
        <v>541</v>
      </c>
      <c r="Q19" s="10" t="s">
        <v>688</v>
      </c>
      <c r="R19" s="11">
        <v>45794.882893518516</v>
      </c>
      <c r="S19" s="21">
        <v>618</v>
      </c>
      <c r="T19" s="22">
        <f t="shared" si="0"/>
        <v>557.66666666666663</v>
      </c>
    </row>
    <row r="20" spans="1:20" ht="22.8" customHeight="1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14">
        <v>45794.878530092596</v>
      </c>
      <c r="L20" s="15">
        <v>45794.878530092596</v>
      </c>
      <c r="M20" s="21">
        <v>515</v>
      </c>
      <c r="N20" s="14">
        <v>45794.880706018521</v>
      </c>
      <c r="O20" s="18">
        <v>45794.88071759259</v>
      </c>
      <c r="P20" s="21">
        <v>680</v>
      </c>
      <c r="Q20" s="11">
        <v>45794.882893518516</v>
      </c>
      <c r="R20" s="11">
        <v>45794.882905092592</v>
      </c>
      <c r="S20" s="21">
        <v>623</v>
      </c>
      <c r="T20" s="22">
        <f t="shared" si="0"/>
        <v>606</v>
      </c>
    </row>
    <row r="21" spans="1:20" ht="25.2" customHeight="1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14">
        <v>45794.878530092596</v>
      </c>
      <c r="L21" s="15">
        <v>45794.878541666665</v>
      </c>
      <c r="M21" s="21">
        <v>692</v>
      </c>
      <c r="N21" s="14">
        <v>45794.88071759259</v>
      </c>
      <c r="O21" s="18">
        <v>45794.880729166667</v>
      </c>
      <c r="P21" s="21">
        <v>785</v>
      </c>
      <c r="Q21" s="11">
        <v>45794.882905092592</v>
      </c>
      <c r="R21" s="10" t="s">
        <v>689</v>
      </c>
      <c r="S21" s="21">
        <v>709</v>
      </c>
      <c r="T21" s="22">
        <f t="shared" si="0"/>
        <v>728.66666666666663</v>
      </c>
    </row>
    <row r="22" spans="1:20" ht="23.4" customHeight="1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14">
        <v>45794.878541666665</v>
      </c>
      <c r="L22" s="15">
        <v>45794.878553240742</v>
      </c>
      <c r="M22" s="21">
        <v>663</v>
      </c>
      <c r="N22" s="14">
        <v>45794.880729166667</v>
      </c>
      <c r="O22" s="19" t="s">
        <v>644</v>
      </c>
      <c r="P22" s="21">
        <v>619</v>
      </c>
      <c r="Q22" s="10" t="s">
        <v>690</v>
      </c>
      <c r="R22" s="11">
        <v>45794.882916666669</v>
      </c>
      <c r="S22" s="21">
        <v>602</v>
      </c>
      <c r="T22" s="22">
        <f t="shared" si="0"/>
        <v>628</v>
      </c>
    </row>
    <row r="23" spans="1:20" ht="24" customHeight="1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14">
        <v>45794.878553240742</v>
      </c>
      <c r="L23" s="15">
        <v>45794.878553240742</v>
      </c>
      <c r="M23" s="21">
        <v>581</v>
      </c>
      <c r="N23" s="14">
        <v>45794.880740740744</v>
      </c>
      <c r="O23" s="18">
        <v>45794.880740740744</v>
      </c>
      <c r="P23" s="21">
        <v>583</v>
      </c>
      <c r="Q23" s="11">
        <v>45794.882916666669</v>
      </c>
      <c r="R23" s="11">
        <v>45794.882928240739</v>
      </c>
      <c r="S23" s="21">
        <v>523</v>
      </c>
      <c r="T23" s="22">
        <f t="shared" si="0"/>
        <v>562.33333333333337</v>
      </c>
    </row>
    <row r="24" spans="1:20" ht="24.6" customHeight="1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14">
        <v>45794.878553240742</v>
      </c>
      <c r="L24" s="15">
        <v>45794.878564814811</v>
      </c>
      <c r="M24" s="21">
        <v>744</v>
      </c>
      <c r="N24" s="14">
        <v>45794.880740740744</v>
      </c>
      <c r="O24" s="18">
        <v>45794.880752314813</v>
      </c>
      <c r="P24" s="21">
        <v>888</v>
      </c>
      <c r="Q24" s="11">
        <v>45794.882928240739</v>
      </c>
      <c r="R24" s="10" t="s">
        <v>691</v>
      </c>
      <c r="S24" s="21">
        <v>809</v>
      </c>
      <c r="T24" s="22">
        <f t="shared" si="0"/>
        <v>813.66666666666663</v>
      </c>
    </row>
    <row r="25" spans="1:20" ht="24" customHeight="1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14">
        <v>45794.878564814811</v>
      </c>
      <c r="L25" s="17" t="s">
        <v>597</v>
      </c>
      <c r="M25" s="21">
        <v>1367</v>
      </c>
      <c r="N25" s="14">
        <v>45794.880752314813</v>
      </c>
      <c r="O25" s="18">
        <v>45794.88076388889</v>
      </c>
      <c r="P25" s="21">
        <v>997</v>
      </c>
      <c r="Q25" s="10" t="s">
        <v>692</v>
      </c>
      <c r="R25" s="11">
        <v>45794.882951388892</v>
      </c>
      <c r="S25" s="21">
        <v>1126</v>
      </c>
      <c r="T25" s="22">
        <f t="shared" si="0"/>
        <v>1163.3333333333333</v>
      </c>
    </row>
    <row r="26" spans="1:20" ht="22.8" customHeight="1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16" t="s">
        <v>598</v>
      </c>
      <c r="L26" s="15">
        <v>45794.878587962965</v>
      </c>
      <c r="M26" s="21">
        <v>789</v>
      </c>
      <c r="N26" s="14">
        <v>45794.88076388889</v>
      </c>
      <c r="O26" s="18">
        <v>45794.88077546296</v>
      </c>
      <c r="P26" s="21">
        <v>754</v>
      </c>
      <c r="Q26" s="11">
        <v>45794.882951388892</v>
      </c>
      <c r="R26" s="11">
        <v>45794.882951388892</v>
      </c>
      <c r="S26" s="21">
        <v>754</v>
      </c>
      <c r="T26" s="22">
        <f t="shared" si="0"/>
        <v>765.66666666666663</v>
      </c>
    </row>
    <row r="27" spans="1:20" ht="23.4" customHeight="1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14">
        <v>45794.878587962965</v>
      </c>
      <c r="L27" s="15">
        <v>45794.878599537034</v>
      </c>
      <c r="M27" s="21">
        <v>648</v>
      </c>
      <c r="N27" s="14">
        <v>45794.88077546296</v>
      </c>
      <c r="O27" s="18">
        <v>45794.880787037036</v>
      </c>
      <c r="P27" s="21">
        <v>725</v>
      </c>
      <c r="Q27" s="10" t="s">
        <v>693</v>
      </c>
      <c r="R27" s="11">
        <v>45794.882962962962</v>
      </c>
      <c r="S27" s="21">
        <v>608</v>
      </c>
      <c r="T27" s="22">
        <f t="shared" si="0"/>
        <v>660.33333333333337</v>
      </c>
    </row>
    <row r="28" spans="1:20" ht="25.2" customHeight="1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14">
        <v>45794.878599537034</v>
      </c>
      <c r="L28" s="15">
        <v>45794.878611111111</v>
      </c>
      <c r="M28" s="21">
        <v>868</v>
      </c>
      <c r="N28" s="14">
        <v>45794.880787037036</v>
      </c>
      <c r="O28" s="18">
        <v>45794.880798611113</v>
      </c>
      <c r="P28" s="21">
        <v>917</v>
      </c>
      <c r="Q28" s="11">
        <v>45794.882962962962</v>
      </c>
      <c r="R28" s="11">
        <v>45794.882974537039</v>
      </c>
      <c r="S28" s="21">
        <v>769</v>
      </c>
      <c r="T28" s="22">
        <f t="shared" si="0"/>
        <v>851.33333333333337</v>
      </c>
    </row>
    <row r="29" spans="1:20" ht="23.4" customHeight="1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14">
        <v>45794.878611111111</v>
      </c>
      <c r="L29" s="15">
        <v>45794.878622685188</v>
      </c>
      <c r="M29" s="21">
        <v>658</v>
      </c>
      <c r="N29" s="14">
        <v>45794.880798611113</v>
      </c>
      <c r="O29" s="18">
        <v>45794.880798611113</v>
      </c>
      <c r="P29" s="21">
        <v>659</v>
      </c>
      <c r="Q29" s="11">
        <v>45794.882974537039</v>
      </c>
      <c r="R29" s="10" t="s">
        <v>694</v>
      </c>
      <c r="S29" s="21">
        <v>584</v>
      </c>
      <c r="T29" s="22">
        <f t="shared" si="0"/>
        <v>633.66666666666663</v>
      </c>
    </row>
    <row r="30" spans="1:20" ht="24.6" customHeight="1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14">
        <v>45794.878622685188</v>
      </c>
      <c r="L30" s="15">
        <v>45794.878622685188</v>
      </c>
      <c r="M30" s="21">
        <v>558</v>
      </c>
      <c r="N30" s="14">
        <v>45794.880798611113</v>
      </c>
      <c r="O30" s="18">
        <v>45794.880810185183</v>
      </c>
      <c r="P30" s="21">
        <v>653</v>
      </c>
      <c r="Q30" s="10" t="s">
        <v>695</v>
      </c>
      <c r="R30" s="11">
        <v>45794.882986111108</v>
      </c>
      <c r="S30" s="21">
        <v>673</v>
      </c>
      <c r="T30" s="22">
        <f t="shared" si="0"/>
        <v>628</v>
      </c>
    </row>
    <row r="31" spans="1:20" ht="24" customHeight="1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14">
        <v>45794.878622685188</v>
      </c>
      <c r="L31" s="15">
        <v>45794.878634259258</v>
      </c>
      <c r="M31" s="21">
        <v>817</v>
      </c>
      <c r="N31" s="14">
        <v>45794.880810185183</v>
      </c>
      <c r="O31" s="18">
        <v>45794.88082175926</v>
      </c>
      <c r="P31" s="21">
        <v>831</v>
      </c>
      <c r="Q31" s="11">
        <v>45794.882986111108</v>
      </c>
      <c r="R31" s="11">
        <v>45794.882997685185</v>
      </c>
      <c r="S31" s="21">
        <v>1003</v>
      </c>
      <c r="T31" s="22">
        <f t="shared" si="0"/>
        <v>883.66666666666663</v>
      </c>
    </row>
    <row r="32" spans="1:20" ht="23.4" customHeight="1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14">
        <v>45794.878634259258</v>
      </c>
      <c r="L32" s="15">
        <v>45794.878645833334</v>
      </c>
      <c r="M32" s="21">
        <v>719</v>
      </c>
      <c r="N32" s="14">
        <v>45794.88082175926</v>
      </c>
      <c r="O32" s="18">
        <v>45794.88082175926</v>
      </c>
      <c r="P32" s="21">
        <v>593</v>
      </c>
      <c r="Q32" s="11">
        <v>45794.882997685185</v>
      </c>
      <c r="R32" s="11">
        <v>45794.883009259262</v>
      </c>
      <c r="S32" s="21">
        <v>698</v>
      </c>
      <c r="T32" s="22">
        <f t="shared" si="0"/>
        <v>670</v>
      </c>
    </row>
    <row r="33" spans="1:20" ht="24" customHeight="1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14">
        <v>45794.878645833334</v>
      </c>
      <c r="L33" s="15">
        <v>45794.878657407404</v>
      </c>
      <c r="M33" s="21">
        <v>864</v>
      </c>
      <c r="N33" s="16" t="s">
        <v>645</v>
      </c>
      <c r="O33" s="18">
        <v>45794.880833333336</v>
      </c>
      <c r="P33" s="21">
        <v>856</v>
      </c>
      <c r="Q33" s="11">
        <v>45794.883009259262</v>
      </c>
      <c r="R33" s="11">
        <v>45794.883020833331</v>
      </c>
      <c r="S33" s="21">
        <v>817</v>
      </c>
      <c r="T33" s="22">
        <f t="shared" si="0"/>
        <v>845.66666666666663</v>
      </c>
    </row>
    <row r="34" spans="1:20" ht="25.8" customHeight="1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14">
        <v>45794.878657407404</v>
      </c>
      <c r="L34" s="17" t="s">
        <v>599</v>
      </c>
      <c r="M34" s="21">
        <v>743</v>
      </c>
      <c r="N34" s="14">
        <v>45794.880833333336</v>
      </c>
      <c r="O34" s="18">
        <v>45794.880844907406</v>
      </c>
      <c r="P34" s="21">
        <v>829</v>
      </c>
      <c r="Q34" s="11">
        <v>45794.883020833331</v>
      </c>
      <c r="R34" s="11">
        <v>45794.883032407408</v>
      </c>
      <c r="S34" s="21">
        <v>863</v>
      </c>
      <c r="T34" s="22">
        <f t="shared" si="0"/>
        <v>811.66666666666663</v>
      </c>
    </row>
    <row r="35" spans="1:20" ht="25.2" customHeight="1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16" t="s">
        <v>600</v>
      </c>
      <c r="L35" s="15">
        <v>45794.878668981481</v>
      </c>
      <c r="M35" s="21">
        <v>779</v>
      </c>
      <c r="N35" s="14">
        <v>45794.880844907406</v>
      </c>
      <c r="O35" s="18">
        <v>45794.880856481483</v>
      </c>
      <c r="P35" s="21">
        <v>751</v>
      </c>
      <c r="Q35" s="11">
        <v>45794.883032407408</v>
      </c>
      <c r="R35" s="10" t="s">
        <v>696</v>
      </c>
      <c r="S35" s="21">
        <v>803</v>
      </c>
      <c r="T35" s="22">
        <f t="shared" si="0"/>
        <v>777.66666666666663</v>
      </c>
    </row>
    <row r="36" spans="1:20" ht="25.2" customHeight="1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14">
        <v>45794.878668981481</v>
      </c>
      <c r="L36" s="15">
        <v>45794.878680555557</v>
      </c>
      <c r="M36" s="21">
        <v>1099</v>
      </c>
      <c r="N36" s="14">
        <v>45794.880856481483</v>
      </c>
      <c r="O36" s="18">
        <v>45794.880868055552</v>
      </c>
      <c r="P36" s="21">
        <v>891</v>
      </c>
      <c r="Q36" s="11">
        <v>45794.883043981485</v>
      </c>
      <c r="R36" s="10" t="s">
        <v>697</v>
      </c>
      <c r="S36" s="21">
        <v>897</v>
      </c>
      <c r="T36" s="22">
        <f t="shared" si="0"/>
        <v>962.33333333333337</v>
      </c>
    </row>
    <row r="37" spans="1:20" ht="22.8" customHeight="1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14">
        <v>45794.878680555557</v>
      </c>
      <c r="L37" s="15">
        <v>45794.878692129627</v>
      </c>
      <c r="M37" s="21">
        <v>972</v>
      </c>
      <c r="N37" s="14">
        <v>45794.880868055552</v>
      </c>
      <c r="O37" s="18">
        <v>45794.880879629629</v>
      </c>
      <c r="P37" s="21">
        <v>868</v>
      </c>
      <c r="Q37" s="10" t="s">
        <v>698</v>
      </c>
      <c r="R37" s="11">
        <v>45794.883055555554</v>
      </c>
      <c r="S37" s="21">
        <v>771</v>
      </c>
      <c r="T37" s="22">
        <f t="shared" si="0"/>
        <v>870.33333333333337</v>
      </c>
    </row>
    <row r="38" spans="1:20" ht="24.6" customHeight="1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14">
        <v>45794.878692129627</v>
      </c>
      <c r="L38" s="15">
        <v>45794.878703703704</v>
      </c>
      <c r="M38" s="21">
        <v>680</v>
      </c>
      <c r="N38" s="14">
        <v>45794.880879629629</v>
      </c>
      <c r="O38" s="18">
        <v>45794.880879629629</v>
      </c>
      <c r="P38" s="21">
        <v>514</v>
      </c>
      <c r="Q38" s="11">
        <v>45794.883055555554</v>
      </c>
      <c r="R38" s="11">
        <v>45794.883067129631</v>
      </c>
      <c r="S38" s="21">
        <v>636</v>
      </c>
      <c r="T38" s="22">
        <f t="shared" si="0"/>
        <v>610</v>
      </c>
    </row>
    <row r="39" spans="1:20" ht="25.8" customHeight="1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14">
        <v>45794.878703703704</v>
      </c>
      <c r="L39" s="15">
        <v>45794.87871527778</v>
      </c>
      <c r="M39" s="21">
        <v>633</v>
      </c>
      <c r="N39" s="14">
        <v>45794.880879629629</v>
      </c>
      <c r="O39" s="18">
        <v>45794.880891203706</v>
      </c>
      <c r="P39" s="21">
        <v>775</v>
      </c>
      <c r="Q39" s="11">
        <v>45794.883067129631</v>
      </c>
      <c r="R39" s="11">
        <v>45794.8830787037</v>
      </c>
      <c r="S39" s="21">
        <v>582</v>
      </c>
      <c r="T39" s="22">
        <f t="shared" si="0"/>
        <v>663.33333333333337</v>
      </c>
    </row>
    <row r="40" spans="1:20" ht="24" customHeight="1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14">
        <v>45794.87871527778</v>
      </c>
      <c r="L40" s="17" t="s">
        <v>601</v>
      </c>
      <c r="M40" s="21">
        <v>686</v>
      </c>
      <c r="N40" s="14">
        <v>45794.880891203706</v>
      </c>
      <c r="O40" s="18">
        <v>45794.880902777775</v>
      </c>
      <c r="P40" s="21">
        <v>1042</v>
      </c>
      <c r="Q40" s="11">
        <v>45794.8830787037</v>
      </c>
      <c r="R40" s="11">
        <v>45794.8830787037</v>
      </c>
      <c r="S40" s="21">
        <v>805</v>
      </c>
      <c r="T40" s="22">
        <f t="shared" si="0"/>
        <v>844.33333333333337</v>
      </c>
    </row>
    <row r="41" spans="1:20" ht="23.4" customHeight="1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16" t="s">
        <v>602</v>
      </c>
      <c r="L41" s="15">
        <v>45794.87872685185</v>
      </c>
      <c r="M41" s="21">
        <v>607</v>
      </c>
      <c r="N41" s="14">
        <v>45794.880902777775</v>
      </c>
      <c r="O41" s="18">
        <v>45794.880914351852</v>
      </c>
      <c r="P41" s="21">
        <v>719</v>
      </c>
      <c r="Q41" s="11">
        <v>45794.8830787037</v>
      </c>
      <c r="R41" s="11">
        <v>45794.883090277777</v>
      </c>
      <c r="S41" s="21">
        <v>605</v>
      </c>
      <c r="T41" s="22">
        <f t="shared" si="0"/>
        <v>643.66666666666663</v>
      </c>
    </row>
    <row r="42" spans="1:20" ht="22.8" customHeight="1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14">
        <v>45794.87872685185</v>
      </c>
      <c r="L42" s="15">
        <v>45794.878738425927</v>
      </c>
      <c r="M42" s="21">
        <v>614</v>
      </c>
      <c r="N42" s="14">
        <v>45794.880914351852</v>
      </c>
      <c r="O42" s="18">
        <v>45794.880925925929</v>
      </c>
      <c r="P42" s="21">
        <v>597</v>
      </c>
      <c r="Q42" s="11">
        <v>45794.883090277777</v>
      </c>
      <c r="R42" s="11">
        <v>45794.883101851854</v>
      </c>
      <c r="S42" s="21">
        <v>833</v>
      </c>
      <c r="T42" s="22">
        <f t="shared" si="0"/>
        <v>681.33333333333337</v>
      </c>
    </row>
    <row r="43" spans="1:20" ht="22.8" customHeight="1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14">
        <v>45794.878738425927</v>
      </c>
      <c r="L43" s="15">
        <v>45794.878750000003</v>
      </c>
      <c r="M43" s="21">
        <v>759</v>
      </c>
      <c r="N43" s="14">
        <v>45794.880925925929</v>
      </c>
      <c r="O43" s="18">
        <v>45794.880925925929</v>
      </c>
      <c r="P43" s="21">
        <v>781</v>
      </c>
      <c r="Q43" s="11">
        <v>45794.883101851854</v>
      </c>
      <c r="R43" s="11">
        <v>45794.883113425924</v>
      </c>
      <c r="S43" s="21">
        <v>1102</v>
      </c>
      <c r="T43" s="22">
        <f t="shared" si="0"/>
        <v>880.66666666666663</v>
      </c>
    </row>
    <row r="44" spans="1:20" ht="25.2" customHeight="1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14">
        <v>45794.878750000003</v>
      </c>
      <c r="L44" s="15">
        <v>45794.878750000003</v>
      </c>
      <c r="M44" s="21">
        <v>780</v>
      </c>
      <c r="N44" s="14">
        <v>45794.880925925929</v>
      </c>
      <c r="O44" s="18">
        <v>45794.880937499998</v>
      </c>
      <c r="P44" s="21">
        <v>830</v>
      </c>
      <c r="Q44" s="11">
        <v>45794.883113425924</v>
      </c>
      <c r="R44" s="11">
        <v>45794.883125</v>
      </c>
      <c r="S44" s="21">
        <v>857</v>
      </c>
      <c r="T44" s="22">
        <f t="shared" si="0"/>
        <v>822.33333333333337</v>
      </c>
    </row>
    <row r="45" spans="1:20" ht="24" customHeight="1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14">
        <v>45794.878750000003</v>
      </c>
      <c r="L45" s="15">
        <v>45794.878761574073</v>
      </c>
      <c r="M45" s="21">
        <v>605</v>
      </c>
      <c r="N45" s="14">
        <v>45794.880937499998</v>
      </c>
      <c r="O45" s="18">
        <v>45794.880949074075</v>
      </c>
      <c r="P45" s="21">
        <v>670</v>
      </c>
      <c r="Q45" s="11">
        <v>45794.883125</v>
      </c>
      <c r="R45" s="10" t="s">
        <v>699</v>
      </c>
      <c r="S45" s="21">
        <v>590</v>
      </c>
      <c r="T45" s="22">
        <f t="shared" si="0"/>
        <v>621.66666666666663</v>
      </c>
    </row>
    <row r="46" spans="1:20" ht="24" customHeight="1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14">
        <v>45794.878761574073</v>
      </c>
      <c r="L46" s="15">
        <v>45794.87877314815</v>
      </c>
      <c r="M46" s="21">
        <v>587</v>
      </c>
      <c r="N46" s="14">
        <v>45794.880949074075</v>
      </c>
      <c r="O46" s="19" t="s">
        <v>646</v>
      </c>
      <c r="P46" s="21">
        <v>523</v>
      </c>
      <c r="Q46" s="11">
        <v>45794.883136574077</v>
      </c>
      <c r="R46" s="11">
        <v>45794.883136574077</v>
      </c>
      <c r="S46" s="21">
        <v>572</v>
      </c>
      <c r="T46" s="22">
        <f t="shared" si="0"/>
        <v>560.66666666666663</v>
      </c>
    </row>
    <row r="47" spans="1:20" ht="24.6" customHeight="1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14">
        <v>45794.87877314815</v>
      </c>
      <c r="L47" s="17" t="s">
        <v>603</v>
      </c>
      <c r="M47" s="21">
        <v>859</v>
      </c>
      <c r="N47" s="14">
        <v>45794.880960648145</v>
      </c>
      <c r="O47" s="19" t="s">
        <v>647</v>
      </c>
      <c r="P47" s="21">
        <v>895</v>
      </c>
      <c r="Q47" s="11">
        <v>45794.883136574077</v>
      </c>
      <c r="R47" s="11">
        <v>45794.883148148147</v>
      </c>
      <c r="S47" s="21">
        <v>855</v>
      </c>
      <c r="T47" s="22">
        <f t="shared" si="0"/>
        <v>869.66666666666663</v>
      </c>
    </row>
    <row r="48" spans="1:20" ht="25.2" customHeight="1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16" t="s">
        <v>604</v>
      </c>
      <c r="L48" s="15">
        <v>45794.878784722219</v>
      </c>
      <c r="M48" s="21">
        <v>625</v>
      </c>
      <c r="N48" s="16" t="s">
        <v>648</v>
      </c>
      <c r="O48" s="18">
        <v>45794.880972222221</v>
      </c>
      <c r="P48" s="21">
        <v>678</v>
      </c>
      <c r="Q48" s="11">
        <v>45794.883148148147</v>
      </c>
      <c r="R48" s="11">
        <v>45794.883159722223</v>
      </c>
      <c r="S48" s="21">
        <v>705</v>
      </c>
      <c r="T48" s="22">
        <f t="shared" si="0"/>
        <v>669.33333333333337</v>
      </c>
    </row>
    <row r="49" spans="1:20" ht="25.8" customHeight="1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14">
        <v>45794.878784722219</v>
      </c>
      <c r="L49" s="15">
        <v>45794.878796296296</v>
      </c>
      <c r="M49" s="21">
        <v>569</v>
      </c>
      <c r="N49" s="14">
        <v>45794.880972222221</v>
      </c>
      <c r="O49" s="18">
        <v>45794.880983796298</v>
      </c>
      <c r="P49" s="21">
        <v>559</v>
      </c>
      <c r="Q49" s="11">
        <v>45794.883159722223</v>
      </c>
      <c r="R49" s="11">
        <v>45794.883159722223</v>
      </c>
      <c r="S49" s="21">
        <v>598</v>
      </c>
      <c r="T49" s="22">
        <f t="shared" si="0"/>
        <v>575.33333333333337</v>
      </c>
    </row>
    <row r="50" spans="1:20" ht="24.6" customHeight="1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14">
        <v>45794.878796296296</v>
      </c>
      <c r="L50" s="15">
        <v>45794.878796296296</v>
      </c>
      <c r="M50" s="21">
        <v>613</v>
      </c>
      <c r="N50" s="14">
        <v>45794.880983796298</v>
      </c>
      <c r="O50" s="18">
        <v>45794.880983796298</v>
      </c>
      <c r="P50" s="21">
        <v>526</v>
      </c>
      <c r="Q50" s="11">
        <v>45794.883159722223</v>
      </c>
      <c r="R50" s="11">
        <v>45794.883171296293</v>
      </c>
      <c r="S50" s="21">
        <v>586</v>
      </c>
      <c r="T50" s="22">
        <f t="shared" si="0"/>
        <v>575</v>
      </c>
    </row>
    <row r="51" spans="1:20" ht="26.4" customHeight="1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14">
        <v>45794.878796296296</v>
      </c>
      <c r="L51" s="15">
        <v>45794.878807870373</v>
      </c>
      <c r="M51" s="21">
        <v>478</v>
      </c>
      <c r="N51" s="14">
        <v>45794.880983796298</v>
      </c>
      <c r="O51" s="18">
        <v>45794.880995370368</v>
      </c>
      <c r="P51" s="21">
        <v>506</v>
      </c>
      <c r="Q51" s="11">
        <v>45794.883171296293</v>
      </c>
      <c r="R51" s="11">
        <v>45794.88318287037</v>
      </c>
      <c r="S51" s="21">
        <v>552</v>
      </c>
      <c r="T51" s="22">
        <f t="shared" si="0"/>
        <v>512</v>
      </c>
    </row>
    <row r="52" spans="1:20" ht="23.4" customHeight="1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14">
        <v>45794.878807870373</v>
      </c>
      <c r="L52" s="17" t="s">
        <v>605</v>
      </c>
      <c r="M52" s="21">
        <v>598</v>
      </c>
      <c r="N52" s="14">
        <v>45794.880995370368</v>
      </c>
      <c r="O52" s="19" t="s">
        <v>649</v>
      </c>
      <c r="P52" s="21">
        <v>658</v>
      </c>
      <c r="Q52" s="11">
        <v>45794.88318287037</v>
      </c>
      <c r="R52" s="11">
        <v>45794.88318287037</v>
      </c>
      <c r="S52" s="21">
        <v>552</v>
      </c>
      <c r="T52" s="22">
        <f t="shared" si="0"/>
        <v>602.66666666666663</v>
      </c>
    </row>
    <row r="53" spans="1:20" ht="25.2" customHeight="1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14">
        <v>45794.878819444442</v>
      </c>
      <c r="L53" s="15">
        <v>45794.878819444442</v>
      </c>
      <c r="M53" s="21">
        <v>608</v>
      </c>
      <c r="N53" s="16" t="s">
        <v>650</v>
      </c>
      <c r="O53" s="18">
        <v>45794.881006944444</v>
      </c>
      <c r="P53" s="21">
        <v>593</v>
      </c>
      <c r="Q53" s="11">
        <v>45794.88318287037</v>
      </c>
      <c r="R53" s="11">
        <v>45794.883194444446</v>
      </c>
      <c r="S53" s="21">
        <v>695</v>
      </c>
      <c r="T53" s="22">
        <f t="shared" si="0"/>
        <v>632</v>
      </c>
    </row>
    <row r="54" spans="1:20" ht="26.4" customHeight="1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14">
        <v>45794.878819444442</v>
      </c>
      <c r="L54" s="15">
        <v>45794.878831018519</v>
      </c>
      <c r="M54" s="21">
        <v>549</v>
      </c>
      <c r="N54" s="14">
        <v>45794.881006944444</v>
      </c>
      <c r="O54" s="18">
        <v>45794.881018518521</v>
      </c>
      <c r="P54" s="21">
        <v>576</v>
      </c>
      <c r="Q54" s="11">
        <v>45794.883194444446</v>
      </c>
      <c r="R54" s="10" t="s">
        <v>700</v>
      </c>
      <c r="S54" s="21">
        <v>534</v>
      </c>
      <c r="T54" s="22">
        <f t="shared" si="0"/>
        <v>553</v>
      </c>
    </row>
    <row r="55" spans="1:20" ht="24" customHeight="1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14">
        <v>45794.878831018519</v>
      </c>
      <c r="L55" s="15">
        <v>45794.878831018519</v>
      </c>
      <c r="M55" s="21">
        <v>646</v>
      </c>
      <c r="N55" s="14">
        <v>45794.881018518521</v>
      </c>
      <c r="O55" s="18">
        <v>45794.881018518521</v>
      </c>
      <c r="P55" s="21">
        <v>609</v>
      </c>
      <c r="Q55" s="10" t="s">
        <v>701</v>
      </c>
      <c r="R55" s="11">
        <v>45794.883217592593</v>
      </c>
      <c r="S55" s="21">
        <v>1595</v>
      </c>
      <c r="T55" s="22">
        <f t="shared" si="0"/>
        <v>950</v>
      </c>
    </row>
    <row r="56" spans="1:20" ht="27" customHeight="1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16" t="s">
        <v>606</v>
      </c>
      <c r="L56" s="15">
        <v>45794.878842592596</v>
      </c>
      <c r="M56" s="21">
        <v>585</v>
      </c>
      <c r="N56" s="14">
        <v>45794.881018518521</v>
      </c>
      <c r="O56" s="18">
        <v>45794.881030092591</v>
      </c>
      <c r="P56" s="21">
        <v>544</v>
      </c>
      <c r="Q56" s="11">
        <v>45794.883217592593</v>
      </c>
      <c r="R56" s="11">
        <v>45794.883229166669</v>
      </c>
      <c r="S56" s="21">
        <v>679</v>
      </c>
      <c r="T56" s="22">
        <f t="shared" si="0"/>
        <v>602.66666666666663</v>
      </c>
    </row>
    <row r="57" spans="1:20" ht="26.4" customHeight="1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14">
        <v>45794.878842592596</v>
      </c>
      <c r="L57" s="15">
        <v>45794.878854166665</v>
      </c>
      <c r="M57" s="21">
        <v>544</v>
      </c>
      <c r="N57" s="14">
        <v>45794.881030092591</v>
      </c>
      <c r="O57" s="19" t="s">
        <v>651</v>
      </c>
      <c r="P57" s="21">
        <v>534</v>
      </c>
      <c r="Q57" s="11">
        <v>45794.883229166669</v>
      </c>
      <c r="R57" s="11">
        <v>45794.883229166669</v>
      </c>
      <c r="S57" s="21">
        <v>534</v>
      </c>
      <c r="T57" s="22">
        <f t="shared" si="0"/>
        <v>537.33333333333337</v>
      </c>
    </row>
    <row r="58" spans="1:20" ht="25.8" customHeight="1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14">
        <v>45794.878854166665</v>
      </c>
      <c r="L58" s="15">
        <v>45794.878854166665</v>
      </c>
      <c r="M58" s="21">
        <v>527</v>
      </c>
      <c r="N58" s="14">
        <v>45794.881041666667</v>
      </c>
      <c r="O58" s="18">
        <v>45794.881041666667</v>
      </c>
      <c r="P58" s="21">
        <v>654</v>
      </c>
      <c r="Q58" s="11">
        <v>45794.883229166669</v>
      </c>
      <c r="R58" s="11">
        <v>45794.883240740739</v>
      </c>
      <c r="S58" s="21">
        <v>594</v>
      </c>
      <c r="T58" s="22">
        <f t="shared" si="0"/>
        <v>591.66666666666663</v>
      </c>
    </row>
    <row r="59" spans="1:20" ht="24.6" customHeight="1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14">
        <v>45794.878854166665</v>
      </c>
      <c r="L59" s="15">
        <v>45794.878865740742</v>
      </c>
      <c r="M59" s="21">
        <v>659</v>
      </c>
      <c r="N59" s="14">
        <v>45794.881041666667</v>
      </c>
      <c r="O59" s="18">
        <v>45794.881053240744</v>
      </c>
      <c r="P59" s="21">
        <v>699</v>
      </c>
      <c r="Q59" s="11">
        <v>45794.883240740739</v>
      </c>
      <c r="R59" s="11">
        <v>45794.883252314816</v>
      </c>
      <c r="S59" s="21">
        <v>568</v>
      </c>
      <c r="T59" s="22">
        <f t="shared" si="0"/>
        <v>642</v>
      </c>
    </row>
    <row r="60" spans="1:20" ht="24" customHeight="1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14">
        <v>45794.878865740742</v>
      </c>
      <c r="L60" s="15">
        <v>45794.878865740742</v>
      </c>
      <c r="M60" s="21">
        <v>497</v>
      </c>
      <c r="N60" s="14">
        <v>45794.881053240744</v>
      </c>
      <c r="O60" s="18">
        <v>45794.881064814814</v>
      </c>
      <c r="P60" s="21">
        <v>602</v>
      </c>
      <c r="Q60" s="11">
        <v>45794.883252314816</v>
      </c>
      <c r="R60" s="11">
        <v>45794.883252314816</v>
      </c>
      <c r="S60" s="21">
        <v>569</v>
      </c>
      <c r="T60" s="22">
        <f t="shared" si="0"/>
        <v>556</v>
      </c>
    </row>
    <row r="61" spans="1:20" ht="27" customHeight="1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14">
        <v>45794.878865740742</v>
      </c>
      <c r="L61" s="15">
        <v>45794.878877314812</v>
      </c>
      <c r="M61" s="21">
        <v>803</v>
      </c>
      <c r="N61" s="14">
        <v>45794.881064814814</v>
      </c>
      <c r="O61" s="19" t="s">
        <v>652</v>
      </c>
      <c r="P61" s="21">
        <v>860</v>
      </c>
      <c r="Q61" s="11">
        <v>45794.883252314816</v>
      </c>
      <c r="R61" s="11">
        <v>45794.883263888885</v>
      </c>
      <c r="S61" s="21">
        <v>788</v>
      </c>
      <c r="T61" s="22">
        <f t="shared" si="0"/>
        <v>817</v>
      </c>
    </row>
    <row r="62" spans="1:20" ht="25.2" customHeight="1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14">
        <v>45794.878877314812</v>
      </c>
      <c r="L62" s="15">
        <v>45794.878888888888</v>
      </c>
      <c r="M62" s="21">
        <v>596</v>
      </c>
      <c r="N62" s="16" t="s">
        <v>653</v>
      </c>
      <c r="O62" s="18">
        <v>45794.881076388891</v>
      </c>
      <c r="P62" s="21">
        <v>652</v>
      </c>
      <c r="Q62" s="11">
        <v>45794.883263888885</v>
      </c>
      <c r="R62" s="11">
        <v>45794.883275462962</v>
      </c>
      <c r="S62" s="21">
        <v>581</v>
      </c>
      <c r="T62" s="22">
        <f t="shared" si="0"/>
        <v>609.66666666666663</v>
      </c>
    </row>
    <row r="63" spans="1:20" ht="25.8" customHeight="1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14">
        <v>45794.878888888888</v>
      </c>
      <c r="L63" s="15">
        <v>45794.878900462965</v>
      </c>
      <c r="M63" s="21">
        <v>846</v>
      </c>
      <c r="N63" s="14">
        <v>45794.881076388891</v>
      </c>
      <c r="O63" s="18">
        <v>45794.88108796296</v>
      </c>
      <c r="P63" s="21">
        <v>794</v>
      </c>
      <c r="Q63" s="11">
        <v>45794.883275462962</v>
      </c>
      <c r="R63" s="11">
        <v>45794.883287037039</v>
      </c>
      <c r="S63" s="21">
        <v>942</v>
      </c>
      <c r="T63" s="22">
        <f t="shared" si="0"/>
        <v>860.66666666666663</v>
      </c>
    </row>
    <row r="64" spans="1:20" ht="27" customHeight="1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14">
        <v>45794.878900462965</v>
      </c>
      <c r="L64" s="15">
        <v>45794.878900462965</v>
      </c>
      <c r="M64" s="21">
        <v>662</v>
      </c>
      <c r="N64" s="14">
        <v>45794.88108796296</v>
      </c>
      <c r="O64" s="18">
        <v>45794.881099537037</v>
      </c>
      <c r="P64" s="21">
        <v>646</v>
      </c>
      <c r="Q64" s="11">
        <v>45794.883287037039</v>
      </c>
      <c r="R64" s="11">
        <v>45794.883287037039</v>
      </c>
      <c r="S64" s="21">
        <v>664</v>
      </c>
      <c r="T64" s="22">
        <f t="shared" si="0"/>
        <v>657.33333333333337</v>
      </c>
    </row>
    <row r="65" spans="1:20" ht="25.8" customHeight="1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16" t="s">
        <v>607</v>
      </c>
      <c r="L65" s="15">
        <v>45794.878912037035</v>
      </c>
      <c r="M65" s="21">
        <v>548</v>
      </c>
      <c r="N65" s="14">
        <v>45794.881099537037</v>
      </c>
      <c r="O65" s="18">
        <v>45794.881099537037</v>
      </c>
      <c r="P65" s="21">
        <v>575</v>
      </c>
      <c r="Q65" s="11">
        <v>45794.883287037039</v>
      </c>
      <c r="R65" s="11">
        <v>45794.883298611108</v>
      </c>
      <c r="S65" s="21">
        <v>607</v>
      </c>
      <c r="T65" s="22">
        <f t="shared" si="0"/>
        <v>576.66666666666663</v>
      </c>
    </row>
    <row r="66" spans="1:20" ht="24.6" customHeight="1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14">
        <v>45794.878912037035</v>
      </c>
      <c r="L66" s="15">
        <v>45794.878923611112</v>
      </c>
      <c r="M66" s="21">
        <v>564</v>
      </c>
      <c r="N66" s="14">
        <v>45794.881099537037</v>
      </c>
      <c r="O66" s="18">
        <v>45794.881111111114</v>
      </c>
      <c r="P66" s="21">
        <v>657</v>
      </c>
      <c r="Q66" s="11">
        <v>45794.883298611108</v>
      </c>
      <c r="R66" s="11">
        <v>45794.883310185185</v>
      </c>
      <c r="S66" s="21">
        <v>632</v>
      </c>
      <c r="T66" s="22">
        <f t="shared" si="0"/>
        <v>617.66666666666663</v>
      </c>
    </row>
    <row r="67" spans="1:20" ht="24.6" customHeight="1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14">
        <v>45794.878923611112</v>
      </c>
      <c r="L67" s="15">
        <v>45794.878923611112</v>
      </c>
      <c r="M67" s="21">
        <v>591</v>
      </c>
      <c r="N67" s="14">
        <v>45794.881111111114</v>
      </c>
      <c r="O67" s="18">
        <v>45794.881122685183</v>
      </c>
      <c r="P67" s="21">
        <v>683</v>
      </c>
      <c r="Q67" s="11">
        <v>45794.883310185185</v>
      </c>
      <c r="R67" s="11">
        <v>45794.883310185185</v>
      </c>
      <c r="S67" s="21">
        <v>593</v>
      </c>
      <c r="T67" s="22">
        <f t="shared" ref="T67:T130" si="1">AVERAGE(M67, P67, S67)</f>
        <v>622.33333333333337</v>
      </c>
    </row>
    <row r="68" spans="1:20" ht="25.8" customHeight="1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14">
        <v>45794.878923611112</v>
      </c>
      <c r="L68" s="15">
        <v>45794.878935185188</v>
      </c>
      <c r="M68" s="21">
        <v>477</v>
      </c>
      <c r="N68" s="14">
        <v>45794.881122685183</v>
      </c>
      <c r="O68" s="18">
        <v>45794.881122685183</v>
      </c>
      <c r="P68" s="21">
        <v>542</v>
      </c>
      <c r="Q68" s="11">
        <v>45794.883310185185</v>
      </c>
      <c r="R68" s="11">
        <v>45794.883321759262</v>
      </c>
      <c r="S68" s="21">
        <v>528</v>
      </c>
      <c r="T68" s="22">
        <f t="shared" si="1"/>
        <v>515.66666666666663</v>
      </c>
    </row>
    <row r="69" spans="1:20" ht="23.4" customHeight="1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14">
        <v>45794.878935185188</v>
      </c>
      <c r="L69" s="15">
        <v>45794.878935185188</v>
      </c>
      <c r="M69" s="21">
        <v>440</v>
      </c>
      <c r="N69" s="14">
        <v>45794.881122685183</v>
      </c>
      <c r="O69" s="18">
        <v>45794.88113425926</v>
      </c>
      <c r="P69" s="21">
        <v>491</v>
      </c>
      <c r="Q69" s="11">
        <v>45794.883321759262</v>
      </c>
      <c r="R69" s="11">
        <v>45794.883321759262</v>
      </c>
      <c r="S69" s="21">
        <v>453</v>
      </c>
      <c r="T69" s="22">
        <f t="shared" si="1"/>
        <v>461.33333333333331</v>
      </c>
    </row>
    <row r="70" spans="1:20" ht="22.2" customHeight="1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14">
        <v>45794.878935185188</v>
      </c>
      <c r="L70" s="15">
        <v>45794.878946759258</v>
      </c>
      <c r="M70" s="21">
        <v>628</v>
      </c>
      <c r="N70" s="14">
        <v>45794.88113425926</v>
      </c>
      <c r="O70" s="19" t="s">
        <v>654</v>
      </c>
      <c r="P70" s="21">
        <v>756</v>
      </c>
      <c r="Q70" s="11">
        <v>45794.883321759262</v>
      </c>
      <c r="R70" s="11">
        <v>45794.883333333331</v>
      </c>
      <c r="S70" s="21">
        <v>599</v>
      </c>
      <c r="T70" s="22">
        <f t="shared" si="1"/>
        <v>661</v>
      </c>
    </row>
    <row r="71" spans="1:20" ht="22.8" customHeight="1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14">
        <v>45794.878946759258</v>
      </c>
      <c r="L71" s="17" t="s">
        <v>608</v>
      </c>
      <c r="M71" s="21">
        <v>578</v>
      </c>
      <c r="N71" s="14">
        <v>45794.881145833337</v>
      </c>
      <c r="O71" s="18">
        <v>45794.881145833337</v>
      </c>
      <c r="P71" s="21">
        <v>642</v>
      </c>
      <c r="Q71" s="11">
        <v>45794.883333333331</v>
      </c>
      <c r="R71" s="10" t="s">
        <v>702</v>
      </c>
      <c r="S71" s="21">
        <v>586</v>
      </c>
      <c r="T71" s="22">
        <f t="shared" si="1"/>
        <v>602</v>
      </c>
    </row>
    <row r="72" spans="1:20" ht="23.4" customHeight="1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16" t="s">
        <v>609</v>
      </c>
      <c r="L72" s="15">
        <v>45794.878958333335</v>
      </c>
      <c r="M72" s="21">
        <v>480</v>
      </c>
      <c r="N72" s="14">
        <v>45794.881145833337</v>
      </c>
      <c r="O72" s="18">
        <v>45794.881157407406</v>
      </c>
      <c r="P72" s="21">
        <v>586</v>
      </c>
      <c r="Q72" s="11">
        <v>45794.883344907408</v>
      </c>
      <c r="R72" s="11">
        <v>45794.883344907408</v>
      </c>
      <c r="S72" s="21">
        <v>539</v>
      </c>
      <c r="T72" s="22">
        <f t="shared" si="1"/>
        <v>535</v>
      </c>
    </row>
    <row r="73" spans="1:20" ht="25.2" customHeight="1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14">
        <v>45794.878958333335</v>
      </c>
      <c r="L73" s="15">
        <v>45794.878969907404</v>
      </c>
      <c r="M73" s="21">
        <v>835</v>
      </c>
      <c r="N73" s="14">
        <v>45794.881157407406</v>
      </c>
      <c r="O73" s="18">
        <v>45794.881168981483</v>
      </c>
      <c r="P73" s="21">
        <v>912</v>
      </c>
      <c r="Q73" s="11">
        <v>45794.883344907408</v>
      </c>
      <c r="R73" s="11">
        <v>45794.883356481485</v>
      </c>
      <c r="S73" s="21">
        <v>1109</v>
      </c>
      <c r="T73" s="22">
        <f t="shared" si="1"/>
        <v>952</v>
      </c>
    </row>
    <row r="74" spans="1:20" ht="25.2" customHeight="1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14">
        <v>45794.878969907404</v>
      </c>
      <c r="L74" s="15">
        <v>45794.878981481481</v>
      </c>
      <c r="M74" s="21">
        <v>856</v>
      </c>
      <c r="N74" s="14">
        <v>45794.881168981483</v>
      </c>
      <c r="O74" s="18">
        <v>45794.881180555552</v>
      </c>
      <c r="P74" s="21">
        <v>925</v>
      </c>
      <c r="Q74" s="11">
        <v>45794.883356481485</v>
      </c>
      <c r="R74" s="11">
        <v>45794.883368055554</v>
      </c>
      <c r="S74" s="21">
        <v>977</v>
      </c>
      <c r="T74" s="22">
        <f t="shared" si="1"/>
        <v>919.33333333333337</v>
      </c>
    </row>
    <row r="75" spans="1:20" ht="22.2" customHeight="1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14">
        <v>45794.878981481481</v>
      </c>
      <c r="L75" s="15">
        <v>45794.878981481481</v>
      </c>
      <c r="M75" s="21">
        <v>542</v>
      </c>
      <c r="N75" s="14">
        <v>45794.881180555552</v>
      </c>
      <c r="O75" s="18">
        <v>45794.881180555552</v>
      </c>
      <c r="P75" s="21">
        <v>565</v>
      </c>
      <c r="Q75" s="11">
        <v>45794.883368055554</v>
      </c>
      <c r="R75" s="11">
        <v>45794.883379629631</v>
      </c>
      <c r="S75" s="21">
        <v>703</v>
      </c>
      <c r="T75" s="22">
        <f t="shared" si="1"/>
        <v>603.33333333333337</v>
      </c>
    </row>
    <row r="76" spans="1:20" ht="24" customHeight="1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14">
        <v>45794.878981481481</v>
      </c>
      <c r="L76" s="15">
        <v>45794.878993055558</v>
      </c>
      <c r="M76" s="21">
        <v>894</v>
      </c>
      <c r="N76" s="14">
        <v>45794.881180555552</v>
      </c>
      <c r="O76" s="18">
        <v>45794.881192129629</v>
      </c>
      <c r="P76" s="21">
        <v>963</v>
      </c>
      <c r="Q76" s="11">
        <v>45794.883379629631</v>
      </c>
      <c r="R76" s="11">
        <v>45794.883391203701</v>
      </c>
      <c r="S76" s="21">
        <v>963</v>
      </c>
      <c r="T76" s="22">
        <f t="shared" si="1"/>
        <v>940</v>
      </c>
    </row>
    <row r="77" spans="1:20" ht="22.8" customHeight="1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14">
        <v>45794.878993055558</v>
      </c>
      <c r="L77" s="15">
        <v>45794.879004629627</v>
      </c>
      <c r="M77" s="21">
        <v>611</v>
      </c>
      <c r="N77" s="14">
        <v>45794.881192129629</v>
      </c>
      <c r="O77" s="18">
        <v>45794.881203703706</v>
      </c>
      <c r="P77" s="21">
        <v>622</v>
      </c>
      <c r="Q77" s="11">
        <v>45794.883391203701</v>
      </c>
      <c r="R77" s="11">
        <v>45794.883402777778</v>
      </c>
      <c r="S77" s="21">
        <v>648</v>
      </c>
      <c r="T77" s="22">
        <f t="shared" si="1"/>
        <v>627</v>
      </c>
    </row>
    <row r="78" spans="1:20" ht="24" customHeight="1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14">
        <v>45794.879004629627</v>
      </c>
      <c r="L78" s="15">
        <v>45794.879016203704</v>
      </c>
      <c r="M78" s="21">
        <v>928</v>
      </c>
      <c r="N78" s="14">
        <v>45794.881203703706</v>
      </c>
      <c r="O78" s="18">
        <v>45794.881215277775</v>
      </c>
      <c r="P78" s="21">
        <v>833</v>
      </c>
      <c r="Q78" s="11">
        <v>45794.883402777778</v>
      </c>
      <c r="R78" s="10" t="s">
        <v>703</v>
      </c>
      <c r="S78" s="21">
        <v>810</v>
      </c>
      <c r="T78" s="22">
        <f t="shared" si="1"/>
        <v>857</v>
      </c>
    </row>
    <row r="79" spans="1:20" ht="25.8" customHeight="1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14">
        <v>45794.879016203704</v>
      </c>
      <c r="L79" s="15">
        <v>45794.879016203704</v>
      </c>
      <c r="M79" s="21">
        <v>541</v>
      </c>
      <c r="N79" s="14">
        <v>45794.881215277775</v>
      </c>
      <c r="O79" s="19" t="s">
        <v>655</v>
      </c>
      <c r="P79" s="21">
        <v>613</v>
      </c>
      <c r="Q79" s="10" t="s">
        <v>704</v>
      </c>
      <c r="R79" s="11">
        <v>45794.883414351854</v>
      </c>
      <c r="S79" s="21">
        <v>634</v>
      </c>
      <c r="T79" s="22">
        <f t="shared" si="1"/>
        <v>596</v>
      </c>
    </row>
    <row r="80" spans="1:20" ht="22.2" customHeight="1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14">
        <v>45794.879016203704</v>
      </c>
      <c r="L80" s="15">
        <v>45794.879027777781</v>
      </c>
      <c r="M80" s="21">
        <v>500</v>
      </c>
      <c r="N80" s="16" t="s">
        <v>656</v>
      </c>
      <c r="O80" s="18">
        <v>45794.881226851852</v>
      </c>
      <c r="P80" s="21">
        <v>650</v>
      </c>
      <c r="Q80" s="11">
        <v>45794.883414351854</v>
      </c>
      <c r="R80" s="11">
        <v>45794.883425925924</v>
      </c>
      <c r="S80" s="21">
        <v>572</v>
      </c>
      <c r="T80" s="22">
        <f t="shared" si="1"/>
        <v>574</v>
      </c>
    </row>
    <row r="81" spans="1:20" ht="25.2" customHeight="1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14">
        <v>45794.879027777781</v>
      </c>
      <c r="L81" s="17" t="s">
        <v>610</v>
      </c>
      <c r="M81" s="21">
        <v>3598</v>
      </c>
      <c r="N81" s="14">
        <v>45794.881226851852</v>
      </c>
      <c r="O81" s="18">
        <v>45794.881273148145</v>
      </c>
      <c r="P81" s="21">
        <v>3525</v>
      </c>
      <c r="Q81" s="11">
        <v>45794.883425925924</v>
      </c>
      <c r="R81" s="11">
        <v>45794.883460648147</v>
      </c>
      <c r="S81" s="21">
        <v>3633</v>
      </c>
      <c r="T81" s="22">
        <f t="shared" si="1"/>
        <v>3585.3333333333335</v>
      </c>
    </row>
    <row r="82" spans="1:20" ht="21.6" customHeight="1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14">
        <v>45794.879074074073</v>
      </c>
      <c r="L82" s="15">
        <v>45794.879074074073</v>
      </c>
      <c r="M82" s="21">
        <v>596</v>
      </c>
      <c r="N82" s="14">
        <v>45794.881273148145</v>
      </c>
      <c r="O82" s="18">
        <v>45794.881273148145</v>
      </c>
      <c r="P82" s="21">
        <v>663</v>
      </c>
      <c r="Q82" s="10" t="s">
        <v>705</v>
      </c>
      <c r="R82" s="11">
        <v>45794.883472222224</v>
      </c>
      <c r="S82" s="21">
        <v>848</v>
      </c>
      <c r="T82" s="22">
        <f t="shared" si="1"/>
        <v>702.33333333333337</v>
      </c>
    </row>
    <row r="83" spans="1:20" ht="23.4" customHeight="1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14">
        <v>45794.879074074073</v>
      </c>
      <c r="L83" s="15">
        <v>45794.87908564815</v>
      </c>
      <c r="M83" s="21">
        <v>662</v>
      </c>
      <c r="N83" s="16" t="s">
        <v>657</v>
      </c>
      <c r="O83" s="18">
        <v>45794.881284722222</v>
      </c>
      <c r="P83" s="21">
        <v>740</v>
      </c>
      <c r="Q83" s="11">
        <v>45794.883472222224</v>
      </c>
      <c r="R83" s="11">
        <v>45794.883483796293</v>
      </c>
      <c r="S83" s="21">
        <v>651</v>
      </c>
      <c r="T83" s="22">
        <f t="shared" si="1"/>
        <v>684.33333333333337</v>
      </c>
    </row>
    <row r="84" spans="1:20" ht="24.6" customHeight="1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14">
        <v>45794.87908564815</v>
      </c>
      <c r="L84" s="15">
        <v>45794.87908564815</v>
      </c>
      <c r="M84" s="21">
        <v>527</v>
      </c>
      <c r="N84" s="14">
        <v>45794.881284722222</v>
      </c>
      <c r="O84" s="18">
        <v>45794.881296296298</v>
      </c>
      <c r="P84" s="21">
        <v>724</v>
      </c>
      <c r="Q84" s="11">
        <v>45794.883483796293</v>
      </c>
      <c r="R84" s="11">
        <v>45794.88349537037</v>
      </c>
      <c r="S84" s="21">
        <v>655</v>
      </c>
      <c r="T84" s="22">
        <f t="shared" si="1"/>
        <v>635.33333333333337</v>
      </c>
    </row>
    <row r="85" spans="1:20" ht="24.6" customHeight="1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16" t="s">
        <v>611</v>
      </c>
      <c r="L85" s="15">
        <v>45794.87909722222</v>
      </c>
      <c r="M85" s="21">
        <v>505</v>
      </c>
      <c r="N85" s="14">
        <v>45794.881296296298</v>
      </c>
      <c r="O85" s="19" t="s">
        <v>658</v>
      </c>
      <c r="P85" s="21">
        <v>530</v>
      </c>
      <c r="Q85" s="11">
        <v>45794.88349537037</v>
      </c>
      <c r="R85" s="11">
        <v>45794.88349537037</v>
      </c>
      <c r="S85" s="21">
        <v>446</v>
      </c>
      <c r="T85" s="22">
        <f t="shared" si="1"/>
        <v>493.66666666666669</v>
      </c>
    </row>
    <row r="86" spans="1:20" ht="27" customHeight="1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14">
        <v>45794.87909722222</v>
      </c>
      <c r="L86" s="15">
        <v>45794.879108796296</v>
      </c>
      <c r="M86" s="21">
        <v>600</v>
      </c>
      <c r="N86" s="16" t="s">
        <v>659</v>
      </c>
      <c r="O86" s="18">
        <v>45794.881307870368</v>
      </c>
      <c r="P86" s="21">
        <v>719</v>
      </c>
      <c r="Q86" s="11">
        <v>45794.88349537037</v>
      </c>
      <c r="R86" s="11">
        <v>45794.883506944447</v>
      </c>
      <c r="S86" s="21">
        <v>548</v>
      </c>
      <c r="T86" s="22">
        <f t="shared" si="1"/>
        <v>622.33333333333337</v>
      </c>
    </row>
    <row r="87" spans="1:20" ht="24.6" customHeight="1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14">
        <v>45794.879108796296</v>
      </c>
      <c r="L87" s="15">
        <v>45794.879108796296</v>
      </c>
      <c r="M87" s="21">
        <v>636</v>
      </c>
      <c r="N87" s="14">
        <v>45794.881307870368</v>
      </c>
      <c r="O87" s="18">
        <v>45794.881319444445</v>
      </c>
      <c r="P87" s="21">
        <v>727</v>
      </c>
      <c r="Q87" s="11">
        <v>45794.883506944447</v>
      </c>
      <c r="R87" s="11">
        <v>45794.883506944447</v>
      </c>
      <c r="S87" s="21">
        <v>655</v>
      </c>
      <c r="T87" s="22">
        <f t="shared" si="1"/>
        <v>672.66666666666663</v>
      </c>
    </row>
    <row r="88" spans="1:20" ht="24" customHeight="1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14">
        <v>45794.879108796296</v>
      </c>
      <c r="L88" s="15">
        <v>45794.879120370373</v>
      </c>
      <c r="M88" s="21">
        <v>679</v>
      </c>
      <c r="N88" s="14">
        <v>45794.881319444445</v>
      </c>
      <c r="O88" s="18">
        <v>45794.881331018521</v>
      </c>
      <c r="P88" s="21">
        <v>689</v>
      </c>
      <c r="Q88" s="10" t="s">
        <v>706</v>
      </c>
      <c r="R88" s="11">
        <v>45794.883518518516</v>
      </c>
      <c r="S88" s="21">
        <v>649</v>
      </c>
      <c r="T88" s="22">
        <f t="shared" si="1"/>
        <v>672.33333333333337</v>
      </c>
    </row>
    <row r="89" spans="1:20" ht="22.8" customHeight="1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14">
        <v>45794.879120370373</v>
      </c>
      <c r="L89" s="17" t="s">
        <v>612</v>
      </c>
      <c r="M89" s="21">
        <v>485</v>
      </c>
      <c r="N89" s="14">
        <v>45794.881331018521</v>
      </c>
      <c r="O89" s="18">
        <v>45794.881331018521</v>
      </c>
      <c r="P89" s="21">
        <v>609</v>
      </c>
      <c r="Q89" s="11">
        <v>45794.883518518516</v>
      </c>
      <c r="R89" s="11">
        <v>45794.883530092593</v>
      </c>
      <c r="S89" s="21">
        <v>526</v>
      </c>
      <c r="T89" s="22">
        <f t="shared" si="1"/>
        <v>540</v>
      </c>
    </row>
    <row r="90" spans="1:20" ht="24.6" customHeight="1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16" t="s">
        <v>613</v>
      </c>
      <c r="L90" s="15">
        <v>45794.879131944443</v>
      </c>
      <c r="M90" s="21">
        <v>785</v>
      </c>
      <c r="N90" s="14">
        <v>45794.881331018521</v>
      </c>
      <c r="O90" s="18">
        <v>45794.881342592591</v>
      </c>
      <c r="P90" s="21">
        <v>872</v>
      </c>
      <c r="Q90" s="11">
        <v>45794.883530092593</v>
      </c>
      <c r="R90" s="11">
        <v>45794.88354166667</v>
      </c>
      <c r="S90" s="21">
        <v>837</v>
      </c>
      <c r="T90" s="22">
        <f t="shared" si="1"/>
        <v>831.33333333333337</v>
      </c>
    </row>
    <row r="91" spans="1:20" ht="24" customHeight="1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14">
        <v>45794.879131944443</v>
      </c>
      <c r="L91" s="15">
        <v>45794.879143518519</v>
      </c>
      <c r="M91" s="21">
        <v>559</v>
      </c>
      <c r="N91" s="14">
        <v>45794.881342592591</v>
      </c>
      <c r="O91" s="18">
        <v>45794.881354166668</v>
      </c>
      <c r="P91" s="21">
        <v>633</v>
      </c>
      <c r="Q91" s="11">
        <v>45794.88354166667</v>
      </c>
      <c r="R91" s="11">
        <v>45794.88354166667</v>
      </c>
      <c r="S91" s="21">
        <v>609</v>
      </c>
      <c r="T91" s="22">
        <f t="shared" si="1"/>
        <v>600.33333333333337</v>
      </c>
    </row>
    <row r="92" spans="1:20" ht="27" customHeight="1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14">
        <v>45794.879143518519</v>
      </c>
      <c r="L92" s="17" t="s">
        <v>614</v>
      </c>
      <c r="M92" s="21">
        <v>621</v>
      </c>
      <c r="N92" s="14">
        <v>45794.881354166668</v>
      </c>
      <c r="O92" s="19" t="s">
        <v>660</v>
      </c>
      <c r="P92" s="21">
        <v>526</v>
      </c>
      <c r="Q92" s="11">
        <v>45794.88354166667</v>
      </c>
      <c r="R92" s="11">
        <v>45794.883553240739</v>
      </c>
      <c r="S92" s="21">
        <v>645</v>
      </c>
      <c r="T92" s="22">
        <f t="shared" si="1"/>
        <v>597.33333333333337</v>
      </c>
    </row>
    <row r="93" spans="1:20" ht="24" customHeight="1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14">
        <v>45794.879155092596</v>
      </c>
      <c r="L93" s="17" t="s">
        <v>615</v>
      </c>
      <c r="M93" s="21">
        <v>972</v>
      </c>
      <c r="N93" s="16" t="s">
        <v>661</v>
      </c>
      <c r="O93" s="18">
        <v>45794.881377314814</v>
      </c>
      <c r="P93" s="21">
        <v>1073</v>
      </c>
      <c r="Q93" s="11">
        <v>45794.883553240739</v>
      </c>
      <c r="R93" s="11">
        <v>45794.883564814816</v>
      </c>
      <c r="S93" s="21">
        <v>1032</v>
      </c>
      <c r="T93" s="22">
        <f t="shared" si="1"/>
        <v>1025.6666666666667</v>
      </c>
    </row>
    <row r="94" spans="1:20" ht="25.2" customHeight="1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14">
        <v>45794.879166666666</v>
      </c>
      <c r="L94" s="15">
        <v>45794.879166666666</v>
      </c>
      <c r="M94" s="21">
        <v>595</v>
      </c>
      <c r="N94" s="14">
        <v>45794.881377314814</v>
      </c>
      <c r="O94" s="18">
        <v>45794.881377314814</v>
      </c>
      <c r="P94" s="21">
        <v>617</v>
      </c>
      <c r="Q94" s="11">
        <v>45794.883564814816</v>
      </c>
      <c r="R94" s="11">
        <v>45794.883576388886</v>
      </c>
      <c r="S94" s="21">
        <v>721</v>
      </c>
      <c r="T94" s="22">
        <f t="shared" si="1"/>
        <v>644.33333333333337</v>
      </c>
    </row>
    <row r="95" spans="1:20" ht="28.2" customHeight="1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14">
        <v>45794.879166666666</v>
      </c>
      <c r="L95" s="15">
        <v>45794.879178240742</v>
      </c>
      <c r="M95" s="21">
        <v>587</v>
      </c>
      <c r="N95" s="14">
        <v>45794.881377314814</v>
      </c>
      <c r="O95" s="18">
        <v>45794.881388888891</v>
      </c>
      <c r="P95" s="21">
        <v>544</v>
      </c>
      <c r="Q95" s="11">
        <v>45794.883576388886</v>
      </c>
      <c r="R95" s="11">
        <v>45794.883576388886</v>
      </c>
      <c r="S95" s="21">
        <v>580</v>
      </c>
      <c r="T95" s="22">
        <f t="shared" si="1"/>
        <v>570.33333333333337</v>
      </c>
    </row>
    <row r="96" spans="1:20" ht="27.6" customHeight="1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14">
        <v>45794.879178240742</v>
      </c>
      <c r="L96" s="15">
        <v>45794.879178240742</v>
      </c>
      <c r="M96" s="21">
        <v>530</v>
      </c>
      <c r="N96" s="14">
        <v>45794.881388888891</v>
      </c>
      <c r="O96" s="19" t="s">
        <v>662</v>
      </c>
      <c r="P96" s="21">
        <v>611</v>
      </c>
      <c r="Q96" s="11">
        <v>45794.883576388886</v>
      </c>
      <c r="R96" s="11">
        <v>45794.883587962962</v>
      </c>
      <c r="S96" s="21">
        <v>520</v>
      </c>
      <c r="T96" s="22">
        <f t="shared" si="1"/>
        <v>553.66666666666663</v>
      </c>
    </row>
    <row r="97" spans="1:20" ht="25.2" customHeight="1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14">
        <v>45794.879178240742</v>
      </c>
      <c r="L97" s="15">
        <v>45794.879189814812</v>
      </c>
      <c r="M97" s="21">
        <v>616</v>
      </c>
      <c r="N97" s="16" t="s">
        <v>663</v>
      </c>
      <c r="O97" s="18">
        <v>45794.88140046296</v>
      </c>
      <c r="P97" s="21">
        <v>533</v>
      </c>
      <c r="Q97" s="11">
        <v>45794.883587962962</v>
      </c>
      <c r="R97" s="11">
        <v>45794.883599537039</v>
      </c>
      <c r="S97" s="21">
        <v>676</v>
      </c>
      <c r="T97" s="22">
        <f t="shared" si="1"/>
        <v>608.33333333333337</v>
      </c>
    </row>
    <row r="98" spans="1:20" ht="26.4" customHeight="1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14">
        <v>45794.879189814812</v>
      </c>
      <c r="L98" s="15">
        <v>45794.879201388889</v>
      </c>
      <c r="M98" s="21">
        <v>942</v>
      </c>
      <c r="N98" s="14">
        <v>45794.88140046296</v>
      </c>
      <c r="O98" s="18">
        <v>45794.881412037037</v>
      </c>
      <c r="P98" s="21">
        <v>991</v>
      </c>
      <c r="Q98" s="11">
        <v>45794.883599537039</v>
      </c>
      <c r="R98" s="10" t="s">
        <v>707</v>
      </c>
      <c r="S98" s="21">
        <v>892</v>
      </c>
      <c r="T98" s="22">
        <f t="shared" si="1"/>
        <v>941.66666666666663</v>
      </c>
    </row>
    <row r="99" spans="1:20" ht="25.2" customHeight="1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14">
        <v>45794.879201388889</v>
      </c>
      <c r="L99" s="15">
        <v>45794.879212962966</v>
      </c>
      <c r="M99" s="21">
        <v>684</v>
      </c>
      <c r="N99" s="14">
        <v>45794.881412037037</v>
      </c>
      <c r="O99" s="18">
        <v>45794.881423611114</v>
      </c>
      <c r="P99" s="21">
        <v>592</v>
      </c>
      <c r="Q99" s="10" t="s">
        <v>708</v>
      </c>
      <c r="R99" s="11">
        <v>45794.883611111109</v>
      </c>
      <c r="S99" s="21">
        <v>543</v>
      </c>
      <c r="T99" s="22">
        <f t="shared" si="1"/>
        <v>606.33333333333337</v>
      </c>
    </row>
    <row r="100" spans="1:20" ht="25.8" customHeight="1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14">
        <v>45794.879212962966</v>
      </c>
      <c r="L100" s="15">
        <v>45794.879212962966</v>
      </c>
      <c r="M100" s="21">
        <v>628</v>
      </c>
      <c r="N100" s="14">
        <v>45794.881423611114</v>
      </c>
      <c r="O100" s="18">
        <v>45794.881423611114</v>
      </c>
      <c r="P100" s="21">
        <v>579</v>
      </c>
      <c r="Q100" s="11">
        <v>45794.883611111109</v>
      </c>
      <c r="R100" s="11">
        <v>45794.883622685185</v>
      </c>
      <c r="S100" s="21">
        <v>684</v>
      </c>
      <c r="T100" s="22">
        <f t="shared" si="1"/>
        <v>630.33333333333337</v>
      </c>
    </row>
    <row r="101" spans="1:20" ht="22.8" customHeight="1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14">
        <v>45794.879212962966</v>
      </c>
      <c r="L101" s="15">
        <v>45794.879224537035</v>
      </c>
      <c r="M101" s="21">
        <v>537</v>
      </c>
      <c r="N101" s="14">
        <v>45794.881423611114</v>
      </c>
      <c r="O101" s="18">
        <v>45794.881435185183</v>
      </c>
      <c r="P101" s="21">
        <v>609</v>
      </c>
      <c r="Q101" s="11">
        <v>45794.883622685185</v>
      </c>
      <c r="R101" s="11">
        <v>45794.883622685185</v>
      </c>
      <c r="S101" s="21">
        <v>629</v>
      </c>
      <c r="T101" s="22">
        <f t="shared" si="1"/>
        <v>591.66666666666663</v>
      </c>
    </row>
    <row r="102" spans="1:20" ht="25.2" customHeight="1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14">
        <v>45794.879224537035</v>
      </c>
      <c r="L102" s="17" t="s">
        <v>616</v>
      </c>
      <c r="M102" s="21">
        <v>593</v>
      </c>
      <c r="N102" s="14">
        <v>45794.881435185183</v>
      </c>
      <c r="O102" s="18">
        <v>45794.88144675926</v>
      </c>
      <c r="P102" s="21">
        <v>601</v>
      </c>
      <c r="Q102" s="10" t="s">
        <v>709</v>
      </c>
      <c r="R102" s="11">
        <v>45794.883634259262</v>
      </c>
      <c r="S102" s="21">
        <v>618</v>
      </c>
      <c r="T102" s="22">
        <f t="shared" si="1"/>
        <v>604</v>
      </c>
    </row>
    <row r="103" spans="1:20" ht="25.2" customHeight="1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16" t="s">
        <v>617</v>
      </c>
      <c r="L103" s="15">
        <v>45794.879236111112</v>
      </c>
      <c r="M103" s="21">
        <v>530</v>
      </c>
      <c r="N103" s="14">
        <v>45794.88144675926</v>
      </c>
      <c r="O103" s="18">
        <v>45794.88144675926</v>
      </c>
      <c r="P103" s="21">
        <v>535</v>
      </c>
      <c r="Q103" s="11">
        <v>45794.883634259262</v>
      </c>
      <c r="R103" s="11">
        <v>45794.883645833332</v>
      </c>
      <c r="S103" s="21">
        <v>546</v>
      </c>
      <c r="T103" s="22">
        <f t="shared" si="1"/>
        <v>537</v>
      </c>
    </row>
    <row r="104" spans="1:20" ht="24.6" customHeight="1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14">
        <v>45794.879236111112</v>
      </c>
      <c r="L104" s="15">
        <v>45794.879247685189</v>
      </c>
      <c r="M104" s="21">
        <v>591</v>
      </c>
      <c r="N104" s="14">
        <v>45794.88144675926</v>
      </c>
      <c r="O104" s="18">
        <v>45794.881458333337</v>
      </c>
      <c r="P104" s="21">
        <v>593</v>
      </c>
      <c r="Q104" s="11">
        <v>45794.883645833332</v>
      </c>
      <c r="R104" s="11">
        <v>45794.883645833332</v>
      </c>
      <c r="S104" s="21">
        <v>505</v>
      </c>
      <c r="T104" s="22">
        <f t="shared" si="1"/>
        <v>563</v>
      </c>
    </row>
    <row r="105" spans="1:20" ht="27" customHeight="1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14">
        <v>45794.879247685189</v>
      </c>
      <c r="L105" s="15">
        <v>45794.879247685189</v>
      </c>
      <c r="M105" s="21">
        <v>633</v>
      </c>
      <c r="N105" s="14">
        <v>45794.881458333337</v>
      </c>
      <c r="O105" s="18">
        <v>45794.881458333337</v>
      </c>
      <c r="P105" s="21">
        <v>573</v>
      </c>
      <c r="Q105" s="11">
        <v>45794.883645833332</v>
      </c>
      <c r="R105" s="11">
        <v>45794.883657407408</v>
      </c>
      <c r="S105" s="21">
        <v>656</v>
      </c>
      <c r="T105" s="22">
        <f t="shared" si="1"/>
        <v>620.66666666666663</v>
      </c>
    </row>
    <row r="106" spans="1:20" ht="27" customHeight="1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14">
        <v>45794.879247685189</v>
      </c>
      <c r="L106" s="15">
        <v>45794.879259259258</v>
      </c>
      <c r="M106" s="21">
        <v>858</v>
      </c>
      <c r="N106" s="14">
        <v>45794.881458333337</v>
      </c>
      <c r="O106" s="18">
        <v>45794.881469907406</v>
      </c>
      <c r="P106" s="21">
        <v>846</v>
      </c>
      <c r="Q106" s="11">
        <v>45794.883657407408</v>
      </c>
      <c r="R106" s="11">
        <v>45794.883668981478</v>
      </c>
      <c r="S106" s="21">
        <v>891</v>
      </c>
      <c r="T106" s="22">
        <f t="shared" si="1"/>
        <v>865</v>
      </c>
    </row>
    <row r="107" spans="1:20" ht="24.6" customHeight="1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14">
        <v>45794.879259259258</v>
      </c>
      <c r="L107" s="15">
        <v>45794.879270833335</v>
      </c>
      <c r="M107" s="21">
        <v>653</v>
      </c>
      <c r="N107" s="14">
        <v>45794.881469907406</v>
      </c>
      <c r="O107" s="18">
        <v>45794.881481481483</v>
      </c>
      <c r="P107" s="21">
        <v>557</v>
      </c>
      <c r="Q107" s="11">
        <v>45794.883668981478</v>
      </c>
      <c r="R107" s="11">
        <v>45794.883668981478</v>
      </c>
      <c r="S107" s="21">
        <v>597</v>
      </c>
      <c r="T107" s="22">
        <f t="shared" si="1"/>
        <v>602.33333333333337</v>
      </c>
    </row>
    <row r="108" spans="1:20" ht="27" customHeight="1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14">
        <v>45794.879270833335</v>
      </c>
      <c r="L108" s="17" t="s">
        <v>618</v>
      </c>
      <c r="M108" s="21">
        <v>551</v>
      </c>
      <c r="N108" s="14">
        <v>45794.881481481483</v>
      </c>
      <c r="O108" s="18">
        <v>45794.881481481483</v>
      </c>
      <c r="P108" s="21">
        <v>588</v>
      </c>
      <c r="Q108" s="10" t="s">
        <v>710</v>
      </c>
      <c r="R108" s="11">
        <v>45794.883680555555</v>
      </c>
      <c r="S108" s="21">
        <v>575</v>
      </c>
      <c r="T108" s="22">
        <f t="shared" si="1"/>
        <v>571.33333333333337</v>
      </c>
    </row>
    <row r="109" spans="1:20" ht="23.4" customHeight="1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16" t="s">
        <v>619</v>
      </c>
      <c r="L109" s="15">
        <v>45794.879282407404</v>
      </c>
      <c r="M109" s="21">
        <v>631</v>
      </c>
      <c r="N109" s="16" t="s">
        <v>664</v>
      </c>
      <c r="O109" s="18">
        <v>45794.881493055553</v>
      </c>
      <c r="P109" s="21">
        <v>589</v>
      </c>
      <c r="Q109" s="11">
        <v>45794.883680555555</v>
      </c>
      <c r="R109" s="11">
        <v>45794.883692129632</v>
      </c>
      <c r="S109" s="21">
        <v>496</v>
      </c>
      <c r="T109" s="22">
        <f t="shared" si="1"/>
        <v>572</v>
      </c>
    </row>
    <row r="110" spans="1:20" ht="25.8" customHeight="1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14">
        <v>45794.879282407404</v>
      </c>
      <c r="L110" s="15">
        <v>45794.879293981481</v>
      </c>
      <c r="M110" s="21">
        <v>800</v>
      </c>
      <c r="N110" s="14">
        <v>45794.881493055553</v>
      </c>
      <c r="O110" s="18">
        <v>45794.881504629629</v>
      </c>
      <c r="P110" s="21">
        <v>776</v>
      </c>
      <c r="Q110" s="11">
        <v>45794.883692129632</v>
      </c>
      <c r="R110" s="11">
        <v>45794.883692129632</v>
      </c>
      <c r="S110" s="21">
        <v>764</v>
      </c>
      <c r="T110" s="22">
        <f t="shared" si="1"/>
        <v>780</v>
      </c>
    </row>
    <row r="111" spans="1:20" ht="23.4" customHeight="1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14">
        <v>45794.879293981481</v>
      </c>
      <c r="L111" s="15">
        <v>45794.879305555558</v>
      </c>
      <c r="M111" s="21">
        <v>651</v>
      </c>
      <c r="N111" s="14">
        <v>45794.881504629629</v>
      </c>
      <c r="O111" s="19" t="s">
        <v>665</v>
      </c>
      <c r="P111" s="21">
        <v>565</v>
      </c>
      <c r="Q111" s="11">
        <v>45794.883692129632</v>
      </c>
      <c r="R111" s="11">
        <v>45794.883703703701</v>
      </c>
      <c r="S111" s="21">
        <v>563</v>
      </c>
      <c r="T111" s="22">
        <f t="shared" si="1"/>
        <v>593</v>
      </c>
    </row>
    <row r="112" spans="1:20" ht="26.4" customHeight="1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14">
        <v>45794.879305555558</v>
      </c>
      <c r="L112" s="15">
        <v>45794.879317129627</v>
      </c>
      <c r="M112" s="21">
        <v>886</v>
      </c>
      <c r="N112" s="16" t="s">
        <v>666</v>
      </c>
      <c r="O112" s="18">
        <v>45794.881516203706</v>
      </c>
      <c r="P112" s="21">
        <v>874</v>
      </c>
      <c r="Q112" s="11">
        <v>45794.883703703701</v>
      </c>
      <c r="R112" s="11">
        <v>45794.883715277778</v>
      </c>
      <c r="S112" s="21">
        <v>754</v>
      </c>
      <c r="T112" s="22">
        <f t="shared" si="1"/>
        <v>838</v>
      </c>
    </row>
    <row r="113" spans="1:20" ht="29.4" customHeight="1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14">
        <v>45794.879317129627</v>
      </c>
      <c r="L113" s="15">
        <v>45794.879328703704</v>
      </c>
      <c r="M113" s="21">
        <v>1214</v>
      </c>
      <c r="N113" s="14">
        <v>45794.881516203706</v>
      </c>
      <c r="O113" s="19" t="s">
        <v>667</v>
      </c>
      <c r="P113" s="21">
        <v>1094</v>
      </c>
      <c r="Q113" s="11">
        <v>45794.883715277778</v>
      </c>
      <c r="R113" s="11">
        <v>45794.883726851855</v>
      </c>
      <c r="S113" s="21">
        <v>1182</v>
      </c>
      <c r="T113" s="22">
        <f t="shared" si="1"/>
        <v>1163.3333333333333</v>
      </c>
    </row>
    <row r="114" spans="1:20" ht="25.8" customHeight="1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14">
        <v>45794.879328703704</v>
      </c>
      <c r="L114" s="15">
        <v>45794.879340277781</v>
      </c>
      <c r="M114" s="21">
        <v>1126</v>
      </c>
      <c r="N114" s="16" t="s">
        <v>668</v>
      </c>
      <c r="O114" s="18">
        <v>45794.881550925929</v>
      </c>
      <c r="P114" s="21">
        <v>1055</v>
      </c>
      <c r="Q114" s="11">
        <v>45794.883726851855</v>
      </c>
      <c r="R114" s="11">
        <v>45794.883738425924</v>
      </c>
      <c r="S114" s="21">
        <v>1130</v>
      </c>
      <c r="T114" s="22">
        <f t="shared" si="1"/>
        <v>1103.6666666666667</v>
      </c>
    </row>
    <row r="115" spans="1:20" ht="27.6" customHeight="1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14">
        <v>45794.879340277781</v>
      </c>
      <c r="L115" s="15">
        <v>45794.879351851851</v>
      </c>
      <c r="M115" s="21">
        <v>572</v>
      </c>
      <c r="N115" s="14">
        <v>45794.881550925929</v>
      </c>
      <c r="O115" s="18">
        <v>45794.881550925929</v>
      </c>
      <c r="P115" s="21">
        <v>576</v>
      </c>
      <c r="Q115" s="11">
        <v>45794.883738425924</v>
      </c>
      <c r="R115" s="11">
        <v>45794.883750000001</v>
      </c>
      <c r="S115" s="21">
        <v>585</v>
      </c>
      <c r="T115" s="22">
        <f t="shared" si="1"/>
        <v>577.66666666666663</v>
      </c>
    </row>
    <row r="116" spans="1:20" ht="28.8" customHeight="1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14">
        <v>45794.879351851851</v>
      </c>
      <c r="L116" s="15">
        <v>45794.879351851851</v>
      </c>
      <c r="M116" s="21">
        <v>503</v>
      </c>
      <c r="N116" s="14">
        <v>45794.881550925929</v>
      </c>
      <c r="O116" s="18">
        <v>45794.881562499999</v>
      </c>
      <c r="P116" s="21">
        <v>515</v>
      </c>
      <c r="Q116" s="11">
        <v>45794.883750000001</v>
      </c>
      <c r="R116" s="11">
        <v>45794.883750000001</v>
      </c>
      <c r="S116" s="21">
        <v>589</v>
      </c>
      <c r="T116" s="22">
        <f t="shared" si="1"/>
        <v>535.66666666666663</v>
      </c>
    </row>
    <row r="117" spans="1:20" ht="27.6" customHeight="1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14">
        <v>45794.879351851851</v>
      </c>
      <c r="L117" s="15">
        <v>45794.879363425927</v>
      </c>
      <c r="M117" s="21">
        <v>620</v>
      </c>
      <c r="N117" s="14">
        <v>45794.881562499999</v>
      </c>
      <c r="O117" s="18">
        <v>45794.881562499999</v>
      </c>
      <c r="P117" s="21">
        <v>574</v>
      </c>
      <c r="Q117" s="11">
        <v>45794.883750000001</v>
      </c>
      <c r="R117" s="11">
        <v>45794.883761574078</v>
      </c>
      <c r="S117" s="21">
        <v>599</v>
      </c>
      <c r="T117" s="22">
        <f t="shared" si="1"/>
        <v>597.66666666666663</v>
      </c>
    </row>
    <row r="118" spans="1:20" ht="25.8" customHeight="1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14">
        <v>45794.879363425927</v>
      </c>
      <c r="L118" s="15">
        <v>45794.879363425927</v>
      </c>
      <c r="M118" s="21">
        <v>580</v>
      </c>
      <c r="N118" s="14">
        <v>45794.881562499999</v>
      </c>
      <c r="O118" s="18">
        <v>45794.881574074076</v>
      </c>
      <c r="P118" s="21">
        <v>583</v>
      </c>
      <c r="Q118" s="11">
        <v>45794.883761574078</v>
      </c>
      <c r="R118" s="11">
        <v>45794.883773148147</v>
      </c>
      <c r="S118" s="21">
        <v>673</v>
      </c>
      <c r="T118" s="22">
        <f t="shared" si="1"/>
        <v>612</v>
      </c>
    </row>
    <row r="119" spans="1:20" ht="25.8" customHeight="1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14">
        <v>45794.879363425927</v>
      </c>
      <c r="L119" s="15">
        <v>45794.879374999997</v>
      </c>
      <c r="M119" s="21">
        <v>532</v>
      </c>
      <c r="N119" s="14">
        <v>45794.881574074076</v>
      </c>
      <c r="O119" s="19" t="s">
        <v>669</v>
      </c>
      <c r="P119" s="21">
        <v>522</v>
      </c>
      <c r="Q119" s="11">
        <v>45794.883773148147</v>
      </c>
      <c r="R119" s="11">
        <v>45794.883773148147</v>
      </c>
      <c r="S119" s="21">
        <v>637</v>
      </c>
      <c r="T119" s="22">
        <f t="shared" si="1"/>
        <v>563.66666666666663</v>
      </c>
    </row>
    <row r="120" spans="1:20" ht="21" customHeight="1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14">
        <v>45794.879374999997</v>
      </c>
      <c r="L120" s="15">
        <v>45794.879386574074</v>
      </c>
      <c r="M120" s="21">
        <v>597</v>
      </c>
      <c r="N120" s="16" t="s">
        <v>670</v>
      </c>
      <c r="O120" s="18">
        <v>45794.881585648145</v>
      </c>
      <c r="P120" s="21">
        <v>513</v>
      </c>
      <c r="Q120" s="11">
        <v>45794.883773148147</v>
      </c>
      <c r="R120" s="11">
        <v>45794.883784722224</v>
      </c>
      <c r="S120" s="21">
        <v>524</v>
      </c>
      <c r="T120" s="22">
        <f t="shared" si="1"/>
        <v>544.66666666666663</v>
      </c>
    </row>
    <row r="121" spans="1:20" ht="24" customHeight="1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14">
        <v>45794.879386574074</v>
      </c>
      <c r="L121" s="15">
        <v>45794.879386574074</v>
      </c>
      <c r="M121" s="21">
        <v>660</v>
      </c>
      <c r="N121" s="14">
        <v>45794.881585648145</v>
      </c>
      <c r="O121" s="18">
        <v>45794.881597222222</v>
      </c>
      <c r="P121" s="21">
        <v>732</v>
      </c>
      <c r="Q121" s="11">
        <v>45794.883784722224</v>
      </c>
      <c r="R121" s="11">
        <v>45794.883796296293</v>
      </c>
      <c r="S121" s="21">
        <v>707</v>
      </c>
      <c r="T121" s="22">
        <f t="shared" si="1"/>
        <v>699.66666666666663</v>
      </c>
    </row>
    <row r="122" spans="1:20" ht="22.2" customHeight="1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14">
        <v>45794.879386574074</v>
      </c>
      <c r="L122" s="15">
        <v>45794.87939814815</v>
      </c>
      <c r="M122" s="21">
        <v>541</v>
      </c>
      <c r="N122" s="14">
        <v>45794.881597222222</v>
      </c>
      <c r="O122" s="18">
        <v>45794.881597222222</v>
      </c>
      <c r="P122" s="21">
        <v>617</v>
      </c>
      <c r="Q122" s="11">
        <v>45794.883796296293</v>
      </c>
      <c r="R122" s="11">
        <v>45794.883796296293</v>
      </c>
      <c r="S122" s="21">
        <v>576</v>
      </c>
      <c r="T122" s="22">
        <f t="shared" si="1"/>
        <v>578</v>
      </c>
    </row>
    <row r="123" spans="1:20" ht="24.6" customHeight="1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14">
        <v>45794.87939814815</v>
      </c>
      <c r="L123" s="17" t="s">
        <v>620</v>
      </c>
      <c r="M123" s="21">
        <v>583</v>
      </c>
      <c r="N123" s="16" t="s">
        <v>671</v>
      </c>
      <c r="O123" s="18">
        <v>45794.881608796299</v>
      </c>
      <c r="P123" s="21">
        <v>521</v>
      </c>
      <c r="Q123" s="11">
        <v>45794.883796296293</v>
      </c>
      <c r="R123" s="11">
        <v>45794.88380787037</v>
      </c>
      <c r="S123" s="21">
        <v>733</v>
      </c>
      <c r="T123" s="22">
        <f t="shared" si="1"/>
        <v>612.33333333333337</v>
      </c>
    </row>
    <row r="124" spans="1:20" ht="27.6" customHeight="1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16" t="s">
        <v>621</v>
      </c>
      <c r="L124" s="15">
        <v>45794.87940972222</v>
      </c>
      <c r="M124" s="21">
        <v>944</v>
      </c>
      <c r="N124" s="14">
        <v>45794.881608796299</v>
      </c>
      <c r="O124" s="18">
        <v>45794.881620370368</v>
      </c>
      <c r="P124" s="21">
        <v>791</v>
      </c>
      <c r="Q124" s="11">
        <v>45794.88380787037</v>
      </c>
      <c r="R124" s="11">
        <v>45794.883819444447</v>
      </c>
      <c r="S124" s="21">
        <v>808</v>
      </c>
      <c r="T124" s="22">
        <f t="shared" si="1"/>
        <v>847.66666666666663</v>
      </c>
    </row>
    <row r="125" spans="1:20" ht="26.4" customHeight="1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16" t="s">
        <v>622</v>
      </c>
      <c r="L125" s="15">
        <v>45794.879421296297</v>
      </c>
      <c r="M125" s="21">
        <v>794</v>
      </c>
      <c r="N125" s="14">
        <v>45794.881620370368</v>
      </c>
      <c r="O125" s="19" t="s">
        <v>672</v>
      </c>
      <c r="P125" s="21">
        <v>644</v>
      </c>
      <c r="Q125" s="11">
        <v>45794.883819444447</v>
      </c>
      <c r="R125" s="11">
        <v>45794.883819444447</v>
      </c>
      <c r="S125" s="21">
        <v>514</v>
      </c>
      <c r="T125" s="22">
        <f t="shared" si="1"/>
        <v>650.66666666666663</v>
      </c>
    </row>
    <row r="126" spans="1:20" ht="24.6" customHeight="1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14">
        <v>45794.879421296297</v>
      </c>
      <c r="L126" s="15">
        <v>45794.879432870373</v>
      </c>
      <c r="M126" s="21">
        <v>966</v>
      </c>
      <c r="N126" s="16" t="s">
        <v>673</v>
      </c>
      <c r="O126" s="18">
        <v>45794.881643518522</v>
      </c>
      <c r="P126" s="21">
        <v>1053</v>
      </c>
      <c r="Q126" s="10" t="s">
        <v>711</v>
      </c>
      <c r="R126" s="11">
        <v>45794.883831018517</v>
      </c>
      <c r="S126" s="21">
        <v>967</v>
      </c>
      <c r="T126" s="22">
        <f t="shared" si="1"/>
        <v>995.33333333333337</v>
      </c>
    </row>
    <row r="127" spans="1:20" ht="22.8" customHeight="1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14">
        <v>45794.879432870373</v>
      </c>
      <c r="L127" s="15">
        <v>45794.879444444443</v>
      </c>
      <c r="M127" s="21">
        <v>637</v>
      </c>
      <c r="N127" s="14">
        <v>45794.881643518522</v>
      </c>
      <c r="O127" s="18">
        <v>45794.881643518522</v>
      </c>
      <c r="P127" s="21">
        <v>699</v>
      </c>
      <c r="Q127" s="10" t="s">
        <v>712</v>
      </c>
      <c r="R127" s="11">
        <v>45794.883842592593</v>
      </c>
      <c r="S127" s="21">
        <v>878</v>
      </c>
      <c r="T127" s="22">
        <f t="shared" si="1"/>
        <v>738</v>
      </c>
    </row>
    <row r="128" spans="1:20" ht="22.8" customHeight="1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14">
        <v>45794.879444444443</v>
      </c>
      <c r="L128" s="15">
        <v>45794.879479166666</v>
      </c>
      <c r="M128" s="21">
        <v>2824</v>
      </c>
      <c r="N128" s="14">
        <v>45794.881643518522</v>
      </c>
      <c r="O128" s="18">
        <v>45794.881678240738</v>
      </c>
      <c r="P128" s="21">
        <v>3119</v>
      </c>
      <c r="Q128" s="11">
        <v>45794.883842592593</v>
      </c>
      <c r="R128" s="10" t="s">
        <v>713</v>
      </c>
      <c r="S128" s="21">
        <v>3078</v>
      </c>
      <c r="T128" s="22">
        <f t="shared" si="1"/>
        <v>3007</v>
      </c>
    </row>
    <row r="129" spans="1:20" ht="25.2" customHeight="1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14">
        <v>45794.879479166666</v>
      </c>
      <c r="L129" s="17" t="s">
        <v>623</v>
      </c>
      <c r="M129" s="21">
        <v>727</v>
      </c>
      <c r="N129" s="16" t="s">
        <v>674</v>
      </c>
      <c r="O129" s="18">
        <v>45794.881689814814</v>
      </c>
      <c r="P129" s="21">
        <v>777</v>
      </c>
      <c r="Q129" s="10" t="s">
        <v>714</v>
      </c>
      <c r="R129" s="11">
        <v>45794.883888888886</v>
      </c>
      <c r="S129" s="21">
        <v>854</v>
      </c>
      <c r="T129" s="22">
        <f t="shared" si="1"/>
        <v>786</v>
      </c>
    </row>
    <row r="130" spans="1:20" ht="24.6" customHeight="1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14">
        <v>45794.879490740743</v>
      </c>
      <c r="L130" s="15">
        <v>45794.879502314812</v>
      </c>
      <c r="M130" s="21">
        <v>1030</v>
      </c>
      <c r="N130" s="14">
        <v>45794.881689814814</v>
      </c>
      <c r="O130" s="18">
        <v>45794.881701388891</v>
      </c>
      <c r="P130" s="21">
        <v>1063</v>
      </c>
      <c r="Q130" s="11">
        <v>45794.883888888886</v>
      </c>
      <c r="R130" s="11">
        <v>45794.883900462963</v>
      </c>
      <c r="S130" s="21">
        <v>1002</v>
      </c>
      <c r="T130" s="22">
        <f t="shared" si="1"/>
        <v>1031.6666666666667</v>
      </c>
    </row>
    <row r="131" spans="1:20" ht="27.6" customHeight="1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14">
        <v>45794.879502314812</v>
      </c>
      <c r="L131" s="15">
        <v>45794.879502314812</v>
      </c>
      <c r="M131" s="21">
        <v>588</v>
      </c>
      <c r="N131" s="14">
        <v>45794.881701388891</v>
      </c>
      <c r="O131" s="18">
        <v>45794.881712962961</v>
      </c>
      <c r="P131" s="21">
        <v>589</v>
      </c>
      <c r="Q131" s="11">
        <v>45794.883900462963</v>
      </c>
      <c r="R131" s="11">
        <v>45794.883912037039</v>
      </c>
      <c r="S131" s="21">
        <v>690</v>
      </c>
      <c r="T131" s="22">
        <f t="shared" ref="T131:T194" si="2">AVERAGE(M131, P131, S131)</f>
        <v>622.33333333333337</v>
      </c>
    </row>
    <row r="132" spans="1:20" ht="28.8" customHeight="1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14">
        <v>45794.879502314812</v>
      </c>
      <c r="L132" s="15">
        <v>45794.879513888889</v>
      </c>
      <c r="M132" s="21">
        <v>574</v>
      </c>
      <c r="N132" s="14">
        <v>45794.881712962961</v>
      </c>
      <c r="O132" s="18">
        <v>45794.881724537037</v>
      </c>
      <c r="P132" s="21">
        <v>576</v>
      </c>
      <c r="Q132" s="11">
        <v>45794.883912037039</v>
      </c>
      <c r="R132" s="11">
        <v>45794.883923611109</v>
      </c>
      <c r="S132" s="21">
        <v>532</v>
      </c>
      <c r="T132" s="22">
        <f t="shared" si="2"/>
        <v>560.66666666666663</v>
      </c>
    </row>
    <row r="133" spans="1:20" ht="25.2" customHeight="1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14">
        <v>45794.879513888889</v>
      </c>
      <c r="L133" s="15">
        <v>45794.879525462966</v>
      </c>
      <c r="M133" s="21">
        <v>736</v>
      </c>
      <c r="N133" s="14">
        <v>45794.881724537037</v>
      </c>
      <c r="O133" s="18">
        <v>45794.881724537037</v>
      </c>
      <c r="P133" s="21">
        <v>765</v>
      </c>
      <c r="Q133" s="11">
        <v>45794.883923611109</v>
      </c>
      <c r="R133" s="10" t="s">
        <v>715</v>
      </c>
      <c r="S133" s="21">
        <v>775</v>
      </c>
      <c r="T133" s="22">
        <f t="shared" si="2"/>
        <v>758.66666666666663</v>
      </c>
    </row>
    <row r="134" spans="1:20" ht="25.2" customHeight="1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14">
        <v>45794.879525462966</v>
      </c>
      <c r="L134" s="15">
        <v>45794.879525462966</v>
      </c>
      <c r="M134" s="21">
        <v>597</v>
      </c>
      <c r="N134" s="14">
        <v>45794.881724537037</v>
      </c>
      <c r="O134" s="18">
        <v>45794.881736111114</v>
      </c>
      <c r="P134" s="21">
        <v>572</v>
      </c>
      <c r="Q134" s="10" t="s">
        <v>716</v>
      </c>
      <c r="R134" s="11">
        <v>45794.883935185186</v>
      </c>
      <c r="S134" s="21">
        <v>517</v>
      </c>
      <c r="T134" s="22">
        <f t="shared" si="2"/>
        <v>562</v>
      </c>
    </row>
    <row r="135" spans="1:20" ht="30" customHeight="1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14">
        <v>45794.879525462966</v>
      </c>
      <c r="L135" s="15">
        <v>45794.879537037035</v>
      </c>
      <c r="M135" s="21">
        <v>543</v>
      </c>
      <c r="N135" s="14">
        <v>45794.881736111114</v>
      </c>
      <c r="O135" s="18">
        <v>45794.881747685184</v>
      </c>
      <c r="P135" s="21">
        <v>639</v>
      </c>
      <c r="Q135" s="11">
        <v>45794.883935185186</v>
      </c>
      <c r="R135" s="11">
        <v>45794.883946759262</v>
      </c>
      <c r="S135" s="21">
        <v>641</v>
      </c>
      <c r="T135" s="22">
        <f t="shared" si="2"/>
        <v>607.66666666666663</v>
      </c>
    </row>
    <row r="136" spans="1:20" ht="25.2" customHeight="1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14">
        <v>45794.879537037035</v>
      </c>
      <c r="L136" s="15">
        <v>45794.879537037035</v>
      </c>
      <c r="M136" s="21">
        <v>517</v>
      </c>
      <c r="N136" s="14">
        <v>45794.881747685184</v>
      </c>
      <c r="O136" s="18">
        <v>45794.881747685184</v>
      </c>
      <c r="P136" s="21">
        <v>668</v>
      </c>
      <c r="Q136" s="11">
        <v>45794.883946759262</v>
      </c>
      <c r="R136" s="11">
        <v>45794.883946759262</v>
      </c>
      <c r="S136" s="21">
        <v>580</v>
      </c>
      <c r="T136" s="22">
        <f t="shared" si="2"/>
        <v>588.33333333333337</v>
      </c>
    </row>
    <row r="137" spans="1:20" ht="23.4" customHeight="1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14">
        <v>45794.879537037035</v>
      </c>
      <c r="L137" s="15">
        <v>45794.879548611112</v>
      </c>
      <c r="M137" s="21">
        <v>577</v>
      </c>
      <c r="N137" s="14">
        <v>45794.881747685184</v>
      </c>
      <c r="O137" s="18">
        <v>45794.88175925926</v>
      </c>
      <c r="P137" s="21">
        <v>598</v>
      </c>
      <c r="Q137" s="11">
        <v>45794.883946759262</v>
      </c>
      <c r="R137" s="11">
        <v>45794.883958333332</v>
      </c>
      <c r="S137" s="21">
        <v>653</v>
      </c>
      <c r="T137" s="22">
        <f t="shared" si="2"/>
        <v>609.33333333333337</v>
      </c>
    </row>
    <row r="138" spans="1:20" ht="28.2" customHeight="1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14">
        <v>45794.879548611112</v>
      </c>
      <c r="L138" s="17" t="s">
        <v>624</v>
      </c>
      <c r="M138" s="21">
        <v>506</v>
      </c>
      <c r="N138" s="14">
        <v>45794.88175925926</v>
      </c>
      <c r="O138" s="18">
        <v>45794.88175925926</v>
      </c>
      <c r="P138" s="21">
        <v>444</v>
      </c>
      <c r="Q138" s="11">
        <v>45794.883958333332</v>
      </c>
      <c r="R138" s="11">
        <v>45794.883969907409</v>
      </c>
      <c r="S138" s="21">
        <v>572</v>
      </c>
      <c r="T138" s="22">
        <f t="shared" si="2"/>
        <v>507.33333333333331</v>
      </c>
    </row>
    <row r="139" spans="1:20" ht="28.2" customHeight="1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16" t="s">
        <v>625</v>
      </c>
      <c r="L139" s="15">
        <v>45794.879560185182</v>
      </c>
      <c r="M139" s="21">
        <v>510</v>
      </c>
      <c r="N139" s="16" t="s">
        <v>675</v>
      </c>
      <c r="O139" s="18">
        <v>45794.88177083333</v>
      </c>
      <c r="P139" s="21">
        <v>570</v>
      </c>
      <c r="Q139" s="11">
        <v>45794.883969907409</v>
      </c>
      <c r="R139" s="11">
        <v>45794.883969907409</v>
      </c>
      <c r="S139" s="21">
        <v>614</v>
      </c>
      <c r="T139" s="22">
        <f t="shared" si="2"/>
        <v>564.66666666666663</v>
      </c>
    </row>
    <row r="140" spans="1:20" ht="26.4" customHeight="1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14">
        <v>45794.879560185182</v>
      </c>
      <c r="L140" s="15">
        <v>45794.879571759258</v>
      </c>
      <c r="M140" s="21">
        <v>575</v>
      </c>
      <c r="N140" s="14">
        <v>45794.88177083333</v>
      </c>
      <c r="O140" s="18">
        <v>45794.881782407407</v>
      </c>
      <c r="P140" s="21">
        <v>558</v>
      </c>
      <c r="Q140" s="11">
        <v>45794.883969907409</v>
      </c>
      <c r="R140" s="11">
        <v>45794.883981481478</v>
      </c>
      <c r="S140" s="21">
        <v>515</v>
      </c>
      <c r="T140" s="22">
        <f t="shared" si="2"/>
        <v>549.33333333333337</v>
      </c>
    </row>
    <row r="141" spans="1:20" ht="25.8" customHeight="1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14">
        <v>45794.879571759258</v>
      </c>
      <c r="L141" s="15">
        <v>45794.879594907405</v>
      </c>
      <c r="M141" s="21">
        <v>2600</v>
      </c>
      <c r="N141" s="14">
        <v>45794.881782407407</v>
      </c>
      <c r="O141" s="18">
        <v>45794.881805555553</v>
      </c>
      <c r="P141" s="21">
        <v>2529</v>
      </c>
      <c r="Q141" s="11">
        <v>45794.883981481478</v>
      </c>
      <c r="R141" s="11">
        <v>45794.884004629632</v>
      </c>
      <c r="S141" s="21">
        <v>2646</v>
      </c>
      <c r="T141" s="22">
        <f t="shared" si="2"/>
        <v>2591.6666666666665</v>
      </c>
    </row>
    <row r="142" spans="1:20" ht="25.2" customHeight="1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14">
        <v>45794.879594907405</v>
      </c>
      <c r="L142" s="15">
        <v>45794.879606481481</v>
      </c>
      <c r="M142" s="21">
        <v>779</v>
      </c>
      <c r="N142" s="14">
        <v>45794.881805555553</v>
      </c>
      <c r="O142" s="18">
        <v>45794.88181712963</v>
      </c>
      <c r="P142" s="21">
        <v>791</v>
      </c>
      <c r="Q142" s="10" t="s">
        <v>717</v>
      </c>
      <c r="R142" s="11">
        <v>45794.884016203701</v>
      </c>
      <c r="S142" s="21">
        <v>823</v>
      </c>
      <c r="T142" s="22">
        <f t="shared" si="2"/>
        <v>797.66666666666663</v>
      </c>
    </row>
    <row r="143" spans="1:20" ht="25.8" customHeight="1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14">
        <v>45794.879606481481</v>
      </c>
      <c r="L143" s="15">
        <v>45794.879618055558</v>
      </c>
      <c r="M143" s="21">
        <v>575</v>
      </c>
      <c r="N143" s="14">
        <v>45794.88181712963</v>
      </c>
      <c r="O143" s="18">
        <v>45794.881828703707</v>
      </c>
      <c r="P143" s="21">
        <v>536</v>
      </c>
      <c r="Q143" s="11">
        <v>45794.884016203701</v>
      </c>
      <c r="R143" s="11">
        <v>45794.884027777778</v>
      </c>
      <c r="S143" s="21">
        <v>544</v>
      </c>
      <c r="T143" s="22">
        <f t="shared" si="2"/>
        <v>551.66666666666663</v>
      </c>
    </row>
    <row r="144" spans="1:20" ht="26.4" customHeight="1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14">
        <v>45794.879618055558</v>
      </c>
      <c r="L144" s="15">
        <v>45794.879618055558</v>
      </c>
      <c r="M144" s="21">
        <v>572</v>
      </c>
      <c r="N144" s="14">
        <v>45794.881828703707</v>
      </c>
      <c r="O144" s="18">
        <v>45794.881828703707</v>
      </c>
      <c r="P144" s="21">
        <v>633</v>
      </c>
      <c r="Q144" s="11">
        <v>45794.884027777778</v>
      </c>
      <c r="R144" s="10" t="s">
        <v>718</v>
      </c>
      <c r="S144" s="21">
        <v>582</v>
      </c>
      <c r="T144" s="22">
        <f t="shared" si="2"/>
        <v>595.66666666666663</v>
      </c>
    </row>
    <row r="145" spans="1:20" ht="24.6" customHeight="1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14">
        <v>45794.879618055558</v>
      </c>
      <c r="L145" s="15">
        <v>45794.879629629628</v>
      </c>
      <c r="M145" s="21">
        <v>648</v>
      </c>
      <c r="N145" s="14">
        <v>45794.881828703707</v>
      </c>
      <c r="O145" s="18">
        <v>45794.881840277776</v>
      </c>
      <c r="P145" s="21">
        <v>638</v>
      </c>
      <c r="Q145" s="10" t="s">
        <v>719</v>
      </c>
      <c r="R145" s="11">
        <v>45794.884039351855</v>
      </c>
      <c r="S145" s="21">
        <v>562</v>
      </c>
      <c r="T145" s="22">
        <f t="shared" si="2"/>
        <v>616</v>
      </c>
    </row>
    <row r="146" spans="1:20" ht="27" customHeight="1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14">
        <v>45794.879629629628</v>
      </c>
      <c r="L146" s="17" t="s">
        <v>626</v>
      </c>
      <c r="M146" s="21">
        <v>568</v>
      </c>
      <c r="N146" s="14">
        <v>45794.881840277776</v>
      </c>
      <c r="O146" s="18">
        <v>45794.881851851853</v>
      </c>
      <c r="P146" s="21">
        <v>687</v>
      </c>
      <c r="Q146" s="11">
        <v>45794.884039351855</v>
      </c>
      <c r="R146" s="11">
        <v>45794.884050925924</v>
      </c>
      <c r="S146" s="21">
        <v>646</v>
      </c>
      <c r="T146" s="22">
        <f t="shared" si="2"/>
        <v>633.66666666666663</v>
      </c>
    </row>
    <row r="147" spans="1:20" ht="22.2" customHeight="1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14">
        <v>45794.879641203705</v>
      </c>
      <c r="L147" s="15">
        <v>45794.879641203705</v>
      </c>
      <c r="M147" s="21">
        <v>630</v>
      </c>
      <c r="N147" s="14">
        <v>45794.881851851853</v>
      </c>
      <c r="O147" s="18">
        <v>45794.881851851853</v>
      </c>
      <c r="P147" s="21">
        <v>656</v>
      </c>
      <c r="Q147" s="11">
        <v>45794.884050925924</v>
      </c>
      <c r="R147" s="11">
        <v>45794.884050925924</v>
      </c>
      <c r="S147" s="21">
        <v>566</v>
      </c>
      <c r="T147" s="22">
        <f t="shared" si="2"/>
        <v>617.33333333333337</v>
      </c>
    </row>
    <row r="148" spans="1:20" ht="27.6" customHeight="1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14">
        <v>45794.879641203705</v>
      </c>
      <c r="L148" s="15">
        <v>45794.879652777781</v>
      </c>
      <c r="M148" s="21">
        <v>597</v>
      </c>
      <c r="N148" s="14">
        <v>45794.881851851853</v>
      </c>
      <c r="O148" s="18">
        <v>45794.881863425922</v>
      </c>
      <c r="P148" s="21">
        <v>607</v>
      </c>
      <c r="Q148" s="11">
        <v>45794.884050925924</v>
      </c>
      <c r="R148" s="11">
        <v>45794.884062500001</v>
      </c>
      <c r="S148" s="21">
        <v>582</v>
      </c>
      <c r="T148" s="22">
        <f t="shared" si="2"/>
        <v>595.33333333333337</v>
      </c>
    </row>
    <row r="149" spans="1:20" ht="25.2" customHeight="1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14">
        <v>45794.879652777781</v>
      </c>
      <c r="L149" s="17" t="s">
        <v>627</v>
      </c>
      <c r="M149" s="21">
        <v>602</v>
      </c>
      <c r="N149" s="14">
        <v>45794.881863425922</v>
      </c>
      <c r="O149" s="18">
        <v>45794.881874999999</v>
      </c>
      <c r="P149" s="21">
        <v>584</v>
      </c>
      <c r="Q149" s="11">
        <v>45794.884062500001</v>
      </c>
      <c r="R149" s="11">
        <v>45794.884074074071</v>
      </c>
      <c r="S149" s="21">
        <v>602</v>
      </c>
      <c r="T149" s="22">
        <f t="shared" si="2"/>
        <v>596</v>
      </c>
    </row>
    <row r="150" spans="1:20" ht="24.6" customHeight="1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16" t="s">
        <v>628</v>
      </c>
      <c r="L150" s="15">
        <v>45794.879664351851</v>
      </c>
      <c r="M150" s="21">
        <v>557</v>
      </c>
      <c r="N150" s="14">
        <v>45794.881874999999</v>
      </c>
      <c r="O150" s="18">
        <v>45794.881874999999</v>
      </c>
      <c r="P150" s="21">
        <v>736</v>
      </c>
      <c r="Q150" s="11">
        <v>45794.884074074071</v>
      </c>
      <c r="R150" s="11">
        <v>45794.884074074071</v>
      </c>
      <c r="S150" s="21">
        <v>594</v>
      </c>
      <c r="T150" s="22">
        <f t="shared" si="2"/>
        <v>629</v>
      </c>
    </row>
    <row r="151" spans="1:20" ht="24.6" customHeight="1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14">
        <v>45794.879664351851</v>
      </c>
      <c r="L151" s="15">
        <v>45794.879675925928</v>
      </c>
      <c r="M151" s="21">
        <v>592</v>
      </c>
      <c r="N151" s="14">
        <v>45794.881874999999</v>
      </c>
      <c r="O151" s="18">
        <v>45794.881898148145</v>
      </c>
      <c r="P151" s="21">
        <v>1645</v>
      </c>
      <c r="Q151" s="11">
        <v>45794.884074074071</v>
      </c>
      <c r="R151" s="11">
        <v>45794.884085648147</v>
      </c>
      <c r="S151" s="21">
        <v>691</v>
      </c>
      <c r="T151" s="22">
        <f t="shared" si="2"/>
        <v>976</v>
      </c>
    </row>
    <row r="152" spans="1:20" ht="26.4" customHeight="1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14">
        <v>45794.879675925928</v>
      </c>
      <c r="L152" s="15">
        <v>45794.879675925928</v>
      </c>
      <c r="M152" s="21">
        <v>579</v>
      </c>
      <c r="N152" s="14">
        <v>45794.881898148145</v>
      </c>
      <c r="O152" s="18">
        <v>45794.881909722222</v>
      </c>
      <c r="P152" s="21">
        <v>597</v>
      </c>
      <c r="Q152" s="11">
        <v>45794.884085648147</v>
      </c>
      <c r="R152" s="11">
        <v>45794.884097222224</v>
      </c>
      <c r="S152" s="21">
        <v>580</v>
      </c>
      <c r="T152" s="22">
        <f t="shared" si="2"/>
        <v>585.33333333333337</v>
      </c>
    </row>
    <row r="153" spans="1:20" ht="24.6" customHeight="1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14">
        <v>45794.879675925928</v>
      </c>
      <c r="L153" s="15">
        <v>45794.879687499997</v>
      </c>
      <c r="M153" s="21">
        <v>676</v>
      </c>
      <c r="N153" s="14">
        <v>45794.881909722222</v>
      </c>
      <c r="O153" s="18">
        <v>45794.881909722222</v>
      </c>
      <c r="P153" s="21">
        <v>694</v>
      </c>
      <c r="Q153" s="11">
        <v>45794.884097222224</v>
      </c>
      <c r="R153" s="11">
        <v>45794.884097222224</v>
      </c>
      <c r="S153" s="21">
        <v>599</v>
      </c>
      <c r="T153" s="22">
        <f t="shared" si="2"/>
        <v>656.33333333333337</v>
      </c>
    </row>
    <row r="154" spans="1:20" ht="22.8" customHeight="1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14">
        <v>45794.879687499997</v>
      </c>
      <c r="L154" s="17" t="s">
        <v>629</v>
      </c>
      <c r="M154" s="21">
        <v>521</v>
      </c>
      <c r="N154" s="14">
        <v>45794.881909722222</v>
      </c>
      <c r="O154" s="18">
        <v>45794.881921296299</v>
      </c>
      <c r="P154" s="21">
        <v>633</v>
      </c>
      <c r="Q154" s="11">
        <v>45794.884097222224</v>
      </c>
      <c r="R154" s="11">
        <v>45794.884108796294</v>
      </c>
      <c r="S154" s="21">
        <v>630</v>
      </c>
      <c r="T154" s="22">
        <f t="shared" si="2"/>
        <v>594.66666666666663</v>
      </c>
    </row>
    <row r="155" spans="1:20" ht="27.6" customHeight="1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14">
        <v>45794.879699074074</v>
      </c>
      <c r="L155" s="15">
        <v>45794.879699074074</v>
      </c>
      <c r="M155" s="21">
        <v>574</v>
      </c>
      <c r="N155" s="14">
        <v>45794.881921296299</v>
      </c>
      <c r="O155" s="18">
        <v>45794.881932870368</v>
      </c>
      <c r="P155" s="21">
        <v>667</v>
      </c>
      <c r="Q155" s="11">
        <v>45794.884108796294</v>
      </c>
      <c r="R155" s="10" t="s">
        <v>720</v>
      </c>
      <c r="S155" s="21">
        <v>597</v>
      </c>
      <c r="T155" s="22">
        <f t="shared" si="2"/>
        <v>612.66666666666663</v>
      </c>
    </row>
    <row r="156" spans="1:20" ht="27" customHeight="1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14">
        <v>45794.879699074074</v>
      </c>
      <c r="L156" s="15">
        <v>45794.879710648151</v>
      </c>
      <c r="M156" s="21">
        <v>631</v>
      </c>
      <c r="N156" s="14">
        <v>45794.881932870368</v>
      </c>
      <c r="O156" s="18">
        <v>45794.881932870368</v>
      </c>
      <c r="P156" s="21">
        <v>659</v>
      </c>
      <c r="Q156" s="10" t="s">
        <v>721</v>
      </c>
      <c r="R156" s="11">
        <v>45794.884120370371</v>
      </c>
      <c r="S156" s="21">
        <v>646</v>
      </c>
      <c r="T156" s="22">
        <f t="shared" si="2"/>
        <v>645.33333333333337</v>
      </c>
    </row>
    <row r="157" spans="1:20" ht="25.2" customHeight="1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14">
        <v>45794.879710648151</v>
      </c>
      <c r="L157" s="17" t="s">
        <v>630</v>
      </c>
      <c r="M157" s="21">
        <v>654</v>
      </c>
      <c r="N157" s="16" t="s">
        <v>676</v>
      </c>
      <c r="O157" s="18">
        <v>45794.881944444445</v>
      </c>
      <c r="P157" s="21">
        <v>627</v>
      </c>
      <c r="Q157" s="11">
        <v>45794.884120370371</v>
      </c>
      <c r="R157" s="11">
        <v>45794.884131944447</v>
      </c>
      <c r="S157" s="21">
        <v>604</v>
      </c>
      <c r="T157" s="22">
        <f t="shared" si="2"/>
        <v>628.33333333333337</v>
      </c>
    </row>
    <row r="158" spans="1:20" ht="25.8" customHeight="1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16" t="s">
        <v>631</v>
      </c>
      <c r="L158" s="15">
        <v>45794.87972222222</v>
      </c>
      <c r="M158" s="21">
        <v>503</v>
      </c>
      <c r="N158" s="14">
        <v>45794.881944444445</v>
      </c>
      <c r="O158" s="18">
        <v>45794.881956018522</v>
      </c>
      <c r="P158" s="21">
        <v>719</v>
      </c>
      <c r="Q158" s="11">
        <v>45794.884131944447</v>
      </c>
      <c r="R158" s="11">
        <v>45794.884143518517</v>
      </c>
      <c r="S158" s="21">
        <v>1498</v>
      </c>
      <c r="T158" s="22">
        <f t="shared" si="2"/>
        <v>906.66666666666663</v>
      </c>
    </row>
    <row r="159" spans="1:20" ht="26.4" customHeight="1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14">
        <v>45794.87972222222</v>
      </c>
      <c r="L159" s="15">
        <v>45794.879733796297</v>
      </c>
      <c r="M159" s="21">
        <v>701</v>
      </c>
      <c r="N159" s="14">
        <v>45794.881956018522</v>
      </c>
      <c r="O159" s="19" t="s">
        <v>677</v>
      </c>
      <c r="P159" s="21">
        <v>618</v>
      </c>
      <c r="Q159" s="11">
        <v>45794.884143518517</v>
      </c>
      <c r="R159" s="11">
        <v>45794.884155092594</v>
      </c>
      <c r="S159" s="21">
        <v>598</v>
      </c>
      <c r="T159" s="22">
        <f t="shared" si="2"/>
        <v>639</v>
      </c>
    </row>
    <row r="160" spans="1:20" ht="27" customHeight="1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14">
        <v>45794.879733796297</v>
      </c>
      <c r="L160" s="15">
        <v>45794.879733796297</v>
      </c>
      <c r="M160" s="21">
        <v>566</v>
      </c>
      <c r="N160" s="16" t="s">
        <v>678</v>
      </c>
      <c r="O160" s="18">
        <v>45794.881967592592</v>
      </c>
      <c r="P160" s="21">
        <v>579</v>
      </c>
      <c r="Q160" s="11">
        <v>45794.884155092594</v>
      </c>
      <c r="R160" s="10" t="s">
        <v>722</v>
      </c>
      <c r="S160" s="21">
        <v>547</v>
      </c>
      <c r="T160" s="22">
        <f t="shared" si="2"/>
        <v>564</v>
      </c>
    </row>
    <row r="161" spans="1:20" ht="24.6" customHeight="1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14">
        <v>45794.879733796297</v>
      </c>
      <c r="L161" s="15">
        <v>45794.879745370374</v>
      </c>
      <c r="M161" s="21">
        <v>632</v>
      </c>
      <c r="N161" s="14">
        <v>45794.881967592592</v>
      </c>
      <c r="O161" s="18">
        <v>45794.881979166668</v>
      </c>
      <c r="P161" s="21">
        <v>650</v>
      </c>
      <c r="Q161" s="10" t="s">
        <v>723</v>
      </c>
      <c r="R161" s="11">
        <v>45794.884166666663</v>
      </c>
      <c r="S161" s="21">
        <v>567</v>
      </c>
      <c r="T161" s="22">
        <f t="shared" si="2"/>
        <v>616.33333333333337</v>
      </c>
    </row>
    <row r="162" spans="1:20" ht="27.6" customHeight="1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14">
        <v>45794.879745370374</v>
      </c>
      <c r="L162" s="15">
        <v>45794.879756944443</v>
      </c>
      <c r="M162" s="21">
        <v>597</v>
      </c>
      <c r="N162" s="14">
        <v>45794.881979166668</v>
      </c>
      <c r="O162" s="18">
        <v>45794.881979166668</v>
      </c>
      <c r="P162" s="21">
        <v>608</v>
      </c>
      <c r="Q162" s="11">
        <v>45794.884166666663</v>
      </c>
      <c r="R162" s="11">
        <v>45794.88417824074</v>
      </c>
      <c r="S162" s="21">
        <v>566</v>
      </c>
      <c r="T162" s="22">
        <f t="shared" si="2"/>
        <v>590.33333333333337</v>
      </c>
    </row>
    <row r="163" spans="1:20" ht="25.8" customHeight="1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14">
        <v>45794.879756944443</v>
      </c>
      <c r="L163" s="15">
        <v>45794.879756944443</v>
      </c>
      <c r="M163" s="21">
        <v>601</v>
      </c>
      <c r="N163" s="16" t="s">
        <v>679</v>
      </c>
      <c r="O163" s="18">
        <v>45794.881990740738</v>
      </c>
      <c r="P163" s="21">
        <v>836</v>
      </c>
      <c r="Q163" s="11">
        <v>45794.88417824074</v>
      </c>
      <c r="R163" s="11">
        <v>45794.88417824074</v>
      </c>
      <c r="S163" s="21">
        <v>643</v>
      </c>
      <c r="T163" s="22">
        <f t="shared" si="2"/>
        <v>693.33333333333337</v>
      </c>
    </row>
    <row r="164" spans="1:20" ht="26.4" customHeight="1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14">
        <v>45794.879756944443</v>
      </c>
      <c r="L164" s="15">
        <v>45794.87976851852</v>
      </c>
      <c r="M164" s="21">
        <v>587</v>
      </c>
      <c r="N164" s="14">
        <v>45794.881990740738</v>
      </c>
      <c r="O164" s="18">
        <v>45794.882002314815</v>
      </c>
      <c r="P164" s="21">
        <v>945</v>
      </c>
      <c r="Q164" s="11">
        <v>45794.88417824074</v>
      </c>
      <c r="R164" s="11">
        <v>45794.884189814817</v>
      </c>
      <c r="S164" s="21">
        <v>528</v>
      </c>
      <c r="T164" s="22">
        <f t="shared" si="2"/>
        <v>686.66666666666663</v>
      </c>
    </row>
    <row r="165" spans="1:20" ht="25.8" customHeight="1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14">
        <v>45794.87976851852</v>
      </c>
      <c r="L165" s="15">
        <v>45794.87976851852</v>
      </c>
      <c r="M165" s="21">
        <v>521</v>
      </c>
      <c r="N165" s="14">
        <v>45794.882002314815</v>
      </c>
      <c r="O165" s="18">
        <v>45794.882013888891</v>
      </c>
      <c r="P165" s="21">
        <v>678</v>
      </c>
      <c r="Q165" s="11">
        <v>45794.884189814817</v>
      </c>
      <c r="R165" s="11">
        <v>45794.884201388886</v>
      </c>
      <c r="S165" s="21">
        <v>642</v>
      </c>
      <c r="T165" s="22">
        <f t="shared" si="2"/>
        <v>613.66666666666663</v>
      </c>
    </row>
    <row r="166" spans="1:20" ht="28.2" customHeight="1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16" t="s">
        <v>632</v>
      </c>
      <c r="L166" s="15">
        <v>45794.879780092589</v>
      </c>
      <c r="M166" s="21">
        <v>877</v>
      </c>
      <c r="N166" s="14">
        <v>45794.882013888891</v>
      </c>
      <c r="O166" s="18">
        <v>45794.882025462961</v>
      </c>
      <c r="P166" s="21">
        <v>640</v>
      </c>
      <c r="Q166" s="11">
        <v>45794.884201388886</v>
      </c>
      <c r="R166" s="11">
        <v>45794.884201388886</v>
      </c>
      <c r="S166" s="21">
        <v>739</v>
      </c>
      <c r="T166" s="22">
        <f t="shared" si="2"/>
        <v>752</v>
      </c>
    </row>
    <row r="167" spans="1:20" ht="28.8" customHeight="1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14">
        <v>45794.879780092589</v>
      </c>
      <c r="L167" s="15">
        <v>45794.879791666666</v>
      </c>
      <c r="M167" s="21">
        <v>880</v>
      </c>
      <c r="N167" s="14">
        <v>45794.882025462961</v>
      </c>
      <c r="O167" s="18">
        <v>45794.882025462961</v>
      </c>
      <c r="P167" s="21">
        <v>682</v>
      </c>
      <c r="Q167" s="11">
        <v>45794.884201388886</v>
      </c>
      <c r="R167" s="11">
        <v>45794.884212962963</v>
      </c>
      <c r="S167" s="21">
        <v>835</v>
      </c>
      <c r="T167" s="22">
        <f t="shared" si="2"/>
        <v>799</v>
      </c>
    </row>
    <row r="168" spans="1:20" ht="27.6" customHeight="1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14">
        <v>45794.879791666666</v>
      </c>
      <c r="L168" s="15">
        <v>45794.879803240743</v>
      </c>
      <c r="M168" s="21">
        <v>717</v>
      </c>
      <c r="N168" s="14">
        <v>45794.882025462961</v>
      </c>
      <c r="O168" s="18">
        <v>45794.882037037038</v>
      </c>
      <c r="P168" s="21">
        <v>625</v>
      </c>
      <c r="Q168" s="11">
        <v>45794.884212962963</v>
      </c>
      <c r="R168" s="11">
        <v>45794.88422453704</v>
      </c>
      <c r="S168" s="21">
        <v>655</v>
      </c>
      <c r="T168" s="22">
        <f t="shared" si="2"/>
        <v>665.66666666666663</v>
      </c>
    </row>
    <row r="169" spans="1:20" ht="25.2" customHeight="1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14">
        <v>45794.879803240743</v>
      </c>
      <c r="L169" s="15">
        <v>45794.879814814813</v>
      </c>
      <c r="M169" s="21">
        <v>639</v>
      </c>
      <c r="N169" s="14">
        <v>45794.882037037038</v>
      </c>
      <c r="O169" s="18">
        <v>45794.882048611114</v>
      </c>
      <c r="P169" s="21">
        <v>642</v>
      </c>
      <c r="Q169" s="11">
        <v>45794.88422453704</v>
      </c>
      <c r="R169" s="11">
        <v>45794.884236111109</v>
      </c>
      <c r="S169" s="21">
        <v>615</v>
      </c>
      <c r="T169" s="22">
        <f t="shared" si="2"/>
        <v>632</v>
      </c>
    </row>
    <row r="170" spans="1:20" ht="24" customHeight="1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14">
        <v>45794.879814814813</v>
      </c>
      <c r="L170" s="15">
        <v>45794.879814814813</v>
      </c>
      <c r="M170" s="21">
        <v>681</v>
      </c>
      <c r="N170" s="14">
        <v>45794.882048611114</v>
      </c>
      <c r="O170" s="19" t="s">
        <v>680</v>
      </c>
      <c r="P170" s="21">
        <v>729</v>
      </c>
      <c r="Q170" s="11">
        <v>45794.884236111109</v>
      </c>
      <c r="R170" s="11">
        <v>45794.884236111109</v>
      </c>
      <c r="S170" s="21">
        <v>599</v>
      </c>
      <c r="T170" s="22">
        <f t="shared" si="2"/>
        <v>669.66666666666663</v>
      </c>
    </row>
    <row r="171" spans="1:20" ht="25.8" customHeight="1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14">
        <v>45794.879814814813</v>
      </c>
      <c r="L171" s="15">
        <v>45794.879826388889</v>
      </c>
      <c r="M171" s="21">
        <v>637</v>
      </c>
      <c r="N171" s="16" t="s">
        <v>681</v>
      </c>
      <c r="O171" s="18">
        <v>45794.882060185184</v>
      </c>
      <c r="P171" s="21">
        <v>623</v>
      </c>
      <c r="Q171" s="11">
        <v>45794.884236111109</v>
      </c>
      <c r="R171" s="11">
        <v>45794.884247685186</v>
      </c>
      <c r="S171" s="21">
        <v>568</v>
      </c>
      <c r="T171" s="22">
        <f t="shared" si="2"/>
        <v>609.33333333333337</v>
      </c>
    </row>
    <row r="172" spans="1:20" ht="25.8" customHeight="1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14">
        <v>45794.879826388889</v>
      </c>
      <c r="L172" s="15">
        <v>45794.879837962966</v>
      </c>
      <c r="M172" s="21">
        <v>645</v>
      </c>
      <c r="N172" s="14">
        <v>45794.882060185184</v>
      </c>
      <c r="O172" s="18">
        <v>45794.882071759261</v>
      </c>
      <c r="P172" s="21">
        <v>561</v>
      </c>
      <c r="Q172" s="11">
        <v>45794.884247685186</v>
      </c>
      <c r="R172" s="10" t="s">
        <v>724</v>
      </c>
      <c r="S172" s="21">
        <v>646</v>
      </c>
      <c r="T172" s="22">
        <f t="shared" si="2"/>
        <v>617.33333333333337</v>
      </c>
    </row>
    <row r="173" spans="1:20" ht="23.4" customHeight="1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14">
        <v>45794.879837962966</v>
      </c>
      <c r="L173" s="15">
        <v>45794.879837962966</v>
      </c>
      <c r="M173" s="21">
        <v>512</v>
      </c>
      <c r="N173" s="14">
        <v>45794.882071759261</v>
      </c>
      <c r="O173" s="18">
        <v>45794.882071759261</v>
      </c>
      <c r="P173" s="21">
        <v>567</v>
      </c>
      <c r="Q173" s="10" t="s">
        <v>725</v>
      </c>
      <c r="R173" s="11">
        <v>45794.884259259263</v>
      </c>
      <c r="S173" s="21">
        <v>504</v>
      </c>
      <c r="T173" s="22">
        <f t="shared" si="2"/>
        <v>527.66666666666663</v>
      </c>
    </row>
    <row r="174" spans="1:20" ht="25.8" customHeight="1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14">
        <v>45794.879837962966</v>
      </c>
      <c r="L174" s="15">
        <v>45794.879849537036</v>
      </c>
      <c r="M174" s="21">
        <v>620</v>
      </c>
      <c r="N174" s="14">
        <v>45794.882071759261</v>
      </c>
      <c r="O174" s="18">
        <v>45794.88208333333</v>
      </c>
      <c r="P174" s="21">
        <v>684</v>
      </c>
      <c r="Q174" s="11">
        <v>45794.884259259263</v>
      </c>
      <c r="R174" s="11">
        <v>45794.884270833332</v>
      </c>
      <c r="S174" s="21">
        <v>694</v>
      </c>
      <c r="T174" s="22">
        <f t="shared" si="2"/>
        <v>666</v>
      </c>
    </row>
    <row r="175" spans="1:20" ht="24.6" customHeight="1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14">
        <v>45794.879849537036</v>
      </c>
      <c r="L175" s="15">
        <v>45794.879884259259</v>
      </c>
      <c r="M175" s="21">
        <v>2588</v>
      </c>
      <c r="N175" s="14">
        <v>45794.88208333333</v>
      </c>
      <c r="O175" s="18">
        <v>45794.882118055553</v>
      </c>
      <c r="P175" s="21">
        <v>3060</v>
      </c>
      <c r="Q175" s="11">
        <v>45794.884270833332</v>
      </c>
      <c r="R175" s="11">
        <v>45794.884305555555</v>
      </c>
      <c r="S175" s="21">
        <v>3414</v>
      </c>
      <c r="T175" s="22">
        <f t="shared" si="2"/>
        <v>3020.6666666666665</v>
      </c>
    </row>
    <row r="176" spans="1:20" ht="26.4" customHeight="1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14">
        <v>45794.879884259259</v>
      </c>
      <c r="L176" s="15">
        <v>45794.879884259259</v>
      </c>
      <c r="M176" s="21">
        <v>720</v>
      </c>
      <c r="N176" s="14">
        <v>45794.882118055553</v>
      </c>
      <c r="O176" s="18">
        <v>45794.88212962963</v>
      </c>
      <c r="P176" s="21">
        <v>874</v>
      </c>
      <c r="Q176" s="11">
        <v>45794.884305555555</v>
      </c>
      <c r="R176" s="11">
        <v>45794.884317129632</v>
      </c>
      <c r="S176" s="21">
        <v>879</v>
      </c>
      <c r="T176" s="22">
        <f t="shared" si="2"/>
        <v>824.33333333333337</v>
      </c>
    </row>
    <row r="177" spans="1:20" ht="25.8" customHeight="1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14">
        <v>45794.879884259259</v>
      </c>
      <c r="L177" s="15">
        <v>45794.879895833335</v>
      </c>
      <c r="M177" s="21">
        <v>697</v>
      </c>
      <c r="N177" s="14">
        <v>45794.88212962963</v>
      </c>
      <c r="O177" s="18">
        <v>45794.882141203707</v>
      </c>
      <c r="P177" s="21">
        <v>603</v>
      </c>
      <c r="Q177" s="11">
        <v>45794.884317129632</v>
      </c>
      <c r="R177" s="11">
        <v>45794.884328703702</v>
      </c>
      <c r="S177" s="21">
        <v>509</v>
      </c>
      <c r="T177" s="22">
        <f t="shared" si="2"/>
        <v>603</v>
      </c>
    </row>
    <row r="178" spans="1:20" ht="30.6" customHeight="1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14">
        <v>45794.879895833335</v>
      </c>
      <c r="L178" s="15">
        <v>45794.879907407405</v>
      </c>
      <c r="M178" s="21">
        <v>776</v>
      </c>
      <c r="N178" s="14">
        <v>45794.882141203707</v>
      </c>
      <c r="O178" s="18">
        <v>45794.882152777776</v>
      </c>
      <c r="P178" s="21">
        <v>886</v>
      </c>
      <c r="Q178" s="11">
        <v>45794.884328703702</v>
      </c>
      <c r="R178" s="11">
        <v>45794.884328703702</v>
      </c>
      <c r="S178" s="21">
        <v>748</v>
      </c>
      <c r="T178" s="22">
        <f t="shared" si="2"/>
        <v>803.33333333333337</v>
      </c>
    </row>
    <row r="179" spans="1:20" ht="24.6" customHeight="1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14">
        <v>45794.879907407405</v>
      </c>
      <c r="L179" s="15">
        <v>45794.879918981482</v>
      </c>
      <c r="M179" s="21">
        <v>753</v>
      </c>
      <c r="N179" s="14">
        <v>45794.882152777776</v>
      </c>
      <c r="O179" s="18">
        <v>45794.882152777776</v>
      </c>
      <c r="P179" s="21">
        <v>730</v>
      </c>
      <c r="Q179" s="10" t="s">
        <v>726</v>
      </c>
      <c r="R179" s="11">
        <v>45794.884340277778</v>
      </c>
      <c r="S179" s="21">
        <v>735</v>
      </c>
      <c r="T179" s="22">
        <f t="shared" si="2"/>
        <v>739.33333333333337</v>
      </c>
    </row>
    <row r="180" spans="1:20" ht="24" customHeight="1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14">
        <v>45794.879918981482</v>
      </c>
      <c r="L180" s="15">
        <v>45794.879918981482</v>
      </c>
      <c r="M180" s="21">
        <v>524</v>
      </c>
      <c r="N180" s="14">
        <v>45794.882152777776</v>
      </c>
      <c r="O180" s="18">
        <v>45794.882164351853</v>
      </c>
      <c r="P180" s="21">
        <v>584</v>
      </c>
      <c r="Q180" s="11">
        <v>45794.884340277778</v>
      </c>
      <c r="R180" s="11">
        <v>45794.884351851855</v>
      </c>
      <c r="S180" s="21">
        <v>654</v>
      </c>
      <c r="T180" s="22">
        <f t="shared" si="2"/>
        <v>587.33333333333337</v>
      </c>
    </row>
    <row r="181" spans="1:20" ht="25.8" customHeight="1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14">
        <v>45794.879918981482</v>
      </c>
      <c r="L181" s="15">
        <v>45794.879930555559</v>
      </c>
      <c r="M181" s="21">
        <v>606</v>
      </c>
      <c r="N181" s="14">
        <v>45794.882164351853</v>
      </c>
      <c r="O181" s="18">
        <v>45794.882175925923</v>
      </c>
      <c r="P181" s="21">
        <v>569</v>
      </c>
      <c r="Q181" s="11">
        <v>45794.884351851855</v>
      </c>
      <c r="R181" s="10" t="s">
        <v>727</v>
      </c>
      <c r="S181" s="21">
        <v>577</v>
      </c>
      <c r="T181" s="22">
        <f t="shared" si="2"/>
        <v>584</v>
      </c>
    </row>
    <row r="182" spans="1:20" ht="25.8" customHeight="1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14">
        <v>45794.879930555559</v>
      </c>
      <c r="L182" s="15">
        <v>45794.879942129628</v>
      </c>
      <c r="M182" s="21">
        <v>690</v>
      </c>
      <c r="N182" s="14">
        <v>45794.882175925923</v>
      </c>
      <c r="O182" s="18">
        <v>45794.882175925923</v>
      </c>
      <c r="P182" s="21">
        <v>654</v>
      </c>
      <c r="Q182" s="10" t="s">
        <v>728</v>
      </c>
      <c r="R182" s="11">
        <v>45794.884363425925</v>
      </c>
      <c r="S182" s="21">
        <v>676</v>
      </c>
      <c r="T182" s="22">
        <f t="shared" si="2"/>
        <v>673.33333333333337</v>
      </c>
    </row>
    <row r="183" spans="1:20" ht="31.8" customHeight="1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14">
        <v>45794.879942129628</v>
      </c>
      <c r="L183" s="15">
        <v>45794.879942129628</v>
      </c>
      <c r="M183" s="21">
        <v>612</v>
      </c>
      <c r="N183" s="14">
        <v>45794.882175925923</v>
      </c>
      <c r="O183" s="18">
        <v>45794.882187499999</v>
      </c>
      <c r="P183" s="21">
        <v>607</v>
      </c>
      <c r="Q183" s="11">
        <v>45794.884363425925</v>
      </c>
      <c r="R183" s="11">
        <v>45794.884375000001</v>
      </c>
      <c r="S183" s="21">
        <v>533</v>
      </c>
      <c r="T183" s="22">
        <f t="shared" si="2"/>
        <v>584</v>
      </c>
    </row>
    <row r="184" spans="1:20" ht="30" customHeight="1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14">
        <v>45794.879942129628</v>
      </c>
      <c r="L184" s="15">
        <v>45794.879953703705</v>
      </c>
      <c r="M184" s="21">
        <v>729</v>
      </c>
      <c r="N184" s="14">
        <v>45794.882187499999</v>
      </c>
      <c r="O184" s="18">
        <v>45794.882187499999</v>
      </c>
      <c r="P184" s="21">
        <v>522</v>
      </c>
      <c r="Q184" s="11">
        <v>45794.884375000001</v>
      </c>
      <c r="R184" s="11">
        <v>45794.884375000001</v>
      </c>
      <c r="S184" s="21">
        <v>504</v>
      </c>
      <c r="T184" s="22">
        <f t="shared" si="2"/>
        <v>585</v>
      </c>
    </row>
    <row r="185" spans="1:20" ht="27" customHeight="1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14">
        <v>45794.879953703705</v>
      </c>
      <c r="L185" s="15">
        <v>45794.879988425928</v>
      </c>
      <c r="M185" s="21">
        <v>2831</v>
      </c>
      <c r="N185" s="16" t="s">
        <v>682</v>
      </c>
      <c r="O185" s="18">
        <v>45794.882233796299</v>
      </c>
      <c r="P185" s="21">
        <v>3623</v>
      </c>
      <c r="Q185" s="11">
        <v>45794.884375000001</v>
      </c>
      <c r="R185" s="10" t="s">
        <v>729</v>
      </c>
      <c r="S185" s="21">
        <v>3207</v>
      </c>
      <c r="T185" s="22">
        <f t="shared" si="2"/>
        <v>3220.3333333333335</v>
      </c>
    </row>
    <row r="186" spans="1:20" ht="28.8" customHeight="1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14">
        <v>45794.879988425928</v>
      </c>
      <c r="L186" s="17" t="s">
        <v>633</v>
      </c>
      <c r="M186" s="21">
        <v>641</v>
      </c>
      <c r="N186" s="14">
        <v>45794.882233796299</v>
      </c>
      <c r="O186" s="18">
        <v>45794.882245370369</v>
      </c>
      <c r="P186" s="21">
        <v>567</v>
      </c>
      <c r="Q186" s="11">
        <v>45794.884421296294</v>
      </c>
      <c r="R186" s="11">
        <v>45794.884421296294</v>
      </c>
      <c r="S186" s="21">
        <v>649</v>
      </c>
      <c r="T186" s="22">
        <f t="shared" si="2"/>
        <v>619</v>
      </c>
    </row>
    <row r="187" spans="1:20" ht="27.6" customHeight="1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16" t="s">
        <v>634</v>
      </c>
      <c r="L187" s="15">
        <v>45794.879999999997</v>
      </c>
      <c r="M187" s="21">
        <v>555</v>
      </c>
      <c r="N187" s="14">
        <v>45794.882245370369</v>
      </c>
      <c r="O187" s="18">
        <v>45794.882245370369</v>
      </c>
      <c r="P187" s="21">
        <v>611</v>
      </c>
      <c r="Q187" s="11">
        <v>45794.884421296294</v>
      </c>
      <c r="R187" s="11">
        <v>45794.884432870371</v>
      </c>
      <c r="S187" s="21">
        <v>643</v>
      </c>
      <c r="T187" s="22">
        <f t="shared" si="2"/>
        <v>603</v>
      </c>
    </row>
    <row r="188" spans="1:20" ht="30" customHeight="1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14">
        <v>45794.879999999997</v>
      </c>
      <c r="L188" s="15">
        <v>45794.880046296297</v>
      </c>
      <c r="M188" s="21">
        <v>4054</v>
      </c>
      <c r="N188" s="14">
        <v>45794.882245370369</v>
      </c>
      <c r="O188" s="18">
        <v>45794.882291666669</v>
      </c>
      <c r="P188" s="21">
        <v>3422</v>
      </c>
      <c r="Q188" s="11">
        <v>45794.884432870371</v>
      </c>
      <c r="R188" s="11">
        <v>45794.884467592594</v>
      </c>
      <c r="S188" s="21">
        <v>3397</v>
      </c>
      <c r="T188" s="22">
        <f t="shared" si="2"/>
        <v>3624.3333333333335</v>
      </c>
    </row>
    <row r="189" spans="1:20" ht="28.2" customHeight="1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14">
        <v>45794.880046296297</v>
      </c>
      <c r="L189" s="15">
        <v>45794.880057870374</v>
      </c>
      <c r="M189" s="21">
        <v>670</v>
      </c>
      <c r="N189" s="14">
        <v>45794.882291666669</v>
      </c>
      <c r="O189" s="18">
        <v>45794.882291666669</v>
      </c>
      <c r="P189" s="21">
        <v>641</v>
      </c>
      <c r="Q189" s="11">
        <v>45794.884467592594</v>
      </c>
      <c r="R189" s="11">
        <v>45794.884479166663</v>
      </c>
      <c r="S189" s="21">
        <v>554</v>
      </c>
      <c r="T189" s="22">
        <f t="shared" si="2"/>
        <v>621.66666666666663</v>
      </c>
    </row>
    <row r="190" spans="1:20" ht="27" customHeight="1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14">
        <v>45794.880057870374</v>
      </c>
      <c r="L190" s="17" t="s">
        <v>635</v>
      </c>
      <c r="M190" s="21">
        <v>2587</v>
      </c>
      <c r="N190" s="16" t="s">
        <v>683</v>
      </c>
      <c r="O190" s="18">
        <v>45794.882326388892</v>
      </c>
      <c r="P190" s="21">
        <v>2516</v>
      </c>
      <c r="Q190" s="11">
        <v>45794.884479166663</v>
      </c>
      <c r="R190" s="11">
        <v>45794.884513888886</v>
      </c>
      <c r="S190" s="21">
        <v>2878</v>
      </c>
      <c r="T190" s="22">
        <f t="shared" si="2"/>
        <v>2660.3333333333335</v>
      </c>
    </row>
    <row r="191" spans="1:20" ht="26.4" customHeight="1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16" t="s">
        <v>636</v>
      </c>
      <c r="L191" s="15">
        <v>45794.88009259259</v>
      </c>
      <c r="M191" s="21">
        <v>802</v>
      </c>
      <c r="N191" s="14">
        <v>45794.882326388892</v>
      </c>
      <c r="O191" s="18">
        <v>45794.882337962961</v>
      </c>
      <c r="P191" s="21">
        <v>806</v>
      </c>
      <c r="Q191" s="11">
        <v>45794.884513888886</v>
      </c>
      <c r="R191" s="11">
        <v>45794.884525462963</v>
      </c>
      <c r="S191" s="21">
        <v>773</v>
      </c>
      <c r="T191" s="22">
        <f t="shared" si="2"/>
        <v>793.66666666666663</v>
      </c>
    </row>
    <row r="192" spans="1:20" ht="28.2" customHeight="1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14">
        <v>45794.88009259259</v>
      </c>
      <c r="L192" s="15">
        <v>45794.880104166667</v>
      </c>
      <c r="M192" s="21">
        <v>585</v>
      </c>
      <c r="N192" s="14">
        <v>45794.882337962961</v>
      </c>
      <c r="O192" s="18">
        <v>45794.882337962961</v>
      </c>
      <c r="P192" s="21">
        <v>568</v>
      </c>
      <c r="Q192" s="11">
        <v>45794.884525462963</v>
      </c>
      <c r="R192" s="11">
        <v>45794.884525462963</v>
      </c>
      <c r="S192" s="21">
        <v>554</v>
      </c>
      <c r="T192" s="22">
        <f t="shared" si="2"/>
        <v>569</v>
      </c>
    </row>
    <row r="193" spans="1:20" ht="26.4" customHeight="1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14">
        <v>45794.880104166667</v>
      </c>
      <c r="L193" s="15">
        <v>45794.880115740743</v>
      </c>
      <c r="M193" s="21">
        <v>614</v>
      </c>
      <c r="N193" s="16" t="s">
        <v>684</v>
      </c>
      <c r="O193" s="18">
        <v>45794.882349537038</v>
      </c>
      <c r="P193" s="21">
        <v>616</v>
      </c>
      <c r="Q193" s="11">
        <v>45794.884525462963</v>
      </c>
      <c r="R193" s="11">
        <v>45794.88453703704</v>
      </c>
      <c r="S193" s="21">
        <v>668</v>
      </c>
      <c r="T193" s="22">
        <f t="shared" si="2"/>
        <v>632.66666666666663</v>
      </c>
    </row>
    <row r="194" spans="1:20" ht="28.8" customHeight="1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14">
        <v>45794.880115740743</v>
      </c>
      <c r="L194" s="15">
        <v>45794.880115740743</v>
      </c>
      <c r="M194" s="21">
        <v>802</v>
      </c>
      <c r="N194" s="14">
        <v>45794.882349537038</v>
      </c>
      <c r="O194" s="18">
        <v>45794.882361111115</v>
      </c>
      <c r="P194" s="21">
        <v>903</v>
      </c>
      <c r="Q194" s="11">
        <v>45794.88453703704</v>
      </c>
      <c r="R194" s="11">
        <v>45794.884548611109</v>
      </c>
      <c r="S194" s="21">
        <v>792</v>
      </c>
      <c r="T194" s="22">
        <f t="shared" si="2"/>
        <v>832.33333333333337</v>
      </c>
    </row>
    <row r="195" spans="1:20" ht="25.8" customHeight="1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16" t="s">
        <v>637</v>
      </c>
      <c r="L195" s="15">
        <v>45794.880127314813</v>
      </c>
      <c r="M195" s="21">
        <v>581</v>
      </c>
      <c r="N195" s="14">
        <v>45794.882361111115</v>
      </c>
      <c r="O195" s="18">
        <v>45794.882372685184</v>
      </c>
      <c r="P195" s="21">
        <v>907</v>
      </c>
      <c r="Q195" s="11">
        <v>45794.884548611109</v>
      </c>
      <c r="R195" s="11">
        <v>45794.884548611109</v>
      </c>
      <c r="S195" s="21">
        <v>587</v>
      </c>
      <c r="T195" s="22">
        <f t="shared" ref="T195:T197" si="3">AVERAGE(M195, P195, S195)</f>
        <v>691.66666666666663</v>
      </c>
    </row>
    <row r="196" spans="1:20" ht="28.2" customHeight="1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14">
        <v>45794.880127314813</v>
      </c>
      <c r="L196" s="15">
        <v>45794.88013888889</v>
      </c>
      <c r="M196" s="21">
        <v>620</v>
      </c>
      <c r="N196" s="14">
        <v>45794.882372685184</v>
      </c>
      <c r="O196" s="18">
        <v>45794.882384259261</v>
      </c>
      <c r="P196" s="21">
        <v>771</v>
      </c>
      <c r="Q196" s="11">
        <v>45794.884548611109</v>
      </c>
      <c r="R196" s="11">
        <v>45794.884560185186</v>
      </c>
      <c r="S196" s="21">
        <v>632</v>
      </c>
      <c r="T196" s="22">
        <f t="shared" si="3"/>
        <v>674.33333333333337</v>
      </c>
    </row>
    <row r="197" spans="1:2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T197" s="23" t="e">
        <f t="shared" si="3"/>
        <v>#DIV/0!</v>
      </c>
    </row>
    <row r="198" spans="1:2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</row>
    <row r="199" spans="1:2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</row>
    <row r="200" spans="1:2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</row>
    <row r="201" spans="1:2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</row>
    <row r="202" spans="1:2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</row>
    <row r="203" spans="1:2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</row>
    <row r="204" spans="1:2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</row>
    <row r="205" spans="1:2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</row>
    <row r="206" spans="1:2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</row>
    <row r="207" spans="1:2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</row>
    <row r="208" spans="1:2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</row>
    <row r="209" spans="1:1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</row>
    <row r="210" spans="1:1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</row>
    <row r="211" spans="1:1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</row>
    <row r="212" spans="1:1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</row>
    <row r="213" spans="1:1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</row>
    <row r="214" spans="1:1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</row>
    <row r="215" spans="1:1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</row>
    <row r="216" spans="1:1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</row>
    <row r="217" spans="1:1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</row>
    <row r="218" spans="1:1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</row>
    <row r="219" spans="1:1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</row>
    <row r="220" spans="1:1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</row>
    <row r="221" spans="1:1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</row>
    <row r="222" spans="1:1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</row>
    <row r="223" spans="1:1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</row>
    <row r="224" spans="1:1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</row>
    <row r="225" spans="1:1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</row>
    <row r="226" spans="1:1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</row>
    <row r="227" spans="1:1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</row>
    <row r="228" spans="1:1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</row>
    <row r="229" spans="1:1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</row>
    <row r="230" spans="1:1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</row>
    <row r="231" spans="1:1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</row>
    <row r="232" spans="1:1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</row>
    <row r="233" spans="1:1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</row>
    <row r="234" spans="1:1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</row>
    <row r="235" spans="1:1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</row>
    <row r="236" spans="1:1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</row>
    <row r="237" spans="1:1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</row>
    <row r="238" spans="1:1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</row>
    <row r="239" spans="1:1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</row>
    <row r="240" spans="1:1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</row>
    <row r="241" spans="1:1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</row>
    <row r="242" spans="1:1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</row>
    <row r="243" spans="1:1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</row>
    <row r="244" spans="1:1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</row>
    <row r="245" spans="1:1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</row>
    <row r="246" spans="1:1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</row>
    <row r="247" spans="1:1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</row>
    <row r="248" spans="1:1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</row>
    <row r="249" spans="1:1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</row>
    <row r="250" spans="1:1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</row>
    <row r="251" spans="1:1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</row>
    <row r="252" spans="1:1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</row>
    <row r="253" spans="1:1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</row>
    <row r="254" spans="1:1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</row>
    <row r="255" spans="1:1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</row>
    <row r="256" spans="1:1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</row>
    <row r="257" spans="1:1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</row>
    <row r="258" spans="1:1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</row>
    <row r="259" spans="1:1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</row>
    <row r="260" spans="1:1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</row>
    <row r="261" spans="1:1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</row>
    <row r="262" spans="1:1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</row>
    <row r="263" spans="1:1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</row>
    <row r="264" spans="1:1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</row>
    <row r="265" spans="1:1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</row>
    <row r="266" spans="1:1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</row>
    <row r="267" spans="1:1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</row>
    <row r="268" spans="1:1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</row>
    <row r="269" spans="1:1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</row>
    <row r="270" spans="1:1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</row>
    <row r="271" spans="1:1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</row>
    <row r="272" spans="1:1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</row>
    <row r="273" spans="1:1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</row>
    <row r="274" spans="1:1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</row>
    <row r="275" spans="1:1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</row>
    <row r="276" spans="1:1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</row>
    <row r="277" spans="1:1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</row>
    <row r="278" spans="1:1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</row>
    <row r="279" spans="1:1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</row>
    <row r="280" spans="1:1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</row>
    <row r="281" spans="1:1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</row>
    <row r="282" spans="1:1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</row>
    <row r="283" spans="1:1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</row>
    <row r="284" spans="1:1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</row>
    <row r="285" spans="1:1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</row>
    <row r="286" spans="1:10" x14ac:dyDescent="0.3">
      <c r="C286" s="3"/>
    </row>
    <row r="287" spans="1:10" x14ac:dyDescent="0.3">
      <c r="C287" s="3"/>
    </row>
    <row r="288" spans="1:10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8987-B5A5-44A6-AB59-8C7D5CFD0400}">
  <dimension ref="A1:T1260"/>
  <sheetViews>
    <sheetView topLeftCell="L1" workbookViewId="0">
      <selection activeCell="T3" sqref="T3"/>
    </sheetView>
  </sheetViews>
  <sheetFormatPr defaultRowHeight="14.4" x14ac:dyDescent="0.3"/>
  <cols>
    <col min="1" max="1" width="15.109375" customWidth="1"/>
    <col min="2" max="2" width="21.77734375" style="2" customWidth="1"/>
    <col min="3" max="3" width="15.6640625" style="1" customWidth="1"/>
    <col min="4" max="4" width="38.88671875" style="2" customWidth="1"/>
    <col min="5" max="5" width="18.88671875" customWidth="1"/>
    <col min="6" max="6" width="18.44140625" customWidth="1"/>
    <col min="7" max="7" width="16.21875" customWidth="1"/>
    <col min="8" max="8" width="13.5546875" customWidth="1"/>
    <col min="9" max="9" width="18.5546875" customWidth="1"/>
    <col min="10" max="10" width="15.5546875" customWidth="1"/>
    <col min="11" max="11" width="23.21875" customWidth="1"/>
    <col min="12" max="12" width="22.33203125" customWidth="1"/>
    <col min="13" max="13" width="24" customWidth="1"/>
    <col min="14" max="14" width="23.21875" style="10" customWidth="1"/>
    <col min="15" max="15" width="23.33203125" style="10" customWidth="1"/>
    <col min="16" max="16" width="23.109375" style="10" customWidth="1"/>
    <col min="17" max="17" width="18.21875" style="10" customWidth="1"/>
    <col min="18" max="18" width="23.109375" style="10" customWidth="1"/>
    <col min="19" max="19" width="24.5546875" style="10" customWidth="1"/>
    <col min="20" max="20" width="29.21875" style="30" customWidth="1"/>
  </cols>
  <sheetData>
    <row r="1" spans="1:20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1155</v>
      </c>
      <c r="L1" s="13" t="s">
        <v>1156</v>
      </c>
      <c r="M1" s="20" t="s">
        <v>1157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20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55">
        <v>45801.860972222225</v>
      </c>
      <c r="L2" s="56">
        <v>45801.860983796294</v>
      </c>
      <c r="M2" s="60">
        <v>871</v>
      </c>
      <c r="N2" s="11">
        <v>45802.235752314817</v>
      </c>
      <c r="O2" s="11">
        <v>45802.235763888886</v>
      </c>
      <c r="P2" s="53">
        <v>919</v>
      </c>
      <c r="Q2" s="11">
        <v>45802.303101851852</v>
      </c>
      <c r="R2" s="10" t="s">
        <v>1339</v>
      </c>
      <c r="S2" s="53">
        <v>816</v>
      </c>
      <c r="T2" s="39">
        <f>AVERAGE(M2, P2, S2)</f>
        <v>868.66666666666663</v>
      </c>
    </row>
    <row r="3" spans="1:20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57">
        <v>45801.860983796294</v>
      </c>
      <c r="L3" s="58">
        <v>45801.860995370371</v>
      </c>
      <c r="M3" s="61">
        <v>739</v>
      </c>
      <c r="N3" s="11">
        <v>45802.235763888886</v>
      </c>
      <c r="O3" s="11">
        <v>45802.235775462963</v>
      </c>
      <c r="P3" s="21">
        <v>690</v>
      </c>
      <c r="Q3" s="10" t="s">
        <v>1340</v>
      </c>
      <c r="R3" s="11">
        <v>45802.303113425929</v>
      </c>
      <c r="S3" s="21">
        <v>719</v>
      </c>
      <c r="T3" s="39">
        <f t="shared" ref="T3:T66" si="0">AVERAGE(M3, P3, S3)</f>
        <v>716</v>
      </c>
    </row>
    <row r="4" spans="1:20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57">
        <v>45801.860995370371</v>
      </c>
      <c r="L4" s="58">
        <v>45801.861006944448</v>
      </c>
      <c r="M4" s="61">
        <v>944</v>
      </c>
      <c r="N4" s="11">
        <v>45802.235775462963</v>
      </c>
      <c r="O4" s="11">
        <v>45802.23578703704</v>
      </c>
      <c r="P4" s="21">
        <v>1173</v>
      </c>
      <c r="Q4" s="11">
        <v>45802.303113425929</v>
      </c>
      <c r="R4" s="11">
        <v>45802.303124999999</v>
      </c>
      <c r="S4" s="21">
        <v>1095</v>
      </c>
      <c r="T4" s="39">
        <f t="shared" si="0"/>
        <v>1070.6666666666667</v>
      </c>
    </row>
    <row r="5" spans="1:20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57">
        <v>45801.861006944448</v>
      </c>
      <c r="L5" s="29" t="s">
        <v>1260</v>
      </c>
      <c r="M5" s="61">
        <v>526</v>
      </c>
      <c r="N5" s="11">
        <v>45802.23578703704</v>
      </c>
      <c r="O5" s="11">
        <v>45802.235798611109</v>
      </c>
      <c r="P5" s="21">
        <v>756</v>
      </c>
      <c r="Q5" s="11">
        <v>45802.303124999999</v>
      </c>
      <c r="R5" s="11">
        <v>45802.303136574075</v>
      </c>
      <c r="S5" s="21">
        <v>627</v>
      </c>
      <c r="T5" s="39">
        <f t="shared" si="0"/>
        <v>636.33333333333337</v>
      </c>
    </row>
    <row r="6" spans="1:20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59" t="s">
        <v>1261</v>
      </c>
      <c r="L6" s="29" t="s">
        <v>1262</v>
      </c>
      <c r="M6" s="61">
        <v>988</v>
      </c>
      <c r="N6" s="11">
        <v>45802.235798611109</v>
      </c>
      <c r="O6" s="11">
        <v>45802.235810185186</v>
      </c>
      <c r="P6" s="21">
        <v>1131</v>
      </c>
      <c r="Q6" s="11">
        <v>45802.303136574075</v>
      </c>
      <c r="R6" s="11">
        <v>45802.303148148145</v>
      </c>
      <c r="S6" s="21">
        <v>1329</v>
      </c>
      <c r="T6" s="39">
        <f t="shared" si="0"/>
        <v>1149.3333333333333</v>
      </c>
    </row>
    <row r="7" spans="1:20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59" t="s">
        <v>1263</v>
      </c>
      <c r="L7" s="58">
        <v>45801.861030092594</v>
      </c>
      <c r="M7" s="61">
        <v>590</v>
      </c>
      <c r="N7" s="11">
        <v>45802.235810185186</v>
      </c>
      <c r="O7" s="11">
        <v>45802.235821759263</v>
      </c>
      <c r="P7" s="21">
        <v>857</v>
      </c>
      <c r="Q7" s="11">
        <v>45802.303148148145</v>
      </c>
      <c r="R7" s="11">
        <v>45802.303159722222</v>
      </c>
      <c r="S7" s="21">
        <v>604</v>
      </c>
      <c r="T7" s="39">
        <f t="shared" si="0"/>
        <v>683.66666666666663</v>
      </c>
    </row>
    <row r="8" spans="1:20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57">
        <v>45801.861030092594</v>
      </c>
      <c r="L8" s="58">
        <v>45801.861041666663</v>
      </c>
      <c r="M8" s="61">
        <v>587</v>
      </c>
      <c r="N8" s="11">
        <v>45802.235821759263</v>
      </c>
      <c r="O8" s="11">
        <v>45802.235844907409</v>
      </c>
      <c r="P8" s="21">
        <v>1926</v>
      </c>
      <c r="Q8" s="11">
        <v>45802.303159722222</v>
      </c>
      <c r="R8" s="11">
        <v>45802.303171296298</v>
      </c>
      <c r="S8" s="21">
        <v>597</v>
      </c>
      <c r="T8" s="39">
        <f t="shared" si="0"/>
        <v>1036.6666666666667</v>
      </c>
    </row>
    <row r="9" spans="1:20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57">
        <v>45801.861041666663</v>
      </c>
      <c r="L9" s="58">
        <v>45801.86105324074</v>
      </c>
      <c r="M9" s="61">
        <v>1075</v>
      </c>
      <c r="N9" s="11">
        <v>45802.235844907409</v>
      </c>
      <c r="O9" s="11">
        <v>45802.235856481479</v>
      </c>
      <c r="P9" s="21">
        <v>1177</v>
      </c>
      <c r="Q9" s="11">
        <v>45802.303171296298</v>
      </c>
      <c r="R9" s="11">
        <v>45802.303182870368</v>
      </c>
      <c r="S9" s="21">
        <v>1076</v>
      </c>
      <c r="T9" s="39">
        <f t="shared" si="0"/>
        <v>1109.3333333333333</v>
      </c>
    </row>
    <row r="10" spans="1:20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57">
        <v>45801.86105324074</v>
      </c>
      <c r="L10" s="58">
        <v>45801.861064814817</v>
      </c>
      <c r="M10" s="61">
        <v>996</v>
      </c>
      <c r="N10" s="11">
        <v>45802.235856481479</v>
      </c>
      <c r="O10" s="11">
        <v>45802.235868055555</v>
      </c>
      <c r="P10" s="21">
        <v>1074</v>
      </c>
      <c r="Q10" s="11">
        <v>45802.303182870368</v>
      </c>
      <c r="R10" s="11">
        <v>45802.303194444445</v>
      </c>
      <c r="S10" s="21">
        <v>934</v>
      </c>
      <c r="T10" s="39">
        <f t="shared" si="0"/>
        <v>1001.3333333333334</v>
      </c>
    </row>
    <row r="11" spans="1:20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57">
        <v>45801.861064814817</v>
      </c>
      <c r="L11" s="29" t="s">
        <v>1264</v>
      </c>
      <c r="M11" s="61">
        <v>589</v>
      </c>
      <c r="N11" s="11">
        <v>45802.235868055555</v>
      </c>
      <c r="O11" s="11">
        <v>45802.235879629632</v>
      </c>
      <c r="P11" s="21">
        <v>593</v>
      </c>
      <c r="Q11" s="11">
        <v>45802.303194444445</v>
      </c>
      <c r="R11" s="11">
        <v>45802.303194444445</v>
      </c>
      <c r="S11" s="21">
        <v>526</v>
      </c>
      <c r="T11" s="39">
        <f t="shared" si="0"/>
        <v>569.33333333333337</v>
      </c>
    </row>
    <row r="12" spans="1:20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59" t="s">
        <v>1265</v>
      </c>
      <c r="L12" s="58">
        <v>45801.861076388886</v>
      </c>
      <c r="M12" s="61">
        <v>660</v>
      </c>
      <c r="N12" s="11">
        <v>45802.235879629632</v>
      </c>
      <c r="O12" s="10" t="s">
        <v>1304</v>
      </c>
      <c r="P12" s="21">
        <v>666</v>
      </c>
      <c r="Q12" s="11">
        <v>45802.303194444445</v>
      </c>
      <c r="R12" s="11">
        <v>45802.303206018521</v>
      </c>
      <c r="S12" s="21">
        <v>683</v>
      </c>
      <c r="T12" s="39">
        <f t="shared" si="0"/>
        <v>669.66666666666663</v>
      </c>
    </row>
    <row r="13" spans="1:20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57">
        <v>45801.861076388886</v>
      </c>
      <c r="L13" s="58">
        <v>45801.86109953704</v>
      </c>
      <c r="M13" s="61">
        <v>1577</v>
      </c>
      <c r="N13" s="10" t="s">
        <v>1305</v>
      </c>
      <c r="O13" s="11">
        <v>45802.235902777778</v>
      </c>
      <c r="P13" s="21">
        <v>1487</v>
      </c>
      <c r="Q13" s="11">
        <v>45802.303206018521</v>
      </c>
      <c r="R13" s="11">
        <v>45802.303217592591</v>
      </c>
      <c r="S13" s="21">
        <v>1405</v>
      </c>
      <c r="T13" s="39">
        <f t="shared" si="0"/>
        <v>1489.6666666666667</v>
      </c>
    </row>
    <row r="14" spans="1:20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57">
        <v>45801.86109953704</v>
      </c>
      <c r="L14" s="58">
        <v>45801.861111111109</v>
      </c>
      <c r="M14" s="61">
        <v>925</v>
      </c>
      <c r="N14" s="11">
        <v>45802.235902777778</v>
      </c>
      <c r="O14" s="11">
        <v>45802.235914351855</v>
      </c>
      <c r="P14" s="21">
        <v>956</v>
      </c>
      <c r="Q14" s="11">
        <v>45802.303217592591</v>
      </c>
      <c r="R14" s="11">
        <v>45802.303229166668</v>
      </c>
      <c r="S14" s="21">
        <v>906</v>
      </c>
      <c r="T14" s="39">
        <f t="shared" si="0"/>
        <v>929</v>
      </c>
    </row>
    <row r="15" spans="1:20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57">
        <v>45801.861111111109</v>
      </c>
      <c r="L15" s="58">
        <v>45801.861111111109</v>
      </c>
      <c r="M15" s="61">
        <v>565</v>
      </c>
      <c r="N15" s="11">
        <v>45802.235914351855</v>
      </c>
      <c r="O15" s="11">
        <v>45802.235925925925</v>
      </c>
      <c r="P15" s="21">
        <v>609</v>
      </c>
      <c r="Q15" s="11">
        <v>45802.303229166668</v>
      </c>
      <c r="R15" s="11">
        <v>45802.303240740737</v>
      </c>
      <c r="S15" s="21">
        <v>607</v>
      </c>
      <c r="T15" s="39">
        <f t="shared" si="0"/>
        <v>593.66666666666663</v>
      </c>
    </row>
    <row r="16" spans="1:20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57">
        <v>45801.861111111109</v>
      </c>
      <c r="L16" s="58">
        <v>45801.861122685186</v>
      </c>
      <c r="M16" s="61">
        <v>660</v>
      </c>
      <c r="N16" s="11">
        <v>45802.235925925925</v>
      </c>
      <c r="O16" s="11">
        <v>45802.235925925925</v>
      </c>
      <c r="P16" s="21">
        <v>656</v>
      </c>
      <c r="Q16" s="11">
        <v>45802.303240740737</v>
      </c>
      <c r="R16" s="11">
        <v>45802.303252314814</v>
      </c>
      <c r="S16" s="21">
        <v>619</v>
      </c>
      <c r="T16" s="39">
        <f t="shared" si="0"/>
        <v>645</v>
      </c>
    </row>
    <row r="17" spans="1:20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57">
        <v>45801.861122685186</v>
      </c>
      <c r="L17" s="58">
        <v>45801.861134259256</v>
      </c>
      <c r="M17" s="61">
        <v>815</v>
      </c>
      <c r="N17" s="11">
        <v>45802.235925925925</v>
      </c>
      <c r="O17" s="11">
        <v>45802.235937500001</v>
      </c>
      <c r="P17" s="21">
        <v>621</v>
      </c>
      <c r="Q17" s="11">
        <v>45802.303252314814</v>
      </c>
      <c r="R17" s="11">
        <v>45802.303252314814</v>
      </c>
      <c r="S17" s="21">
        <v>626</v>
      </c>
      <c r="T17" s="39">
        <f t="shared" si="0"/>
        <v>687.33333333333337</v>
      </c>
    </row>
    <row r="18" spans="1:20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57">
        <v>45801.861134259256</v>
      </c>
      <c r="L18" s="58">
        <v>45801.861145833333</v>
      </c>
      <c r="M18" s="61">
        <v>836</v>
      </c>
      <c r="N18" s="11">
        <v>45802.235937500001</v>
      </c>
      <c r="O18" s="11">
        <v>45802.235949074071</v>
      </c>
      <c r="P18" s="21">
        <v>690</v>
      </c>
      <c r="Q18" s="11">
        <v>45802.303252314814</v>
      </c>
      <c r="R18" s="11">
        <v>45802.303263888891</v>
      </c>
      <c r="S18" s="21">
        <v>610</v>
      </c>
      <c r="T18" s="39">
        <f t="shared" si="0"/>
        <v>712</v>
      </c>
    </row>
    <row r="19" spans="1:20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57">
        <v>45801.861145833333</v>
      </c>
      <c r="L19" s="29" t="s">
        <v>1266</v>
      </c>
      <c r="M19" s="61">
        <v>690</v>
      </c>
      <c r="N19" s="11">
        <v>45802.235949074071</v>
      </c>
      <c r="O19" s="11">
        <v>45802.235949074071</v>
      </c>
      <c r="P19" s="21">
        <v>694</v>
      </c>
      <c r="Q19" s="11">
        <v>45802.303263888891</v>
      </c>
      <c r="R19" s="11">
        <v>45802.30327546296</v>
      </c>
      <c r="S19" s="21">
        <v>628</v>
      </c>
      <c r="T19" s="39">
        <f t="shared" si="0"/>
        <v>670.66666666666663</v>
      </c>
    </row>
    <row r="20" spans="1:20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59" t="s">
        <v>1267</v>
      </c>
      <c r="L20" s="58">
        <v>45801.861157407409</v>
      </c>
      <c r="M20" s="61">
        <v>729</v>
      </c>
      <c r="N20" s="11">
        <v>45802.235949074071</v>
      </c>
      <c r="O20" s="11">
        <v>45802.235960648148</v>
      </c>
      <c r="P20" s="21">
        <v>651</v>
      </c>
      <c r="Q20" s="11">
        <v>45802.30327546296</v>
      </c>
      <c r="R20" s="11">
        <v>45802.30327546296</v>
      </c>
      <c r="S20" s="21">
        <v>682</v>
      </c>
      <c r="T20" s="39">
        <f t="shared" si="0"/>
        <v>687.33333333333337</v>
      </c>
    </row>
    <row r="21" spans="1:20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57">
        <v>45801.861157407409</v>
      </c>
      <c r="L21" s="58">
        <v>45801.861168981479</v>
      </c>
      <c r="M21" s="61">
        <v>1014</v>
      </c>
      <c r="N21" s="11">
        <v>45802.235960648148</v>
      </c>
      <c r="O21" s="11">
        <v>45802.235972222225</v>
      </c>
      <c r="P21" s="21">
        <v>1042</v>
      </c>
      <c r="Q21" s="11">
        <v>45802.30327546296</v>
      </c>
      <c r="R21" s="10" t="s">
        <v>1341</v>
      </c>
      <c r="S21" s="21">
        <v>1121</v>
      </c>
      <c r="T21" s="39">
        <f t="shared" si="0"/>
        <v>1059</v>
      </c>
    </row>
    <row r="22" spans="1:20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57">
        <v>45801.861168981479</v>
      </c>
      <c r="L22" s="58">
        <v>45801.861180555556</v>
      </c>
      <c r="M22" s="61">
        <v>602</v>
      </c>
      <c r="N22" s="11">
        <v>45802.235972222225</v>
      </c>
      <c r="O22" s="11">
        <v>45802.235983796294</v>
      </c>
      <c r="P22" s="21">
        <v>571</v>
      </c>
      <c r="Q22" s="10" t="s">
        <v>1342</v>
      </c>
      <c r="R22" s="11">
        <v>45802.303298611114</v>
      </c>
      <c r="S22" s="21">
        <v>853</v>
      </c>
      <c r="T22" s="39">
        <f t="shared" si="0"/>
        <v>675.33333333333337</v>
      </c>
    </row>
    <row r="23" spans="1:20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57">
        <v>45801.861180555556</v>
      </c>
      <c r="L23" s="58">
        <v>45801.861192129632</v>
      </c>
      <c r="M23" s="61">
        <v>664</v>
      </c>
      <c r="N23" s="11">
        <v>45802.235983796294</v>
      </c>
      <c r="O23" s="10" t="s">
        <v>1306</v>
      </c>
      <c r="P23" s="21">
        <v>698</v>
      </c>
      <c r="Q23" s="11">
        <v>45802.303298611114</v>
      </c>
      <c r="R23" s="11">
        <v>45802.303310185183</v>
      </c>
      <c r="S23" s="21">
        <v>693</v>
      </c>
      <c r="T23" s="39">
        <f t="shared" si="0"/>
        <v>685</v>
      </c>
    </row>
    <row r="24" spans="1:20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57">
        <v>45801.861192129632</v>
      </c>
      <c r="L24" s="58">
        <v>45801.861203703702</v>
      </c>
      <c r="M24" s="61">
        <v>1159</v>
      </c>
      <c r="N24" s="10" t="s">
        <v>1307</v>
      </c>
      <c r="O24" s="11">
        <v>45802.236006944448</v>
      </c>
      <c r="P24" s="21">
        <v>1102</v>
      </c>
      <c r="Q24" s="11">
        <v>45802.303310185183</v>
      </c>
      <c r="R24" s="11">
        <v>45802.30332175926</v>
      </c>
      <c r="S24" s="21">
        <v>1113</v>
      </c>
      <c r="T24" s="39">
        <f t="shared" si="0"/>
        <v>1124.6666666666667</v>
      </c>
    </row>
    <row r="25" spans="1:20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57">
        <v>45801.861203703702</v>
      </c>
      <c r="L25" s="58">
        <v>45801.862881944442</v>
      </c>
      <c r="M25" s="61">
        <v>144777</v>
      </c>
      <c r="N25" s="11">
        <v>45802.236006944448</v>
      </c>
      <c r="O25" s="11">
        <v>45802.237685185188</v>
      </c>
      <c r="P25" s="21">
        <v>145208</v>
      </c>
      <c r="Q25" s="11">
        <v>45802.30332175926</v>
      </c>
      <c r="R25" s="11">
        <v>45802.30505787037</v>
      </c>
      <c r="S25" s="21">
        <v>149720</v>
      </c>
      <c r="T25" s="39">
        <f t="shared" si="0"/>
        <v>146568.33333333334</v>
      </c>
    </row>
    <row r="26" spans="1:20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57">
        <v>45801.862881944442</v>
      </c>
      <c r="L26" s="58">
        <v>45801.862893518519</v>
      </c>
      <c r="M26" s="61">
        <v>1087</v>
      </c>
      <c r="N26" s="11">
        <v>45802.237685185188</v>
      </c>
      <c r="O26" s="11">
        <v>45802.237696759257</v>
      </c>
      <c r="P26" s="21">
        <v>1196</v>
      </c>
      <c r="Q26" s="11">
        <v>45802.30505787037</v>
      </c>
      <c r="R26" s="11">
        <v>45802.305069444446</v>
      </c>
      <c r="S26" s="21">
        <v>1138</v>
      </c>
      <c r="T26" s="39">
        <f t="shared" si="0"/>
        <v>1140.3333333333333</v>
      </c>
    </row>
    <row r="27" spans="1:20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57">
        <v>45801.862893518519</v>
      </c>
      <c r="L27" s="58">
        <v>45801.862905092596</v>
      </c>
      <c r="M27" s="61">
        <v>998</v>
      </c>
      <c r="N27" s="11">
        <v>45802.237696759257</v>
      </c>
      <c r="O27" s="10" t="s">
        <v>1308</v>
      </c>
      <c r="P27" s="21">
        <v>1358</v>
      </c>
      <c r="Q27" s="11">
        <v>45802.305069444446</v>
      </c>
      <c r="R27" s="11">
        <v>45802.305081018516</v>
      </c>
      <c r="S27" s="21">
        <v>971</v>
      </c>
      <c r="T27" s="39">
        <f t="shared" si="0"/>
        <v>1109</v>
      </c>
    </row>
    <row r="28" spans="1:20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57">
        <v>45801.862905092596</v>
      </c>
      <c r="L28" s="58">
        <v>45801.862916666665</v>
      </c>
      <c r="M28" s="61">
        <v>1112</v>
      </c>
      <c r="N28" s="10" t="s">
        <v>1309</v>
      </c>
      <c r="O28" s="11">
        <v>45802.23773148148</v>
      </c>
      <c r="P28" s="21">
        <v>1095</v>
      </c>
      <c r="Q28" s="11">
        <v>45802.305081018516</v>
      </c>
      <c r="R28" s="11">
        <v>45802.305092592593</v>
      </c>
      <c r="S28" s="21">
        <v>1135</v>
      </c>
      <c r="T28" s="39">
        <f t="shared" si="0"/>
        <v>1114</v>
      </c>
    </row>
    <row r="29" spans="1:20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57">
        <v>45801.862916666665</v>
      </c>
      <c r="L29" s="58">
        <v>45801.862951388888</v>
      </c>
      <c r="M29" s="61">
        <v>3445</v>
      </c>
      <c r="N29" s="11">
        <v>45802.23773148148</v>
      </c>
      <c r="O29" s="11">
        <v>45802.237766203703</v>
      </c>
      <c r="P29" s="21">
        <v>3480</v>
      </c>
      <c r="Q29" s="11">
        <v>45802.305092592593</v>
      </c>
      <c r="R29" s="11">
        <v>45802.305138888885</v>
      </c>
      <c r="S29" s="21">
        <v>3356</v>
      </c>
      <c r="T29" s="39">
        <f t="shared" si="0"/>
        <v>3427</v>
      </c>
    </row>
    <row r="30" spans="1:20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57">
        <v>45801.862951388888</v>
      </c>
      <c r="L30" s="58">
        <v>45801.862974537034</v>
      </c>
      <c r="M30" s="61">
        <v>1465</v>
      </c>
      <c r="N30" s="11">
        <v>45802.237766203703</v>
      </c>
      <c r="O30" s="11">
        <v>45802.23777777778</v>
      </c>
      <c r="P30" s="21">
        <v>1117</v>
      </c>
      <c r="Q30" s="11">
        <v>45802.305138888885</v>
      </c>
      <c r="R30" s="11">
        <v>45802.305150462962</v>
      </c>
      <c r="S30" s="21">
        <v>1102</v>
      </c>
      <c r="T30" s="39">
        <f t="shared" si="0"/>
        <v>1228</v>
      </c>
    </row>
    <row r="31" spans="1:20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57">
        <v>45801.862974537034</v>
      </c>
      <c r="L31" s="58">
        <v>45801.862986111111</v>
      </c>
      <c r="M31" s="61">
        <v>1061</v>
      </c>
      <c r="N31" s="11">
        <v>45802.23777777778</v>
      </c>
      <c r="O31" s="11">
        <v>45802.23778935185</v>
      </c>
      <c r="P31" s="21">
        <v>979</v>
      </c>
      <c r="Q31" s="11">
        <v>45802.305150462962</v>
      </c>
      <c r="R31" s="11">
        <v>45802.305162037039</v>
      </c>
      <c r="S31" s="21">
        <v>1011</v>
      </c>
      <c r="T31" s="39">
        <f t="shared" si="0"/>
        <v>1017</v>
      </c>
    </row>
    <row r="32" spans="1:20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57">
        <v>45801.862986111111</v>
      </c>
      <c r="L32" s="58">
        <v>45801.863009259258</v>
      </c>
      <c r="M32" s="61">
        <v>1568</v>
      </c>
      <c r="N32" s="11">
        <v>45802.23778935185</v>
      </c>
      <c r="O32" s="11">
        <v>45802.237800925926</v>
      </c>
      <c r="P32" s="21">
        <v>589</v>
      </c>
      <c r="Q32" s="11">
        <v>45802.305162037039</v>
      </c>
      <c r="R32" s="11">
        <v>45802.305173611108</v>
      </c>
      <c r="S32" s="21">
        <v>663</v>
      </c>
      <c r="T32" s="39">
        <f t="shared" si="0"/>
        <v>940</v>
      </c>
    </row>
    <row r="33" spans="1:20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57">
        <v>45801.863009259258</v>
      </c>
      <c r="L33" s="58">
        <v>45801.863020833334</v>
      </c>
      <c r="M33" s="61">
        <v>1206</v>
      </c>
      <c r="N33" s="11">
        <v>45802.237800925926</v>
      </c>
      <c r="O33" s="11">
        <v>45802.237812500003</v>
      </c>
      <c r="P33" s="21">
        <v>1271</v>
      </c>
      <c r="Q33" s="11">
        <v>45802.305173611108</v>
      </c>
      <c r="R33" s="11">
        <v>45802.305185185185</v>
      </c>
      <c r="S33" s="21">
        <v>1285</v>
      </c>
      <c r="T33" s="39">
        <f t="shared" si="0"/>
        <v>1254</v>
      </c>
    </row>
    <row r="34" spans="1:20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57">
        <v>45801.863020833334</v>
      </c>
      <c r="L34" s="58">
        <v>45801.863032407404</v>
      </c>
      <c r="M34" s="61">
        <v>1076</v>
      </c>
      <c r="N34" s="11">
        <v>45802.237812500003</v>
      </c>
      <c r="O34" s="11">
        <v>45802.237824074073</v>
      </c>
      <c r="P34" s="21">
        <v>1154</v>
      </c>
      <c r="Q34" s="11">
        <v>45802.305185185185</v>
      </c>
      <c r="R34" s="11">
        <v>45802.305196759262</v>
      </c>
      <c r="S34" s="21">
        <v>1107</v>
      </c>
      <c r="T34" s="39">
        <f t="shared" si="0"/>
        <v>1112.3333333333333</v>
      </c>
    </row>
    <row r="35" spans="1:20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57">
        <v>45801.863032407404</v>
      </c>
      <c r="L35" s="58">
        <v>45801.863043981481</v>
      </c>
      <c r="M35" s="61">
        <v>908</v>
      </c>
      <c r="N35" s="11">
        <v>45802.237824074073</v>
      </c>
      <c r="O35" s="11">
        <v>45802.237835648149</v>
      </c>
      <c r="P35" s="21">
        <v>974</v>
      </c>
      <c r="Q35" s="11">
        <v>45802.305196759262</v>
      </c>
      <c r="R35" s="11">
        <v>45802.305208333331</v>
      </c>
      <c r="S35" s="21">
        <v>910</v>
      </c>
      <c r="T35" s="39">
        <f t="shared" si="0"/>
        <v>930.66666666666663</v>
      </c>
    </row>
    <row r="36" spans="1:20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57">
        <v>45801.863043981481</v>
      </c>
      <c r="L36" s="58">
        <v>45801.863055555557</v>
      </c>
      <c r="M36" s="61">
        <v>1247</v>
      </c>
      <c r="N36" s="10" t="s">
        <v>1310</v>
      </c>
      <c r="O36" s="11">
        <v>45802.237858796296</v>
      </c>
      <c r="P36" s="21">
        <v>1331</v>
      </c>
      <c r="Q36" s="11">
        <v>45802.305208333331</v>
      </c>
      <c r="R36" s="11">
        <v>45802.305231481485</v>
      </c>
      <c r="S36" s="21">
        <v>1543</v>
      </c>
      <c r="T36" s="39">
        <f t="shared" si="0"/>
        <v>1373.6666666666667</v>
      </c>
    </row>
    <row r="37" spans="1:20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57">
        <v>45801.863055555557</v>
      </c>
      <c r="L37" s="58">
        <v>45801.863067129627</v>
      </c>
      <c r="M37" s="61">
        <v>1066</v>
      </c>
      <c r="N37" s="11">
        <v>45802.237858796296</v>
      </c>
      <c r="O37" s="11">
        <v>45802.237870370373</v>
      </c>
      <c r="P37" s="21">
        <v>1045</v>
      </c>
      <c r="Q37" s="11">
        <v>45802.305231481485</v>
      </c>
      <c r="R37" s="11">
        <v>45802.305243055554</v>
      </c>
      <c r="S37" s="21">
        <v>1186</v>
      </c>
      <c r="T37" s="39">
        <f t="shared" si="0"/>
        <v>1099</v>
      </c>
    </row>
    <row r="38" spans="1:20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57">
        <v>45801.863067129627</v>
      </c>
      <c r="L38" s="58">
        <v>45801.863078703704</v>
      </c>
      <c r="M38" s="61">
        <v>595</v>
      </c>
      <c r="N38" s="11">
        <v>45802.237870370373</v>
      </c>
      <c r="O38" s="10" t="s">
        <v>1311</v>
      </c>
      <c r="P38" s="21">
        <v>643</v>
      </c>
      <c r="Q38" s="11">
        <v>45802.305243055554</v>
      </c>
      <c r="R38" s="11">
        <v>45802.305243055554</v>
      </c>
      <c r="S38" s="21">
        <v>525</v>
      </c>
      <c r="T38" s="39">
        <f t="shared" si="0"/>
        <v>587.66666666666663</v>
      </c>
    </row>
    <row r="39" spans="1:20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57">
        <v>45801.863078703704</v>
      </c>
      <c r="L39" s="29" t="s">
        <v>1268</v>
      </c>
      <c r="M39" s="61">
        <v>589</v>
      </c>
      <c r="N39" s="11">
        <v>45802.237881944442</v>
      </c>
      <c r="O39" s="11">
        <v>45802.237881944442</v>
      </c>
      <c r="P39" s="21">
        <v>554</v>
      </c>
      <c r="Q39" s="11">
        <v>45802.305243055554</v>
      </c>
      <c r="R39" s="11">
        <v>45802.305254629631</v>
      </c>
      <c r="S39" s="21">
        <v>526</v>
      </c>
      <c r="T39" s="39">
        <f t="shared" si="0"/>
        <v>556.33333333333337</v>
      </c>
    </row>
    <row r="40" spans="1:20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59" t="s">
        <v>1269</v>
      </c>
      <c r="L40" s="58">
        <v>45801.86310185185</v>
      </c>
      <c r="M40" s="61">
        <v>1138</v>
      </c>
      <c r="N40" s="11">
        <v>45802.237881944442</v>
      </c>
      <c r="O40" s="11">
        <v>45802.237893518519</v>
      </c>
      <c r="P40" s="21">
        <v>970</v>
      </c>
      <c r="Q40" s="11">
        <v>45802.305254629631</v>
      </c>
      <c r="R40" s="11">
        <v>45802.305266203701</v>
      </c>
      <c r="S40" s="21">
        <v>1123</v>
      </c>
      <c r="T40" s="39">
        <f t="shared" si="0"/>
        <v>1077</v>
      </c>
    </row>
    <row r="41" spans="1:20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57">
        <v>45801.86310185185</v>
      </c>
      <c r="L41" s="58">
        <v>45801.863136574073</v>
      </c>
      <c r="M41" s="61">
        <v>3406</v>
      </c>
      <c r="N41" s="11">
        <v>45802.237893518519</v>
      </c>
      <c r="O41" s="11">
        <v>45802.237939814811</v>
      </c>
      <c r="P41" s="21">
        <v>3513</v>
      </c>
      <c r="Q41" s="11">
        <v>45802.305266203701</v>
      </c>
      <c r="R41" s="11">
        <v>45802.305300925924</v>
      </c>
      <c r="S41" s="21">
        <v>3362</v>
      </c>
      <c r="T41" s="39">
        <f t="shared" si="0"/>
        <v>3427</v>
      </c>
    </row>
    <row r="42" spans="1:20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57">
        <v>45801.863136574073</v>
      </c>
      <c r="L42" s="58">
        <v>45801.86314814815</v>
      </c>
      <c r="M42" s="61">
        <v>731</v>
      </c>
      <c r="N42" s="11">
        <v>45802.237939814811</v>
      </c>
      <c r="O42" s="11">
        <v>45802.237939814811</v>
      </c>
      <c r="P42" s="21">
        <v>738</v>
      </c>
      <c r="Q42" s="10" t="s">
        <v>1343</v>
      </c>
      <c r="R42" s="11">
        <v>45802.305312500001</v>
      </c>
      <c r="S42" s="21">
        <v>615</v>
      </c>
      <c r="T42" s="39">
        <f t="shared" si="0"/>
        <v>694.66666666666663</v>
      </c>
    </row>
    <row r="43" spans="1:20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57">
        <v>45801.86314814815</v>
      </c>
      <c r="L43" s="58">
        <v>45801.863159722219</v>
      </c>
      <c r="M43" s="61">
        <v>1028</v>
      </c>
      <c r="N43" s="10" t="s">
        <v>1312</v>
      </c>
      <c r="O43" s="11">
        <v>45802.237951388888</v>
      </c>
      <c r="P43" s="21">
        <v>979</v>
      </c>
      <c r="Q43" s="11">
        <v>45802.305312500001</v>
      </c>
      <c r="R43" s="11">
        <v>45802.305324074077</v>
      </c>
      <c r="S43" s="21">
        <v>1184</v>
      </c>
      <c r="T43" s="39">
        <f t="shared" si="0"/>
        <v>1063.6666666666667</v>
      </c>
    </row>
    <row r="44" spans="1:20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57">
        <v>45801.863159722219</v>
      </c>
      <c r="L44" s="58">
        <v>45801.863171296296</v>
      </c>
      <c r="M44" s="61">
        <v>1026</v>
      </c>
      <c r="N44" s="10" t="s">
        <v>1313</v>
      </c>
      <c r="O44" s="10" t="s">
        <v>1314</v>
      </c>
      <c r="P44" s="21">
        <v>1000</v>
      </c>
      <c r="Q44" s="11">
        <v>45802.305324074077</v>
      </c>
      <c r="R44" s="11">
        <v>45802.305347222224</v>
      </c>
      <c r="S44" s="21">
        <v>1226</v>
      </c>
      <c r="T44" s="39">
        <f t="shared" si="0"/>
        <v>1084</v>
      </c>
    </row>
    <row r="45" spans="1:20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57">
        <v>45801.863171296296</v>
      </c>
      <c r="L45" s="58">
        <v>45801.863182870373</v>
      </c>
      <c r="M45" s="61">
        <v>601</v>
      </c>
      <c r="N45" s="10" t="s">
        <v>1315</v>
      </c>
      <c r="O45" s="11">
        <v>45802.237974537034</v>
      </c>
      <c r="P45" s="21">
        <v>612</v>
      </c>
      <c r="Q45" s="11">
        <v>45802.305347222224</v>
      </c>
      <c r="R45" s="11">
        <v>45802.305347222224</v>
      </c>
      <c r="S45" s="21">
        <v>649</v>
      </c>
      <c r="T45" s="39">
        <f t="shared" si="0"/>
        <v>620.66666666666663</v>
      </c>
    </row>
    <row r="46" spans="1:20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57">
        <v>45801.863182870373</v>
      </c>
      <c r="L46" s="58">
        <v>45801.863194444442</v>
      </c>
      <c r="M46" s="61">
        <v>1589</v>
      </c>
      <c r="N46" s="11">
        <v>45802.237974537034</v>
      </c>
      <c r="O46" s="11">
        <v>45802.237986111111</v>
      </c>
      <c r="P46" s="21">
        <v>604</v>
      </c>
      <c r="Q46" s="11">
        <v>45802.305347222224</v>
      </c>
      <c r="R46" s="11">
        <v>45802.305358796293</v>
      </c>
      <c r="S46" s="21">
        <v>601</v>
      </c>
      <c r="T46" s="39">
        <f t="shared" si="0"/>
        <v>931.33333333333337</v>
      </c>
    </row>
    <row r="47" spans="1:20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57">
        <v>45801.863194444442</v>
      </c>
      <c r="L47" s="58">
        <v>45801.863206018519</v>
      </c>
      <c r="M47" s="61">
        <v>1187</v>
      </c>
      <c r="N47" s="11">
        <v>45802.237986111111</v>
      </c>
      <c r="O47" s="11">
        <v>45802.237997685188</v>
      </c>
      <c r="P47" s="21">
        <v>1269</v>
      </c>
      <c r="Q47" s="11">
        <v>45802.305358796293</v>
      </c>
      <c r="R47" s="11">
        <v>45802.30537037037</v>
      </c>
      <c r="S47" s="21">
        <v>1262</v>
      </c>
      <c r="T47" s="39">
        <f t="shared" si="0"/>
        <v>1239.3333333333333</v>
      </c>
    </row>
    <row r="48" spans="1:20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57">
        <v>45801.863206018519</v>
      </c>
      <c r="L48" s="29" t="s">
        <v>1270</v>
      </c>
      <c r="M48" s="61">
        <v>9109</v>
      </c>
      <c r="N48" s="11">
        <v>45802.237997685188</v>
      </c>
      <c r="O48" s="11">
        <v>45802.23810185185</v>
      </c>
      <c r="P48" s="21">
        <v>9006</v>
      </c>
      <c r="Q48" s="11">
        <v>45802.30537037037</v>
      </c>
      <c r="R48" s="11">
        <v>45802.305486111109</v>
      </c>
      <c r="S48" s="21">
        <v>9360</v>
      </c>
      <c r="T48" s="39">
        <f t="shared" si="0"/>
        <v>9158.3333333333339</v>
      </c>
    </row>
    <row r="49" spans="1:20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57">
        <v>45801.863321759258</v>
      </c>
      <c r="L49" s="58">
        <v>45801.863321759258</v>
      </c>
      <c r="M49" s="61">
        <v>745</v>
      </c>
      <c r="N49" s="11">
        <v>45802.23810185185</v>
      </c>
      <c r="O49" s="11">
        <v>45802.238113425927</v>
      </c>
      <c r="P49" s="21">
        <v>595</v>
      </c>
      <c r="Q49" s="11">
        <v>45802.305486111109</v>
      </c>
      <c r="R49" s="11">
        <v>45802.305486111109</v>
      </c>
      <c r="S49" s="21">
        <v>832</v>
      </c>
      <c r="T49" s="39">
        <f t="shared" si="0"/>
        <v>724</v>
      </c>
    </row>
    <row r="50" spans="1:20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57">
        <v>45801.863321759258</v>
      </c>
      <c r="L50" s="58">
        <v>45801.863333333335</v>
      </c>
      <c r="M50" s="61">
        <v>851</v>
      </c>
      <c r="N50" s="11">
        <v>45802.238113425927</v>
      </c>
      <c r="O50" s="11">
        <v>45802.238113425927</v>
      </c>
      <c r="P50" s="21">
        <v>628</v>
      </c>
      <c r="Q50" s="10" t="s">
        <v>1344</v>
      </c>
      <c r="R50" s="11">
        <v>45802.305497685185</v>
      </c>
      <c r="S50" s="21">
        <v>759</v>
      </c>
      <c r="T50" s="39">
        <f t="shared" si="0"/>
        <v>746</v>
      </c>
    </row>
    <row r="51" spans="1:20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57">
        <v>45801.863333333335</v>
      </c>
      <c r="L51" s="58">
        <v>45801.863344907404</v>
      </c>
      <c r="M51" s="61">
        <v>581</v>
      </c>
      <c r="N51" s="11">
        <v>45802.238113425927</v>
      </c>
      <c r="O51" s="11">
        <v>45802.238125000003</v>
      </c>
      <c r="P51" s="21">
        <v>513</v>
      </c>
      <c r="Q51" s="11">
        <v>45802.305497685185</v>
      </c>
      <c r="R51" s="11">
        <v>45802.305509259262</v>
      </c>
      <c r="S51" s="21">
        <v>594</v>
      </c>
      <c r="T51" s="39">
        <f t="shared" si="0"/>
        <v>562.66666666666663</v>
      </c>
    </row>
    <row r="52" spans="1:20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57">
        <v>45801.863344907404</v>
      </c>
      <c r="L52" s="29" t="s">
        <v>1271</v>
      </c>
      <c r="M52" s="61">
        <v>681</v>
      </c>
      <c r="N52" s="11">
        <v>45802.238125000003</v>
      </c>
      <c r="O52" s="11">
        <v>45802.238136574073</v>
      </c>
      <c r="P52" s="21">
        <v>627</v>
      </c>
      <c r="Q52" s="11">
        <v>45802.305509259262</v>
      </c>
      <c r="R52" s="10" t="s">
        <v>1345</v>
      </c>
      <c r="S52" s="21">
        <v>661</v>
      </c>
      <c r="T52" s="39">
        <f t="shared" si="0"/>
        <v>656.33333333333337</v>
      </c>
    </row>
    <row r="53" spans="1:20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57">
        <v>45801.863356481481</v>
      </c>
      <c r="L53" s="58">
        <v>45801.863356481481</v>
      </c>
      <c r="M53" s="61">
        <v>704</v>
      </c>
      <c r="N53" s="11">
        <v>45802.238136574073</v>
      </c>
      <c r="O53" s="11">
        <v>45802.238136574073</v>
      </c>
      <c r="P53" s="21">
        <v>625</v>
      </c>
      <c r="Q53" s="11">
        <v>45802.305520833332</v>
      </c>
      <c r="R53" s="11">
        <v>45802.305520833332</v>
      </c>
      <c r="S53" s="21">
        <v>641</v>
      </c>
      <c r="T53" s="39">
        <f t="shared" si="0"/>
        <v>656.66666666666663</v>
      </c>
    </row>
    <row r="54" spans="1:20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57">
        <v>45801.863356481481</v>
      </c>
      <c r="L54" s="58">
        <v>45801.863368055558</v>
      </c>
      <c r="M54" s="61">
        <v>492</v>
      </c>
      <c r="N54" s="11">
        <v>45802.238136574073</v>
      </c>
      <c r="O54" s="11">
        <v>45802.23814814815</v>
      </c>
      <c r="P54" s="21">
        <v>478</v>
      </c>
      <c r="Q54" s="11">
        <v>45802.305520833332</v>
      </c>
      <c r="R54" s="11">
        <v>45802.305532407408</v>
      </c>
      <c r="S54" s="21">
        <v>594</v>
      </c>
      <c r="T54" s="39">
        <f t="shared" si="0"/>
        <v>521.33333333333337</v>
      </c>
    </row>
    <row r="55" spans="1:20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57">
        <v>45801.863368055558</v>
      </c>
      <c r="L55" s="58">
        <v>45801.863368055558</v>
      </c>
      <c r="M55" s="61">
        <v>584</v>
      </c>
      <c r="N55" s="11">
        <v>45802.23814814815</v>
      </c>
      <c r="O55" s="10" t="s">
        <v>1316</v>
      </c>
      <c r="P55" s="21">
        <v>717</v>
      </c>
      <c r="Q55" s="11">
        <v>45802.305532407408</v>
      </c>
      <c r="R55" s="10" t="s">
        <v>1346</v>
      </c>
      <c r="S55" s="21">
        <v>633</v>
      </c>
      <c r="T55" s="39">
        <f t="shared" si="0"/>
        <v>644.66666666666663</v>
      </c>
    </row>
    <row r="56" spans="1:20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57">
        <v>45801.863368055558</v>
      </c>
      <c r="L56" s="58">
        <v>45801.863634259258</v>
      </c>
      <c r="M56" s="61">
        <v>22301</v>
      </c>
      <c r="N56" s="10" t="s">
        <v>1317</v>
      </c>
      <c r="O56" s="11">
        <v>45802.23841435185</v>
      </c>
      <c r="P56" s="21">
        <v>22515</v>
      </c>
      <c r="Q56" s="10" t="s">
        <v>1347</v>
      </c>
      <c r="R56" s="11">
        <v>45802.305798611109</v>
      </c>
      <c r="S56" s="21">
        <v>22633</v>
      </c>
      <c r="T56" s="39">
        <f t="shared" si="0"/>
        <v>22483</v>
      </c>
    </row>
    <row r="57" spans="1:20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57">
        <v>45801.863634259258</v>
      </c>
      <c r="L57" s="58">
        <v>45801.863634259258</v>
      </c>
      <c r="M57" s="61">
        <v>574</v>
      </c>
      <c r="N57" s="11">
        <v>45802.23841435185</v>
      </c>
      <c r="O57" s="11">
        <v>45802.238425925927</v>
      </c>
      <c r="P57" s="21">
        <v>718</v>
      </c>
      <c r="Q57" s="11">
        <v>45802.305798611109</v>
      </c>
      <c r="R57" s="11">
        <v>45802.305810185186</v>
      </c>
      <c r="S57" s="21">
        <v>619</v>
      </c>
      <c r="T57" s="39">
        <f t="shared" si="0"/>
        <v>637</v>
      </c>
    </row>
    <row r="58" spans="1:20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57">
        <v>45801.863634259258</v>
      </c>
      <c r="L58" s="58">
        <v>45801.863645833335</v>
      </c>
      <c r="M58" s="61">
        <v>662</v>
      </c>
      <c r="N58" s="11">
        <v>45802.238425925927</v>
      </c>
      <c r="O58" s="10" t="s">
        <v>1318</v>
      </c>
      <c r="P58" s="21">
        <v>659</v>
      </c>
      <c r="Q58" s="11">
        <v>45802.305810185186</v>
      </c>
      <c r="R58" s="10" t="s">
        <v>1348</v>
      </c>
      <c r="S58" s="21">
        <v>621</v>
      </c>
      <c r="T58" s="39">
        <f t="shared" si="0"/>
        <v>647.33333333333337</v>
      </c>
    </row>
    <row r="59" spans="1:20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57">
        <v>45801.863645833335</v>
      </c>
      <c r="L59" s="58">
        <v>45801.863657407404</v>
      </c>
      <c r="M59" s="61">
        <v>697</v>
      </c>
      <c r="N59" s="10" t="s">
        <v>1319</v>
      </c>
      <c r="O59" s="11">
        <v>45802.238437499997</v>
      </c>
      <c r="P59" s="21">
        <v>655</v>
      </c>
      <c r="Q59" s="10" t="s">
        <v>1349</v>
      </c>
      <c r="R59" s="11">
        <v>45802.305821759262</v>
      </c>
      <c r="S59" s="21">
        <v>569</v>
      </c>
      <c r="T59" s="39">
        <f t="shared" si="0"/>
        <v>640.33333333333337</v>
      </c>
    </row>
    <row r="60" spans="1:20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57">
        <v>45801.863657407404</v>
      </c>
      <c r="L60" s="58">
        <v>45801.863657407404</v>
      </c>
      <c r="M60" s="61">
        <v>551</v>
      </c>
      <c r="N60" s="11">
        <v>45802.238437499997</v>
      </c>
      <c r="O60" s="11">
        <v>45802.238449074073</v>
      </c>
      <c r="P60" s="21">
        <v>646</v>
      </c>
      <c r="Q60" s="11">
        <v>45802.305821759262</v>
      </c>
      <c r="R60" s="11">
        <v>45802.305833333332</v>
      </c>
      <c r="S60" s="21">
        <v>542</v>
      </c>
      <c r="T60" s="39">
        <f t="shared" si="0"/>
        <v>579.66666666666663</v>
      </c>
    </row>
    <row r="61" spans="1:20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57">
        <v>45801.863657407404</v>
      </c>
      <c r="L61" s="58">
        <v>45801.863680555558</v>
      </c>
      <c r="M61" s="61">
        <v>1300</v>
      </c>
      <c r="N61" s="11">
        <v>45802.238449074073</v>
      </c>
      <c r="O61" s="11">
        <v>45802.23846064815</v>
      </c>
      <c r="P61" s="21">
        <v>1291</v>
      </c>
      <c r="Q61" s="11">
        <v>45802.305833333332</v>
      </c>
      <c r="R61" s="11">
        <v>45802.305844907409</v>
      </c>
      <c r="S61" s="21">
        <v>1174</v>
      </c>
      <c r="T61" s="39">
        <f t="shared" si="0"/>
        <v>1255</v>
      </c>
    </row>
    <row r="62" spans="1:20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57">
        <v>45801.863680555558</v>
      </c>
      <c r="L62" s="58">
        <v>45801.863680555558</v>
      </c>
      <c r="M62" s="61">
        <v>660</v>
      </c>
      <c r="N62" s="11">
        <v>45802.23846064815</v>
      </c>
      <c r="O62" s="11">
        <v>45802.23847222222</v>
      </c>
      <c r="P62" s="21">
        <v>727</v>
      </c>
      <c r="Q62" s="11">
        <v>45802.305844907409</v>
      </c>
      <c r="R62" s="11">
        <v>45802.305856481478</v>
      </c>
      <c r="S62" s="21">
        <v>759</v>
      </c>
      <c r="T62" s="39">
        <f t="shared" si="0"/>
        <v>715.33333333333337</v>
      </c>
    </row>
    <row r="63" spans="1:20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57">
        <v>45801.863680555558</v>
      </c>
      <c r="L63" s="58">
        <v>45801.863703703704</v>
      </c>
      <c r="M63" s="61">
        <v>1558</v>
      </c>
      <c r="N63" s="11">
        <v>45802.23847222222</v>
      </c>
      <c r="O63" s="11">
        <v>45802.238483796296</v>
      </c>
      <c r="P63" s="21">
        <v>1330</v>
      </c>
      <c r="Q63" s="11">
        <v>45802.305856481478</v>
      </c>
      <c r="R63" s="11">
        <v>45802.305868055555</v>
      </c>
      <c r="S63" s="21">
        <v>1520</v>
      </c>
      <c r="T63" s="39">
        <f t="shared" si="0"/>
        <v>1469.3333333333333</v>
      </c>
    </row>
    <row r="64" spans="1:20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57">
        <v>45801.863703703704</v>
      </c>
      <c r="L64" s="58">
        <v>45801.863958333335</v>
      </c>
      <c r="M64" s="61">
        <v>22365</v>
      </c>
      <c r="N64" s="11">
        <v>45802.238483796296</v>
      </c>
      <c r="O64" s="11">
        <v>45802.238749999997</v>
      </c>
      <c r="P64" s="21">
        <v>22572</v>
      </c>
      <c r="Q64" s="11">
        <v>45802.305868055555</v>
      </c>
      <c r="R64" s="11">
        <v>45802.306134259263</v>
      </c>
      <c r="S64" s="21">
        <v>22616</v>
      </c>
      <c r="T64" s="39">
        <f t="shared" si="0"/>
        <v>22517.666666666668</v>
      </c>
    </row>
    <row r="65" spans="1:20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57">
        <v>45801.863958333335</v>
      </c>
      <c r="L65" s="58">
        <v>45801.863969907405</v>
      </c>
      <c r="M65" s="61">
        <v>605</v>
      </c>
      <c r="N65" s="11">
        <v>45802.238749999997</v>
      </c>
      <c r="O65" s="11">
        <v>45802.238761574074</v>
      </c>
      <c r="P65" s="21">
        <v>992</v>
      </c>
      <c r="Q65" s="11">
        <v>45802.306134259263</v>
      </c>
      <c r="R65" s="11">
        <v>45802.306145833332</v>
      </c>
      <c r="S65" s="21">
        <v>690</v>
      </c>
      <c r="T65" s="39">
        <f t="shared" si="0"/>
        <v>762.33333333333337</v>
      </c>
    </row>
    <row r="66" spans="1:20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57">
        <v>45801.863969907405</v>
      </c>
      <c r="L66" s="58">
        <v>45801.863993055558</v>
      </c>
      <c r="M66" s="61">
        <v>2367</v>
      </c>
      <c r="N66" s="11">
        <v>45802.238761574074</v>
      </c>
      <c r="O66" s="11">
        <v>45802.238796296297</v>
      </c>
      <c r="P66" s="21">
        <v>2677</v>
      </c>
      <c r="Q66" s="11">
        <v>45802.306145833332</v>
      </c>
      <c r="R66" s="11">
        <v>45802.306168981479</v>
      </c>
      <c r="S66" s="21">
        <v>2395</v>
      </c>
      <c r="T66" s="39">
        <f t="shared" si="0"/>
        <v>2479.6666666666665</v>
      </c>
    </row>
    <row r="67" spans="1:20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57">
        <v>45801.863993055558</v>
      </c>
      <c r="L67" s="58">
        <v>45801.864004629628</v>
      </c>
      <c r="M67" s="61">
        <v>582</v>
      </c>
      <c r="N67" s="11">
        <v>45802.238796296297</v>
      </c>
      <c r="O67" s="11">
        <v>45802.238796296297</v>
      </c>
      <c r="P67" s="21">
        <v>680</v>
      </c>
      <c r="Q67" s="11">
        <v>45802.306168981479</v>
      </c>
      <c r="R67" s="11">
        <v>45802.306180555555</v>
      </c>
      <c r="S67" s="21">
        <v>610</v>
      </c>
      <c r="T67" s="39">
        <f t="shared" ref="T67:T130" si="1">AVERAGE(M67, P67, S67)</f>
        <v>624</v>
      </c>
    </row>
    <row r="68" spans="1:20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57">
        <v>45801.864004629628</v>
      </c>
      <c r="L68" s="29" t="s">
        <v>1272</v>
      </c>
      <c r="M68" s="61">
        <v>481</v>
      </c>
      <c r="N68" s="11">
        <v>45802.238796296297</v>
      </c>
      <c r="O68" s="11">
        <v>45802.238807870373</v>
      </c>
      <c r="P68" s="21">
        <v>488</v>
      </c>
      <c r="Q68" s="11">
        <v>45802.306180555555</v>
      </c>
      <c r="R68" s="11">
        <v>45802.306180555555</v>
      </c>
      <c r="S68" s="21">
        <v>516</v>
      </c>
      <c r="T68" s="39">
        <f t="shared" si="1"/>
        <v>495</v>
      </c>
    </row>
    <row r="69" spans="1:20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59" t="s">
        <v>1273</v>
      </c>
      <c r="L69" s="58">
        <v>45801.864016203705</v>
      </c>
      <c r="M69" s="61">
        <v>434</v>
      </c>
      <c r="N69" s="11">
        <v>45802.238807870373</v>
      </c>
      <c r="O69" s="11">
        <v>45802.238807870373</v>
      </c>
      <c r="P69" s="21">
        <v>478</v>
      </c>
      <c r="Q69" s="11">
        <v>45802.306180555555</v>
      </c>
      <c r="R69" s="11">
        <v>45802.306192129632</v>
      </c>
      <c r="S69" s="21">
        <v>519</v>
      </c>
      <c r="T69" s="39">
        <f t="shared" si="1"/>
        <v>477</v>
      </c>
    </row>
    <row r="70" spans="1:20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57">
        <v>45801.864016203705</v>
      </c>
      <c r="L70" s="58">
        <v>45801.864756944444</v>
      </c>
      <c r="M70" s="61">
        <v>64069</v>
      </c>
      <c r="N70" s="11">
        <v>45802.238807870373</v>
      </c>
      <c r="O70" s="11">
        <v>45802.239560185182</v>
      </c>
      <c r="P70" s="21">
        <v>64506</v>
      </c>
      <c r="Q70" s="11">
        <v>45802.306192129632</v>
      </c>
      <c r="R70" s="11">
        <v>45802.306932870371</v>
      </c>
      <c r="S70" s="21">
        <v>64605</v>
      </c>
      <c r="T70" s="39">
        <f t="shared" si="1"/>
        <v>64393.333333333336</v>
      </c>
    </row>
    <row r="71" spans="1:20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57">
        <v>45801.864756944444</v>
      </c>
      <c r="L71" s="58">
        <v>45801.864768518521</v>
      </c>
      <c r="M71" s="61">
        <v>699</v>
      </c>
      <c r="N71" s="11">
        <v>45802.239560185182</v>
      </c>
      <c r="O71" s="11">
        <v>45802.239571759259</v>
      </c>
      <c r="P71" s="21">
        <v>637</v>
      </c>
      <c r="Q71" s="11">
        <v>45802.306932870371</v>
      </c>
      <c r="R71" s="11">
        <v>45802.306944444441</v>
      </c>
      <c r="S71" s="21">
        <v>797</v>
      </c>
      <c r="T71" s="39">
        <f t="shared" si="1"/>
        <v>711</v>
      </c>
    </row>
    <row r="72" spans="1:20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57">
        <v>45801.864768518521</v>
      </c>
      <c r="L72" s="29" t="s">
        <v>1274</v>
      </c>
      <c r="M72" s="61">
        <v>616</v>
      </c>
      <c r="N72" s="11">
        <v>45802.239571759259</v>
      </c>
      <c r="O72" s="11">
        <v>45802.239571759259</v>
      </c>
      <c r="P72" s="21">
        <v>497</v>
      </c>
      <c r="Q72" s="11">
        <v>45802.306944444441</v>
      </c>
      <c r="R72" s="11">
        <v>45802.306956018518</v>
      </c>
      <c r="S72" s="21">
        <v>820</v>
      </c>
      <c r="T72" s="39">
        <f t="shared" si="1"/>
        <v>644.33333333333337</v>
      </c>
    </row>
    <row r="73" spans="1:20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59" t="s">
        <v>1275</v>
      </c>
      <c r="L73" s="58">
        <v>45801.864791666667</v>
      </c>
      <c r="M73" s="61">
        <v>1205</v>
      </c>
      <c r="N73" s="11">
        <v>45802.239571759259</v>
      </c>
      <c r="O73" s="10" t="s">
        <v>1320</v>
      </c>
      <c r="P73" s="21">
        <v>1334</v>
      </c>
      <c r="Q73" s="11">
        <v>45802.306956018518</v>
      </c>
      <c r="R73" s="10" t="s">
        <v>1350</v>
      </c>
      <c r="S73" s="21">
        <v>1365</v>
      </c>
      <c r="T73" s="39">
        <f t="shared" si="1"/>
        <v>1301.3333333333333</v>
      </c>
    </row>
    <row r="74" spans="1:20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57">
        <v>45801.864791666667</v>
      </c>
      <c r="L74" s="29" t="s">
        <v>1276</v>
      </c>
      <c r="M74" s="61">
        <v>1726</v>
      </c>
      <c r="N74" s="10" t="s">
        <v>1321</v>
      </c>
      <c r="O74" s="11">
        <v>45802.239606481482</v>
      </c>
      <c r="P74" s="21">
        <v>1359</v>
      </c>
      <c r="Q74" s="10" t="s">
        <v>1351</v>
      </c>
      <c r="R74" s="11">
        <v>45802.306990740741</v>
      </c>
      <c r="S74" s="21">
        <v>1336</v>
      </c>
      <c r="T74" s="39">
        <f t="shared" si="1"/>
        <v>1473.6666666666667</v>
      </c>
    </row>
    <row r="75" spans="1:20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59" t="s">
        <v>1277</v>
      </c>
      <c r="L75" s="58">
        <v>45801.864814814813</v>
      </c>
      <c r="M75" s="61">
        <v>632</v>
      </c>
      <c r="N75" s="11">
        <v>45802.239606481482</v>
      </c>
      <c r="O75" s="10" t="s">
        <v>1322</v>
      </c>
      <c r="P75" s="21">
        <v>594</v>
      </c>
      <c r="Q75" s="11">
        <v>45802.306990740741</v>
      </c>
      <c r="R75" s="10" t="s">
        <v>1352</v>
      </c>
      <c r="S75" s="21">
        <v>624</v>
      </c>
      <c r="T75" s="39">
        <f t="shared" si="1"/>
        <v>616.66666666666663</v>
      </c>
    </row>
    <row r="76" spans="1:20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57">
        <v>45801.864814814813</v>
      </c>
      <c r="L76" s="58">
        <v>45801.864837962959</v>
      </c>
      <c r="M76" s="61">
        <v>1479</v>
      </c>
      <c r="N76" s="10" t="s">
        <v>1323</v>
      </c>
      <c r="O76" s="11">
        <v>45802.239641203705</v>
      </c>
      <c r="P76" s="21">
        <v>2390</v>
      </c>
      <c r="Q76" s="10" t="s">
        <v>1353</v>
      </c>
      <c r="R76" s="11">
        <v>45802.307013888887</v>
      </c>
      <c r="S76" s="21">
        <v>1398</v>
      </c>
      <c r="T76" s="39">
        <f t="shared" si="1"/>
        <v>1755.6666666666667</v>
      </c>
    </row>
    <row r="77" spans="1:20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57">
        <v>45801.864837962959</v>
      </c>
      <c r="L77" s="58">
        <v>45801.864837962959</v>
      </c>
      <c r="M77" s="61">
        <v>659</v>
      </c>
      <c r="N77" s="11">
        <v>45802.239641203705</v>
      </c>
      <c r="O77" s="11">
        <v>45802.239652777775</v>
      </c>
      <c r="P77" s="21">
        <v>689</v>
      </c>
      <c r="Q77" s="11">
        <v>45802.307013888887</v>
      </c>
      <c r="R77" s="11">
        <v>45802.307025462964</v>
      </c>
      <c r="S77" s="21">
        <v>611</v>
      </c>
      <c r="T77" s="39">
        <f t="shared" si="1"/>
        <v>653</v>
      </c>
    </row>
    <row r="78" spans="1:20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57">
        <v>45801.864837962959</v>
      </c>
      <c r="L78" s="58">
        <v>45801.864861111113</v>
      </c>
      <c r="M78" s="61">
        <v>1268</v>
      </c>
      <c r="N78" s="11">
        <v>45802.239652777775</v>
      </c>
      <c r="O78" s="11">
        <v>45802.239664351851</v>
      </c>
      <c r="P78" s="21">
        <v>1353</v>
      </c>
      <c r="Q78" s="11">
        <v>45802.307025462964</v>
      </c>
      <c r="R78" s="11">
        <v>45802.307037037041</v>
      </c>
      <c r="S78" s="21">
        <v>1305</v>
      </c>
      <c r="T78" s="39">
        <f t="shared" si="1"/>
        <v>1308.6666666666667</v>
      </c>
    </row>
    <row r="79" spans="1:20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57">
        <v>45801.864861111113</v>
      </c>
      <c r="L79" s="58">
        <v>45801.86513888889</v>
      </c>
      <c r="M79" s="61">
        <v>24261</v>
      </c>
      <c r="N79" s="11">
        <v>45802.239664351851</v>
      </c>
      <c r="O79" s="11">
        <v>45802.239953703705</v>
      </c>
      <c r="P79" s="21">
        <v>24977</v>
      </c>
      <c r="Q79" s="11">
        <v>45802.307037037041</v>
      </c>
      <c r="R79" s="11">
        <v>45802.307326388887</v>
      </c>
      <c r="S79" s="21">
        <v>24869</v>
      </c>
      <c r="T79" s="39">
        <f t="shared" si="1"/>
        <v>24702.333333333332</v>
      </c>
    </row>
    <row r="80" spans="1:20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57">
        <v>45801.86513888889</v>
      </c>
      <c r="L80" s="58">
        <v>45801.86515046296</v>
      </c>
      <c r="M80" s="61">
        <v>684</v>
      </c>
      <c r="N80" s="11">
        <v>45802.239953703705</v>
      </c>
      <c r="O80" s="11">
        <v>45802.239965277775</v>
      </c>
      <c r="P80" s="21">
        <v>632</v>
      </c>
      <c r="Q80" s="11">
        <v>45802.307326388887</v>
      </c>
      <c r="R80" s="10" t="s">
        <v>1354</v>
      </c>
      <c r="S80" s="21">
        <v>689</v>
      </c>
      <c r="T80" s="39">
        <f t="shared" si="1"/>
        <v>668.33333333333337</v>
      </c>
    </row>
    <row r="81" spans="1:20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57">
        <v>45801.86515046296</v>
      </c>
      <c r="L81" s="58">
        <v>45801.871863425928</v>
      </c>
      <c r="M81" s="61">
        <v>580034</v>
      </c>
      <c r="N81" s="11">
        <v>45802.239965277775</v>
      </c>
      <c r="O81" s="11">
        <v>45802.246678240743</v>
      </c>
      <c r="P81" s="21">
        <v>580060</v>
      </c>
      <c r="Q81" s="11">
        <v>45802.307337962964</v>
      </c>
      <c r="R81" s="11">
        <v>45802.314050925925</v>
      </c>
      <c r="S81" s="21">
        <v>580056</v>
      </c>
      <c r="T81" s="39">
        <f t="shared" si="1"/>
        <v>580050</v>
      </c>
    </row>
    <row r="82" spans="1:20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57">
        <v>45801.871863425928</v>
      </c>
      <c r="L82" s="58">
        <v>45801.871863425928</v>
      </c>
      <c r="M82" s="61">
        <v>668</v>
      </c>
      <c r="N82" s="11">
        <v>45802.246678240743</v>
      </c>
      <c r="O82" s="11">
        <v>45802.246689814812</v>
      </c>
      <c r="P82" s="21">
        <v>735</v>
      </c>
      <c r="Q82" s="11">
        <v>45802.314050925925</v>
      </c>
      <c r="R82" s="11">
        <v>45802.314050925925</v>
      </c>
      <c r="S82" s="21">
        <v>645</v>
      </c>
      <c r="T82" s="39">
        <f t="shared" si="1"/>
        <v>682.66666666666663</v>
      </c>
    </row>
    <row r="83" spans="1:20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57">
        <v>45801.871863425928</v>
      </c>
      <c r="L83" s="58">
        <v>45801.871979166666</v>
      </c>
      <c r="M83" s="61">
        <v>9288</v>
      </c>
      <c r="N83" s="11">
        <v>45802.246689814812</v>
      </c>
      <c r="O83" s="11">
        <v>45802.246793981481</v>
      </c>
      <c r="P83" s="21">
        <v>9793</v>
      </c>
      <c r="Q83" s="11">
        <v>45802.314050925925</v>
      </c>
      <c r="R83" s="11">
        <v>45802.314166666663</v>
      </c>
      <c r="S83" s="21">
        <v>9751</v>
      </c>
      <c r="T83" s="39">
        <f t="shared" si="1"/>
        <v>9610.6666666666661</v>
      </c>
    </row>
    <row r="84" spans="1:20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57">
        <v>45801.871979166666</v>
      </c>
      <c r="L84" s="58">
        <v>45801.871979166666</v>
      </c>
      <c r="M84" s="61">
        <v>613</v>
      </c>
      <c r="N84" s="11">
        <v>45802.246793981481</v>
      </c>
      <c r="O84" s="11">
        <v>45802.246805555558</v>
      </c>
      <c r="P84" s="21">
        <v>714</v>
      </c>
      <c r="Q84" s="11">
        <v>45802.314166666663</v>
      </c>
      <c r="R84" s="11">
        <v>45802.31417824074</v>
      </c>
      <c r="S84" s="21">
        <v>611</v>
      </c>
      <c r="T84" s="39">
        <f t="shared" si="1"/>
        <v>646</v>
      </c>
    </row>
    <row r="85" spans="1:20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57">
        <v>45801.871979166666</v>
      </c>
      <c r="L85" s="58">
        <v>45801.871990740743</v>
      </c>
      <c r="M85" s="61">
        <v>585</v>
      </c>
      <c r="N85" s="11">
        <v>45802.246805555558</v>
      </c>
      <c r="O85" s="11">
        <v>45802.246817129628</v>
      </c>
      <c r="P85" s="21">
        <v>629</v>
      </c>
      <c r="Q85" s="11">
        <v>45802.31417824074</v>
      </c>
      <c r="R85" s="11">
        <v>45802.31417824074</v>
      </c>
      <c r="S85" s="21">
        <v>550</v>
      </c>
      <c r="T85" s="39">
        <f t="shared" si="1"/>
        <v>588</v>
      </c>
    </row>
    <row r="86" spans="1:20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57">
        <v>45801.871990740743</v>
      </c>
      <c r="L86" s="58">
        <v>45801.872002314813</v>
      </c>
      <c r="M86" s="61">
        <v>620</v>
      </c>
      <c r="N86" s="11">
        <v>45802.246817129628</v>
      </c>
      <c r="O86" s="11">
        <v>45802.246828703705</v>
      </c>
      <c r="P86" s="21">
        <v>952</v>
      </c>
      <c r="Q86" s="11">
        <v>45802.31417824074</v>
      </c>
      <c r="R86" s="11">
        <v>45802.314189814817</v>
      </c>
      <c r="S86" s="21">
        <v>668</v>
      </c>
      <c r="T86" s="39">
        <f t="shared" si="1"/>
        <v>746.66666666666663</v>
      </c>
    </row>
    <row r="87" spans="1:20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57">
        <v>45801.872002314813</v>
      </c>
      <c r="L87" s="58">
        <v>45801.872106481482</v>
      </c>
      <c r="M87" s="61">
        <v>9329</v>
      </c>
      <c r="N87" s="11">
        <v>45802.246828703705</v>
      </c>
      <c r="O87" s="11">
        <v>45802.246932870374</v>
      </c>
      <c r="P87" s="21">
        <v>9367</v>
      </c>
      <c r="Q87" s="11">
        <v>45802.314189814817</v>
      </c>
      <c r="R87" s="11">
        <v>45802.314293981479</v>
      </c>
      <c r="S87" s="21">
        <v>9117</v>
      </c>
      <c r="T87" s="39">
        <f t="shared" si="1"/>
        <v>9271</v>
      </c>
    </row>
    <row r="88" spans="1:20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57">
        <v>45801.872106481482</v>
      </c>
      <c r="L88" s="58">
        <v>45801.87228009259</v>
      </c>
      <c r="M88" s="61">
        <v>15235</v>
      </c>
      <c r="N88" s="11">
        <v>45802.246932870374</v>
      </c>
      <c r="O88" s="11">
        <v>45802.247106481482</v>
      </c>
      <c r="P88" s="21">
        <v>15062</v>
      </c>
      <c r="Q88" s="11">
        <v>45802.314293981479</v>
      </c>
      <c r="R88" s="11">
        <v>45802.314479166664</v>
      </c>
      <c r="S88" s="21">
        <v>15484</v>
      </c>
      <c r="T88" s="39">
        <f t="shared" si="1"/>
        <v>15260.333333333334</v>
      </c>
    </row>
    <row r="89" spans="1:20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57">
        <v>45801.87228009259</v>
      </c>
      <c r="L89" s="58">
        <v>45801.872291666667</v>
      </c>
      <c r="M89" s="61">
        <v>533</v>
      </c>
      <c r="N89" s="11">
        <v>45802.247106481482</v>
      </c>
      <c r="O89" s="11">
        <v>45802.247118055559</v>
      </c>
      <c r="P89" s="21">
        <v>507</v>
      </c>
      <c r="Q89" s="11">
        <v>45802.314479166664</v>
      </c>
      <c r="R89" s="11">
        <v>45802.314479166664</v>
      </c>
      <c r="S89" s="21">
        <v>597</v>
      </c>
      <c r="T89" s="39">
        <f t="shared" si="1"/>
        <v>545.66666666666663</v>
      </c>
    </row>
    <row r="90" spans="1:20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57">
        <v>45801.872291666667</v>
      </c>
      <c r="L90" s="58">
        <v>45801.872303240743</v>
      </c>
      <c r="M90" s="61">
        <v>1189</v>
      </c>
      <c r="N90" s="11">
        <v>45802.247118055559</v>
      </c>
      <c r="O90" s="11">
        <v>45802.247129629628</v>
      </c>
      <c r="P90" s="21">
        <v>1191</v>
      </c>
      <c r="Q90" s="11">
        <v>45802.314479166664</v>
      </c>
      <c r="R90" s="11">
        <v>45802.314502314817</v>
      </c>
      <c r="S90" s="21">
        <v>1279</v>
      </c>
      <c r="T90" s="39">
        <f t="shared" si="1"/>
        <v>1219.6666666666667</v>
      </c>
    </row>
    <row r="91" spans="1:20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57">
        <v>45801.872303240743</v>
      </c>
      <c r="L91" s="58">
        <v>45801.872314814813</v>
      </c>
      <c r="M91" s="61">
        <v>643</v>
      </c>
      <c r="N91" s="11">
        <v>45802.247129629628</v>
      </c>
      <c r="O91" s="11">
        <v>45802.247141203705</v>
      </c>
      <c r="P91" s="21">
        <v>607</v>
      </c>
      <c r="Q91" s="11">
        <v>45802.314502314817</v>
      </c>
      <c r="R91" s="11">
        <v>45802.314502314817</v>
      </c>
      <c r="S91" s="21">
        <v>579</v>
      </c>
      <c r="T91" s="39">
        <f t="shared" si="1"/>
        <v>609.66666666666663</v>
      </c>
    </row>
    <row r="92" spans="1:20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57">
        <v>45801.872314814813</v>
      </c>
      <c r="L92" s="58">
        <v>45801.872361111113</v>
      </c>
      <c r="M92" s="61">
        <v>4390</v>
      </c>
      <c r="N92" s="11">
        <v>45802.247141203705</v>
      </c>
      <c r="O92" s="10" t="s">
        <v>1324</v>
      </c>
      <c r="P92" s="21">
        <v>4753</v>
      </c>
      <c r="Q92" s="11">
        <v>45802.314502314817</v>
      </c>
      <c r="R92" s="11">
        <v>45802.314560185187</v>
      </c>
      <c r="S92" s="21">
        <v>4557</v>
      </c>
      <c r="T92" s="39">
        <f t="shared" si="1"/>
        <v>4566.666666666667</v>
      </c>
    </row>
    <row r="93" spans="1:20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57">
        <v>45801.872361111113</v>
      </c>
      <c r="L93" s="58">
        <v>45801.872847222221</v>
      </c>
      <c r="M93" s="61">
        <v>41628</v>
      </c>
      <c r="N93" s="10" t="s">
        <v>1325</v>
      </c>
      <c r="O93" s="11">
        <v>45802.247673611113</v>
      </c>
      <c r="P93" s="21">
        <v>41051</v>
      </c>
      <c r="Q93" s="11">
        <v>45802.314560185187</v>
      </c>
      <c r="R93" s="11">
        <v>45802.315011574072</v>
      </c>
      <c r="S93" s="21">
        <v>39558</v>
      </c>
      <c r="T93" s="39">
        <f t="shared" si="1"/>
        <v>40745.666666666664</v>
      </c>
    </row>
    <row r="94" spans="1:20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57">
        <v>45801.872847222221</v>
      </c>
      <c r="L94" s="58">
        <v>45801.873020833336</v>
      </c>
      <c r="M94" s="61">
        <v>15125</v>
      </c>
      <c r="N94" s="11">
        <v>45802.247673611113</v>
      </c>
      <c r="O94" s="11">
        <v>45802.247847222221</v>
      </c>
      <c r="P94" s="21">
        <v>15246</v>
      </c>
      <c r="Q94" s="10" t="s">
        <v>1355</v>
      </c>
      <c r="R94" s="11">
        <v>45802.315196759257</v>
      </c>
      <c r="S94" s="21">
        <v>15416</v>
      </c>
      <c r="T94" s="39">
        <f t="shared" si="1"/>
        <v>15262.333333333334</v>
      </c>
    </row>
    <row r="95" spans="1:20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57">
        <v>45801.873020833336</v>
      </c>
      <c r="L95" s="29" t="s">
        <v>1278</v>
      </c>
      <c r="M95" s="61">
        <v>531</v>
      </c>
      <c r="N95" s="11">
        <v>45802.247847222221</v>
      </c>
      <c r="O95" s="10" t="s">
        <v>1326</v>
      </c>
      <c r="P95" s="21">
        <v>608</v>
      </c>
      <c r="Q95" s="11">
        <v>45802.315196759257</v>
      </c>
      <c r="R95" s="11">
        <v>45802.315208333333</v>
      </c>
      <c r="S95" s="21">
        <v>645</v>
      </c>
      <c r="T95" s="39">
        <f t="shared" si="1"/>
        <v>594.66666666666663</v>
      </c>
    </row>
    <row r="96" spans="1:20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57">
        <v>45801.873032407406</v>
      </c>
      <c r="L96" s="58">
        <v>45801.873206018521</v>
      </c>
      <c r="M96" s="61">
        <v>15333</v>
      </c>
      <c r="N96" s="11">
        <v>45802.247858796298</v>
      </c>
      <c r="O96" s="11">
        <v>45802.248032407406</v>
      </c>
      <c r="P96" s="21">
        <v>15373</v>
      </c>
      <c r="Q96" s="11">
        <v>45802.315208333333</v>
      </c>
      <c r="R96" s="11">
        <v>45802.315370370372</v>
      </c>
      <c r="S96" s="21">
        <v>14730</v>
      </c>
      <c r="T96" s="39">
        <f t="shared" si="1"/>
        <v>15145.333333333334</v>
      </c>
    </row>
    <row r="97" spans="1:20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57">
        <v>45801.873206018521</v>
      </c>
      <c r="L97" s="58">
        <v>45801.873217592591</v>
      </c>
      <c r="M97" s="61">
        <v>750</v>
      </c>
      <c r="N97" s="11">
        <v>45802.248032407406</v>
      </c>
      <c r="O97" s="11">
        <v>45802.248043981483</v>
      </c>
      <c r="P97" s="21">
        <v>672</v>
      </c>
      <c r="Q97" s="11">
        <v>45802.315370370372</v>
      </c>
      <c r="R97" s="11">
        <v>45802.315381944441</v>
      </c>
      <c r="S97" s="21">
        <v>835</v>
      </c>
      <c r="T97" s="39">
        <f t="shared" si="1"/>
        <v>752.33333333333337</v>
      </c>
    </row>
    <row r="98" spans="1:20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57">
        <v>45801.873217592591</v>
      </c>
      <c r="L98" s="58">
        <v>45801.873229166667</v>
      </c>
      <c r="M98" s="61">
        <v>1507</v>
      </c>
      <c r="N98" s="11">
        <v>45802.248043981483</v>
      </c>
      <c r="O98" s="11">
        <v>45802.248055555552</v>
      </c>
      <c r="P98" s="21">
        <v>1196</v>
      </c>
      <c r="Q98" s="11">
        <v>45802.315381944441</v>
      </c>
      <c r="R98" s="11">
        <v>45802.315405092595</v>
      </c>
      <c r="S98" s="21">
        <v>1452</v>
      </c>
      <c r="T98" s="39">
        <f t="shared" si="1"/>
        <v>1385</v>
      </c>
    </row>
    <row r="99" spans="1:20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57">
        <v>45801.873229166667</v>
      </c>
      <c r="L99" s="58">
        <v>45801.873240740744</v>
      </c>
      <c r="M99" s="61">
        <v>697</v>
      </c>
      <c r="N99" s="11">
        <v>45802.248055555552</v>
      </c>
      <c r="O99" s="10" t="s">
        <v>1327</v>
      </c>
      <c r="P99" s="21">
        <v>651</v>
      </c>
      <c r="Q99" s="11">
        <v>45802.315405092595</v>
      </c>
      <c r="R99" s="11">
        <v>45802.315405092595</v>
      </c>
      <c r="S99" s="21">
        <v>654</v>
      </c>
      <c r="T99" s="39">
        <f t="shared" si="1"/>
        <v>667.33333333333337</v>
      </c>
    </row>
    <row r="100" spans="1:20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57">
        <v>45801.873240740744</v>
      </c>
      <c r="L100" s="58">
        <v>45801.873252314814</v>
      </c>
      <c r="M100" s="61">
        <v>589</v>
      </c>
      <c r="N100" s="11">
        <v>45802.248067129629</v>
      </c>
      <c r="O100" s="11">
        <v>45802.248067129629</v>
      </c>
      <c r="P100" s="21">
        <v>599</v>
      </c>
      <c r="Q100" s="11">
        <v>45802.315405092595</v>
      </c>
      <c r="R100" s="11">
        <v>45802.315416666665</v>
      </c>
      <c r="S100" s="21">
        <v>656</v>
      </c>
      <c r="T100" s="39">
        <f t="shared" si="1"/>
        <v>614.66666666666663</v>
      </c>
    </row>
    <row r="101" spans="1:20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57">
        <v>45801.873252314814</v>
      </c>
      <c r="L101" s="58">
        <v>45801.873252314814</v>
      </c>
      <c r="M101" s="61">
        <v>572</v>
      </c>
      <c r="N101" s="11">
        <v>45802.248067129629</v>
      </c>
      <c r="O101" s="11">
        <v>45802.248078703706</v>
      </c>
      <c r="P101" s="21">
        <v>561</v>
      </c>
      <c r="Q101" s="11">
        <v>45802.315416666665</v>
      </c>
      <c r="R101" s="11">
        <v>45802.315428240741</v>
      </c>
      <c r="S101" s="21">
        <v>639</v>
      </c>
      <c r="T101" s="39">
        <f t="shared" si="1"/>
        <v>590.66666666666663</v>
      </c>
    </row>
    <row r="102" spans="1:20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57">
        <v>45801.873252314814</v>
      </c>
      <c r="L102" s="58">
        <v>45801.873263888891</v>
      </c>
      <c r="M102" s="61">
        <v>692</v>
      </c>
      <c r="N102" s="11">
        <v>45802.248078703706</v>
      </c>
      <c r="O102" s="11">
        <v>45802.248078703706</v>
      </c>
      <c r="P102" s="21">
        <v>564</v>
      </c>
      <c r="Q102" s="11">
        <v>45802.315428240741</v>
      </c>
      <c r="R102" s="11">
        <v>45802.315428240741</v>
      </c>
      <c r="S102" s="21">
        <v>569</v>
      </c>
      <c r="T102" s="39">
        <f t="shared" si="1"/>
        <v>608.33333333333337</v>
      </c>
    </row>
    <row r="103" spans="1:20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57">
        <v>45801.873263888891</v>
      </c>
      <c r="L103" s="29" t="s">
        <v>1279</v>
      </c>
      <c r="M103" s="61">
        <v>531</v>
      </c>
      <c r="N103" s="11">
        <v>45802.248078703706</v>
      </c>
      <c r="O103" s="11">
        <v>45802.248090277775</v>
      </c>
      <c r="P103" s="21">
        <v>634</v>
      </c>
      <c r="Q103" s="11">
        <v>45802.315428240741</v>
      </c>
      <c r="R103" s="11">
        <v>45802.315439814818</v>
      </c>
      <c r="S103" s="21">
        <v>650</v>
      </c>
      <c r="T103" s="39">
        <f t="shared" si="1"/>
        <v>605</v>
      </c>
    </row>
    <row r="104" spans="1:20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59" t="s">
        <v>1280</v>
      </c>
      <c r="L104" s="58">
        <v>45801.87327546296</v>
      </c>
      <c r="M104" s="61">
        <v>587</v>
      </c>
      <c r="N104" s="11">
        <v>45802.248090277775</v>
      </c>
      <c r="O104" s="11">
        <v>45802.248101851852</v>
      </c>
      <c r="P104" s="21">
        <v>645</v>
      </c>
      <c r="Q104" s="11">
        <v>45802.315439814818</v>
      </c>
      <c r="R104" s="11">
        <v>45802.315451388888</v>
      </c>
      <c r="S104" s="21">
        <v>571</v>
      </c>
      <c r="T104" s="39">
        <f t="shared" si="1"/>
        <v>601</v>
      </c>
    </row>
    <row r="105" spans="1:20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57">
        <v>45801.87327546296</v>
      </c>
      <c r="L105" s="58">
        <v>45801.873287037037</v>
      </c>
      <c r="M105" s="61">
        <v>621</v>
      </c>
      <c r="N105" s="11">
        <v>45802.248101851852</v>
      </c>
      <c r="O105" s="11">
        <v>45802.248101851852</v>
      </c>
      <c r="P105" s="21">
        <v>675</v>
      </c>
      <c r="Q105" s="11">
        <v>45802.315451388888</v>
      </c>
      <c r="R105" s="11">
        <v>45802.315451388888</v>
      </c>
      <c r="S105" s="21">
        <v>596</v>
      </c>
      <c r="T105" s="39">
        <f t="shared" si="1"/>
        <v>630.66666666666663</v>
      </c>
    </row>
    <row r="106" spans="1:20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57">
        <v>45801.873287037037</v>
      </c>
      <c r="L106" s="58">
        <v>45801.873518518521</v>
      </c>
      <c r="M106" s="61">
        <v>20638</v>
      </c>
      <c r="N106" s="11">
        <v>45802.248101851852</v>
      </c>
      <c r="O106" s="11">
        <v>45802.248344907406</v>
      </c>
      <c r="P106" s="21">
        <v>20650</v>
      </c>
      <c r="Q106" s="11">
        <v>45802.315451388888</v>
      </c>
      <c r="R106" s="11">
        <v>45802.315694444442</v>
      </c>
      <c r="S106" s="21">
        <v>20816</v>
      </c>
      <c r="T106" s="39">
        <f t="shared" si="1"/>
        <v>20701.333333333332</v>
      </c>
    </row>
    <row r="107" spans="1:20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57">
        <v>45801.873518518521</v>
      </c>
      <c r="L107" s="58">
        <v>45801.873530092591</v>
      </c>
      <c r="M107" s="61">
        <v>684</v>
      </c>
      <c r="N107" s="11">
        <v>45802.248344907406</v>
      </c>
      <c r="O107" s="11">
        <v>45802.248356481483</v>
      </c>
      <c r="P107" s="21">
        <v>738</v>
      </c>
      <c r="Q107" s="11">
        <v>45802.315694444442</v>
      </c>
      <c r="R107" s="11">
        <v>45802.315706018519</v>
      </c>
      <c r="S107" s="21">
        <v>699</v>
      </c>
      <c r="T107" s="39">
        <f t="shared" si="1"/>
        <v>707</v>
      </c>
    </row>
    <row r="108" spans="1:20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57">
        <v>45801.873530092591</v>
      </c>
      <c r="L108" s="58">
        <v>45801.873541666668</v>
      </c>
      <c r="M108" s="61">
        <v>545</v>
      </c>
      <c r="N108" s="11">
        <v>45802.248356481483</v>
      </c>
      <c r="O108" s="11">
        <v>45802.248368055552</v>
      </c>
      <c r="P108" s="21">
        <v>661</v>
      </c>
      <c r="Q108" s="11">
        <v>45802.315706018519</v>
      </c>
      <c r="R108" s="10" t="s">
        <v>1356</v>
      </c>
      <c r="S108" s="21">
        <v>657</v>
      </c>
      <c r="T108" s="39">
        <f t="shared" si="1"/>
        <v>621</v>
      </c>
    </row>
    <row r="109" spans="1:20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57">
        <v>45801.873541666668</v>
      </c>
      <c r="L109" s="58">
        <v>45801.873541666668</v>
      </c>
      <c r="M109" s="61">
        <v>720</v>
      </c>
      <c r="N109" s="11">
        <v>45802.248368055552</v>
      </c>
      <c r="O109" s="11">
        <v>45802.248368055552</v>
      </c>
      <c r="P109" s="21">
        <v>761</v>
      </c>
      <c r="Q109" s="10" t="s">
        <v>1357</v>
      </c>
      <c r="R109" s="11">
        <v>45802.315717592595</v>
      </c>
      <c r="S109" s="21">
        <v>600</v>
      </c>
      <c r="T109" s="39">
        <f t="shared" si="1"/>
        <v>693.66666666666663</v>
      </c>
    </row>
    <row r="110" spans="1:20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59" t="s">
        <v>1281</v>
      </c>
      <c r="L110" s="29" t="s">
        <v>1282</v>
      </c>
      <c r="M110" s="61">
        <v>1028</v>
      </c>
      <c r="N110" s="11">
        <v>45802.248368055552</v>
      </c>
      <c r="O110" s="11">
        <v>45802.248379629629</v>
      </c>
      <c r="P110" s="21">
        <v>1017</v>
      </c>
      <c r="Q110" s="11">
        <v>45802.315717592595</v>
      </c>
      <c r="R110" s="11">
        <v>45802.315729166665</v>
      </c>
      <c r="S110" s="21">
        <v>947</v>
      </c>
      <c r="T110" s="39">
        <f t="shared" si="1"/>
        <v>997.33333333333337</v>
      </c>
    </row>
    <row r="111" spans="1:20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59" t="s">
        <v>1283</v>
      </c>
      <c r="L111" s="58">
        <v>45801.873564814814</v>
      </c>
      <c r="M111" s="61">
        <v>580</v>
      </c>
      <c r="N111" s="11">
        <v>45802.248379629629</v>
      </c>
      <c r="O111" s="11">
        <v>45802.248391203706</v>
      </c>
      <c r="P111" s="21">
        <v>634</v>
      </c>
      <c r="Q111" s="11">
        <v>45802.315729166665</v>
      </c>
      <c r="R111" s="11">
        <v>45802.315740740742</v>
      </c>
      <c r="S111" s="21">
        <v>580</v>
      </c>
      <c r="T111" s="39">
        <f t="shared" si="1"/>
        <v>598</v>
      </c>
    </row>
    <row r="112" spans="1:20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57">
        <v>45801.873564814814</v>
      </c>
      <c r="L112" s="58">
        <v>45801.873576388891</v>
      </c>
      <c r="M112" s="61">
        <v>915</v>
      </c>
      <c r="N112" s="11">
        <v>45802.248391203706</v>
      </c>
      <c r="O112" s="11">
        <v>45802.248402777775</v>
      </c>
      <c r="P112" s="21">
        <v>1128</v>
      </c>
      <c r="Q112" s="11">
        <v>45802.315740740742</v>
      </c>
      <c r="R112" s="11">
        <v>45802.315752314818</v>
      </c>
      <c r="S112" s="21">
        <v>1180</v>
      </c>
      <c r="T112" s="39">
        <f t="shared" si="1"/>
        <v>1074.3333333333333</v>
      </c>
    </row>
    <row r="113" spans="1:20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57">
        <v>45801.873576388891</v>
      </c>
      <c r="L113" s="58">
        <v>45801.873599537037</v>
      </c>
      <c r="M113" s="61">
        <v>1831</v>
      </c>
      <c r="N113" s="11">
        <v>45802.248402777775</v>
      </c>
      <c r="O113" s="11">
        <v>45802.248425925929</v>
      </c>
      <c r="P113" s="21">
        <v>1655</v>
      </c>
      <c r="Q113" s="11">
        <v>45802.315752314818</v>
      </c>
      <c r="R113" s="11">
        <v>45802.315775462965</v>
      </c>
      <c r="S113" s="21">
        <v>1727</v>
      </c>
      <c r="T113" s="39">
        <f t="shared" si="1"/>
        <v>1737.6666666666667</v>
      </c>
    </row>
    <row r="114" spans="1:20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57">
        <v>45801.873599537037</v>
      </c>
      <c r="L114" s="58">
        <v>45801.873622685183</v>
      </c>
      <c r="M114" s="61">
        <v>1706</v>
      </c>
      <c r="N114" s="11">
        <v>45802.248425925929</v>
      </c>
      <c r="O114" s="11">
        <v>45802.248449074075</v>
      </c>
      <c r="P114" s="21">
        <v>1676</v>
      </c>
      <c r="Q114" s="11">
        <v>45802.315775462965</v>
      </c>
      <c r="R114" s="11">
        <v>45802.315787037034</v>
      </c>
      <c r="S114" s="21">
        <v>1610</v>
      </c>
      <c r="T114" s="39">
        <f t="shared" si="1"/>
        <v>1664</v>
      </c>
    </row>
    <row r="115" spans="1:20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57">
        <v>45801.873622685183</v>
      </c>
      <c r="L115" s="58">
        <v>45801.873622685183</v>
      </c>
      <c r="M115" s="61">
        <v>604</v>
      </c>
      <c r="N115" s="11">
        <v>45802.248449074075</v>
      </c>
      <c r="O115" s="11">
        <v>45802.248449074075</v>
      </c>
      <c r="P115" s="21">
        <v>667</v>
      </c>
      <c r="Q115" s="11">
        <v>45802.315787037034</v>
      </c>
      <c r="R115" s="11">
        <v>45802.315798611111</v>
      </c>
      <c r="S115" s="21">
        <v>609</v>
      </c>
      <c r="T115" s="39">
        <f t="shared" si="1"/>
        <v>626.66666666666663</v>
      </c>
    </row>
    <row r="116" spans="1:20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57">
        <v>45801.873622685183</v>
      </c>
      <c r="L116" s="58">
        <v>45801.87363425926</v>
      </c>
      <c r="M116" s="61">
        <v>726</v>
      </c>
      <c r="N116" s="11">
        <v>45802.248449074075</v>
      </c>
      <c r="O116" s="11">
        <v>45802.248460648145</v>
      </c>
      <c r="P116" s="21">
        <v>604</v>
      </c>
      <c r="Q116" s="11">
        <v>45802.315798611111</v>
      </c>
      <c r="R116" s="11">
        <v>45802.315810185188</v>
      </c>
      <c r="S116" s="21">
        <v>564</v>
      </c>
      <c r="T116" s="39">
        <f t="shared" si="1"/>
        <v>631.33333333333337</v>
      </c>
    </row>
    <row r="117" spans="1:20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57">
        <v>45801.87363425926</v>
      </c>
      <c r="L117" s="58">
        <v>45801.875196759262</v>
      </c>
      <c r="M117" s="61">
        <v>134685</v>
      </c>
      <c r="N117" s="11">
        <v>45802.248460648145</v>
      </c>
      <c r="O117" s="11">
        <v>45802.250023148146</v>
      </c>
      <c r="P117" s="21">
        <v>135081</v>
      </c>
      <c r="Q117" s="11">
        <v>45802.315810185188</v>
      </c>
      <c r="R117" s="11">
        <v>45802.317361111112</v>
      </c>
      <c r="S117" s="21">
        <v>134445</v>
      </c>
      <c r="T117" s="39">
        <f t="shared" si="1"/>
        <v>134737</v>
      </c>
    </row>
    <row r="118" spans="1:20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57">
        <v>45801.875196759262</v>
      </c>
      <c r="L118" s="29" t="s">
        <v>1284</v>
      </c>
      <c r="M118" s="61">
        <v>663</v>
      </c>
      <c r="N118" s="11">
        <v>45802.250023148146</v>
      </c>
      <c r="O118" s="11">
        <v>45802.250034722223</v>
      </c>
      <c r="P118" s="21">
        <v>569</v>
      </c>
      <c r="Q118" s="11">
        <v>45802.317361111112</v>
      </c>
      <c r="R118" s="11">
        <v>45802.317372685182</v>
      </c>
      <c r="S118" s="21">
        <v>634</v>
      </c>
      <c r="T118" s="39">
        <f t="shared" si="1"/>
        <v>622</v>
      </c>
    </row>
    <row r="119" spans="1:20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59" t="s">
        <v>1285</v>
      </c>
      <c r="L119" s="58">
        <v>45801.875208333331</v>
      </c>
      <c r="M119" s="61">
        <v>629</v>
      </c>
      <c r="N119" s="11">
        <v>45802.250034722223</v>
      </c>
      <c r="O119" s="11">
        <v>45802.250034722223</v>
      </c>
      <c r="P119" s="21">
        <v>547</v>
      </c>
      <c r="Q119" s="11">
        <v>45802.317372685182</v>
      </c>
      <c r="R119" s="11">
        <v>45802.317372685182</v>
      </c>
      <c r="S119" s="21">
        <v>661</v>
      </c>
      <c r="T119" s="39">
        <f t="shared" si="1"/>
        <v>612.33333333333337</v>
      </c>
    </row>
    <row r="120" spans="1:20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57">
        <v>45801.875208333331</v>
      </c>
      <c r="L120" s="58">
        <v>45801.875219907408</v>
      </c>
      <c r="M120" s="61">
        <v>708</v>
      </c>
      <c r="N120" s="11">
        <v>45802.250034722223</v>
      </c>
      <c r="O120" s="11">
        <v>45802.2500462963</v>
      </c>
      <c r="P120" s="21">
        <v>635</v>
      </c>
      <c r="Q120" s="11">
        <v>45802.317372685182</v>
      </c>
      <c r="R120" s="11">
        <v>45802.317384259259</v>
      </c>
      <c r="S120" s="21">
        <v>594</v>
      </c>
      <c r="T120" s="39">
        <f t="shared" si="1"/>
        <v>645.66666666666663</v>
      </c>
    </row>
    <row r="121" spans="1:20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57">
        <v>45801.875219907408</v>
      </c>
      <c r="L121" s="58">
        <v>45801.875231481485</v>
      </c>
      <c r="M121" s="61">
        <v>1258</v>
      </c>
      <c r="N121" s="11">
        <v>45802.2500462963</v>
      </c>
      <c r="O121" s="11">
        <v>45802.250057870369</v>
      </c>
      <c r="P121" s="21">
        <v>1305</v>
      </c>
      <c r="Q121" s="11">
        <v>45802.317384259259</v>
      </c>
      <c r="R121" s="11">
        <v>45802.317395833335</v>
      </c>
      <c r="S121" s="21">
        <v>1284</v>
      </c>
      <c r="T121" s="39">
        <f t="shared" si="1"/>
        <v>1282.3333333333333</v>
      </c>
    </row>
    <row r="122" spans="1:20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57">
        <v>45801.875231481485</v>
      </c>
      <c r="L122" s="58">
        <v>45801.875243055554</v>
      </c>
      <c r="M122" s="61">
        <v>531</v>
      </c>
      <c r="N122" s="11">
        <v>45802.250057870369</v>
      </c>
      <c r="O122" s="11">
        <v>45802.250069444446</v>
      </c>
      <c r="P122" s="21">
        <v>606</v>
      </c>
      <c r="Q122" s="11">
        <v>45802.317395833335</v>
      </c>
      <c r="R122" s="11">
        <v>45802.317407407405</v>
      </c>
      <c r="S122" s="21">
        <v>630</v>
      </c>
      <c r="T122" s="39">
        <f t="shared" si="1"/>
        <v>589</v>
      </c>
    </row>
    <row r="123" spans="1:20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57">
        <v>45801.875243055554</v>
      </c>
      <c r="L123" s="58">
        <v>45801.875243055554</v>
      </c>
      <c r="M123" s="61">
        <v>635</v>
      </c>
      <c r="N123" s="11">
        <v>45802.250069444446</v>
      </c>
      <c r="O123" s="11">
        <v>45802.250081018516</v>
      </c>
      <c r="P123" s="21">
        <v>651</v>
      </c>
      <c r="Q123" s="11">
        <v>45802.317407407405</v>
      </c>
      <c r="R123" s="11">
        <v>45802.317418981482</v>
      </c>
      <c r="S123" s="21">
        <v>625</v>
      </c>
      <c r="T123" s="39">
        <f t="shared" si="1"/>
        <v>637</v>
      </c>
    </row>
    <row r="124" spans="1:20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57">
        <v>45801.875243055554</v>
      </c>
      <c r="L124" s="58">
        <v>45801.875254629631</v>
      </c>
      <c r="M124" s="61">
        <v>953</v>
      </c>
      <c r="N124" s="11">
        <v>45802.250081018516</v>
      </c>
      <c r="O124" s="11">
        <v>45802.250092592592</v>
      </c>
      <c r="P124" s="21">
        <v>1083</v>
      </c>
      <c r="Q124" s="11">
        <v>45802.317418981482</v>
      </c>
      <c r="R124" s="11">
        <v>45802.317430555559</v>
      </c>
      <c r="S124" s="21">
        <v>1036</v>
      </c>
      <c r="T124" s="39">
        <f t="shared" si="1"/>
        <v>1024</v>
      </c>
    </row>
    <row r="125" spans="1:20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57">
        <v>45801.875254629631</v>
      </c>
      <c r="L125" s="58">
        <v>45801.8752662037</v>
      </c>
      <c r="M125" s="61">
        <v>515</v>
      </c>
      <c r="N125" s="11">
        <v>45802.250092592592</v>
      </c>
      <c r="O125" s="11">
        <v>45802.250092592592</v>
      </c>
      <c r="P125" s="21">
        <v>531</v>
      </c>
      <c r="Q125" s="11">
        <v>45802.317430555559</v>
      </c>
      <c r="R125" s="11">
        <v>45802.317430555559</v>
      </c>
      <c r="S125" s="21">
        <v>535</v>
      </c>
      <c r="T125" s="39">
        <f t="shared" si="1"/>
        <v>527</v>
      </c>
    </row>
    <row r="126" spans="1:20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57">
        <v>45801.8752662037</v>
      </c>
      <c r="L126" s="58">
        <v>45801.875277777777</v>
      </c>
      <c r="M126" s="61">
        <v>1018</v>
      </c>
      <c r="N126" s="11">
        <v>45802.250092592592</v>
      </c>
      <c r="O126" s="11">
        <v>45802.250104166669</v>
      </c>
      <c r="P126" s="21">
        <v>974</v>
      </c>
      <c r="Q126" s="11">
        <v>45802.317430555559</v>
      </c>
      <c r="R126" s="11">
        <v>45802.317442129628</v>
      </c>
      <c r="S126" s="21">
        <v>992</v>
      </c>
      <c r="T126" s="39">
        <f t="shared" si="1"/>
        <v>994.66666666666663</v>
      </c>
    </row>
    <row r="127" spans="1:20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57">
        <v>45801.875277777777</v>
      </c>
      <c r="L127" s="58">
        <v>45801.875289351854</v>
      </c>
      <c r="M127" s="61">
        <v>614</v>
      </c>
      <c r="N127" s="11">
        <v>45802.250104166669</v>
      </c>
      <c r="O127" s="11">
        <v>45802.250115740739</v>
      </c>
      <c r="P127" s="21">
        <v>707</v>
      </c>
      <c r="Q127" s="11">
        <v>45802.317442129628</v>
      </c>
      <c r="R127" s="11">
        <v>45802.317453703705</v>
      </c>
      <c r="S127" s="21">
        <v>640</v>
      </c>
      <c r="T127" s="39">
        <f t="shared" si="1"/>
        <v>653.66666666666663</v>
      </c>
    </row>
    <row r="128" spans="1:20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57">
        <v>45801.875289351854</v>
      </c>
      <c r="L128" s="58">
        <v>45801.882002314815</v>
      </c>
      <c r="M128" s="61">
        <v>580038</v>
      </c>
      <c r="N128" s="11">
        <v>45802.250115740739</v>
      </c>
      <c r="O128" s="11">
        <v>45802.256828703707</v>
      </c>
      <c r="P128" s="21">
        <v>580056</v>
      </c>
      <c r="Q128" s="11">
        <v>45802.317453703705</v>
      </c>
      <c r="R128" s="11">
        <v>45802.324166666665</v>
      </c>
      <c r="S128" s="21">
        <v>580057</v>
      </c>
      <c r="T128" s="39">
        <f t="shared" si="1"/>
        <v>580050.33333333337</v>
      </c>
    </row>
    <row r="129" spans="1:20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57">
        <v>45801.882002314815</v>
      </c>
      <c r="L129" s="58">
        <v>45801.882013888891</v>
      </c>
      <c r="M129" s="61">
        <v>1316</v>
      </c>
      <c r="N129" s="11">
        <v>45802.256828703707</v>
      </c>
      <c r="O129" s="10" t="s">
        <v>1328</v>
      </c>
      <c r="P129" s="21">
        <v>1341</v>
      </c>
      <c r="Q129" s="11">
        <v>45802.324166666665</v>
      </c>
      <c r="R129" s="11">
        <v>45802.324189814812</v>
      </c>
      <c r="S129" s="21">
        <v>2115</v>
      </c>
      <c r="T129" s="39">
        <f t="shared" si="1"/>
        <v>1590.6666666666667</v>
      </c>
    </row>
    <row r="130" spans="1:20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57">
        <v>45801.882013888891</v>
      </c>
      <c r="L130" s="58">
        <v>45801.8825</v>
      </c>
      <c r="M130" s="61">
        <v>41556</v>
      </c>
      <c r="N130" s="10" t="s">
        <v>1329</v>
      </c>
      <c r="O130" s="10" t="s">
        <v>1330</v>
      </c>
      <c r="P130" s="21">
        <v>38038</v>
      </c>
      <c r="Q130" s="11">
        <v>45802.324189814812</v>
      </c>
      <c r="R130" s="11">
        <v>45802.324664351851</v>
      </c>
      <c r="S130" s="21">
        <v>40341</v>
      </c>
      <c r="T130" s="39">
        <f t="shared" si="1"/>
        <v>39978.333333333336</v>
      </c>
    </row>
    <row r="131" spans="1:20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57">
        <v>45801.8825</v>
      </c>
      <c r="L131" s="58">
        <v>45801.8825</v>
      </c>
      <c r="M131" s="61">
        <v>671</v>
      </c>
      <c r="N131" s="11">
        <v>45802.257291666669</v>
      </c>
      <c r="O131" s="11">
        <v>45802.257291666669</v>
      </c>
      <c r="P131" s="21">
        <v>660</v>
      </c>
      <c r="Q131" s="11">
        <v>45802.324664351851</v>
      </c>
      <c r="R131" s="11">
        <v>45802.324664351851</v>
      </c>
      <c r="S131" s="21">
        <v>596</v>
      </c>
      <c r="T131" s="39">
        <f t="shared" ref="T131:T194" si="2">AVERAGE(M131, P131, S131)</f>
        <v>642.33333333333337</v>
      </c>
    </row>
    <row r="132" spans="1:20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57">
        <v>45801.8825</v>
      </c>
      <c r="L132" s="58">
        <v>45801.882511574076</v>
      </c>
      <c r="M132" s="61">
        <v>996</v>
      </c>
      <c r="N132" s="11">
        <v>45802.257291666669</v>
      </c>
      <c r="O132" s="11">
        <v>45802.257303240738</v>
      </c>
      <c r="P132" s="21">
        <v>1019</v>
      </c>
      <c r="Q132" s="11">
        <v>45802.324664351851</v>
      </c>
      <c r="R132" s="11">
        <v>45802.324675925927</v>
      </c>
      <c r="S132" s="21">
        <v>1036</v>
      </c>
      <c r="T132" s="39">
        <f t="shared" si="2"/>
        <v>1017</v>
      </c>
    </row>
    <row r="133" spans="1:20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57">
        <v>45801.882511574076</v>
      </c>
      <c r="L133" s="58">
        <v>45801.882523148146</v>
      </c>
      <c r="M133" s="61">
        <v>906</v>
      </c>
      <c r="N133" s="11">
        <v>45802.257303240738</v>
      </c>
      <c r="O133" s="11">
        <v>45802.257314814815</v>
      </c>
      <c r="P133" s="21">
        <v>983</v>
      </c>
      <c r="Q133" s="11">
        <v>45802.324675925927</v>
      </c>
      <c r="R133" s="11">
        <v>45802.324687499997</v>
      </c>
      <c r="S133" s="21">
        <v>1028</v>
      </c>
      <c r="T133" s="39">
        <f t="shared" si="2"/>
        <v>972.33333333333337</v>
      </c>
    </row>
    <row r="134" spans="1:20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57">
        <v>45801.882523148146</v>
      </c>
      <c r="L134" s="29" t="s">
        <v>1286</v>
      </c>
      <c r="M134" s="61">
        <v>2194</v>
      </c>
      <c r="N134" s="11">
        <v>45802.257314814815</v>
      </c>
      <c r="O134" s="11">
        <v>45802.257349537038</v>
      </c>
      <c r="P134" s="21">
        <v>2381</v>
      </c>
      <c r="Q134" s="11">
        <v>45802.324687499997</v>
      </c>
      <c r="R134" s="11">
        <v>45802.32471064815</v>
      </c>
      <c r="S134" s="21">
        <v>1832</v>
      </c>
      <c r="T134" s="39">
        <f t="shared" si="2"/>
        <v>2135.6666666666665</v>
      </c>
    </row>
    <row r="135" spans="1:20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59" t="s">
        <v>1287</v>
      </c>
      <c r="L135" s="58">
        <v>45801.882557870369</v>
      </c>
      <c r="M135" s="61">
        <v>653</v>
      </c>
      <c r="N135" s="11">
        <v>45802.257349537038</v>
      </c>
      <c r="O135" s="11">
        <v>45802.257349537038</v>
      </c>
      <c r="P135" s="21">
        <v>599</v>
      </c>
      <c r="Q135" s="11">
        <v>45802.32471064815</v>
      </c>
      <c r="R135" s="11">
        <v>45802.32472222222</v>
      </c>
      <c r="S135" s="21">
        <v>595</v>
      </c>
      <c r="T135" s="39">
        <f t="shared" si="2"/>
        <v>615.66666666666663</v>
      </c>
    </row>
    <row r="136" spans="1:20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57">
        <v>45801.882557870369</v>
      </c>
      <c r="L136" s="58">
        <v>45801.882569444446</v>
      </c>
      <c r="M136" s="61">
        <v>639</v>
      </c>
      <c r="N136" s="11">
        <v>45802.257349537038</v>
      </c>
      <c r="O136" s="11">
        <v>45802.257361111115</v>
      </c>
      <c r="P136" s="21">
        <v>609</v>
      </c>
      <c r="Q136" s="11">
        <v>45802.32472222222</v>
      </c>
      <c r="R136" s="11">
        <v>45802.324733796297</v>
      </c>
      <c r="S136" s="21">
        <v>644</v>
      </c>
      <c r="T136" s="39">
        <f t="shared" si="2"/>
        <v>630.66666666666663</v>
      </c>
    </row>
    <row r="137" spans="1:20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57">
        <v>45801.882569444446</v>
      </c>
      <c r="L137" s="29" t="s">
        <v>1288</v>
      </c>
      <c r="M137" s="61">
        <v>656</v>
      </c>
      <c r="N137" s="11">
        <v>45802.257361111115</v>
      </c>
      <c r="O137" s="11">
        <v>45802.257372685184</v>
      </c>
      <c r="P137" s="21">
        <v>722</v>
      </c>
      <c r="Q137" s="11">
        <v>45802.324733796297</v>
      </c>
      <c r="R137" s="11">
        <v>45802.324733796297</v>
      </c>
      <c r="S137" s="21">
        <v>624</v>
      </c>
      <c r="T137" s="39">
        <f t="shared" si="2"/>
        <v>667.33333333333337</v>
      </c>
    </row>
    <row r="138" spans="1:20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57">
        <v>45801.882581018515</v>
      </c>
      <c r="L138" s="58">
        <v>45801.882581018515</v>
      </c>
      <c r="M138" s="61">
        <v>529</v>
      </c>
      <c r="N138" s="11">
        <v>45802.257372685184</v>
      </c>
      <c r="O138" s="11">
        <v>45802.257372685184</v>
      </c>
      <c r="P138" s="21">
        <v>531</v>
      </c>
      <c r="Q138" s="11">
        <v>45802.324733796297</v>
      </c>
      <c r="R138" s="11">
        <v>45802.324745370373</v>
      </c>
      <c r="S138" s="21">
        <v>493</v>
      </c>
      <c r="T138" s="39">
        <f t="shared" si="2"/>
        <v>517.66666666666663</v>
      </c>
    </row>
    <row r="139" spans="1:20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57">
        <v>45801.882581018515</v>
      </c>
      <c r="L139" s="58">
        <v>45801.882592592592</v>
      </c>
      <c r="M139" s="61">
        <v>561</v>
      </c>
      <c r="N139" s="11">
        <v>45802.257372685184</v>
      </c>
      <c r="O139" s="11">
        <v>45802.257384259261</v>
      </c>
      <c r="P139" s="21">
        <v>673</v>
      </c>
      <c r="Q139" s="11">
        <v>45802.324745370373</v>
      </c>
      <c r="R139" s="11">
        <v>45802.324745370373</v>
      </c>
      <c r="S139" s="21">
        <v>531</v>
      </c>
      <c r="T139" s="39">
        <f t="shared" si="2"/>
        <v>588.33333333333337</v>
      </c>
    </row>
    <row r="140" spans="1:20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57">
        <v>45801.882592592592</v>
      </c>
      <c r="L140" s="58">
        <v>45801.882604166669</v>
      </c>
      <c r="M140" s="61">
        <v>1034</v>
      </c>
      <c r="N140" s="11">
        <v>45802.257384259261</v>
      </c>
      <c r="O140" s="11">
        <v>45802.257395833331</v>
      </c>
      <c r="P140" s="21">
        <v>1180</v>
      </c>
      <c r="Q140" s="11">
        <v>45802.324745370373</v>
      </c>
      <c r="R140" s="11">
        <v>45802.324756944443</v>
      </c>
      <c r="S140" s="21">
        <v>1064</v>
      </c>
      <c r="T140" s="39">
        <f t="shared" si="2"/>
        <v>1092.6666666666667</v>
      </c>
    </row>
    <row r="141" spans="1:20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57">
        <v>45801.882604166669</v>
      </c>
      <c r="L141" s="58">
        <v>45801.889317129629</v>
      </c>
      <c r="M141" s="61">
        <v>580033</v>
      </c>
      <c r="N141" s="11">
        <v>45802.257395833331</v>
      </c>
      <c r="O141" s="11">
        <v>45802.264108796298</v>
      </c>
      <c r="P141" s="21">
        <v>580052</v>
      </c>
      <c r="Q141" s="11">
        <v>45802.324756944443</v>
      </c>
      <c r="R141" s="10" t="s">
        <v>1358</v>
      </c>
      <c r="S141" s="21">
        <v>580053</v>
      </c>
      <c r="T141" s="39">
        <f t="shared" si="2"/>
        <v>580046</v>
      </c>
    </row>
    <row r="142" spans="1:20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57">
        <v>45801.889317129629</v>
      </c>
      <c r="L142" s="58">
        <v>45801.889328703706</v>
      </c>
      <c r="M142" s="61">
        <v>1117</v>
      </c>
      <c r="N142" s="11">
        <v>45802.264108796298</v>
      </c>
      <c r="O142" s="10" t="s">
        <v>1331</v>
      </c>
      <c r="P142" s="21">
        <v>1150</v>
      </c>
      <c r="Q142" s="10" t="s">
        <v>1359</v>
      </c>
      <c r="R142" s="11">
        <v>45802.331493055557</v>
      </c>
      <c r="S142" s="21">
        <v>1241</v>
      </c>
      <c r="T142" s="39">
        <f t="shared" si="2"/>
        <v>1169.3333333333333</v>
      </c>
    </row>
    <row r="143" spans="1:20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57">
        <v>45801.889328703706</v>
      </c>
      <c r="L143" s="29" t="s">
        <v>1289</v>
      </c>
      <c r="M143" s="61">
        <v>15473</v>
      </c>
      <c r="N143" s="10" t="s">
        <v>1332</v>
      </c>
      <c r="O143" s="11">
        <v>45802.264305555553</v>
      </c>
      <c r="P143" s="21">
        <v>15260</v>
      </c>
      <c r="Q143" s="11">
        <v>45802.331493055557</v>
      </c>
      <c r="R143" s="11">
        <v>45802.331666666665</v>
      </c>
      <c r="S143" s="21">
        <v>14935</v>
      </c>
      <c r="T143" s="39">
        <f t="shared" si="2"/>
        <v>15222.666666666666</v>
      </c>
    </row>
    <row r="144" spans="1:20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9" t="s">
        <v>1290</v>
      </c>
      <c r="L144" s="58">
        <v>45801.889513888891</v>
      </c>
      <c r="M144" s="61">
        <v>644</v>
      </c>
      <c r="N144" s="11">
        <v>45802.264305555553</v>
      </c>
      <c r="O144" s="10" t="s">
        <v>1333</v>
      </c>
      <c r="P144" s="21">
        <v>655</v>
      </c>
      <c r="Q144" s="11">
        <v>45802.331666666665</v>
      </c>
      <c r="R144" s="11">
        <v>45802.331666666665</v>
      </c>
      <c r="S144" s="21">
        <v>625</v>
      </c>
      <c r="T144" s="39">
        <f t="shared" si="2"/>
        <v>641.33333333333337</v>
      </c>
    </row>
    <row r="145" spans="1:20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57">
        <v>45801.889513888891</v>
      </c>
      <c r="L145" s="58">
        <v>45801.889525462961</v>
      </c>
      <c r="M145" s="61">
        <v>650</v>
      </c>
      <c r="N145" s="10" t="s">
        <v>1334</v>
      </c>
      <c r="O145" s="11">
        <v>45802.264317129629</v>
      </c>
      <c r="P145" s="21">
        <v>682</v>
      </c>
      <c r="Q145" s="11">
        <v>45802.331666666665</v>
      </c>
      <c r="R145" s="11">
        <v>45802.331678240742</v>
      </c>
      <c r="S145" s="21">
        <v>660</v>
      </c>
      <c r="T145" s="39">
        <f t="shared" si="2"/>
        <v>664</v>
      </c>
    </row>
    <row r="146" spans="1:20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57">
        <v>45801.889525462961</v>
      </c>
      <c r="L146" s="58">
        <v>45801.889699074076</v>
      </c>
      <c r="M146" s="61">
        <v>14962</v>
      </c>
      <c r="N146" s="11">
        <v>45802.264317129629</v>
      </c>
      <c r="O146" s="11">
        <v>45802.264490740738</v>
      </c>
      <c r="P146" s="21">
        <v>14818</v>
      </c>
      <c r="Q146" s="11">
        <v>45802.331678240742</v>
      </c>
      <c r="R146" s="11">
        <v>45802.33185185185</v>
      </c>
      <c r="S146" s="21">
        <v>15312</v>
      </c>
      <c r="T146" s="39">
        <f t="shared" si="2"/>
        <v>15030.666666666666</v>
      </c>
    </row>
    <row r="147" spans="1:20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57">
        <v>45801.889699074076</v>
      </c>
      <c r="L147" s="58">
        <v>45801.889710648145</v>
      </c>
      <c r="M147" s="61">
        <v>790</v>
      </c>
      <c r="N147" s="11">
        <v>45802.264490740738</v>
      </c>
      <c r="O147" s="11">
        <v>45802.264502314814</v>
      </c>
      <c r="P147" s="21">
        <v>590</v>
      </c>
      <c r="Q147" s="11">
        <v>45802.33185185185</v>
      </c>
      <c r="R147" s="11">
        <v>45802.331863425927</v>
      </c>
      <c r="S147" s="21">
        <v>605</v>
      </c>
      <c r="T147" s="39">
        <f t="shared" si="2"/>
        <v>661.66666666666663</v>
      </c>
    </row>
    <row r="148" spans="1:20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57">
        <v>45801.889710648145</v>
      </c>
      <c r="L148" s="29" t="s">
        <v>1291</v>
      </c>
      <c r="M148" s="61">
        <v>860</v>
      </c>
      <c r="N148" s="11">
        <v>45802.264502314814</v>
      </c>
      <c r="O148" s="11">
        <v>45802.264502314814</v>
      </c>
      <c r="P148" s="21">
        <v>653</v>
      </c>
      <c r="Q148" s="11">
        <v>45802.331863425927</v>
      </c>
      <c r="R148" s="11">
        <v>45802.331875000003</v>
      </c>
      <c r="S148" s="21">
        <v>681</v>
      </c>
      <c r="T148" s="39">
        <f t="shared" si="2"/>
        <v>731.33333333333337</v>
      </c>
    </row>
    <row r="149" spans="1:20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57">
        <v>45801.889722222222</v>
      </c>
      <c r="L149" s="58">
        <v>45801.889722222222</v>
      </c>
      <c r="M149" s="61">
        <v>712</v>
      </c>
      <c r="N149" s="11">
        <v>45802.264502314814</v>
      </c>
      <c r="O149" s="11">
        <v>45802.264513888891</v>
      </c>
      <c r="P149" s="21">
        <v>522</v>
      </c>
      <c r="Q149" s="11">
        <v>45802.331875000003</v>
      </c>
      <c r="R149" s="10" t="s">
        <v>1360</v>
      </c>
      <c r="S149" s="21">
        <v>763</v>
      </c>
      <c r="T149" s="39">
        <f t="shared" si="2"/>
        <v>665.66666666666663</v>
      </c>
    </row>
    <row r="150" spans="1:20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57">
        <v>45801.889722222222</v>
      </c>
      <c r="L150" s="58">
        <v>45801.889745370368</v>
      </c>
      <c r="M150" s="61">
        <v>1961</v>
      </c>
      <c r="N150" s="11">
        <v>45802.264513888891</v>
      </c>
      <c r="O150" s="11">
        <v>45802.264537037037</v>
      </c>
      <c r="P150" s="21">
        <v>1873</v>
      </c>
      <c r="Q150" s="11">
        <v>45802.331886574073</v>
      </c>
      <c r="R150" s="11">
        <v>45802.331909722219</v>
      </c>
      <c r="S150" s="21">
        <v>2191</v>
      </c>
      <c r="T150" s="39">
        <f t="shared" si="2"/>
        <v>2008.3333333333333</v>
      </c>
    </row>
    <row r="151" spans="1:20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57">
        <v>45801.889745370368</v>
      </c>
      <c r="L151" s="58">
        <v>45801.892881944441</v>
      </c>
      <c r="M151" s="61">
        <v>270828</v>
      </c>
      <c r="N151" s="11">
        <v>45802.264537037037</v>
      </c>
      <c r="O151" s="11">
        <v>45802.267638888887</v>
      </c>
      <c r="P151" s="21">
        <v>268064</v>
      </c>
      <c r="Q151" s="11">
        <v>45802.331909722219</v>
      </c>
      <c r="R151" s="11">
        <v>45802.335034722222</v>
      </c>
      <c r="S151" s="21">
        <v>270326</v>
      </c>
      <c r="T151" s="39">
        <f t="shared" si="2"/>
        <v>269739.33333333331</v>
      </c>
    </row>
    <row r="152" spans="1:20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57">
        <v>45801.892881944441</v>
      </c>
      <c r="L152" s="58">
        <v>45801.892893518518</v>
      </c>
      <c r="M152" s="61">
        <v>647</v>
      </c>
      <c r="N152" s="11">
        <v>45802.267638888887</v>
      </c>
      <c r="O152" s="11">
        <v>45802.267650462964</v>
      </c>
      <c r="P152" s="21">
        <v>672</v>
      </c>
      <c r="Q152" s="11">
        <v>45802.335034722222</v>
      </c>
      <c r="R152" s="11">
        <v>45802.335046296299</v>
      </c>
      <c r="S152" s="21">
        <v>745</v>
      </c>
      <c r="T152" s="39">
        <f t="shared" si="2"/>
        <v>688</v>
      </c>
    </row>
    <row r="153" spans="1:20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57">
        <v>45801.892893518518</v>
      </c>
      <c r="L153" s="58">
        <v>45801.893067129633</v>
      </c>
      <c r="M153" s="61">
        <v>15046</v>
      </c>
      <c r="N153" s="11">
        <v>45802.267650462964</v>
      </c>
      <c r="O153" s="11">
        <v>45802.267824074072</v>
      </c>
      <c r="P153" s="21">
        <v>15045</v>
      </c>
      <c r="Q153" s="11">
        <v>45802.335046296299</v>
      </c>
      <c r="R153" s="11">
        <v>45802.335219907407</v>
      </c>
      <c r="S153" s="21">
        <v>15358</v>
      </c>
      <c r="T153" s="39">
        <f t="shared" si="2"/>
        <v>15149.666666666666</v>
      </c>
    </row>
    <row r="154" spans="1:20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57">
        <v>45801.893067129633</v>
      </c>
      <c r="L154" s="29" t="s">
        <v>1292</v>
      </c>
      <c r="M154" s="61">
        <v>586</v>
      </c>
      <c r="N154" s="11">
        <v>45802.267824074072</v>
      </c>
      <c r="O154" s="11">
        <v>45802.267824074072</v>
      </c>
      <c r="P154" s="21">
        <v>605</v>
      </c>
      <c r="Q154" s="11">
        <v>45802.335219907407</v>
      </c>
      <c r="R154" s="11">
        <v>45802.335231481484</v>
      </c>
      <c r="S154" s="21">
        <v>703</v>
      </c>
      <c r="T154" s="39">
        <f t="shared" si="2"/>
        <v>631.33333333333337</v>
      </c>
    </row>
    <row r="155" spans="1:20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59" t="s">
        <v>1293</v>
      </c>
      <c r="L155" s="58">
        <v>45801.895844907405</v>
      </c>
      <c r="M155" s="61">
        <v>239080</v>
      </c>
      <c r="N155" s="11">
        <v>45802.267824074072</v>
      </c>
      <c r="O155" s="11">
        <v>45802.270567129628</v>
      </c>
      <c r="P155" s="21">
        <v>237088</v>
      </c>
      <c r="Q155" s="11">
        <v>45802.335231481484</v>
      </c>
      <c r="R155" s="11">
        <v>45802.338043981479</v>
      </c>
      <c r="S155" s="21">
        <v>243048</v>
      </c>
      <c r="T155" s="39">
        <f t="shared" si="2"/>
        <v>239738.66666666666</v>
      </c>
    </row>
    <row r="156" spans="1:20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57">
        <v>45801.895844907405</v>
      </c>
      <c r="L156" s="58">
        <v>45801.895844907405</v>
      </c>
      <c r="M156" s="61">
        <v>712</v>
      </c>
      <c r="N156" s="10" t="s">
        <v>1335</v>
      </c>
      <c r="O156" s="11">
        <v>45802.270578703705</v>
      </c>
      <c r="P156" s="21">
        <v>611</v>
      </c>
      <c r="Q156" s="11">
        <v>45802.338043981479</v>
      </c>
      <c r="R156" s="11">
        <v>45802.338055555556</v>
      </c>
      <c r="S156" s="21">
        <v>665</v>
      </c>
      <c r="T156" s="39">
        <f t="shared" si="2"/>
        <v>662.66666666666663</v>
      </c>
    </row>
    <row r="157" spans="1:20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57">
        <v>45801.895844907405</v>
      </c>
      <c r="L157" s="58">
        <v>45801.895856481482</v>
      </c>
      <c r="M157" s="61">
        <v>632</v>
      </c>
      <c r="N157" s="11">
        <v>45802.270578703705</v>
      </c>
      <c r="O157" s="11">
        <v>45802.270590277774</v>
      </c>
      <c r="P157" s="21">
        <v>607</v>
      </c>
      <c r="Q157" s="11">
        <v>45802.338055555556</v>
      </c>
      <c r="R157" s="10" t="s">
        <v>1361</v>
      </c>
      <c r="S157" s="21">
        <v>624</v>
      </c>
      <c r="T157" s="39">
        <f t="shared" si="2"/>
        <v>621</v>
      </c>
    </row>
    <row r="158" spans="1:20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57">
        <v>45801.895856481482</v>
      </c>
      <c r="L158" s="58">
        <v>45801.895868055559</v>
      </c>
      <c r="M158" s="61">
        <v>628</v>
      </c>
      <c r="N158" s="11">
        <v>45802.270590277774</v>
      </c>
      <c r="O158" s="11">
        <v>45802.270590277774</v>
      </c>
      <c r="P158" s="21">
        <v>587</v>
      </c>
      <c r="Q158" s="10" t="s">
        <v>1362</v>
      </c>
      <c r="R158" s="11">
        <v>45802.338067129633</v>
      </c>
      <c r="S158" s="21">
        <v>614</v>
      </c>
      <c r="T158" s="39">
        <f t="shared" si="2"/>
        <v>609.66666666666663</v>
      </c>
    </row>
    <row r="159" spans="1:20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57">
        <v>45801.895868055559</v>
      </c>
      <c r="L159" s="58">
        <v>45801.895868055559</v>
      </c>
      <c r="M159" s="61">
        <v>602</v>
      </c>
      <c r="N159" s="11">
        <v>45802.270590277774</v>
      </c>
      <c r="O159" s="11">
        <v>45802.270601851851</v>
      </c>
      <c r="P159" s="21">
        <v>530</v>
      </c>
      <c r="Q159" s="11">
        <v>45802.338067129633</v>
      </c>
      <c r="R159" s="11">
        <v>45802.338078703702</v>
      </c>
      <c r="S159" s="21">
        <v>516</v>
      </c>
      <c r="T159" s="39">
        <f t="shared" si="2"/>
        <v>549.33333333333337</v>
      </c>
    </row>
    <row r="160" spans="1:20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57">
        <v>45801.895868055559</v>
      </c>
      <c r="L160" s="58">
        <v>45801.895879629628</v>
      </c>
      <c r="M160" s="61">
        <v>610</v>
      </c>
      <c r="N160" s="11">
        <v>45802.270601851851</v>
      </c>
      <c r="O160" s="11">
        <v>45802.270613425928</v>
      </c>
      <c r="P160" s="21">
        <v>639</v>
      </c>
      <c r="Q160" s="11">
        <v>45802.338078703702</v>
      </c>
      <c r="R160" s="11">
        <v>45802.338078703702</v>
      </c>
      <c r="S160" s="21">
        <v>521</v>
      </c>
      <c r="T160" s="39">
        <f t="shared" si="2"/>
        <v>590</v>
      </c>
    </row>
    <row r="161" spans="1:20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57">
        <v>45801.895879629628</v>
      </c>
      <c r="L161" s="29" t="s">
        <v>1294</v>
      </c>
      <c r="M161" s="61">
        <v>548</v>
      </c>
      <c r="N161" s="11">
        <v>45802.270613425928</v>
      </c>
      <c r="O161" s="11">
        <v>45802.270613425928</v>
      </c>
      <c r="P161" s="21">
        <v>567</v>
      </c>
      <c r="Q161" s="11">
        <v>45802.338078703702</v>
      </c>
      <c r="R161" s="11">
        <v>45802.338090277779</v>
      </c>
      <c r="S161" s="21">
        <v>608</v>
      </c>
      <c r="T161" s="39">
        <f t="shared" si="2"/>
        <v>574.33333333333337</v>
      </c>
    </row>
    <row r="162" spans="1:20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59" t="s">
        <v>1295</v>
      </c>
      <c r="L162" s="58">
        <v>45801.895902777775</v>
      </c>
      <c r="M162" s="61">
        <v>1787</v>
      </c>
      <c r="N162" s="11">
        <v>45802.270613425928</v>
      </c>
      <c r="O162" s="11">
        <v>45802.270636574074</v>
      </c>
      <c r="P162" s="21">
        <v>1784</v>
      </c>
      <c r="Q162" s="11">
        <v>45802.338090277779</v>
      </c>
      <c r="R162" s="11">
        <v>45802.338113425925</v>
      </c>
      <c r="S162" s="21">
        <v>1879</v>
      </c>
      <c r="T162" s="39">
        <f t="shared" si="2"/>
        <v>1816.6666666666667</v>
      </c>
    </row>
    <row r="163" spans="1:20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57">
        <v>45801.895902777775</v>
      </c>
      <c r="L163" s="58">
        <v>45801.895914351851</v>
      </c>
      <c r="M163" s="61">
        <v>605</v>
      </c>
      <c r="N163" s="11">
        <v>45802.270636574074</v>
      </c>
      <c r="O163" s="11">
        <v>45802.270648148151</v>
      </c>
      <c r="P163" s="21">
        <v>589</v>
      </c>
      <c r="Q163" s="11">
        <v>45802.338113425925</v>
      </c>
      <c r="R163" s="11">
        <v>45802.338125000002</v>
      </c>
      <c r="S163" s="21">
        <v>872</v>
      </c>
      <c r="T163" s="39">
        <f t="shared" si="2"/>
        <v>688.66666666666663</v>
      </c>
    </row>
    <row r="164" spans="1:20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57">
        <v>45801.895914351851</v>
      </c>
      <c r="L164" s="58">
        <v>45801.895925925928</v>
      </c>
      <c r="M164" s="61">
        <v>649</v>
      </c>
      <c r="N164" s="11">
        <v>45802.270648148151</v>
      </c>
      <c r="O164" s="11">
        <v>45802.270648148151</v>
      </c>
      <c r="P164" s="21">
        <v>814</v>
      </c>
      <c r="Q164" s="11">
        <v>45802.338125000002</v>
      </c>
      <c r="R164" s="11">
        <v>45802.338125000002</v>
      </c>
      <c r="S164" s="21">
        <v>694</v>
      </c>
      <c r="T164" s="39">
        <f t="shared" si="2"/>
        <v>719</v>
      </c>
    </row>
    <row r="165" spans="1:20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57">
        <v>45801.895925925928</v>
      </c>
      <c r="L165" s="58">
        <v>45801.895925925928</v>
      </c>
      <c r="M165" s="61">
        <v>589</v>
      </c>
      <c r="N165" s="10" t="s">
        <v>1336</v>
      </c>
      <c r="O165" s="11">
        <v>45802.27065972222</v>
      </c>
      <c r="P165" s="21">
        <v>752</v>
      </c>
      <c r="Q165" s="11">
        <v>45802.338125000002</v>
      </c>
      <c r="R165" s="11">
        <v>45802.338136574072</v>
      </c>
      <c r="S165" s="21">
        <v>688</v>
      </c>
      <c r="T165" s="39">
        <f t="shared" si="2"/>
        <v>676.33333333333337</v>
      </c>
    </row>
    <row r="166" spans="1:20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57">
        <v>45801.895925925928</v>
      </c>
      <c r="L166" s="58">
        <v>45801.899699074071</v>
      </c>
      <c r="M166" s="61">
        <v>325938</v>
      </c>
      <c r="N166" s="11">
        <v>45802.27065972222</v>
      </c>
      <c r="O166" s="11">
        <v>45802.274525462963</v>
      </c>
      <c r="P166" s="21">
        <v>333308</v>
      </c>
      <c r="Q166" s="11">
        <v>45802.338136574072</v>
      </c>
      <c r="R166" s="11">
        <v>45802.341956018521</v>
      </c>
      <c r="S166" s="21">
        <v>330115</v>
      </c>
      <c r="T166" s="39">
        <f t="shared" si="2"/>
        <v>329787</v>
      </c>
    </row>
    <row r="167" spans="1:20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57">
        <v>45801.899699074071</v>
      </c>
      <c r="L167" s="58">
        <v>45801.899710648147</v>
      </c>
      <c r="M167" s="61">
        <v>655</v>
      </c>
      <c r="N167" s="11">
        <v>45802.274525462963</v>
      </c>
      <c r="O167" s="11">
        <v>45802.274525462963</v>
      </c>
      <c r="P167" s="21">
        <v>652</v>
      </c>
      <c r="Q167" s="11">
        <v>45802.341956018521</v>
      </c>
      <c r="R167" s="11">
        <v>45802.341967592591</v>
      </c>
      <c r="S167" s="21">
        <v>710</v>
      </c>
      <c r="T167" s="39">
        <f t="shared" si="2"/>
        <v>672.33333333333337</v>
      </c>
    </row>
    <row r="168" spans="1:20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57">
        <v>45801.899710648147</v>
      </c>
      <c r="L168" s="29" t="s">
        <v>1296</v>
      </c>
      <c r="M168" s="61">
        <v>1563</v>
      </c>
      <c r="N168" s="11">
        <v>45802.274525462963</v>
      </c>
      <c r="O168" s="11">
        <v>45802.274548611109</v>
      </c>
      <c r="P168" s="21">
        <v>1556</v>
      </c>
      <c r="Q168" s="11">
        <v>45802.341967592591</v>
      </c>
      <c r="R168" s="11">
        <v>45802.341990740744</v>
      </c>
      <c r="S168" s="21">
        <v>1714</v>
      </c>
      <c r="T168" s="39">
        <f t="shared" si="2"/>
        <v>1611</v>
      </c>
    </row>
    <row r="169" spans="1:20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59" t="s">
        <v>1297</v>
      </c>
      <c r="L169" s="58">
        <v>45801.899733796294</v>
      </c>
      <c r="M169" s="61">
        <v>566</v>
      </c>
      <c r="N169" s="11">
        <v>45802.274548611109</v>
      </c>
      <c r="O169" s="10" t="s">
        <v>1337</v>
      </c>
      <c r="P169" s="21">
        <v>654</v>
      </c>
      <c r="Q169" s="11">
        <v>45802.341990740744</v>
      </c>
      <c r="R169" s="11">
        <v>45802.341990740744</v>
      </c>
      <c r="S169" s="21">
        <v>601</v>
      </c>
      <c r="T169" s="39">
        <f t="shared" si="2"/>
        <v>607</v>
      </c>
    </row>
    <row r="170" spans="1:20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57">
        <v>45801.899733796294</v>
      </c>
      <c r="L170" s="58">
        <v>45801.899745370371</v>
      </c>
      <c r="M170" s="61">
        <v>598</v>
      </c>
      <c r="N170" s="11">
        <v>45802.274560185186</v>
      </c>
      <c r="O170" s="11">
        <v>45802.274560185186</v>
      </c>
      <c r="P170" s="21">
        <v>556</v>
      </c>
      <c r="Q170" s="11">
        <v>45802.341990740744</v>
      </c>
      <c r="R170" s="11">
        <v>45802.342002314814</v>
      </c>
      <c r="S170" s="21">
        <v>526</v>
      </c>
      <c r="T170" s="39">
        <f t="shared" si="2"/>
        <v>560</v>
      </c>
    </row>
    <row r="171" spans="1:20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57">
        <v>45801.899745370371</v>
      </c>
      <c r="L171" s="58">
        <v>45801.899745370371</v>
      </c>
      <c r="M171" s="61">
        <v>650</v>
      </c>
      <c r="N171" s="11">
        <v>45802.274560185186</v>
      </c>
      <c r="O171" s="11">
        <v>45802.274571759262</v>
      </c>
      <c r="P171" s="21">
        <v>615</v>
      </c>
      <c r="Q171" s="11">
        <v>45802.342002314814</v>
      </c>
      <c r="R171" s="11">
        <v>45802.342013888891</v>
      </c>
      <c r="S171" s="21">
        <v>659</v>
      </c>
      <c r="T171" s="39">
        <f t="shared" si="2"/>
        <v>641.33333333333337</v>
      </c>
    </row>
    <row r="172" spans="1:20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57">
        <v>45801.899745370371</v>
      </c>
      <c r="L172" s="58">
        <v>45801.899918981479</v>
      </c>
      <c r="M172" s="61">
        <v>14906</v>
      </c>
      <c r="N172" s="11">
        <v>45802.274571759262</v>
      </c>
      <c r="O172" s="11">
        <v>45802.274745370371</v>
      </c>
      <c r="P172" s="21">
        <v>14817</v>
      </c>
      <c r="Q172" s="11">
        <v>45802.342013888891</v>
      </c>
      <c r="R172" s="11">
        <v>45802.342187499999</v>
      </c>
      <c r="S172" s="21">
        <v>15335</v>
      </c>
      <c r="T172" s="39">
        <f t="shared" si="2"/>
        <v>15019.333333333334</v>
      </c>
    </row>
    <row r="173" spans="1:20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57">
        <v>45801.899918981479</v>
      </c>
      <c r="L173" s="58">
        <v>45801.899930555555</v>
      </c>
      <c r="M173" s="61">
        <v>603</v>
      </c>
      <c r="N173" s="11">
        <v>45802.274745370371</v>
      </c>
      <c r="O173" s="11">
        <v>45802.274745370371</v>
      </c>
      <c r="P173" s="21">
        <v>633</v>
      </c>
      <c r="Q173" s="11">
        <v>45802.342187499999</v>
      </c>
      <c r="R173" s="11">
        <v>45802.342199074075</v>
      </c>
      <c r="S173" s="21">
        <v>602</v>
      </c>
      <c r="T173" s="39">
        <f t="shared" si="2"/>
        <v>612.66666666666663</v>
      </c>
    </row>
    <row r="174" spans="1:20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57">
        <v>45801.899930555555</v>
      </c>
      <c r="L174" s="58">
        <v>45801.900104166663</v>
      </c>
      <c r="M174" s="61">
        <v>15302</v>
      </c>
      <c r="N174" s="11">
        <v>45802.274745370371</v>
      </c>
      <c r="O174" s="11">
        <v>45802.274930555555</v>
      </c>
      <c r="P174" s="21">
        <v>15372</v>
      </c>
      <c r="Q174" s="11">
        <v>45802.342199074075</v>
      </c>
      <c r="R174" s="11">
        <v>45802.342372685183</v>
      </c>
      <c r="S174" s="21">
        <v>14907</v>
      </c>
      <c r="T174" s="39">
        <f t="shared" si="2"/>
        <v>15193.666666666666</v>
      </c>
    </row>
    <row r="175" spans="1:20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57">
        <v>45801.900104166663</v>
      </c>
      <c r="L175" s="58">
        <v>45801.906817129631</v>
      </c>
      <c r="M175" s="61">
        <v>580052</v>
      </c>
      <c r="N175" s="11">
        <v>45802.274930555555</v>
      </c>
      <c r="O175" s="11">
        <v>45802.281643518516</v>
      </c>
      <c r="P175" s="21">
        <v>580029</v>
      </c>
      <c r="Q175" s="11">
        <v>45802.342372685183</v>
      </c>
      <c r="R175" s="11">
        <v>45802.349085648151</v>
      </c>
      <c r="S175" s="21">
        <v>580056</v>
      </c>
      <c r="T175" s="39">
        <f t="shared" si="2"/>
        <v>580045.66666666663</v>
      </c>
    </row>
    <row r="176" spans="1:20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57">
        <v>45801.906817129631</v>
      </c>
      <c r="L176" s="58">
        <v>45801.906840277778</v>
      </c>
      <c r="M176" s="61">
        <v>1179</v>
      </c>
      <c r="N176" s="11">
        <v>45802.281643518516</v>
      </c>
      <c r="O176" s="11">
        <v>45802.281655092593</v>
      </c>
      <c r="P176" s="21">
        <v>1275</v>
      </c>
      <c r="Q176" s="11">
        <v>45802.349085648151</v>
      </c>
      <c r="R176" s="11">
        <v>45802.349097222221</v>
      </c>
      <c r="S176" s="21">
        <v>1173</v>
      </c>
      <c r="T176" s="39">
        <f t="shared" si="2"/>
        <v>1209</v>
      </c>
    </row>
    <row r="177" spans="1:20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57">
        <v>45801.906840277778</v>
      </c>
      <c r="L177" s="58">
        <v>45801.906840277778</v>
      </c>
      <c r="M177" s="61">
        <v>596</v>
      </c>
      <c r="N177" s="11">
        <v>45802.281655092593</v>
      </c>
      <c r="O177" s="11">
        <v>45802.281666666669</v>
      </c>
      <c r="P177" s="21">
        <v>756</v>
      </c>
      <c r="Q177" s="11">
        <v>45802.349097222221</v>
      </c>
      <c r="R177" s="11">
        <v>45802.349097222221</v>
      </c>
      <c r="S177" s="21">
        <v>525</v>
      </c>
      <c r="T177" s="39">
        <f t="shared" si="2"/>
        <v>625.66666666666663</v>
      </c>
    </row>
    <row r="178" spans="1:20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57">
        <v>45801.906840277778</v>
      </c>
      <c r="L178" s="58">
        <v>45801.906851851854</v>
      </c>
      <c r="M178" s="61">
        <v>997</v>
      </c>
      <c r="N178" s="11">
        <v>45802.281666666669</v>
      </c>
      <c r="O178" s="11">
        <v>45802.281678240739</v>
      </c>
      <c r="P178" s="21">
        <v>1088</v>
      </c>
      <c r="Q178" s="11">
        <v>45802.349097222221</v>
      </c>
      <c r="R178" s="11">
        <v>45802.349120370367</v>
      </c>
      <c r="S178" s="21">
        <v>1160</v>
      </c>
      <c r="T178" s="39">
        <f t="shared" si="2"/>
        <v>1081.6666666666667</v>
      </c>
    </row>
    <row r="179" spans="1:20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57">
        <v>45801.906851851854</v>
      </c>
      <c r="L179" s="58">
        <v>45801.906863425924</v>
      </c>
      <c r="M179" s="61">
        <v>984</v>
      </c>
      <c r="N179" s="11">
        <v>45802.281678240739</v>
      </c>
      <c r="O179" s="11">
        <v>45802.281689814816</v>
      </c>
      <c r="P179" s="21">
        <v>1122</v>
      </c>
      <c r="Q179" s="11">
        <v>45802.349120370367</v>
      </c>
      <c r="R179" s="11">
        <v>45802.349131944444</v>
      </c>
      <c r="S179" s="21">
        <v>1203</v>
      </c>
      <c r="T179" s="39">
        <f t="shared" si="2"/>
        <v>1103</v>
      </c>
    </row>
    <row r="180" spans="1:20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57">
        <v>45801.906863425924</v>
      </c>
      <c r="L180" s="58">
        <v>45801.906875000001</v>
      </c>
      <c r="M180" s="61">
        <v>586</v>
      </c>
      <c r="N180" s="11">
        <v>45802.281689814816</v>
      </c>
      <c r="O180" s="11">
        <v>45802.281701388885</v>
      </c>
      <c r="P180" s="21">
        <v>629</v>
      </c>
      <c r="Q180" s="11">
        <v>45802.349131944444</v>
      </c>
      <c r="R180" s="10" t="s">
        <v>1363</v>
      </c>
      <c r="S180" s="21">
        <v>607</v>
      </c>
      <c r="T180" s="39">
        <f t="shared" si="2"/>
        <v>607.33333333333337</v>
      </c>
    </row>
    <row r="181" spans="1:20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57">
        <v>45801.906875000001</v>
      </c>
      <c r="L181" s="29" t="s">
        <v>1298</v>
      </c>
      <c r="M181" s="61">
        <v>525</v>
      </c>
      <c r="N181" s="11">
        <v>45802.281701388885</v>
      </c>
      <c r="O181" s="11">
        <v>45802.281701388885</v>
      </c>
      <c r="P181" s="21">
        <v>618</v>
      </c>
      <c r="Q181" s="10" t="s">
        <v>1364</v>
      </c>
      <c r="R181" s="11">
        <v>45802.349143518521</v>
      </c>
      <c r="S181" s="21">
        <v>590</v>
      </c>
      <c r="T181" s="39">
        <f t="shared" si="2"/>
        <v>577.66666666666663</v>
      </c>
    </row>
    <row r="182" spans="1:20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59" t="s">
        <v>1299</v>
      </c>
      <c r="L182" s="58">
        <v>45801.907002314816</v>
      </c>
      <c r="M182" s="61">
        <v>10416</v>
      </c>
      <c r="N182" s="10" t="s">
        <v>1338</v>
      </c>
      <c r="O182" s="11">
        <v>45802.281817129631</v>
      </c>
      <c r="P182" s="21">
        <v>9906</v>
      </c>
      <c r="Q182" s="11">
        <v>45802.349143518521</v>
      </c>
      <c r="R182" s="11">
        <v>45802.349259259259</v>
      </c>
      <c r="S182" s="21">
        <v>10107</v>
      </c>
      <c r="T182" s="39">
        <f t="shared" si="2"/>
        <v>10143</v>
      </c>
    </row>
    <row r="183" spans="1:20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57">
        <v>45801.907002314816</v>
      </c>
      <c r="L183" s="58">
        <v>45801.907175925924</v>
      </c>
      <c r="M183" s="61">
        <v>14821</v>
      </c>
      <c r="N183" s="11">
        <v>45802.281817129631</v>
      </c>
      <c r="O183" s="11">
        <v>45802.281990740739</v>
      </c>
      <c r="P183" s="21">
        <v>14828</v>
      </c>
      <c r="Q183" s="11">
        <v>45802.349259259259</v>
      </c>
      <c r="R183" s="11">
        <v>45802.349444444444</v>
      </c>
      <c r="S183" s="21">
        <v>15543</v>
      </c>
      <c r="T183" s="39">
        <f t="shared" si="2"/>
        <v>15064</v>
      </c>
    </row>
    <row r="184" spans="1:20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57">
        <v>45801.907175925924</v>
      </c>
      <c r="L184" s="58">
        <v>45801.907175925924</v>
      </c>
      <c r="M184" s="61">
        <v>625</v>
      </c>
      <c r="N184" s="11">
        <v>45802.281990740739</v>
      </c>
      <c r="O184" s="11">
        <v>45802.282002314816</v>
      </c>
      <c r="P184" s="21">
        <v>549</v>
      </c>
      <c r="Q184" s="11">
        <v>45802.349444444444</v>
      </c>
      <c r="R184" s="11">
        <v>45802.349444444444</v>
      </c>
      <c r="S184" s="21">
        <v>589</v>
      </c>
      <c r="T184" s="39">
        <f t="shared" si="2"/>
        <v>587.66666666666663</v>
      </c>
    </row>
    <row r="185" spans="1:20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57">
        <v>45801.907175925924</v>
      </c>
      <c r="L185" s="29" t="s">
        <v>1300</v>
      </c>
      <c r="M185" s="61">
        <v>580066</v>
      </c>
      <c r="N185" s="11">
        <v>45802.282002314816</v>
      </c>
      <c r="O185" s="11">
        <v>45802.288715277777</v>
      </c>
      <c r="P185" s="21">
        <v>580047</v>
      </c>
      <c r="Q185" s="10" t="s">
        <v>1365</v>
      </c>
      <c r="R185" s="10" t="s">
        <v>1366</v>
      </c>
      <c r="S185" s="21">
        <v>580061</v>
      </c>
      <c r="T185" s="39">
        <f t="shared" si="2"/>
        <v>580058</v>
      </c>
    </row>
    <row r="186" spans="1:20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57">
        <v>45801.913900462961</v>
      </c>
      <c r="L186" s="58">
        <v>45801.913912037038</v>
      </c>
      <c r="M186" s="61">
        <v>1215</v>
      </c>
      <c r="N186" s="11">
        <v>45802.288715277777</v>
      </c>
      <c r="O186" s="11">
        <v>45802.288738425923</v>
      </c>
      <c r="P186" s="21">
        <v>1697</v>
      </c>
      <c r="Q186" s="11">
        <v>45802.356168981481</v>
      </c>
      <c r="R186" s="11">
        <v>45802.356168981481</v>
      </c>
      <c r="S186" s="21">
        <v>668</v>
      </c>
      <c r="T186" s="39">
        <f t="shared" si="2"/>
        <v>1193.3333333333333</v>
      </c>
    </row>
    <row r="187" spans="1:20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57">
        <v>45801.913912037038</v>
      </c>
      <c r="L187" s="29" t="s">
        <v>1301</v>
      </c>
      <c r="M187" s="61">
        <v>702</v>
      </c>
      <c r="N187" s="11">
        <v>45802.288738425923</v>
      </c>
      <c r="O187" s="11">
        <v>45802.288738425923</v>
      </c>
      <c r="P187" s="21">
        <v>622</v>
      </c>
      <c r="Q187" s="11">
        <v>45802.356168981481</v>
      </c>
      <c r="R187" s="11">
        <v>45802.356180555558</v>
      </c>
      <c r="S187" s="21">
        <v>600</v>
      </c>
      <c r="T187" s="39">
        <f t="shared" si="2"/>
        <v>641.33333333333337</v>
      </c>
    </row>
    <row r="188" spans="1:20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59" t="s">
        <v>1302</v>
      </c>
      <c r="L188" s="58">
        <v>45801.920636574076</v>
      </c>
      <c r="M188" s="61">
        <v>580049</v>
      </c>
      <c r="N188" s="11">
        <v>45802.288738425923</v>
      </c>
      <c r="O188" s="11">
        <v>45802.295451388891</v>
      </c>
      <c r="P188" s="21">
        <v>580046</v>
      </c>
      <c r="Q188" s="11">
        <v>45802.356180555558</v>
      </c>
      <c r="R188" s="11">
        <v>45802.362893518519</v>
      </c>
      <c r="S188" s="21">
        <v>580047</v>
      </c>
      <c r="T188" s="39">
        <f t="shared" si="2"/>
        <v>580047.33333333337</v>
      </c>
    </row>
    <row r="189" spans="1:20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57">
        <v>45801.920636574076</v>
      </c>
      <c r="L189" s="58">
        <v>45801.920648148145</v>
      </c>
      <c r="M189" s="61">
        <v>1566</v>
      </c>
      <c r="N189" s="11">
        <v>45802.295451388891</v>
      </c>
      <c r="O189" s="11">
        <v>45802.295474537037</v>
      </c>
      <c r="P189" s="21">
        <v>1622</v>
      </c>
      <c r="Q189" s="11">
        <v>45802.362893518519</v>
      </c>
      <c r="R189" s="11">
        <v>45802.362916666665</v>
      </c>
      <c r="S189" s="21">
        <v>1648</v>
      </c>
      <c r="T189" s="39">
        <f t="shared" si="2"/>
        <v>1612</v>
      </c>
    </row>
    <row r="190" spans="1:20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57">
        <v>45801.920648148145</v>
      </c>
      <c r="L190" s="58">
        <v>45801.927361111113</v>
      </c>
      <c r="M190" s="61">
        <v>580061</v>
      </c>
      <c r="N190" s="11">
        <v>45802.295474537037</v>
      </c>
      <c r="O190" s="11">
        <v>45802.302187499998</v>
      </c>
      <c r="P190" s="21">
        <v>580069</v>
      </c>
      <c r="Q190" s="11">
        <v>45802.362916666665</v>
      </c>
      <c r="R190" s="11">
        <v>45802.369629629633</v>
      </c>
      <c r="S190" s="21">
        <v>580039</v>
      </c>
      <c r="T190" s="39">
        <f t="shared" si="2"/>
        <v>580056.33333333337</v>
      </c>
    </row>
    <row r="191" spans="1:20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57">
        <v>45801.927361111113</v>
      </c>
      <c r="L191" s="29" t="s">
        <v>1303</v>
      </c>
      <c r="M191" s="61">
        <v>1224</v>
      </c>
      <c r="N191" s="11">
        <v>45802.302187499998</v>
      </c>
      <c r="O191" s="11">
        <v>45802.302210648151</v>
      </c>
      <c r="P191" s="21">
        <v>1421</v>
      </c>
      <c r="Q191" s="11">
        <v>45802.369629629633</v>
      </c>
      <c r="R191" s="11">
        <v>45802.369641203702</v>
      </c>
      <c r="S191" s="21">
        <v>998</v>
      </c>
      <c r="T191" s="39">
        <f t="shared" si="2"/>
        <v>1214.3333333333333</v>
      </c>
    </row>
    <row r="192" spans="1:20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57">
        <v>45801.927384259259</v>
      </c>
      <c r="L192" s="58">
        <v>45801.927384259259</v>
      </c>
      <c r="M192" s="61">
        <v>588</v>
      </c>
      <c r="N192" s="11">
        <v>45802.302210648151</v>
      </c>
      <c r="O192" s="11">
        <v>45802.302210648151</v>
      </c>
      <c r="P192" s="21">
        <v>706</v>
      </c>
      <c r="Q192" s="11">
        <v>45802.369641203702</v>
      </c>
      <c r="R192" s="11">
        <v>45802.369652777779</v>
      </c>
      <c r="S192" s="21">
        <v>801</v>
      </c>
      <c r="T192" s="39">
        <f t="shared" si="2"/>
        <v>698.33333333333337</v>
      </c>
    </row>
    <row r="193" spans="1:20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57">
        <v>45801.927384259259</v>
      </c>
      <c r="L193" s="58">
        <v>45801.927395833336</v>
      </c>
      <c r="M193" s="61">
        <v>717</v>
      </c>
      <c r="N193" s="11">
        <v>45802.302210648151</v>
      </c>
      <c r="O193" s="11">
        <v>45802.302222222221</v>
      </c>
      <c r="P193" s="21">
        <v>632</v>
      </c>
      <c r="Q193" s="11">
        <v>45802.369652777779</v>
      </c>
      <c r="R193" s="10" t="s">
        <v>1367</v>
      </c>
      <c r="S193" s="21">
        <v>922</v>
      </c>
      <c r="T193" s="39">
        <f t="shared" si="2"/>
        <v>757</v>
      </c>
    </row>
    <row r="194" spans="1:20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57">
        <v>45801.927395833336</v>
      </c>
      <c r="L194" s="58">
        <v>45801.927407407406</v>
      </c>
      <c r="M194" s="61">
        <v>1031</v>
      </c>
      <c r="N194" s="11">
        <v>45802.302222222221</v>
      </c>
      <c r="O194" s="11">
        <v>45802.302233796298</v>
      </c>
      <c r="P194" s="21">
        <v>926</v>
      </c>
      <c r="Q194" s="11">
        <v>45802.369664351849</v>
      </c>
      <c r="R194" s="11">
        <v>45802.369675925926</v>
      </c>
      <c r="S194" s="21">
        <v>1459</v>
      </c>
      <c r="T194" s="39">
        <f t="shared" si="2"/>
        <v>1138.6666666666667</v>
      </c>
    </row>
    <row r="195" spans="1:20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57">
        <v>45801.927407407406</v>
      </c>
      <c r="L195" s="58">
        <v>45801.927418981482</v>
      </c>
      <c r="M195" s="61">
        <v>666</v>
      </c>
      <c r="N195" s="11">
        <v>45802.302233796298</v>
      </c>
      <c r="O195" s="11">
        <v>45802.302245370367</v>
      </c>
      <c r="P195" s="21">
        <v>654</v>
      </c>
      <c r="Q195" s="11">
        <v>45802.369675925926</v>
      </c>
      <c r="R195" s="11">
        <v>45802.369687500002</v>
      </c>
      <c r="S195" s="21">
        <v>660</v>
      </c>
      <c r="T195" s="39">
        <f t="shared" ref="T195:T196" si="3">AVERAGE(M195, P195, S195)</f>
        <v>660</v>
      </c>
    </row>
    <row r="196" spans="1:20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57">
        <v>45801.927418981482</v>
      </c>
      <c r="L196" s="58">
        <v>45801.927430555559</v>
      </c>
      <c r="M196" s="61">
        <v>1122</v>
      </c>
      <c r="N196" s="11">
        <v>45802.302245370367</v>
      </c>
      <c r="O196" s="11">
        <v>45802.302256944444</v>
      </c>
      <c r="P196" s="21">
        <v>1116</v>
      </c>
      <c r="Q196" s="11">
        <v>45802.369687500002</v>
      </c>
      <c r="R196" s="11">
        <v>45802.369699074072</v>
      </c>
      <c r="S196" s="21">
        <v>1038</v>
      </c>
      <c r="T196" s="39">
        <f t="shared" si="3"/>
        <v>1092</v>
      </c>
    </row>
    <row r="197" spans="1:2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T197" s="43"/>
    </row>
    <row r="198" spans="1:2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28"/>
      <c r="T198" s="43"/>
    </row>
    <row r="199" spans="1:2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28"/>
      <c r="T199" s="43"/>
    </row>
    <row r="200" spans="1:2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28"/>
      <c r="T200" s="43"/>
    </row>
    <row r="201" spans="1:2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28"/>
      <c r="T201" s="43"/>
    </row>
    <row r="202" spans="1:2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28"/>
      <c r="T202" s="43"/>
    </row>
    <row r="203" spans="1:2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28"/>
      <c r="T203" s="43"/>
    </row>
    <row r="204" spans="1:2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28"/>
      <c r="T204" s="43"/>
    </row>
    <row r="205" spans="1:2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28"/>
      <c r="T205" s="43"/>
    </row>
    <row r="206" spans="1:2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28"/>
      <c r="T206" s="43"/>
    </row>
    <row r="207" spans="1:2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28"/>
      <c r="T207" s="43"/>
    </row>
    <row r="208" spans="1:2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28"/>
      <c r="T208" s="43"/>
    </row>
    <row r="209" spans="1:2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28"/>
      <c r="T209" s="43"/>
    </row>
    <row r="210" spans="1:2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28"/>
      <c r="T210" s="43"/>
    </row>
    <row r="211" spans="1:2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28"/>
      <c r="T211" s="43"/>
    </row>
    <row r="212" spans="1:2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28"/>
      <c r="T212" s="43"/>
    </row>
    <row r="213" spans="1:2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28"/>
      <c r="T213" s="43"/>
    </row>
    <row r="214" spans="1:2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28"/>
      <c r="T214" s="43"/>
    </row>
    <row r="215" spans="1:2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28"/>
      <c r="T215" s="43"/>
    </row>
    <row r="216" spans="1:2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28"/>
      <c r="T216" s="43"/>
    </row>
    <row r="217" spans="1:2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28"/>
      <c r="T217" s="43"/>
    </row>
    <row r="218" spans="1:2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28"/>
      <c r="T218" s="43"/>
    </row>
    <row r="219" spans="1:2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28"/>
      <c r="T219" s="43"/>
    </row>
    <row r="220" spans="1:2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28"/>
      <c r="T220" s="43"/>
    </row>
    <row r="221" spans="1:2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28"/>
      <c r="T221" s="43"/>
    </row>
    <row r="222" spans="1:2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28"/>
      <c r="T222" s="43"/>
    </row>
    <row r="223" spans="1:2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28"/>
      <c r="T223" s="43"/>
    </row>
    <row r="224" spans="1:2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28"/>
      <c r="T224" s="43"/>
    </row>
    <row r="225" spans="1:2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28"/>
      <c r="T225" s="43"/>
    </row>
    <row r="226" spans="1:2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28"/>
      <c r="T226" s="43"/>
    </row>
    <row r="227" spans="1:2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28"/>
      <c r="T227" s="43"/>
    </row>
    <row r="228" spans="1:2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28"/>
      <c r="T228" s="43"/>
    </row>
    <row r="229" spans="1:2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28"/>
      <c r="T229" s="43"/>
    </row>
    <row r="230" spans="1:2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28"/>
      <c r="T230" s="43"/>
    </row>
    <row r="231" spans="1:2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28"/>
      <c r="T231" s="43"/>
    </row>
    <row r="232" spans="1:2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28"/>
      <c r="T232" s="43"/>
    </row>
    <row r="233" spans="1:2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28"/>
      <c r="T233" s="43"/>
    </row>
    <row r="234" spans="1:2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28"/>
      <c r="T234" s="43"/>
    </row>
    <row r="235" spans="1:2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28"/>
      <c r="T235" s="43"/>
    </row>
    <row r="236" spans="1:2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28"/>
      <c r="T236" s="43"/>
    </row>
    <row r="237" spans="1:2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28"/>
      <c r="T237" s="43"/>
    </row>
    <row r="238" spans="1:2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28"/>
      <c r="T238" s="43"/>
    </row>
    <row r="239" spans="1:2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28"/>
      <c r="T239" s="43"/>
    </row>
    <row r="240" spans="1:2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28"/>
      <c r="T240" s="43"/>
    </row>
    <row r="241" spans="1:2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28"/>
      <c r="T241" s="43"/>
    </row>
    <row r="242" spans="1:2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28"/>
      <c r="T242" s="43"/>
    </row>
    <row r="243" spans="1:2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28"/>
      <c r="T243" s="43"/>
    </row>
    <row r="244" spans="1:2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28"/>
      <c r="T244" s="43"/>
    </row>
    <row r="245" spans="1:2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28"/>
      <c r="T245" s="43"/>
    </row>
    <row r="246" spans="1:2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28"/>
      <c r="T246" s="43"/>
    </row>
    <row r="247" spans="1:2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28"/>
      <c r="T247" s="43"/>
    </row>
    <row r="248" spans="1:2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28"/>
      <c r="T248" s="43"/>
    </row>
    <row r="249" spans="1:2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28"/>
      <c r="T249" s="43"/>
    </row>
    <row r="250" spans="1:2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28"/>
      <c r="T250" s="43"/>
    </row>
    <row r="251" spans="1:2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28"/>
      <c r="T251" s="43"/>
    </row>
    <row r="252" spans="1:2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28"/>
      <c r="T252" s="43"/>
    </row>
    <row r="253" spans="1:2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28"/>
      <c r="T253" s="43"/>
    </row>
    <row r="254" spans="1:2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28"/>
      <c r="T254" s="43"/>
    </row>
    <row r="255" spans="1:2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28"/>
      <c r="T255" s="43"/>
    </row>
    <row r="256" spans="1:2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28"/>
      <c r="T256" s="43"/>
    </row>
    <row r="257" spans="1:2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28"/>
      <c r="T257" s="43"/>
    </row>
    <row r="258" spans="1:2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28"/>
      <c r="T258" s="43"/>
    </row>
    <row r="259" spans="1:2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28"/>
      <c r="T259" s="43"/>
    </row>
    <row r="260" spans="1:2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28"/>
      <c r="T260" s="43"/>
    </row>
    <row r="261" spans="1:2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28"/>
      <c r="T261" s="43"/>
    </row>
    <row r="262" spans="1:2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28"/>
      <c r="T262" s="43"/>
    </row>
    <row r="263" spans="1:2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28"/>
      <c r="T263" s="43"/>
    </row>
    <row r="264" spans="1:2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28"/>
      <c r="T264" s="43"/>
    </row>
    <row r="265" spans="1:2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28"/>
      <c r="T265" s="43"/>
    </row>
    <row r="266" spans="1:2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28"/>
      <c r="T266" s="43"/>
    </row>
    <row r="267" spans="1:2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28"/>
      <c r="T267" s="43"/>
    </row>
    <row r="268" spans="1:2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28"/>
      <c r="T268" s="43"/>
    </row>
    <row r="269" spans="1:2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28"/>
      <c r="T269" s="43"/>
    </row>
    <row r="270" spans="1:2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28"/>
      <c r="T270" s="43"/>
    </row>
    <row r="271" spans="1:2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28"/>
      <c r="T271" s="43"/>
    </row>
    <row r="272" spans="1:2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28"/>
      <c r="T272" s="43"/>
    </row>
    <row r="273" spans="1:2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28"/>
      <c r="T273" s="43"/>
    </row>
    <row r="274" spans="1:2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28"/>
      <c r="T274" s="43"/>
    </row>
    <row r="275" spans="1:2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28"/>
      <c r="T275" s="43"/>
    </row>
    <row r="276" spans="1:2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28"/>
      <c r="T276" s="43"/>
    </row>
    <row r="277" spans="1:2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28"/>
      <c r="T277" s="43"/>
    </row>
    <row r="278" spans="1:2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28"/>
    </row>
    <row r="279" spans="1:2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28"/>
    </row>
    <row r="280" spans="1:2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28"/>
    </row>
    <row r="281" spans="1:2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28"/>
    </row>
    <row r="282" spans="1:2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28"/>
    </row>
    <row r="283" spans="1:2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28"/>
    </row>
    <row r="284" spans="1:2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28"/>
    </row>
    <row r="285" spans="1:2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28"/>
    </row>
    <row r="286" spans="1:20" x14ac:dyDescent="0.3">
      <c r="C286" s="3"/>
      <c r="J286" s="29"/>
    </row>
    <row r="287" spans="1:20" x14ac:dyDescent="0.3">
      <c r="C287" s="3"/>
      <c r="J287" s="29"/>
    </row>
    <row r="288" spans="1:20" x14ac:dyDescent="0.3">
      <c r="C288" s="3"/>
      <c r="J288" s="29"/>
    </row>
    <row r="289" spans="3:10" x14ac:dyDescent="0.3">
      <c r="C289" s="3"/>
      <c r="J289" s="29"/>
    </row>
    <row r="290" spans="3:10" x14ac:dyDescent="0.3">
      <c r="C290" s="3"/>
      <c r="J290" s="29"/>
    </row>
    <row r="291" spans="3:10" x14ac:dyDescent="0.3">
      <c r="C291" s="3"/>
      <c r="J291" s="29"/>
    </row>
    <row r="292" spans="3:10" x14ac:dyDescent="0.3">
      <c r="C292" s="3"/>
      <c r="J292" s="29"/>
    </row>
    <row r="293" spans="3:10" x14ac:dyDescent="0.3">
      <c r="C293" s="3"/>
      <c r="J293" s="29"/>
    </row>
    <row r="294" spans="3:10" x14ac:dyDescent="0.3">
      <c r="C294" s="3"/>
      <c r="J294" s="29"/>
    </row>
    <row r="295" spans="3:10" x14ac:dyDescent="0.3">
      <c r="C295" s="3"/>
      <c r="J295" s="29"/>
    </row>
    <row r="296" spans="3:10" x14ac:dyDescent="0.3">
      <c r="C296" s="3"/>
      <c r="J296" s="29"/>
    </row>
    <row r="297" spans="3:10" x14ac:dyDescent="0.3">
      <c r="C297" s="3"/>
      <c r="J297" s="29"/>
    </row>
    <row r="298" spans="3:10" x14ac:dyDescent="0.3">
      <c r="C298" s="3"/>
      <c r="J298" s="29"/>
    </row>
    <row r="299" spans="3:10" x14ac:dyDescent="0.3">
      <c r="C299" s="3"/>
      <c r="J299" s="29"/>
    </row>
    <row r="300" spans="3:10" x14ac:dyDescent="0.3">
      <c r="C300" s="3"/>
      <c r="J300" s="29"/>
    </row>
    <row r="301" spans="3:10" x14ac:dyDescent="0.3">
      <c r="C301" s="3"/>
      <c r="J301" s="29"/>
    </row>
    <row r="302" spans="3:10" x14ac:dyDescent="0.3">
      <c r="C302" s="3"/>
      <c r="J302" s="29"/>
    </row>
    <row r="303" spans="3:10" x14ac:dyDescent="0.3">
      <c r="C303" s="3"/>
      <c r="J303" s="29"/>
    </row>
    <row r="304" spans="3:10" x14ac:dyDescent="0.3">
      <c r="C304" s="3"/>
      <c r="J304" s="29"/>
    </row>
    <row r="305" spans="3:10" x14ac:dyDescent="0.3">
      <c r="C305" s="3"/>
      <c r="J305" s="29"/>
    </row>
    <row r="306" spans="3:10" x14ac:dyDescent="0.3">
      <c r="C306" s="3"/>
      <c r="J306" s="29"/>
    </row>
    <row r="307" spans="3:10" x14ac:dyDescent="0.3">
      <c r="C307" s="3"/>
      <c r="J307" s="29"/>
    </row>
    <row r="308" spans="3:10" x14ac:dyDescent="0.3">
      <c r="C308" s="3"/>
      <c r="J308" s="29"/>
    </row>
    <row r="309" spans="3:10" x14ac:dyDescent="0.3">
      <c r="C309" s="3"/>
      <c r="J309" s="29"/>
    </row>
    <row r="310" spans="3:10" x14ac:dyDescent="0.3">
      <c r="C310" s="3"/>
      <c r="J310" s="29"/>
    </row>
    <row r="311" spans="3:10" x14ac:dyDescent="0.3">
      <c r="C311" s="3"/>
      <c r="J311" s="29"/>
    </row>
    <row r="312" spans="3:10" x14ac:dyDescent="0.3">
      <c r="C312" s="3"/>
      <c r="J312" s="29"/>
    </row>
    <row r="313" spans="3:10" x14ac:dyDescent="0.3">
      <c r="C313" s="3"/>
      <c r="J313" s="29"/>
    </row>
    <row r="314" spans="3:10" x14ac:dyDescent="0.3">
      <c r="C314" s="3"/>
      <c r="J314" s="29"/>
    </row>
    <row r="315" spans="3:10" x14ac:dyDescent="0.3">
      <c r="C315" s="3"/>
      <c r="J315" s="29"/>
    </row>
    <row r="316" spans="3:10" x14ac:dyDescent="0.3">
      <c r="C316" s="3"/>
      <c r="J316" s="29"/>
    </row>
    <row r="317" spans="3:10" x14ac:dyDescent="0.3">
      <c r="C317" s="3"/>
      <c r="J317" s="29"/>
    </row>
    <row r="318" spans="3:10" x14ac:dyDescent="0.3">
      <c r="C318" s="3"/>
      <c r="J318" s="29"/>
    </row>
    <row r="319" spans="3:10" x14ac:dyDescent="0.3">
      <c r="C319" s="3"/>
      <c r="J319" s="29"/>
    </row>
    <row r="320" spans="3:10" x14ac:dyDescent="0.3">
      <c r="C320" s="3"/>
      <c r="J320" s="29"/>
    </row>
    <row r="321" spans="3:10" x14ac:dyDescent="0.3">
      <c r="C321" s="3"/>
      <c r="J321" s="29"/>
    </row>
    <row r="322" spans="3:10" x14ac:dyDescent="0.3">
      <c r="C322" s="3"/>
      <c r="J322" s="29"/>
    </row>
    <row r="323" spans="3:10" x14ac:dyDescent="0.3">
      <c r="C323" s="3"/>
      <c r="J323" s="29"/>
    </row>
    <row r="324" spans="3:10" x14ac:dyDescent="0.3">
      <c r="C324" s="3"/>
      <c r="J324" s="29"/>
    </row>
    <row r="325" spans="3:10" x14ac:dyDescent="0.3">
      <c r="C325" s="3"/>
      <c r="J325" s="29"/>
    </row>
    <row r="326" spans="3:10" x14ac:dyDescent="0.3">
      <c r="C326" s="3"/>
      <c r="J326" s="29"/>
    </row>
    <row r="327" spans="3:10" x14ac:dyDescent="0.3">
      <c r="C327" s="3"/>
      <c r="J327" s="29"/>
    </row>
    <row r="328" spans="3:10" x14ac:dyDescent="0.3">
      <c r="C328" s="3"/>
      <c r="J328" s="29"/>
    </row>
    <row r="329" spans="3:10" x14ac:dyDescent="0.3">
      <c r="C329" s="3"/>
      <c r="J329" s="29"/>
    </row>
    <row r="330" spans="3:10" x14ac:dyDescent="0.3">
      <c r="C330" s="3"/>
      <c r="J330" s="29"/>
    </row>
    <row r="331" spans="3:10" x14ac:dyDescent="0.3">
      <c r="C331" s="3"/>
      <c r="J331" s="29"/>
    </row>
    <row r="332" spans="3:10" x14ac:dyDescent="0.3">
      <c r="C332" s="3"/>
      <c r="J332" s="29"/>
    </row>
    <row r="333" spans="3:10" x14ac:dyDescent="0.3">
      <c r="C333" s="3"/>
      <c r="J333" s="29"/>
    </row>
    <row r="334" spans="3:10" x14ac:dyDescent="0.3">
      <c r="C334" s="3"/>
      <c r="J334" s="29"/>
    </row>
    <row r="335" spans="3:10" x14ac:dyDescent="0.3">
      <c r="C335" s="3"/>
      <c r="J335" s="29"/>
    </row>
    <row r="336" spans="3:10" x14ac:dyDescent="0.3">
      <c r="C336" s="3"/>
      <c r="J336" s="29"/>
    </row>
    <row r="337" spans="3:10" x14ac:dyDescent="0.3">
      <c r="C337" s="3"/>
      <c r="J337" s="29"/>
    </row>
    <row r="338" spans="3:10" x14ac:dyDescent="0.3">
      <c r="C338" s="3"/>
      <c r="J338" s="29"/>
    </row>
    <row r="339" spans="3:10" x14ac:dyDescent="0.3">
      <c r="C339" s="3"/>
      <c r="J339" s="29"/>
    </row>
    <row r="340" spans="3:10" x14ac:dyDescent="0.3">
      <c r="C340" s="3"/>
      <c r="J340" s="29"/>
    </row>
    <row r="341" spans="3:10" x14ac:dyDescent="0.3">
      <c r="C341" s="3"/>
      <c r="J341" s="29"/>
    </row>
    <row r="342" spans="3:10" x14ac:dyDescent="0.3">
      <c r="C342" s="3"/>
      <c r="J342" s="29"/>
    </row>
    <row r="343" spans="3:10" x14ac:dyDescent="0.3">
      <c r="C343" s="3"/>
      <c r="J343" s="29"/>
    </row>
    <row r="344" spans="3:10" x14ac:dyDescent="0.3">
      <c r="C344" s="3"/>
      <c r="J344" s="29"/>
    </row>
    <row r="345" spans="3:10" x14ac:dyDescent="0.3">
      <c r="C345" s="3"/>
      <c r="J345" s="29"/>
    </row>
    <row r="346" spans="3:10" x14ac:dyDescent="0.3">
      <c r="C346" s="3"/>
      <c r="J346" s="29"/>
    </row>
    <row r="347" spans="3:10" x14ac:dyDescent="0.3">
      <c r="C347" s="3"/>
      <c r="J347" s="29"/>
    </row>
    <row r="348" spans="3:10" x14ac:dyDescent="0.3">
      <c r="C348" s="3"/>
      <c r="J348" s="29"/>
    </row>
    <row r="349" spans="3:10" x14ac:dyDescent="0.3">
      <c r="C349" s="3"/>
      <c r="J349" s="29"/>
    </row>
    <row r="350" spans="3:10" x14ac:dyDescent="0.3">
      <c r="C350" s="3"/>
      <c r="J350" s="29"/>
    </row>
    <row r="351" spans="3:10" x14ac:dyDescent="0.3">
      <c r="C351" s="3"/>
      <c r="J351" s="29"/>
    </row>
    <row r="352" spans="3:10" x14ac:dyDescent="0.3">
      <c r="C352" s="3"/>
      <c r="J352" s="29"/>
    </row>
    <row r="353" spans="3:10" x14ac:dyDescent="0.3">
      <c r="C353" s="3"/>
      <c r="J353" s="29"/>
    </row>
    <row r="354" spans="3:10" x14ac:dyDescent="0.3">
      <c r="C354" s="3"/>
      <c r="J354" s="29"/>
    </row>
    <row r="355" spans="3:10" x14ac:dyDescent="0.3">
      <c r="C355" s="3"/>
      <c r="J355" s="29"/>
    </row>
    <row r="356" spans="3:10" x14ac:dyDescent="0.3">
      <c r="C356" s="3"/>
      <c r="J356" s="29"/>
    </row>
    <row r="357" spans="3:10" x14ac:dyDescent="0.3">
      <c r="C357" s="3"/>
      <c r="J357" s="29"/>
    </row>
    <row r="358" spans="3:10" x14ac:dyDescent="0.3">
      <c r="C358" s="3"/>
      <c r="J358" s="29"/>
    </row>
    <row r="359" spans="3:10" x14ac:dyDescent="0.3">
      <c r="C359" s="3"/>
      <c r="J359" s="29"/>
    </row>
    <row r="360" spans="3:10" x14ac:dyDescent="0.3">
      <c r="C360" s="3"/>
      <c r="J360" s="29"/>
    </row>
    <row r="361" spans="3:10" x14ac:dyDescent="0.3">
      <c r="C361" s="3"/>
      <c r="J361" s="29"/>
    </row>
    <row r="362" spans="3:10" x14ac:dyDescent="0.3">
      <c r="C362" s="3"/>
      <c r="J362" s="29"/>
    </row>
    <row r="363" spans="3:10" x14ac:dyDescent="0.3">
      <c r="C363" s="3"/>
      <c r="J363" s="29"/>
    </row>
    <row r="364" spans="3:10" x14ac:dyDescent="0.3">
      <c r="C364" s="3"/>
      <c r="J364" s="29"/>
    </row>
    <row r="365" spans="3:10" x14ac:dyDescent="0.3">
      <c r="C365" s="3"/>
      <c r="J365" s="29"/>
    </row>
    <row r="366" spans="3:10" x14ac:dyDescent="0.3">
      <c r="C366" s="3"/>
      <c r="J366" s="29"/>
    </row>
    <row r="367" spans="3:10" x14ac:dyDescent="0.3">
      <c r="C367" s="3"/>
      <c r="J367" s="29"/>
    </row>
    <row r="368" spans="3:10" x14ac:dyDescent="0.3">
      <c r="C368" s="3"/>
      <c r="J368" s="29"/>
    </row>
    <row r="369" spans="3:10" x14ac:dyDescent="0.3">
      <c r="C369" s="3"/>
      <c r="J369" s="29"/>
    </row>
    <row r="370" spans="3:10" x14ac:dyDescent="0.3">
      <c r="C370" s="3"/>
      <c r="J370" s="29"/>
    </row>
    <row r="371" spans="3:10" x14ac:dyDescent="0.3">
      <c r="C371" s="3"/>
      <c r="J371" s="29"/>
    </row>
    <row r="372" spans="3:10" x14ac:dyDescent="0.3">
      <c r="C372" s="3"/>
      <c r="J372" s="29"/>
    </row>
    <row r="373" spans="3:10" x14ac:dyDescent="0.3">
      <c r="C373" s="3"/>
      <c r="J373" s="29"/>
    </row>
    <row r="374" spans="3:10" x14ac:dyDescent="0.3">
      <c r="C374" s="3"/>
      <c r="J374" s="29"/>
    </row>
    <row r="375" spans="3:10" x14ac:dyDescent="0.3">
      <c r="C375" s="3"/>
      <c r="J375" s="29"/>
    </row>
    <row r="376" spans="3:10" x14ac:dyDescent="0.3">
      <c r="C376" s="3"/>
      <c r="J376" s="29"/>
    </row>
    <row r="377" spans="3:10" x14ac:dyDescent="0.3">
      <c r="C377" s="3"/>
      <c r="J377" s="29"/>
    </row>
    <row r="378" spans="3:10" x14ac:dyDescent="0.3">
      <c r="C378" s="3"/>
      <c r="J378" s="29"/>
    </row>
    <row r="379" spans="3:10" x14ac:dyDescent="0.3">
      <c r="C379" s="3"/>
      <c r="J379" s="29"/>
    </row>
    <row r="380" spans="3:10" x14ac:dyDescent="0.3">
      <c r="C380" s="3"/>
      <c r="J380" s="29"/>
    </row>
    <row r="381" spans="3:10" x14ac:dyDescent="0.3">
      <c r="C381" s="3"/>
      <c r="J381" s="29"/>
    </row>
    <row r="382" spans="3:10" x14ac:dyDescent="0.3">
      <c r="C382" s="3"/>
      <c r="J382" s="29"/>
    </row>
    <row r="383" spans="3:10" x14ac:dyDescent="0.3">
      <c r="C383" s="3"/>
      <c r="J383" s="29"/>
    </row>
    <row r="384" spans="3:10" x14ac:dyDescent="0.3">
      <c r="C384" s="3"/>
      <c r="J384" s="29"/>
    </row>
    <row r="385" spans="3:10" x14ac:dyDescent="0.3">
      <c r="C385" s="3"/>
      <c r="J385" s="29"/>
    </row>
    <row r="386" spans="3:10" x14ac:dyDescent="0.3">
      <c r="C386" s="3"/>
      <c r="J386" s="29"/>
    </row>
    <row r="387" spans="3:10" x14ac:dyDescent="0.3">
      <c r="C387" s="3"/>
      <c r="J387" s="29"/>
    </row>
    <row r="388" spans="3:10" x14ac:dyDescent="0.3">
      <c r="C388" s="3"/>
      <c r="J388" s="29"/>
    </row>
    <row r="389" spans="3:10" x14ac:dyDescent="0.3">
      <c r="C389" s="3"/>
      <c r="J389" s="29"/>
    </row>
    <row r="390" spans="3:10" x14ac:dyDescent="0.3">
      <c r="C390" s="3"/>
      <c r="J390" s="29"/>
    </row>
    <row r="391" spans="3:10" x14ac:dyDescent="0.3">
      <c r="C391" s="3"/>
      <c r="J391" s="29"/>
    </row>
    <row r="392" spans="3:10" x14ac:dyDescent="0.3">
      <c r="C392" s="3"/>
      <c r="J392" s="29"/>
    </row>
    <row r="393" spans="3:10" x14ac:dyDescent="0.3">
      <c r="C393" s="3"/>
      <c r="J393" s="29"/>
    </row>
    <row r="394" spans="3:10" x14ac:dyDescent="0.3">
      <c r="C394" s="3"/>
      <c r="J394" s="29"/>
    </row>
    <row r="395" spans="3:10" x14ac:dyDescent="0.3">
      <c r="C395" s="3"/>
      <c r="J395" s="29"/>
    </row>
    <row r="396" spans="3:10" x14ac:dyDescent="0.3">
      <c r="C396" s="3"/>
      <c r="J396" s="29"/>
    </row>
    <row r="397" spans="3:10" x14ac:dyDescent="0.3">
      <c r="J397" s="29"/>
    </row>
    <row r="398" spans="3:10" x14ac:dyDescent="0.3">
      <c r="J398" s="29"/>
    </row>
    <row r="399" spans="3:10" x14ac:dyDescent="0.3">
      <c r="J399" s="29"/>
    </row>
    <row r="400" spans="3:10" x14ac:dyDescent="0.3">
      <c r="J400" s="29"/>
    </row>
    <row r="401" spans="10:10" x14ac:dyDescent="0.3">
      <c r="J401" s="29"/>
    </row>
    <row r="402" spans="10:10" x14ac:dyDescent="0.3">
      <c r="J402" s="29"/>
    </row>
    <row r="403" spans="10:10" x14ac:dyDescent="0.3">
      <c r="J403" s="29"/>
    </row>
    <row r="404" spans="10:10" x14ac:dyDescent="0.3">
      <c r="J404" s="29"/>
    </row>
    <row r="405" spans="10:10" x14ac:dyDescent="0.3">
      <c r="J405" s="29"/>
    </row>
    <row r="406" spans="10:10" x14ac:dyDescent="0.3">
      <c r="J406" s="29"/>
    </row>
    <row r="407" spans="10:10" x14ac:dyDescent="0.3">
      <c r="J407" s="29"/>
    </row>
    <row r="408" spans="10:10" x14ac:dyDescent="0.3">
      <c r="J408" s="29"/>
    </row>
    <row r="409" spans="10:10" x14ac:dyDescent="0.3">
      <c r="J409" s="29"/>
    </row>
    <row r="410" spans="10:10" x14ac:dyDescent="0.3">
      <c r="J410" s="29"/>
    </row>
    <row r="411" spans="10:10" x14ac:dyDescent="0.3">
      <c r="J411" s="29"/>
    </row>
    <row r="412" spans="10:10" x14ac:dyDescent="0.3">
      <c r="J412" s="29"/>
    </row>
    <row r="413" spans="10:10" x14ac:dyDescent="0.3">
      <c r="J413" s="29"/>
    </row>
    <row r="414" spans="10:10" x14ac:dyDescent="0.3">
      <c r="J414" s="29"/>
    </row>
    <row r="415" spans="10:10" x14ac:dyDescent="0.3">
      <c r="J415" s="29"/>
    </row>
    <row r="416" spans="10:10" x14ac:dyDescent="0.3">
      <c r="J416" s="29"/>
    </row>
    <row r="417" spans="10:10" x14ac:dyDescent="0.3">
      <c r="J417" s="29"/>
    </row>
    <row r="418" spans="10:10" x14ac:dyDescent="0.3">
      <c r="J418" s="29"/>
    </row>
    <row r="419" spans="10:10" x14ac:dyDescent="0.3">
      <c r="J419" s="29"/>
    </row>
    <row r="420" spans="10:10" x14ac:dyDescent="0.3">
      <c r="J420" s="29"/>
    </row>
    <row r="421" spans="10:10" x14ac:dyDescent="0.3">
      <c r="J421" s="29"/>
    </row>
    <row r="422" spans="10:10" x14ac:dyDescent="0.3">
      <c r="J422" s="29"/>
    </row>
    <row r="423" spans="10:10" x14ac:dyDescent="0.3">
      <c r="J423" s="29"/>
    </row>
    <row r="424" spans="10:10" x14ac:dyDescent="0.3">
      <c r="J424" s="29"/>
    </row>
    <row r="425" spans="10:10" x14ac:dyDescent="0.3">
      <c r="J425" s="29"/>
    </row>
    <row r="426" spans="10:10" x14ac:dyDescent="0.3">
      <c r="J426" s="29"/>
    </row>
    <row r="427" spans="10:10" x14ac:dyDescent="0.3">
      <c r="J427" s="29"/>
    </row>
    <row r="428" spans="10:10" x14ac:dyDescent="0.3">
      <c r="J428" s="29"/>
    </row>
    <row r="429" spans="10:10" x14ac:dyDescent="0.3">
      <c r="J429" s="29"/>
    </row>
    <row r="430" spans="10:10" x14ac:dyDescent="0.3">
      <c r="J430" s="29"/>
    </row>
    <row r="431" spans="10:10" x14ac:dyDescent="0.3">
      <c r="J431" s="29"/>
    </row>
    <row r="432" spans="10:10" x14ac:dyDescent="0.3">
      <c r="J432" s="29"/>
    </row>
    <row r="433" spans="10:10" x14ac:dyDescent="0.3">
      <c r="J433" s="29"/>
    </row>
    <row r="434" spans="10:10" x14ac:dyDescent="0.3">
      <c r="J434" s="29"/>
    </row>
    <row r="435" spans="10:10" x14ac:dyDescent="0.3">
      <c r="J435" s="29"/>
    </row>
    <row r="436" spans="10:10" x14ac:dyDescent="0.3">
      <c r="J436" s="29"/>
    </row>
    <row r="437" spans="10:10" x14ac:dyDescent="0.3">
      <c r="J437" s="29"/>
    </row>
    <row r="438" spans="10:10" x14ac:dyDescent="0.3">
      <c r="J438" s="29"/>
    </row>
    <row r="439" spans="10:10" x14ac:dyDescent="0.3">
      <c r="J439" s="29"/>
    </row>
    <row r="440" spans="10:10" x14ac:dyDescent="0.3">
      <c r="J440" s="29"/>
    </row>
    <row r="441" spans="10:10" x14ac:dyDescent="0.3">
      <c r="J441" s="29"/>
    </row>
    <row r="442" spans="10:10" x14ac:dyDescent="0.3">
      <c r="J442" s="29"/>
    </row>
    <row r="443" spans="10:10" x14ac:dyDescent="0.3">
      <c r="J443" s="29"/>
    </row>
    <row r="444" spans="10:10" x14ac:dyDescent="0.3">
      <c r="J444" s="29"/>
    </row>
    <row r="445" spans="10:10" x14ac:dyDescent="0.3">
      <c r="J445" s="29"/>
    </row>
    <row r="446" spans="10:10" x14ac:dyDescent="0.3">
      <c r="J446" s="29"/>
    </row>
    <row r="447" spans="10:10" x14ac:dyDescent="0.3">
      <c r="J447" s="29"/>
    </row>
    <row r="448" spans="10:10" x14ac:dyDescent="0.3">
      <c r="J448" s="29"/>
    </row>
    <row r="449" spans="10:10" x14ac:dyDescent="0.3">
      <c r="J449" s="29"/>
    </row>
    <row r="450" spans="10:10" x14ac:dyDescent="0.3">
      <c r="J450" s="29"/>
    </row>
    <row r="451" spans="10:10" x14ac:dyDescent="0.3">
      <c r="J451" s="29"/>
    </row>
    <row r="452" spans="10:10" x14ac:dyDescent="0.3">
      <c r="J452" s="29"/>
    </row>
    <row r="453" spans="10:10" x14ac:dyDescent="0.3">
      <c r="J453" s="29"/>
    </row>
    <row r="454" spans="10:10" x14ac:dyDescent="0.3">
      <c r="J454" s="29"/>
    </row>
    <row r="455" spans="10:10" x14ac:dyDescent="0.3">
      <c r="J455" s="29"/>
    </row>
    <row r="456" spans="10:10" x14ac:dyDescent="0.3">
      <c r="J456" s="29"/>
    </row>
    <row r="457" spans="10:10" x14ac:dyDescent="0.3">
      <c r="J457" s="29"/>
    </row>
    <row r="458" spans="10:10" x14ac:dyDescent="0.3">
      <c r="J458" s="29"/>
    </row>
    <row r="459" spans="10:10" x14ac:dyDescent="0.3">
      <c r="J459" s="29"/>
    </row>
    <row r="460" spans="10:10" x14ac:dyDescent="0.3">
      <c r="J460" s="29"/>
    </row>
    <row r="461" spans="10:10" x14ac:dyDescent="0.3">
      <c r="J461" s="29"/>
    </row>
    <row r="462" spans="10:10" x14ac:dyDescent="0.3">
      <c r="J462" s="29"/>
    </row>
    <row r="463" spans="10:10" x14ac:dyDescent="0.3">
      <c r="J463" s="29"/>
    </row>
    <row r="464" spans="10:10" x14ac:dyDescent="0.3">
      <c r="J464" s="29"/>
    </row>
    <row r="465" spans="10:10" x14ac:dyDescent="0.3">
      <c r="J465" s="29"/>
    </row>
    <row r="466" spans="10:10" x14ac:dyDescent="0.3">
      <c r="J466" s="29"/>
    </row>
    <row r="467" spans="10:10" x14ac:dyDescent="0.3">
      <c r="J467" s="29"/>
    </row>
    <row r="468" spans="10:10" x14ac:dyDescent="0.3">
      <c r="J468" s="29"/>
    </row>
    <row r="469" spans="10:10" x14ac:dyDescent="0.3">
      <c r="J469" s="29"/>
    </row>
    <row r="470" spans="10:10" x14ac:dyDescent="0.3">
      <c r="J470" s="29"/>
    </row>
    <row r="471" spans="10:10" x14ac:dyDescent="0.3">
      <c r="J471" s="29"/>
    </row>
    <row r="472" spans="10:10" x14ac:dyDescent="0.3">
      <c r="J472" s="29"/>
    </row>
    <row r="473" spans="10:10" x14ac:dyDescent="0.3">
      <c r="J473" s="29"/>
    </row>
    <row r="474" spans="10:10" x14ac:dyDescent="0.3">
      <c r="J474" s="29"/>
    </row>
    <row r="475" spans="10:10" x14ac:dyDescent="0.3">
      <c r="J475" s="29"/>
    </row>
    <row r="476" spans="10:10" x14ac:dyDescent="0.3">
      <c r="J476" s="29"/>
    </row>
    <row r="477" spans="10:10" x14ac:dyDescent="0.3">
      <c r="J477" s="29"/>
    </row>
    <row r="478" spans="10:10" x14ac:dyDescent="0.3">
      <c r="J478" s="29"/>
    </row>
    <row r="479" spans="10:10" x14ac:dyDescent="0.3">
      <c r="J479" s="29"/>
    </row>
    <row r="480" spans="10:10" x14ac:dyDescent="0.3">
      <c r="J480" s="29"/>
    </row>
    <row r="481" spans="10:10" x14ac:dyDescent="0.3">
      <c r="J481" s="29"/>
    </row>
    <row r="482" spans="10:10" x14ac:dyDescent="0.3">
      <c r="J482" s="29"/>
    </row>
    <row r="483" spans="10:10" x14ac:dyDescent="0.3">
      <c r="J483" s="29"/>
    </row>
    <row r="484" spans="10:10" x14ac:dyDescent="0.3">
      <c r="J484" s="29"/>
    </row>
    <row r="485" spans="10:10" x14ac:dyDescent="0.3">
      <c r="J485" s="29"/>
    </row>
    <row r="486" spans="10:10" x14ac:dyDescent="0.3">
      <c r="J486" s="29"/>
    </row>
    <row r="487" spans="10:10" x14ac:dyDescent="0.3">
      <c r="J487" s="29"/>
    </row>
    <row r="488" spans="10:10" x14ac:dyDescent="0.3">
      <c r="J488" s="29"/>
    </row>
    <row r="489" spans="10:10" x14ac:dyDescent="0.3">
      <c r="J489" s="29"/>
    </row>
    <row r="490" spans="10:10" x14ac:dyDescent="0.3">
      <c r="J490" s="29"/>
    </row>
    <row r="491" spans="10:10" x14ac:dyDescent="0.3">
      <c r="J491" s="29"/>
    </row>
    <row r="492" spans="10:10" x14ac:dyDescent="0.3">
      <c r="J492" s="29"/>
    </row>
    <row r="493" spans="10:10" x14ac:dyDescent="0.3">
      <c r="J493" s="29"/>
    </row>
    <row r="494" spans="10:10" x14ac:dyDescent="0.3">
      <c r="J494" s="29"/>
    </row>
    <row r="495" spans="10:10" x14ac:dyDescent="0.3">
      <c r="J495" s="29"/>
    </row>
    <row r="496" spans="10:10" x14ac:dyDescent="0.3">
      <c r="J496" s="29"/>
    </row>
    <row r="497" spans="10:10" x14ac:dyDescent="0.3">
      <c r="J497" s="29"/>
    </row>
    <row r="498" spans="10:10" x14ac:dyDescent="0.3">
      <c r="J498" s="29"/>
    </row>
    <row r="499" spans="10:10" x14ac:dyDescent="0.3">
      <c r="J499" s="29"/>
    </row>
    <row r="500" spans="10:10" x14ac:dyDescent="0.3">
      <c r="J500" s="29"/>
    </row>
    <row r="501" spans="10:10" x14ac:dyDescent="0.3">
      <c r="J501" s="29"/>
    </row>
    <row r="502" spans="10:10" x14ac:dyDescent="0.3">
      <c r="J502" s="29"/>
    </row>
    <row r="503" spans="10:10" x14ac:dyDescent="0.3">
      <c r="J503" s="29"/>
    </row>
    <row r="504" spans="10:10" x14ac:dyDescent="0.3">
      <c r="J504" s="29"/>
    </row>
    <row r="505" spans="10:10" x14ac:dyDescent="0.3">
      <c r="J505" s="29"/>
    </row>
    <row r="506" spans="10:10" x14ac:dyDescent="0.3">
      <c r="J506" s="29"/>
    </row>
    <row r="507" spans="10:10" x14ac:dyDescent="0.3">
      <c r="J507" s="29"/>
    </row>
    <row r="508" spans="10:10" x14ac:dyDescent="0.3">
      <c r="J508" s="29"/>
    </row>
    <row r="509" spans="10:10" x14ac:dyDescent="0.3">
      <c r="J509" s="29"/>
    </row>
    <row r="510" spans="10:10" x14ac:dyDescent="0.3">
      <c r="J510" s="29"/>
    </row>
    <row r="511" spans="10:10" x14ac:dyDescent="0.3">
      <c r="J511" s="29"/>
    </row>
    <row r="512" spans="10:10" x14ac:dyDescent="0.3">
      <c r="J512" s="29"/>
    </row>
    <row r="513" spans="10:10" x14ac:dyDescent="0.3">
      <c r="J513" s="29"/>
    </row>
    <row r="514" spans="10:10" x14ac:dyDescent="0.3">
      <c r="J514" s="29"/>
    </row>
    <row r="515" spans="10:10" x14ac:dyDescent="0.3">
      <c r="J515" s="29"/>
    </row>
    <row r="516" spans="10:10" x14ac:dyDescent="0.3">
      <c r="J516" s="29"/>
    </row>
    <row r="517" spans="10:10" x14ac:dyDescent="0.3">
      <c r="J517" s="29"/>
    </row>
    <row r="518" spans="10:10" x14ac:dyDescent="0.3">
      <c r="J518" s="29"/>
    </row>
    <row r="519" spans="10:10" x14ac:dyDescent="0.3">
      <c r="J519" s="29"/>
    </row>
    <row r="520" spans="10:10" x14ac:dyDescent="0.3">
      <c r="J520" s="29"/>
    </row>
    <row r="521" spans="10:10" x14ac:dyDescent="0.3">
      <c r="J521" s="29"/>
    </row>
    <row r="522" spans="10:10" x14ac:dyDescent="0.3">
      <c r="J522" s="29"/>
    </row>
    <row r="523" spans="10:10" x14ac:dyDescent="0.3">
      <c r="J523" s="29"/>
    </row>
    <row r="524" spans="10:10" x14ac:dyDescent="0.3">
      <c r="J524" s="29"/>
    </row>
    <row r="525" spans="10:10" x14ac:dyDescent="0.3">
      <c r="J525" s="29"/>
    </row>
    <row r="526" spans="10:10" x14ac:dyDescent="0.3">
      <c r="J526" s="29"/>
    </row>
    <row r="527" spans="10:10" x14ac:dyDescent="0.3">
      <c r="J527" s="29"/>
    </row>
    <row r="528" spans="10:10" x14ac:dyDescent="0.3">
      <c r="J528" s="29"/>
    </row>
    <row r="529" spans="10:10" x14ac:dyDescent="0.3">
      <c r="J529" s="29"/>
    </row>
    <row r="530" spans="10:10" x14ac:dyDescent="0.3">
      <c r="J530" s="29"/>
    </row>
    <row r="531" spans="10:10" x14ac:dyDescent="0.3">
      <c r="J531" s="29"/>
    </row>
    <row r="532" spans="10:10" x14ac:dyDescent="0.3">
      <c r="J532" s="29"/>
    </row>
    <row r="533" spans="10:10" x14ac:dyDescent="0.3">
      <c r="J533" s="29"/>
    </row>
    <row r="534" spans="10:10" x14ac:dyDescent="0.3">
      <c r="J534" s="29"/>
    </row>
    <row r="535" spans="10:10" x14ac:dyDescent="0.3">
      <c r="J535" s="29"/>
    </row>
    <row r="536" spans="10:10" x14ac:dyDescent="0.3">
      <c r="J536" s="29"/>
    </row>
    <row r="537" spans="10:10" x14ac:dyDescent="0.3">
      <c r="J537" s="29"/>
    </row>
    <row r="538" spans="10:10" x14ac:dyDescent="0.3">
      <c r="J538" s="29"/>
    </row>
    <row r="539" spans="10:10" x14ac:dyDescent="0.3">
      <c r="J539" s="29"/>
    </row>
    <row r="540" spans="10:10" x14ac:dyDescent="0.3">
      <c r="J540" s="29"/>
    </row>
    <row r="541" spans="10:10" x14ac:dyDescent="0.3">
      <c r="J541" s="29"/>
    </row>
    <row r="542" spans="10:10" x14ac:dyDescent="0.3">
      <c r="J542" s="29"/>
    </row>
    <row r="543" spans="10:10" x14ac:dyDescent="0.3">
      <c r="J543" s="29"/>
    </row>
    <row r="544" spans="10:10" x14ac:dyDescent="0.3">
      <c r="J544" s="29"/>
    </row>
    <row r="545" spans="10:10" x14ac:dyDescent="0.3">
      <c r="J545" s="29"/>
    </row>
    <row r="546" spans="10:10" x14ac:dyDescent="0.3">
      <c r="J546" s="29"/>
    </row>
    <row r="547" spans="10:10" x14ac:dyDescent="0.3">
      <c r="J547" s="29"/>
    </row>
    <row r="548" spans="10:10" x14ac:dyDescent="0.3">
      <c r="J548" s="29"/>
    </row>
    <row r="549" spans="10:10" x14ac:dyDescent="0.3">
      <c r="J549" s="29"/>
    </row>
    <row r="550" spans="10:10" x14ac:dyDescent="0.3">
      <c r="J550" s="29"/>
    </row>
    <row r="551" spans="10:10" x14ac:dyDescent="0.3">
      <c r="J551" s="29"/>
    </row>
    <row r="552" spans="10:10" x14ac:dyDescent="0.3">
      <c r="J552" s="29"/>
    </row>
    <row r="553" spans="10:10" x14ac:dyDescent="0.3">
      <c r="J553" s="29"/>
    </row>
    <row r="554" spans="10:10" x14ac:dyDescent="0.3">
      <c r="J554" s="29"/>
    </row>
    <row r="555" spans="10:10" x14ac:dyDescent="0.3">
      <c r="J555" s="29"/>
    </row>
    <row r="556" spans="10:10" x14ac:dyDescent="0.3">
      <c r="J556" s="29"/>
    </row>
    <row r="557" spans="10:10" x14ac:dyDescent="0.3">
      <c r="J557" s="29"/>
    </row>
    <row r="558" spans="10:10" x14ac:dyDescent="0.3">
      <c r="J558" s="29"/>
    </row>
    <row r="559" spans="10:10" x14ac:dyDescent="0.3">
      <c r="J559" s="29"/>
    </row>
    <row r="560" spans="10:10" x14ac:dyDescent="0.3">
      <c r="J560" s="29"/>
    </row>
    <row r="561" spans="10:10" x14ac:dyDescent="0.3">
      <c r="J561" s="29"/>
    </row>
    <row r="562" spans="10:10" x14ac:dyDescent="0.3">
      <c r="J562" s="29"/>
    </row>
    <row r="563" spans="10:10" x14ac:dyDescent="0.3">
      <c r="J563" s="29"/>
    </row>
    <row r="564" spans="10:10" x14ac:dyDescent="0.3">
      <c r="J564" s="29"/>
    </row>
    <row r="565" spans="10:10" x14ac:dyDescent="0.3">
      <c r="J565" s="29"/>
    </row>
    <row r="566" spans="10:10" x14ac:dyDescent="0.3">
      <c r="J566" s="29"/>
    </row>
    <row r="567" spans="10:10" x14ac:dyDescent="0.3">
      <c r="J567" s="29"/>
    </row>
    <row r="568" spans="10:10" x14ac:dyDescent="0.3">
      <c r="J568" s="29"/>
    </row>
    <row r="569" spans="10:10" x14ac:dyDescent="0.3">
      <c r="J569" s="29"/>
    </row>
    <row r="570" spans="10:10" x14ac:dyDescent="0.3">
      <c r="J570" s="29"/>
    </row>
    <row r="571" spans="10:10" x14ac:dyDescent="0.3">
      <c r="J571" s="29"/>
    </row>
    <row r="572" spans="10:10" x14ac:dyDescent="0.3">
      <c r="J572" s="29"/>
    </row>
    <row r="573" spans="10:10" x14ac:dyDescent="0.3">
      <c r="J573" s="29"/>
    </row>
    <row r="574" spans="10:10" x14ac:dyDescent="0.3">
      <c r="J574" s="29"/>
    </row>
    <row r="575" spans="10:10" x14ac:dyDescent="0.3">
      <c r="J575" s="29"/>
    </row>
    <row r="576" spans="10:10" x14ac:dyDescent="0.3">
      <c r="J576" s="29"/>
    </row>
    <row r="577" spans="10:10" x14ac:dyDescent="0.3">
      <c r="J577" s="29"/>
    </row>
    <row r="578" spans="10:10" x14ac:dyDescent="0.3">
      <c r="J578" s="29"/>
    </row>
    <row r="579" spans="10:10" x14ac:dyDescent="0.3">
      <c r="J579" s="29"/>
    </row>
    <row r="580" spans="10:10" x14ac:dyDescent="0.3">
      <c r="J580" s="29"/>
    </row>
    <row r="581" spans="10:10" x14ac:dyDescent="0.3">
      <c r="J581" s="29"/>
    </row>
    <row r="582" spans="10:10" x14ac:dyDescent="0.3">
      <c r="J582" s="29"/>
    </row>
    <row r="583" spans="10:10" x14ac:dyDescent="0.3">
      <c r="J583" s="29"/>
    </row>
    <row r="584" spans="10:10" x14ac:dyDescent="0.3">
      <c r="J584" s="29"/>
    </row>
    <row r="585" spans="10:10" x14ac:dyDescent="0.3">
      <c r="J585" s="29"/>
    </row>
    <row r="586" spans="10:10" x14ac:dyDescent="0.3">
      <c r="J586" s="29"/>
    </row>
    <row r="587" spans="10:10" x14ac:dyDescent="0.3">
      <c r="J587" s="29"/>
    </row>
    <row r="588" spans="10:10" x14ac:dyDescent="0.3">
      <c r="J588" s="29"/>
    </row>
    <row r="589" spans="10:10" x14ac:dyDescent="0.3">
      <c r="J589" s="29"/>
    </row>
    <row r="590" spans="10:10" x14ac:dyDescent="0.3">
      <c r="J590" s="29"/>
    </row>
    <row r="591" spans="10:10" x14ac:dyDescent="0.3">
      <c r="J591" s="29"/>
    </row>
    <row r="592" spans="10:10" x14ac:dyDescent="0.3">
      <c r="J592" s="29"/>
    </row>
    <row r="593" spans="10:10" x14ac:dyDescent="0.3">
      <c r="J593" s="29"/>
    </row>
    <row r="594" spans="10:10" x14ac:dyDescent="0.3">
      <c r="J594" s="29"/>
    </row>
    <row r="595" spans="10:10" x14ac:dyDescent="0.3">
      <c r="J595" s="29"/>
    </row>
    <row r="596" spans="10:10" x14ac:dyDescent="0.3">
      <c r="J596" s="29"/>
    </row>
    <row r="597" spans="10:10" x14ac:dyDescent="0.3">
      <c r="J597" s="29"/>
    </row>
    <row r="598" spans="10:10" x14ac:dyDescent="0.3">
      <c r="J598" s="29"/>
    </row>
    <row r="599" spans="10:10" x14ac:dyDescent="0.3">
      <c r="J599" s="29"/>
    </row>
    <row r="600" spans="10:10" x14ac:dyDescent="0.3">
      <c r="J600" s="29"/>
    </row>
    <row r="601" spans="10:10" x14ac:dyDescent="0.3">
      <c r="J601" s="29"/>
    </row>
    <row r="602" spans="10:10" x14ac:dyDescent="0.3">
      <c r="J602" s="29"/>
    </row>
    <row r="603" spans="10:10" x14ac:dyDescent="0.3">
      <c r="J603" s="29"/>
    </row>
    <row r="604" spans="10:10" x14ac:dyDescent="0.3">
      <c r="J604" s="29"/>
    </row>
    <row r="605" spans="10:10" x14ac:dyDescent="0.3">
      <c r="J605" s="29"/>
    </row>
    <row r="606" spans="10:10" x14ac:dyDescent="0.3">
      <c r="J606" s="29"/>
    </row>
    <row r="607" spans="10:10" x14ac:dyDescent="0.3">
      <c r="J607" s="29"/>
    </row>
    <row r="608" spans="10:10" x14ac:dyDescent="0.3">
      <c r="J608" s="29"/>
    </row>
    <row r="609" spans="10:10" x14ac:dyDescent="0.3">
      <c r="J609" s="29"/>
    </row>
    <row r="610" spans="10:10" x14ac:dyDescent="0.3">
      <c r="J610" s="29"/>
    </row>
    <row r="611" spans="10:10" x14ac:dyDescent="0.3">
      <c r="J611" s="29"/>
    </row>
    <row r="612" spans="10:10" x14ac:dyDescent="0.3">
      <c r="J612" s="29"/>
    </row>
    <row r="613" spans="10:10" x14ac:dyDescent="0.3">
      <c r="J613" s="29"/>
    </row>
    <row r="614" spans="10:10" x14ac:dyDescent="0.3">
      <c r="J614" s="29"/>
    </row>
    <row r="615" spans="10:10" x14ac:dyDescent="0.3">
      <c r="J615" s="29"/>
    </row>
    <row r="616" spans="10:10" x14ac:dyDescent="0.3">
      <c r="J616" s="29"/>
    </row>
    <row r="617" spans="10:10" x14ac:dyDescent="0.3">
      <c r="J617" s="29"/>
    </row>
    <row r="618" spans="10:10" x14ac:dyDescent="0.3">
      <c r="J618" s="29"/>
    </row>
    <row r="619" spans="10:10" x14ac:dyDescent="0.3">
      <c r="J619" s="29"/>
    </row>
    <row r="620" spans="10:10" x14ac:dyDescent="0.3">
      <c r="J620" s="29"/>
    </row>
    <row r="621" spans="10:10" x14ac:dyDescent="0.3">
      <c r="J621" s="29"/>
    </row>
    <row r="622" spans="10:10" x14ac:dyDescent="0.3">
      <c r="J622" s="29"/>
    </row>
    <row r="623" spans="10:10" x14ac:dyDescent="0.3">
      <c r="J623" s="29"/>
    </row>
    <row r="624" spans="10:10" x14ac:dyDescent="0.3">
      <c r="J624" s="29"/>
    </row>
    <row r="625" spans="10:10" x14ac:dyDescent="0.3">
      <c r="J625" s="29"/>
    </row>
    <row r="626" spans="10:10" x14ac:dyDescent="0.3">
      <c r="J626" s="29"/>
    </row>
    <row r="627" spans="10:10" x14ac:dyDescent="0.3">
      <c r="J627" s="29"/>
    </row>
    <row r="628" spans="10:10" x14ac:dyDescent="0.3">
      <c r="J628" s="29"/>
    </row>
    <row r="629" spans="10:10" x14ac:dyDescent="0.3">
      <c r="J629" s="29"/>
    </row>
    <row r="630" spans="10:10" x14ac:dyDescent="0.3">
      <c r="J630" s="29"/>
    </row>
    <row r="631" spans="10:10" x14ac:dyDescent="0.3">
      <c r="J631" s="29"/>
    </row>
    <row r="632" spans="10:10" x14ac:dyDescent="0.3">
      <c r="J632" s="29"/>
    </row>
    <row r="633" spans="10:10" x14ac:dyDescent="0.3">
      <c r="J633" s="29"/>
    </row>
    <row r="634" spans="10:10" x14ac:dyDescent="0.3">
      <c r="J634" s="29"/>
    </row>
    <row r="635" spans="10:10" x14ac:dyDescent="0.3">
      <c r="J635" s="29"/>
    </row>
    <row r="636" spans="10:10" x14ac:dyDescent="0.3">
      <c r="J636" s="29"/>
    </row>
    <row r="637" spans="10:10" x14ac:dyDescent="0.3">
      <c r="J637" s="29"/>
    </row>
    <row r="638" spans="10:10" x14ac:dyDescent="0.3">
      <c r="J638" s="29"/>
    </row>
    <row r="639" spans="10:10" x14ac:dyDescent="0.3">
      <c r="J639" s="29"/>
    </row>
    <row r="640" spans="10:10" x14ac:dyDescent="0.3">
      <c r="J640" s="29"/>
    </row>
    <row r="641" spans="10:10" x14ac:dyDescent="0.3">
      <c r="J641" s="29"/>
    </row>
    <row r="642" spans="10:10" x14ac:dyDescent="0.3">
      <c r="J642" s="29"/>
    </row>
    <row r="643" spans="10:10" x14ac:dyDescent="0.3">
      <c r="J643" s="29"/>
    </row>
    <row r="644" spans="10:10" x14ac:dyDescent="0.3">
      <c r="J644" s="29"/>
    </row>
    <row r="645" spans="10:10" x14ac:dyDescent="0.3">
      <c r="J645" s="29"/>
    </row>
    <row r="646" spans="10:10" x14ac:dyDescent="0.3">
      <c r="J646" s="29"/>
    </row>
    <row r="647" spans="10:10" x14ac:dyDescent="0.3">
      <c r="J647" s="29"/>
    </row>
    <row r="648" spans="10:10" x14ac:dyDescent="0.3">
      <c r="J648" s="29"/>
    </row>
    <row r="649" spans="10:10" x14ac:dyDescent="0.3">
      <c r="J649" s="29"/>
    </row>
    <row r="650" spans="10:10" x14ac:dyDescent="0.3">
      <c r="J650" s="29"/>
    </row>
    <row r="651" spans="10:10" x14ac:dyDescent="0.3">
      <c r="J651" s="29"/>
    </row>
    <row r="652" spans="10:10" x14ac:dyDescent="0.3">
      <c r="J652" s="29"/>
    </row>
    <row r="653" spans="10:10" x14ac:dyDescent="0.3">
      <c r="J653" s="29"/>
    </row>
    <row r="654" spans="10:10" x14ac:dyDescent="0.3">
      <c r="J654" s="29"/>
    </row>
    <row r="655" spans="10:10" x14ac:dyDescent="0.3">
      <c r="J655" s="29"/>
    </row>
    <row r="656" spans="10:10" x14ac:dyDescent="0.3">
      <c r="J656" s="29"/>
    </row>
    <row r="657" spans="10:10" x14ac:dyDescent="0.3">
      <c r="J657" s="29"/>
    </row>
    <row r="658" spans="10:10" x14ac:dyDescent="0.3">
      <c r="J658" s="29"/>
    </row>
    <row r="659" spans="10:10" x14ac:dyDescent="0.3">
      <c r="J659" s="29"/>
    </row>
    <row r="660" spans="10:10" x14ac:dyDescent="0.3">
      <c r="J660" s="29"/>
    </row>
    <row r="661" spans="10:10" x14ac:dyDescent="0.3">
      <c r="J661" s="29"/>
    </row>
    <row r="662" spans="10:10" x14ac:dyDescent="0.3">
      <c r="J662" s="29"/>
    </row>
    <row r="663" spans="10:10" x14ac:dyDescent="0.3">
      <c r="J663" s="29"/>
    </row>
    <row r="664" spans="10:10" x14ac:dyDescent="0.3">
      <c r="J664" s="29"/>
    </row>
    <row r="665" spans="10:10" x14ac:dyDescent="0.3">
      <c r="J665" s="29"/>
    </row>
    <row r="666" spans="10:10" x14ac:dyDescent="0.3">
      <c r="J666" s="29"/>
    </row>
    <row r="667" spans="10:10" x14ac:dyDescent="0.3">
      <c r="J667" s="29"/>
    </row>
    <row r="668" spans="10:10" x14ac:dyDescent="0.3">
      <c r="J668" s="29"/>
    </row>
    <row r="669" spans="10:10" x14ac:dyDescent="0.3">
      <c r="J669" s="29"/>
    </row>
    <row r="670" spans="10:10" x14ac:dyDescent="0.3">
      <c r="J670" s="29"/>
    </row>
    <row r="671" spans="10:10" x14ac:dyDescent="0.3">
      <c r="J671" s="29"/>
    </row>
    <row r="672" spans="10:10" x14ac:dyDescent="0.3">
      <c r="J672" s="29"/>
    </row>
    <row r="673" spans="10:10" x14ac:dyDescent="0.3">
      <c r="J673" s="29"/>
    </row>
    <row r="674" spans="10:10" x14ac:dyDescent="0.3">
      <c r="J674" s="29"/>
    </row>
    <row r="675" spans="10:10" x14ac:dyDescent="0.3">
      <c r="J675" s="29"/>
    </row>
    <row r="676" spans="10:10" x14ac:dyDescent="0.3">
      <c r="J676" s="29"/>
    </row>
    <row r="677" spans="10:10" x14ac:dyDescent="0.3">
      <c r="J677" s="29"/>
    </row>
    <row r="678" spans="10:10" x14ac:dyDescent="0.3">
      <c r="J678" s="29"/>
    </row>
    <row r="679" spans="10:10" x14ac:dyDescent="0.3">
      <c r="J679" s="29"/>
    </row>
    <row r="680" spans="10:10" x14ac:dyDescent="0.3">
      <c r="J680" s="29"/>
    </row>
    <row r="681" spans="10:10" x14ac:dyDescent="0.3">
      <c r="J681" s="29"/>
    </row>
    <row r="682" spans="10:10" x14ac:dyDescent="0.3">
      <c r="J682" s="29"/>
    </row>
    <row r="683" spans="10:10" x14ac:dyDescent="0.3">
      <c r="J683" s="29"/>
    </row>
    <row r="684" spans="10:10" x14ac:dyDescent="0.3">
      <c r="J684" s="29"/>
    </row>
    <row r="685" spans="10:10" x14ac:dyDescent="0.3">
      <c r="J685" s="29"/>
    </row>
    <row r="686" spans="10:10" x14ac:dyDescent="0.3">
      <c r="J686" s="29"/>
    </row>
    <row r="687" spans="10:10" x14ac:dyDescent="0.3">
      <c r="J687" s="29"/>
    </row>
    <row r="688" spans="10:10" x14ac:dyDescent="0.3">
      <c r="J688" s="29"/>
    </row>
    <row r="689" spans="10:10" x14ac:dyDescent="0.3">
      <c r="J689" s="29"/>
    </row>
    <row r="690" spans="10:10" x14ac:dyDescent="0.3">
      <c r="J690" s="29"/>
    </row>
    <row r="691" spans="10:10" x14ac:dyDescent="0.3">
      <c r="J691" s="29"/>
    </row>
    <row r="692" spans="10:10" x14ac:dyDescent="0.3">
      <c r="J692" s="29"/>
    </row>
    <row r="693" spans="10:10" x14ac:dyDescent="0.3">
      <c r="J693" s="29"/>
    </row>
    <row r="694" spans="10:10" x14ac:dyDescent="0.3">
      <c r="J694" s="29"/>
    </row>
    <row r="695" spans="10:10" x14ac:dyDescent="0.3">
      <c r="J695" s="29"/>
    </row>
    <row r="696" spans="10:10" x14ac:dyDescent="0.3">
      <c r="J696" s="29"/>
    </row>
    <row r="697" spans="10:10" x14ac:dyDescent="0.3">
      <c r="J697" s="29"/>
    </row>
    <row r="698" spans="10:10" x14ac:dyDescent="0.3">
      <c r="J698" s="29"/>
    </row>
    <row r="699" spans="10:10" x14ac:dyDescent="0.3">
      <c r="J699" s="29"/>
    </row>
    <row r="700" spans="10:10" x14ac:dyDescent="0.3">
      <c r="J700" s="29"/>
    </row>
    <row r="701" spans="10:10" x14ac:dyDescent="0.3">
      <c r="J701" s="29"/>
    </row>
    <row r="702" spans="10:10" x14ac:dyDescent="0.3">
      <c r="J702" s="29"/>
    </row>
    <row r="703" spans="10:10" x14ac:dyDescent="0.3">
      <c r="J703" s="29"/>
    </row>
    <row r="704" spans="10:10" x14ac:dyDescent="0.3">
      <c r="J704" s="29"/>
    </row>
    <row r="705" spans="10:10" x14ac:dyDescent="0.3">
      <c r="J705" s="29"/>
    </row>
    <row r="706" spans="10:10" x14ac:dyDescent="0.3">
      <c r="J706" s="29"/>
    </row>
    <row r="707" spans="10:10" x14ac:dyDescent="0.3">
      <c r="J707" s="29"/>
    </row>
    <row r="708" spans="10:10" x14ac:dyDescent="0.3">
      <c r="J708" s="29"/>
    </row>
    <row r="709" spans="10:10" x14ac:dyDescent="0.3">
      <c r="J709" s="29"/>
    </row>
    <row r="710" spans="10:10" x14ac:dyDescent="0.3">
      <c r="J710" s="29"/>
    </row>
    <row r="711" spans="10:10" x14ac:dyDescent="0.3">
      <c r="J711" s="29"/>
    </row>
    <row r="712" spans="10:10" x14ac:dyDescent="0.3">
      <c r="J712" s="29"/>
    </row>
    <row r="713" spans="10:10" x14ac:dyDescent="0.3">
      <c r="J713" s="29"/>
    </row>
    <row r="714" spans="10:10" x14ac:dyDescent="0.3">
      <c r="J714" s="29"/>
    </row>
    <row r="715" spans="10:10" x14ac:dyDescent="0.3">
      <c r="J715" s="29"/>
    </row>
    <row r="716" spans="10:10" x14ac:dyDescent="0.3">
      <c r="J716" s="29"/>
    </row>
    <row r="717" spans="10:10" x14ac:dyDescent="0.3">
      <c r="J717" s="29"/>
    </row>
    <row r="718" spans="10:10" x14ac:dyDescent="0.3">
      <c r="J718" s="29"/>
    </row>
    <row r="719" spans="10:10" x14ac:dyDescent="0.3">
      <c r="J719" s="29"/>
    </row>
    <row r="720" spans="10:10" x14ac:dyDescent="0.3">
      <c r="J720" s="29"/>
    </row>
    <row r="721" spans="10:10" x14ac:dyDescent="0.3">
      <c r="J721" s="29"/>
    </row>
    <row r="722" spans="10:10" x14ac:dyDescent="0.3">
      <c r="J722" s="29"/>
    </row>
    <row r="723" spans="10:10" x14ac:dyDescent="0.3">
      <c r="J723" s="29"/>
    </row>
    <row r="724" spans="10:10" x14ac:dyDescent="0.3">
      <c r="J724" s="29"/>
    </row>
    <row r="725" spans="10:10" x14ac:dyDescent="0.3">
      <c r="J725" s="29"/>
    </row>
    <row r="726" spans="10:10" x14ac:dyDescent="0.3">
      <c r="J726" s="29"/>
    </row>
    <row r="727" spans="10:10" x14ac:dyDescent="0.3">
      <c r="J727" s="29"/>
    </row>
    <row r="728" spans="10:10" x14ac:dyDescent="0.3">
      <c r="J728" s="29"/>
    </row>
    <row r="729" spans="10:10" x14ac:dyDescent="0.3">
      <c r="J729" s="29"/>
    </row>
    <row r="730" spans="10:10" x14ac:dyDescent="0.3">
      <c r="J730" s="29"/>
    </row>
    <row r="731" spans="10:10" x14ac:dyDescent="0.3">
      <c r="J731" s="29"/>
    </row>
    <row r="732" spans="10:10" x14ac:dyDescent="0.3">
      <c r="J732" s="29"/>
    </row>
    <row r="733" spans="10:10" x14ac:dyDescent="0.3">
      <c r="J733" s="29"/>
    </row>
    <row r="734" spans="10:10" x14ac:dyDescent="0.3">
      <c r="J734" s="29"/>
    </row>
    <row r="735" spans="10:10" x14ac:dyDescent="0.3">
      <c r="J735" s="29"/>
    </row>
    <row r="736" spans="10:10" x14ac:dyDescent="0.3">
      <c r="J736" s="29"/>
    </row>
    <row r="737" spans="10:10" x14ac:dyDescent="0.3">
      <c r="J737" s="29"/>
    </row>
    <row r="738" spans="10:10" x14ac:dyDescent="0.3">
      <c r="J738" s="29"/>
    </row>
    <row r="739" spans="10:10" x14ac:dyDescent="0.3">
      <c r="J739" s="29"/>
    </row>
    <row r="740" spans="10:10" x14ac:dyDescent="0.3">
      <c r="J740" s="29"/>
    </row>
    <row r="741" spans="10:10" x14ac:dyDescent="0.3">
      <c r="J741" s="29"/>
    </row>
    <row r="742" spans="10:10" x14ac:dyDescent="0.3">
      <c r="J742" s="29"/>
    </row>
    <row r="743" spans="10:10" x14ac:dyDescent="0.3">
      <c r="J743" s="29"/>
    </row>
    <row r="744" spans="10:10" x14ac:dyDescent="0.3">
      <c r="J744" s="29"/>
    </row>
    <row r="745" spans="10:10" x14ac:dyDescent="0.3">
      <c r="J745" s="29"/>
    </row>
    <row r="746" spans="10:10" x14ac:dyDescent="0.3">
      <c r="J746" s="29"/>
    </row>
    <row r="747" spans="10:10" x14ac:dyDescent="0.3">
      <c r="J747" s="29"/>
    </row>
    <row r="748" spans="10:10" x14ac:dyDescent="0.3">
      <c r="J748" s="29"/>
    </row>
    <row r="749" spans="10:10" x14ac:dyDescent="0.3">
      <c r="J749" s="29"/>
    </row>
    <row r="750" spans="10:10" x14ac:dyDescent="0.3">
      <c r="J750" s="29"/>
    </row>
    <row r="751" spans="10:10" x14ac:dyDescent="0.3">
      <c r="J751" s="29"/>
    </row>
    <row r="752" spans="10:10" x14ac:dyDescent="0.3">
      <c r="J752" s="29"/>
    </row>
    <row r="753" spans="10:10" x14ac:dyDescent="0.3">
      <c r="J753" s="29"/>
    </row>
    <row r="754" spans="10:10" x14ac:dyDescent="0.3">
      <c r="J754" s="29"/>
    </row>
    <row r="755" spans="10:10" x14ac:dyDescent="0.3">
      <c r="J755" s="29"/>
    </row>
    <row r="756" spans="10:10" x14ac:dyDescent="0.3">
      <c r="J756" s="29"/>
    </row>
    <row r="757" spans="10:10" x14ac:dyDescent="0.3">
      <c r="J757" s="29"/>
    </row>
    <row r="758" spans="10:10" x14ac:dyDescent="0.3">
      <c r="J758" s="29"/>
    </row>
    <row r="759" spans="10:10" x14ac:dyDescent="0.3">
      <c r="J759" s="29"/>
    </row>
    <row r="760" spans="10:10" x14ac:dyDescent="0.3">
      <c r="J760" s="29"/>
    </row>
    <row r="761" spans="10:10" x14ac:dyDescent="0.3">
      <c r="J761" s="29"/>
    </row>
    <row r="762" spans="10:10" x14ac:dyDescent="0.3">
      <c r="J762" s="29"/>
    </row>
    <row r="763" spans="10:10" x14ac:dyDescent="0.3">
      <c r="J763" s="29"/>
    </row>
    <row r="764" spans="10:10" x14ac:dyDescent="0.3">
      <c r="J764" s="29"/>
    </row>
    <row r="765" spans="10:10" x14ac:dyDescent="0.3">
      <c r="J765" s="29"/>
    </row>
    <row r="766" spans="10:10" x14ac:dyDescent="0.3">
      <c r="J766" s="29"/>
    </row>
    <row r="767" spans="10:10" x14ac:dyDescent="0.3">
      <c r="J767" s="29"/>
    </row>
    <row r="768" spans="10:10" x14ac:dyDescent="0.3">
      <c r="J768" s="29"/>
    </row>
    <row r="769" spans="10:10" x14ac:dyDescent="0.3">
      <c r="J769" s="29"/>
    </row>
    <row r="770" spans="10:10" x14ac:dyDescent="0.3">
      <c r="J770" s="29"/>
    </row>
    <row r="771" spans="10:10" x14ac:dyDescent="0.3">
      <c r="J771" s="29"/>
    </row>
    <row r="772" spans="10:10" x14ac:dyDescent="0.3">
      <c r="J772" s="29"/>
    </row>
    <row r="773" spans="10:10" x14ac:dyDescent="0.3">
      <c r="J773" s="29"/>
    </row>
    <row r="774" spans="10:10" x14ac:dyDescent="0.3">
      <c r="J774" s="29"/>
    </row>
    <row r="775" spans="10:10" x14ac:dyDescent="0.3">
      <c r="J775" s="29"/>
    </row>
    <row r="776" spans="10:10" x14ac:dyDescent="0.3">
      <c r="J776" s="29"/>
    </row>
    <row r="777" spans="10:10" x14ac:dyDescent="0.3">
      <c r="J777" s="29"/>
    </row>
    <row r="778" spans="10:10" x14ac:dyDescent="0.3">
      <c r="J778" s="29"/>
    </row>
    <row r="779" spans="10:10" x14ac:dyDescent="0.3">
      <c r="J779" s="29"/>
    </row>
    <row r="780" spans="10:10" x14ac:dyDescent="0.3">
      <c r="J780" s="29"/>
    </row>
    <row r="781" spans="10:10" x14ac:dyDescent="0.3">
      <c r="J781" s="29"/>
    </row>
    <row r="782" spans="10:10" x14ac:dyDescent="0.3">
      <c r="J782" s="29"/>
    </row>
    <row r="783" spans="10:10" x14ac:dyDescent="0.3">
      <c r="J783" s="29"/>
    </row>
    <row r="784" spans="10:10" x14ac:dyDescent="0.3">
      <c r="J784" s="29"/>
    </row>
    <row r="785" spans="10:10" x14ac:dyDescent="0.3">
      <c r="J785" s="29"/>
    </row>
    <row r="786" spans="10:10" x14ac:dyDescent="0.3">
      <c r="J786" s="29"/>
    </row>
    <row r="787" spans="10:10" x14ac:dyDescent="0.3">
      <c r="J787" s="29"/>
    </row>
    <row r="788" spans="10:10" x14ac:dyDescent="0.3">
      <c r="J788" s="29"/>
    </row>
    <row r="789" spans="10:10" x14ac:dyDescent="0.3">
      <c r="J789" s="29"/>
    </row>
    <row r="790" spans="10:10" x14ac:dyDescent="0.3">
      <c r="J790" s="29"/>
    </row>
    <row r="791" spans="10:10" x14ac:dyDescent="0.3">
      <c r="J791" s="29"/>
    </row>
    <row r="792" spans="10:10" x14ac:dyDescent="0.3">
      <c r="J792" s="29"/>
    </row>
    <row r="793" spans="10:10" x14ac:dyDescent="0.3">
      <c r="J793" s="29"/>
    </row>
    <row r="794" spans="10:10" x14ac:dyDescent="0.3">
      <c r="J794" s="29"/>
    </row>
    <row r="795" spans="10:10" x14ac:dyDescent="0.3">
      <c r="J795" s="29"/>
    </row>
    <row r="796" spans="10:10" x14ac:dyDescent="0.3">
      <c r="J796" s="29"/>
    </row>
    <row r="797" spans="10:10" x14ac:dyDescent="0.3">
      <c r="J797" s="29"/>
    </row>
    <row r="798" spans="10:10" x14ac:dyDescent="0.3">
      <c r="J798" s="29"/>
    </row>
    <row r="799" spans="10:10" x14ac:dyDescent="0.3">
      <c r="J799" s="29"/>
    </row>
    <row r="800" spans="10:10" x14ac:dyDescent="0.3">
      <c r="J800" s="29"/>
    </row>
    <row r="801" spans="10:10" x14ac:dyDescent="0.3">
      <c r="J801" s="29"/>
    </row>
    <row r="802" spans="10:10" x14ac:dyDescent="0.3">
      <c r="J802" s="29"/>
    </row>
    <row r="803" spans="10:10" x14ac:dyDescent="0.3">
      <c r="J803" s="29"/>
    </row>
    <row r="804" spans="10:10" x14ac:dyDescent="0.3">
      <c r="J804" s="29"/>
    </row>
    <row r="805" spans="10:10" x14ac:dyDescent="0.3">
      <c r="J805" s="29"/>
    </row>
    <row r="806" spans="10:10" x14ac:dyDescent="0.3">
      <c r="J806" s="29"/>
    </row>
    <row r="807" spans="10:10" x14ac:dyDescent="0.3">
      <c r="J807" s="29"/>
    </row>
    <row r="808" spans="10:10" x14ac:dyDescent="0.3">
      <c r="J808" s="29"/>
    </row>
    <row r="809" spans="10:10" x14ac:dyDescent="0.3">
      <c r="J809" s="29"/>
    </row>
    <row r="810" spans="10:10" x14ac:dyDescent="0.3">
      <c r="J810" s="29"/>
    </row>
    <row r="811" spans="10:10" x14ac:dyDescent="0.3">
      <c r="J811" s="29"/>
    </row>
    <row r="812" spans="10:10" x14ac:dyDescent="0.3">
      <c r="J812" s="29"/>
    </row>
    <row r="813" spans="10:10" x14ac:dyDescent="0.3">
      <c r="J813" s="29"/>
    </row>
    <row r="814" spans="10:10" x14ac:dyDescent="0.3">
      <c r="J814" s="29"/>
    </row>
    <row r="815" spans="10:10" x14ac:dyDescent="0.3">
      <c r="J815" s="29"/>
    </row>
    <row r="816" spans="10:10" x14ac:dyDescent="0.3">
      <c r="J816" s="29"/>
    </row>
    <row r="817" spans="10:10" x14ac:dyDescent="0.3">
      <c r="J817" s="29"/>
    </row>
    <row r="818" spans="10:10" x14ac:dyDescent="0.3">
      <c r="J818" s="29"/>
    </row>
    <row r="819" spans="10:10" x14ac:dyDescent="0.3">
      <c r="J819" s="29"/>
    </row>
    <row r="820" spans="10:10" x14ac:dyDescent="0.3">
      <c r="J820" s="29"/>
    </row>
    <row r="821" spans="10:10" x14ac:dyDescent="0.3">
      <c r="J821" s="29"/>
    </row>
    <row r="822" spans="10:10" x14ac:dyDescent="0.3">
      <c r="J822" s="29"/>
    </row>
    <row r="823" spans="10:10" x14ac:dyDescent="0.3">
      <c r="J823" s="29"/>
    </row>
    <row r="824" spans="10:10" x14ac:dyDescent="0.3">
      <c r="J824" s="29"/>
    </row>
    <row r="825" spans="10:10" x14ac:dyDescent="0.3">
      <c r="J825" s="29"/>
    </row>
    <row r="826" spans="10:10" x14ac:dyDescent="0.3">
      <c r="J826" s="29"/>
    </row>
    <row r="827" spans="10:10" x14ac:dyDescent="0.3">
      <c r="J827" s="29"/>
    </row>
    <row r="828" spans="10:10" x14ac:dyDescent="0.3">
      <c r="J828" s="29"/>
    </row>
    <row r="829" spans="10:10" x14ac:dyDescent="0.3">
      <c r="J829" s="29"/>
    </row>
    <row r="830" spans="10:10" x14ac:dyDescent="0.3">
      <c r="J830" s="29"/>
    </row>
    <row r="831" spans="10:10" x14ac:dyDescent="0.3">
      <c r="J831" s="29"/>
    </row>
    <row r="832" spans="10:10" x14ac:dyDescent="0.3">
      <c r="J832" s="29"/>
    </row>
    <row r="833" spans="10:10" x14ac:dyDescent="0.3">
      <c r="J833" s="29"/>
    </row>
    <row r="834" spans="10:10" x14ac:dyDescent="0.3">
      <c r="J834" s="29"/>
    </row>
    <row r="835" spans="10:10" x14ac:dyDescent="0.3">
      <c r="J835" s="29"/>
    </row>
    <row r="836" spans="10:10" x14ac:dyDescent="0.3">
      <c r="J836" s="29"/>
    </row>
    <row r="837" spans="10:10" x14ac:dyDescent="0.3">
      <c r="J837" s="29"/>
    </row>
    <row r="838" spans="10:10" x14ac:dyDescent="0.3">
      <c r="J838" s="29"/>
    </row>
    <row r="839" spans="10:10" x14ac:dyDescent="0.3">
      <c r="J839" s="29"/>
    </row>
    <row r="840" spans="10:10" x14ac:dyDescent="0.3">
      <c r="J840" s="29"/>
    </row>
    <row r="841" spans="10:10" x14ac:dyDescent="0.3">
      <c r="J841" s="29"/>
    </row>
    <row r="842" spans="10:10" x14ac:dyDescent="0.3">
      <c r="J842" s="29"/>
    </row>
    <row r="843" spans="10:10" x14ac:dyDescent="0.3">
      <c r="J843" s="29"/>
    </row>
    <row r="844" spans="10:10" x14ac:dyDescent="0.3">
      <c r="J844" s="29"/>
    </row>
    <row r="845" spans="10:10" x14ac:dyDescent="0.3">
      <c r="J845" s="29"/>
    </row>
    <row r="846" spans="10:10" x14ac:dyDescent="0.3">
      <c r="J846" s="29"/>
    </row>
    <row r="847" spans="10:10" x14ac:dyDescent="0.3">
      <c r="J847" s="29"/>
    </row>
    <row r="848" spans="10:10" x14ac:dyDescent="0.3">
      <c r="J848" s="29"/>
    </row>
    <row r="849" spans="10:10" x14ac:dyDescent="0.3">
      <c r="J849" s="29"/>
    </row>
    <row r="850" spans="10:10" x14ac:dyDescent="0.3">
      <c r="J850" s="29"/>
    </row>
    <row r="851" spans="10:10" x14ac:dyDescent="0.3">
      <c r="J851" s="29"/>
    </row>
    <row r="852" spans="10:10" x14ac:dyDescent="0.3">
      <c r="J852" s="29"/>
    </row>
    <row r="853" spans="10:10" x14ac:dyDescent="0.3">
      <c r="J853" s="29"/>
    </row>
    <row r="854" spans="10:10" x14ac:dyDescent="0.3">
      <c r="J854" s="29"/>
    </row>
    <row r="855" spans="10:10" x14ac:dyDescent="0.3">
      <c r="J855" s="29"/>
    </row>
    <row r="856" spans="10:10" x14ac:dyDescent="0.3">
      <c r="J856" s="29"/>
    </row>
    <row r="857" spans="10:10" x14ac:dyDescent="0.3">
      <c r="J857" s="29"/>
    </row>
    <row r="858" spans="10:10" x14ac:dyDescent="0.3">
      <c r="J858" s="29"/>
    </row>
    <row r="859" spans="10:10" x14ac:dyDescent="0.3">
      <c r="J859" s="29"/>
    </row>
    <row r="860" spans="10:10" x14ac:dyDescent="0.3">
      <c r="J860" s="29"/>
    </row>
    <row r="861" spans="10:10" x14ac:dyDescent="0.3">
      <c r="J861" s="29"/>
    </row>
    <row r="862" spans="10:10" x14ac:dyDescent="0.3">
      <c r="J862" s="29"/>
    </row>
    <row r="863" spans="10:10" x14ac:dyDescent="0.3">
      <c r="J863" s="29"/>
    </row>
    <row r="864" spans="10:10" x14ac:dyDescent="0.3">
      <c r="J864" s="29"/>
    </row>
    <row r="865" spans="10:10" x14ac:dyDescent="0.3">
      <c r="J865" s="29"/>
    </row>
    <row r="866" spans="10:10" x14ac:dyDescent="0.3">
      <c r="J866" s="29"/>
    </row>
    <row r="867" spans="10:10" x14ac:dyDescent="0.3">
      <c r="J867" s="29"/>
    </row>
    <row r="868" spans="10:10" x14ac:dyDescent="0.3">
      <c r="J868" s="29"/>
    </row>
    <row r="869" spans="10:10" x14ac:dyDescent="0.3">
      <c r="J869" s="29"/>
    </row>
    <row r="870" spans="10:10" x14ac:dyDescent="0.3">
      <c r="J870" s="29"/>
    </row>
    <row r="871" spans="10:10" x14ac:dyDescent="0.3">
      <c r="J871" s="29"/>
    </row>
    <row r="872" spans="10:10" x14ac:dyDescent="0.3">
      <c r="J872" s="29"/>
    </row>
    <row r="873" spans="10:10" x14ac:dyDescent="0.3">
      <c r="J873" s="29"/>
    </row>
    <row r="874" spans="10:10" x14ac:dyDescent="0.3">
      <c r="J874" s="29"/>
    </row>
    <row r="875" spans="10:10" x14ac:dyDescent="0.3">
      <c r="J875" s="29"/>
    </row>
    <row r="876" spans="10:10" x14ac:dyDescent="0.3">
      <c r="J876" s="29"/>
    </row>
    <row r="877" spans="10:10" x14ac:dyDescent="0.3">
      <c r="J877" s="29"/>
    </row>
    <row r="878" spans="10:10" x14ac:dyDescent="0.3">
      <c r="J878" s="29"/>
    </row>
    <row r="879" spans="10:10" x14ac:dyDescent="0.3">
      <c r="J879" s="29"/>
    </row>
    <row r="880" spans="10:10" x14ac:dyDescent="0.3">
      <c r="J880" s="29"/>
    </row>
    <row r="881" spans="10:10" x14ac:dyDescent="0.3">
      <c r="J881" s="29"/>
    </row>
    <row r="882" spans="10:10" x14ac:dyDescent="0.3">
      <c r="J882" s="29"/>
    </row>
    <row r="883" spans="10:10" x14ac:dyDescent="0.3">
      <c r="J883" s="29"/>
    </row>
    <row r="884" spans="10:10" x14ac:dyDescent="0.3">
      <c r="J884" s="29"/>
    </row>
    <row r="885" spans="10:10" x14ac:dyDescent="0.3">
      <c r="J885" s="29"/>
    </row>
    <row r="886" spans="10:10" x14ac:dyDescent="0.3">
      <c r="J886" s="29"/>
    </row>
    <row r="887" spans="10:10" x14ac:dyDescent="0.3">
      <c r="J887" s="29"/>
    </row>
    <row r="888" spans="10:10" x14ac:dyDescent="0.3">
      <c r="J888" s="29"/>
    </row>
    <row r="889" spans="10:10" x14ac:dyDescent="0.3">
      <c r="J889" s="29"/>
    </row>
    <row r="890" spans="10:10" x14ac:dyDescent="0.3">
      <c r="J890" s="29"/>
    </row>
    <row r="891" spans="10:10" x14ac:dyDescent="0.3">
      <c r="J891" s="29"/>
    </row>
    <row r="892" spans="10:10" x14ac:dyDescent="0.3">
      <c r="J892" s="29"/>
    </row>
    <row r="893" spans="10:10" x14ac:dyDescent="0.3">
      <c r="J893" s="29"/>
    </row>
    <row r="894" spans="10:10" x14ac:dyDescent="0.3">
      <c r="J894" s="29"/>
    </row>
    <row r="895" spans="10:10" x14ac:dyDescent="0.3">
      <c r="J895" s="29"/>
    </row>
    <row r="896" spans="10:10" x14ac:dyDescent="0.3">
      <c r="J896" s="29"/>
    </row>
    <row r="897" spans="10:10" x14ac:dyDescent="0.3">
      <c r="J897" s="29"/>
    </row>
    <row r="898" spans="10:10" x14ac:dyDescent="0.3">
      <c r="J898" s="29"/>
    </row>
    <row r="899" spans="10:10" x14ac:dyDescent="0.3">
      <c r="J899" s="29"/>
    </row>
    <row r="900" spans="10:10" x14ac:dyDescent="0.3">
      <c r="J900" s="29"/>
    </row>
    <row r="901" spans="10:10" x14ac:dyDescent="0.3">
      <c r="J901" s="29"/>
    </row>
    <row r="902" spans="10:10" x14ac:dyDescent="0.3">
      <c r="J902" s="29"/>
    </row>
    <row r="903" spans="10:10" x14ac:dyDescent="0.3">
      <c r="J903" s="29"/>
    </row>
    <row r="904" spans="10:10" x14ac:dyDescent="0.3">
      <c r="J904" s="29"/>
    </row>
    <row r="905" spans="10:10" x14ac:dyDescent="0.3">
      <c r="J905" s="29"/>
    </row>
    <row r="906" spans="10:10" x14ac:dyDescent="0.3">
      <c r="J906" s="29"/>
    </row>
    <row r="907" spans="10:10" x14ac:dyDescent="0.3">
      <c r="J907" s="29"/>
    </row>
    <row r="908" spans="10:10" x14ac:dyDescent="0.3">
      <c r="J908" s="29"/>
    </row>
    <row r="909" spans="10:10" x14ac:dyDescent="0.3">
      <c r="J909" s="29"/>
    </row>
    <row r="910" spans="10:10" x14ac:dyDescent="0.3">
      <c r="J910" s="29"/>
    </row>
    <row r="911" spans="10:10" x14ac:dyDescent="0.3">
      <c r="J911" s="29"/>
    </row>
    <row r="912" spans="10:10" x14ac:dyDescent="0.3">
      <c r="J912" s="29"/>
    </row>
    <row r="913" spans="10:10" x14ac:dyDescent="0.3">
      <c r="J913" s="29"/>
    </row>
    <row r="914" spans="10:10" x14ac:dyDescent="0.3">
      <c r="J914" s="29"/>
    </row>
    <row r="915" spans="10:10" x14ac:dyDescent="0.3">
      <c r="J915" s="29"/>
    </row>
    <row r="916" spans="10:10" x14ac:dyDescent="0.3">
      <c r="J916" s="29"/>
    </row>
    <row r="917" spans="10:10" x14ac:dyDescent="0.3">
      <c r="J917" s="29"/>
    </row>
    <row r="918" spans="10:10" x14ac:dyDescent="0.3">
      <c r="J918" s="29"/>
    </row>
    <row r="919" spans="10:10" x14ac:dyDescent="0.3">
      <c r="J919" s="29"/>
    </row>
    <row r="920" spans="10:10" x14ac:dyDescent="0.3">
      <c r="J920" s="29"/>
    </row>
    <row r="921" spans="10:10" x14ac:dyDescent="0.3">
      <c r="J921" s="29"/>
    </row>
    <row r="922" spans="10:10" x14ac:dyDescent="0.3">
      <c r="J922" s="29"/>
    </row>
    <row r="923" spans="10:10" x14ac:dyDescent="0.3">
      <c r="J923" s="29"/>
    </row>
    <row r="924" spans="10:10" x14ac:dyDescent="0.3">
      <c r="J924" s="29"/>
    </row>
    <row r="925" spans="10:10" x14ac:dyDescent="0.3">
      <c r="J925" s="29"/>
    </row>
    <row r="926" spans="10:10" x14ac:dyDescent="0.3">
      <c r="J926" s="29"/>
    </row>
    <row r="927" spans="10:10" x14ac:dyDescent="0.3">
      <c r="J927" s="29"/>
    </row>
    <row r="928" spans="10:10" x14ac:dyDescent="0.3">
      <c r="J928" s="29"/>
    </row>
    <row r="929" spans="10:10" x14ac:dyDescent="0.3">
      <c r="J929" s="29"/>
    </row>
    <row r="930" spans="10:10" x14ac:dyDescent="0.3">
      <c r="J930" s="29"/>
    </row>
    <row r="931" spans="10:10" x14ac:dyDescent="0.3">
      <c r="J931" s="29"/>
    </row>
    <row r="932" spans="10:10" x14ac:dyDescent="0.3">
      <c r="J932" s="29"/>
    </row>
    <row r="933" spans="10:10" x14ac:dyDescent="0.3">
      <c r="J933" s="29"/>
    </row>
    <row r="934" spans="10:10" x14ac:dyDescent="0.3">
      <c r="J934" s="29"/>
    </row>
    <row r="935" spans="10:10" x14ac:dyDescent="0.3">
      <c r="J935" s="29"/>
    </row>
    <row r="936" spans="10:10" x14ac:dyDescent="0.3">
      <c r="J936" s="29"/>
    </row>
    <row r="937" spans="10:10" x14ac:dyDescent="0.3">
      <c r="J937" s="29"/>
    </row>
    <row r="938" spans="10:10" x14ac:dyDescent="0.3">
      <c r="J938" s="29"/>
    </row>
    <row r="939" spans="10:10" x14ac:dyDescent="0.3">
      <c r="J939" s="29"/>
    </row>
    <row r="940" spans="10:10" x14ac:dyDescent="0.3">
      <c r="J940" s="29"/>
    </row>
    <row r="941" spans="10:10" x14ac:dyDescent="0.3">
      <c r="J941" s="29"/>
    </row>
    <row r="942" spans="10:10" x14ac:dyDescent="0.3">
      <c r="J942" s="29"/>
    </row>
    <row r="943" spans="10:10" x14ac:dyDescent="0.3">
      <c r="J943" s="29"/>
    </row>
    <row r="944" spans="10:10" x14ac:dyDescent="0.3">
      <c r="J944" s="29"/>
    </row>
    <row r="945" spans="10:10" x14ac:dyDescent="0.3">
      <c r="J945" s="29"/>
    </row>
    <row r="946" spans="10:10" x14ac:dyDescent="0.3">
      <c r="J946" s="29"/>
    </row>
    <row r="947" spans="10:10" x14ac:dyDescent="0.3">
      <c r="J947" s="29"/>
    </row>
    <row r="948" spans="10:10" x14ac:dyDescent="0.3">
      <c r="J948" s="29"/>
    </row>
    <row r="949" spans="10:10" x14ac:dyDescent="0.3">
      <c r="J949" s="29"/>
    </row>
    <row r="950" spans="10:10" x14ac:dyDescent="0.3">
      <c r="J950" s="29"/>
    </row>
    <row r="951" spans="10:10" x14ac:dyDescent="0.3">
      <c r="J951" s="29"/>
    </row>
    <row r="952" spans="10:10" x14ac:dyDescent="0.3">
      <c r="J952" s="29"/>
    </row>
    <row r="953" spans="10:10" x14ac:dyDescent="0.3">
      <c r="J953" s="29"/>
    </row>
    <row r="954" spans="10:10" x14ac:dyDescent="0.3">
      <c r="J954" s="29"/>
    </row>
    <row r="955" spans="10:10" x14ac:dyDescent="0.3">
      <c r="J955" s="29"/>
    </row>
    <row r="956" spans="10:10" x14ac:dyDescent="0.3">
      <c r="J956" s="29"/>
    </row>
    <row r="957" spans="10:10" x14ac:dyDescent="0.3">
      <c r="J957" s="29"/>
    </row>
    <row r="958" spans="10:10" x14ac:dyDescent="0.3">
      <c r="J958" s="29"/>
    </row>
    <row r="959" spans="10:10" x14ac:dyDescent="0.3">
      <c r="J959" s="29"/>
    </row>
    <row r="960" spans="10:10" x14ac:dyDescent="0.3">
      <c r="J960" s="29"/>
    </row>
    <row r="961" spans="10:10" x14ac:dyDescent="0.3">
      <c r="J961" s="29"/>
    </row>
    <row r="962" spans="10:10" x14ac:dyDescent="0.3">
      <c r="J962" s="29"/>
    </row>
    <row r="963" spans="10:10" x14ac:dyDescent="0.3">
      <c r="J963" s="29"/>
    </row>
    <row r="964" spans="10:10" x14ac:dyDescent="0.3">
      <c r="J964" s="29"/>
    </row>
    <row r="965" spans="10:10" x14ac:dyDescent="0.3">
      <c r="J965" s="29"/>
    </row>
    <row r="966" spans="10:10" x14ac:dyDescent="0.3">
      <c r="J966" s="29"/>
    </row>
    <row r="967" spans="10:10" x14ac:dyDescent="0.3">
      <c r="J967" s="29"/>
    </row>
    <row r="968" spans="10:10" x14ac:dyDescent="0.3">
      <c r="J968" s="29"/>
    </row>
    <row r="969" spans="10:10" x14ac:dyDescent="0.3">
      <c r="J969" s="29"/>
    </row>
    <row r="970" spans="10:10" x14ac:dyDescent="0.3">
      <c r="J970" s="29"/>
    </row>
    <row r="971" spans="10:10" x14ac:dyDescent="0.3">
      <c r="J971" s="29"/>
    </row>
    <row r="972" spans="10:10" x14ac:dyDescent="0.3">
      <c r="J972" s="29"/>
    </row>
    <row r="973" spans="10:10" x14ac:dyDescent="0.3">
      <c r="J973" s="29"/>
    </row>
    <row r="974" spans="10:10" x14ac:dyDescent="0.3">
      <c r="J974" s="29"/>
    </row>
    <row r="975" spans="10:10" x14ac:dyDescent="0.3">
      <c r="J975" s="29"/>
    </row>
    <row r="976" spans="10:10" x14ac:dyDescent="0.3">
      <c r="J976" s="29"/>
    </row>
    <row r="977" spans="10:10" x14ac:dyDescent="0.3">
      <c r="J977" s="29"/>
    </row>
    <row r="978" spans="10:10" x14ac:dyDescent="0.3">
      <c r="J978" s="29"/>
    </row>
    <row r="979" spans="10:10" x14ac:dyDescent="0.3">
      <c r="J979" s="29"/>
    </row>
    <row r="980" spans="10:10" x14ac:dyDescent="0.3">
      <c r="J980" s="29"/>
    </row>
    <row r="981" spans="10:10" x14ac:dyDescent="0.3">
      <c r="J981" s="29"/>
    </row>
    <row r="982" spans="10:10" x14ac:dyDescent="0.3">
      <c r="J982" s="29"/>
    </row>
    <row r="983" spans="10:10" x14ac:dyDescent="0.3">
      <c r="J983" s="29"/>
    </row>
    <row r="984" spans="10:10" x14ac:dyDescent="0.3">
      <c r="J984" s="29"/>
    </row>
    <row r="985" spans="10:10" x14ac:dyDescent="0.3">
      <c r="J985" s="29"/>
    </row>
    <row r="986" spans="10:10" x14ac:dyDescent="0.3">
      <c r="J986" s="29"/>
    </row>
    <row r="987" spans="10:10" x14ac:dyDescent="0.3">
      <c r="J987" s="29"/>
    </row>
    <row r="988" spans="10:10" x14ac:dyDescent="0.3">
      <c r="J988" s="29"/>
    </row>
    <row r="989" spans="10:10" x14ac:dyDescent="0.3">
      <c r="J989" s="29"/>
    </row>
    <row r="990" spans="10:10" x14ac:dyDescent="0.3">
      <c r="J990" s="29"/>
    </row>
    <row r="991" spans="10:10" x14ac:dyDescent="0.3">
      <c r="J991" s="29"/>
    </row>
    <row r="992" spans="10:10" x14ac:dyDescent="0.3">
      <c r="J992" s="29"/>
    </row>
    <row r="993" spans="10:10" x14ac:dyDescent="0.3">
      <c r="J993" s="29"/>
    </row>
    <row r="994" spans="10:10" x14ac:dyDescent="0.3">
      <c r="J994" s="29"/>
    </row>
    <row r="995" spans="10:10" x14ac:dyDescent="0.3">
      <c r="J995" s="29"/>
    </row>
    <row r="996" spans="10:10" x14ac:dyDescent="0.3">
      <c r="J996" s="29"/>
    </row>
    <row r="997" spans="10:10" x14ac:dyDescent="0.3">
      <c r="J997" s="29"/>
    </row>
    <row r="998" spans="10:10" x14ac:dyDescent="0.3">
      <c r="J998" s="29"/>
    </row>
    <row r="999" spans="10:10" x14ac:dyDescent="0.3">
      <c r="J999" s="29"/>
    </row>
    <row r="1000" spans="10:10" x14ac:dyDescent="0.3">
      <c r="J1000" s="29"/>
    </row>
    <row r="1001" spans="10:10" x14ac:dyDescent="0.3">
      <c r="J1001" s="29"/>
    </row>
    <row r="1002" spans="10:10" x14ac:dyDescent="0.3">
      <c r="J1002" s="29"/>
    </row>
    <row r="1003" spans="10:10" x14ac:dyDescent="0.3">
      <c r="J1003" s="29"/>
    </row>
    <row r="1004" spans="10:10" x14ac:dyDescent="0.3">
      <c r="J1004" s="29"/>
    </row>
    <row r="1005" spans="10:10" x14ac:dyDescent="0.3">
      <c r="J1005" s="29"/>
    </row>
    <row r="1006" spans="10:10" x14ac:dyDescent="0.3">
      <c r="J1006" s="29"/>
    </row>
    <row r="1007" spans="10:10" x14ac:dyDescent="0.3">
      <c r="J1007" s="29"/>
    </row>
    <row r="1008" spans="10:10" x14ac:dyDescent="0.3">
      <c r="J1008" s="29"/>
    </row>
    <row r="1009" spans="10:10" x14ac:dyDescent="0.3">
      <c r="J1009" s="29"/>
    </row>
    <row r="1010" spans="10:10" x14ac:dyDescent="0.3">
      <c r="J1010" s="29"/>
    </row>
    <row r="1011" spans="10:10" x14ac:dyDescent="0.3">
      <c r="J1011" s="29"/>
    </row>
    <row r="1012" spans="10:10" x14ac:dyDescent="0.3">
      <c r="J1012" s="29"/>
    </row>
    <row r="1013" spans="10:10" x14ac:dyDescent="0.3">
      <c r="J1013" s="29"/>
    </row>
    <row r="1014" spans="10:10" x14ac:dyDescent="0.3">
      <c r="J1014" s="29"/>
    </row>
    <row r="1015" spans="10:10" x14ac:dyDescent="0.3">
      <c r="J1015" s="29"/>
    </row>
    <row r="1016" spans="10:10" x14ac:dyDescent="0.3">
      <c r="J1016" s="29"/>
    </row>
    <row r="1017" spans="10:10" x14ac:dyDescent="0.3">
      <c r="J1017" s="29"/>
    </row>
    <row r="1018" spans="10:10" x14ac:dyDescent="0.3">
      <c r="J1018" s="29"/>
    </row>
    <row r="1019" spans="10:10" x14ac:dyDescent="0.3">
      <c r="J1019" s="29"/>
    </row>
    <row r="1020" spans="10:10" x14ac:dyDescent="0.3">
      <c r="J1020" s="29"/>
    </row>
    <row r="1021" spans="10:10" x14ac:dyDescent="0.3">
      <c r="J1021" s="29"/>
    </row>
    <row r="1022" spans="10:10" x14ac:dyDescent="0.3">
      <c r="J1022" s="29"/>
    </row>
    <row r="1023" spans="10:10" x14ac:dyDescent="0.3">
      <c r="J1023" s="29"/>
    </row>
    <row r="1024" spans="10:10" x14ac:dyDescent="0.3">
      <c r="J1024" s="29"/>
    </row>
    <row r="1025" spans="10:10" x14ac:dyDescent="0.3">
      <c r="J1025" s="29"/>
    </row>
    <row r="1026" spans="10:10" x14ac:dyDescent="0.3">
      <c r="J1026" s="29"/>
    </row>
    <row r="1027" spans="10:10" x14ac:dyDescent="0.3">
      <c r="J1027" s="29"/>
    </row>
    <row r="1028" spans="10:10" x14ac:dyDescent="0.3">
      <c r="J1028" s="29"/>
    </row>
    <row r="1029" spans="10:10" x14ac:dyDescent="0.3">
      <c r="J1029" s="29"/>
    </row>
    <row r="1030" spans="10:10" x14ac:dyDescent="0.3">
      <c r="J1030" s="29"/>
    </row>
    <row r="1031" spans="10:10" x14ac:dyDescent="0.3">
      <c r="J1031" s="29"/>
    </row>
    <row r="1032" spans="10:10" x14ac:dyDescent="0.3">
      <c r="J1032" s="29"/>
    </row>
    <row r="1033" spans="10:10" x14ac:dyDescent="0.3">
      <c r="J1033" s="29"/>
    </row>
    <row r="1034" spans="10:10" x14ac:dyDescent="0.3">
      <c r="J1034" s="29"/>
    </row>
    <row r="1035" spans="10:10" x14ac:dyDescent="0.3">
      <c r="J1035" s="29"/>
    </row>
    <row r="1036" spans="10:10" x14ac:dyDescent="0.3">
      <c r="J1036" s="29"/>
    </row>
    <row r="1037" spans="10:10" x14ac:dyDescent="0.3">
      <c r="J1037" s="29"/>
    </row>
    <row r="1038" spans="10:10" x14ac:dyDescent="0.3">
      <c r="J1038" s="29"/>
    </row>
    <row r="1039" spans="10:10" x14ac:dyDescent="0.3">
      <c r="J1039" s="29"/>
    </row>
    <row r="1040" spans="10:10" x14ac:dyDescent="0.3">
      <c r="J1040" s="29"/>
    </row>
    <row r="1041" spans="10:10" x14ac:dyDescent="0.3">
      <c r="J1041" s="29"/>
    </row>
    <row r="1042" spans="10:10" x14ac:dyDescent="0.3">
      <c r="J1042" s="29"/>
    </row>
    <row r="1043" spans="10:10" x14ac:dyDescent="0.3">
      <c r="J1043" s="29"/>
    </row>
    <row r="1044" spans="10:10" x14ac:dyDescent="0.3">
      <c r="J1044" s="29"/>
    </row>
    <row r="1045" spans="10:10" x14ac:dyDescent="0.3">
      <c r="J1045" s="29"/>
    </row>
    <row r="1046" spans="10:10" x14ac:dyDescent="0.3">
      <c r="J1046" s="29"/>
    </row>
    <row r="1047" spans="10:10" x14ac:dyDescent="0.3">
      <c r="J1047" s="29"/>
    </row>
    <row r="1048" spans="10:10" x14ac:dyDescent="0.3">
      <c r="J1048" s="29"/>
    </row>
    <row r="1049" spans="10:10" x14ac:dyDescent="0.3">
      <c r="J1049" s="29"/>
    </row>
    <row r="1050" spans="10:10" x14ac:dyDescent="0.3">
      <c r="J1050" s="29"/>
    </row>
    <row r="1051" spans="10:10" x14ac:dyDescent="0.3">
      <c r="J1051" s="29"/>
    </row>
    <row r="1052" spans="10:10" x14ac:dyDescent="0.3">
      <c r="J1052" s="29"/>
    </row>
    <row r="1053" spans="10:10" x14ac:dyDescent="0.3">
      <c r="J1053" s="29"/>
    </row>
    <row r="1054" spans="10:10" x14ac:dyDescent="0.3">
      <c r="J1054" s="29"/>
    </row>
    <row r="1055" spans="10:10" x14ac:dyDescent="0.3">
      <c r="J1055" s="29"/>
    </row>
    <row r="1056" spans="10:10" x14ac:dyDescent="0.3">
      <c r="J1056" s="29"/>
    </row>
    <row r="1057" spans="10:10" x14ac:dyDescent="0.3">
      <c r="J1057" s="29"/>
    </row>
    <row r="1058" spans="10:10" x14ac:dyDescent="0.3">
      <c r="J1058" s="29"/>
    </row>
    <row r="1059" spans="10:10" x14ac:dyDescent="0.3">
      <c r="J1059" s="29"/>
    </row>
    <row r="1060" spans="10:10" x14ac:dyDescent="0.3">
      <c r="J1060" s="29"/>
    </row>
    <row r="1061" spans="10:10" x14ac:dyDescent="0.3">
      <c r="J1061" s="29"/>
    </row>
    <row r="1062" spans="10:10" x14ac:dyDescent="0.3">
      <c r="J1062" s="29"/>
    </row>
    <row r="1063" spans="10:10" x14ac:dyDescent="0.3">
      <c r="J1063" s="29"/>
    </row>
    <row r="1064" spans="10:10" x14ac:dyDescent="0.3">
      <c r="J1064" s="29"/>
    </row>
    <row r="1065" spans="10:10" x14ac:dyDescent="0.3">
      <c r="J1065" s="29"/>
    </row>
    <row r="1066" spans="10:10" x14ac:dyDescent="0.3">
      <c r="J1066" s="29"/>
    </row>
    <row r="1067" spans="10:10" x14ac:dyDescent="0.3">
      <c r="J1067" s="29"/>
    </row>
    <row r="1068" spans="10:10" x14ac:dyDescent="0.3">
      <c r="J1068" s="29"/>
    </row>
    <row r="1069" spans="10:10" x14ac:dyDescent="0.3">
      <c r="J1069" s="29"/>
    </row>
    <row r="1070" spans="10:10" x14ac:dyDescent="0.3">
      <c r="J1070" s="29"/>
    </row>
    <row r="1071" spans="10:10" x14ac:dyDescent="0.3">
      <c r="J1071" s="29"/>
    </row>
    <row r="1072" spans="10:10" x14ac:dyDescent="0.3">
      <c r="J1072" s="29"/>
    </row>
    <row r="1073" spans="10:10" x14ac:dyDescent="0.3">
      <c r="J1073" s="29"/>
    </row>
    <row r="1074" spans="10:10" x14ac:dyDescent="0.3">
      <c r="J1074" s="29"/>
    </row>
    <row r="1075" spans="10:10" x14ac:dyDescent="0.3">
      <c r="J1075" s="29"/>
    </row>
    <row r="1076" spans="10:10" x14ac:dyDescent="0.3">
      <c r="J1076" s="29"/>
    </row>
    <row r="1077" spans="10:10" x14ac:dyDescent="0.3">
      <c r="J1077" s="29"/>
    </row>
    <row r="1078" spans="10:10" x14ac:dyDescent="0.3">
      <c r="J1078" s="29"/>
    </row>
    <row r="1079" spans="10:10" x14ac:dyDescent="0.3">
      <c r="J1079" s="29"/>
    </row>
    <row r="1080" spans="10:10" x14ac:dyDescent="0.3">
      <c r="J1080" s="29"/>
    </row>
    <row r="1081" spans="10:10" x14ac:dyDescent="0.3">
      <c r="J1081" s="29"/>
    </row>
    <row r="1082" spans="10:10" x14ac:dyDescent="0.3">
      <c r="J1082" s="29"/>
    </row>
    <row r="1083" spans="10:10" x14ac:dyDescent="0.3">
      <c r="J1083" s="29"/>
    </row>
    <row r="1084" spans="10:10" x14ac:dyDescent="0.3">
      <c r="J1084" s="29"/>
    </row>
    <row r="1085" spans="10:10" x14ac:dyDescent="0.3">
      <c r="J1085" s="29"/>
    </row>
    <row r="1086" spans="10:10" x14ac:dyDescent="0.3">
      <c r="J1086" s="29"/>
    </row>
    <row r="1087" spans="10:10" x14ac:dyDescent="0.3">
      <c r="J1087" s="29"/>
    </row>
    <row r="1088" spans="10:10" x14ac:dyDescent="0.3">
      <c r="J1088" s="29"/>
    </row>
    <row r="1089" spans="10:10" x14ac:dyDescent="0.3">
      <c r="J1089" s="29"/>
    </row>
    <row r="1090" spans="10:10" x14ac:dyDescent="0.3">
      <c r="J1090" s="29"/>
    </row>
    <row r="1091" spans="10:10" x14ac:dyDescent="0.3">
      <c r="J1091" s="29"/>
    </row>
    <row r="1092" spans="10:10" x14ac:dyDescent="0.3">
      <c r="J1092" s="29"/>
    </row>
    <row r="1093" spans="10:10" x14ac:dyDescent="0.3">
      <c r="J1093" s="29"/>
    </row>
    <row r="1094" spans="10:10" x14ac:dyDescent="0.3">
      <c r="J1094" s="29"/>
    </row>
    <row r="1095" spans="10:10" x14ac:dyDescent="0.3">
      <c r="J1095" s="29"/>
    </row>
    <row r="1096" spans="10:10" x14ac:dyDescent="0.3">
      <c r="J1096" s="29"/>
    </row>
    <row r="1097" spans="10:10" x14ac:dyDescent="0.3">
      <c r="J1097" s="29"/>
    </row>
    <row r="1098" spans="10:10" x14ac:dyDescent="0.3">
      <c r="J1098" s="29"/>
    </row>
    <row r="1099" spans="10:10" x14ac:dyDescent="0.3">
      <c r="J1099" s="29"/>
    </row>
    <row r="1100" spans="10:10" x14ac:dyDescent="0.3">
      <c r="J1100" s="29"/>
    </row>
    <row r="1101" spans="10:10" x14ac:dyDescent="0.3">
      <c r="J1101" s="29"/>
    </row>
    <row r="1102" spans="10:10" x14ac:dyDescent="0.3">
      <c r="J1102" s="29"/>
    </row>
    <row r="1103" spans="10:10" x14ac:dyDescent="0.3">
      <c r="J1103" s="29"/>
    </row>
    <row r="1104" spans="10:10" x14ac:dyDescent="0.3">
      <c r="J1104" s="29"/>
    </row>
    <row r="1105" spans="10:10" x14ac:dyDescent="0.3">
      <c r="J1105" s="29"/>
    </row>
    <row r="1106" spans="10:10" x14ac:dyDescent="0.3">
      <c r="J1106" s="29"/>
    </row>
    <row r="1107" spans="10:10" x14ac:dyDescent="0.3">
      <c r="J1107" s="29"/>
    </row>
    <row r="1108" spans="10:10" x14ac:dyDescent="0.3">
      <c r="J1108" s="29"/>
    </row>
    <row r="1109" spans="10:10" x14ac:dyDescent="0.3">
      <c r="J1109" s="29"/>
    </row>
    <row r="1110" spans="10:10" x14ac:dyDescent="0.3">
      <c r="J1110" s="29"/>
    </row>
    <row r="1111" spans="10:10" x14ac:dyDescent="0.3">
      <c r="J1111" s="29"/>
    </row>
    <row r="1112" spans="10:10" x14ac:dyDescent="0.3">
      <c r="J1112" s="29"/>
    </row>
    <row r="1113" spans="10:10" x14ac:dyDescent="0.3">
      <c r="J1113" s="29"/>
    </row>
    <row r="1114" spans="10:10" x14ac:dyDescent="0.3">
      <c r="J1114" s="29"/>
    </row>
    <row r="1115" spans="10:10" x14ac:dyDescent="0.3">
      <c r="J1115" s="29"/>
    </row>
    <row r="1116" spans="10:10" x14ac:dyDescent="0.3">
      <c r="J1116" s="29"/>
    </row>
    <row r="1117" spans="10:10" x14ac:dyDescent="0.3">
      <c r="J1117" s="29"/>
    </row>
    <row r="1118" spans="10:10" x14ac:dyDescent="0.3">
      <c r="J1118" s="29"/>
    </row>
    <row r="1119" spans="10:10" x14ac:dyDescent="0.3">
      <c r="J1119" s="29"/>
    </row>
    <row r="1120" spans="10:10" x14ac:dyDescent="0.3">
      <c r="J1120" s="29"/>
    </row>
    <row r="1121" spans="10:10" x14ac:dyDescent="0.3">
      <c r="J1121" s="29"/>
    </row>
    <row r="1122" spans="10:10" x14ac:dyDescent="0.3">
      <c r="J1122" s="29"/>
    </row>
    <row r="1123" spans="10:10" x14ac:dyDescent="0.3">
      <c r="J1123" s="29"/>
    </row>
    <row r="1124" spans="10:10" x14ac:dyDescent="0.3">
      <c r="J1124" s="29"/>
    </row>
    <row r="1125" spans="10:10" x14ac:dyDescent="0.3">
      <c r="J1125" s="29"/>
    </row>
    <row r="1126" spans="10:10" x14ac:dyDescent="0.3">
      <c r="J1126" s="29"/>
    </row>
    <row r="1127" spans="10:10" x14ac:dyDescent="0.3">
      <c r="J1127" s="29"/>
    </row>
    <row r="1128" spans="10:10" x14ac:dyDescent="0.3">
      <c r="J1128" s="29"/>
    </row>
    <row r="1129" spans="10:10" x14ac:dyDescent="0.3">
      <c r="J1129" s="29"/>
    </row>
    <row r="1130" spans="10:10" x14ac:dyDescent="0.3">
      <c r="J1130" s="29"/>
    </row>
    <row r="1131" spans="10:10" x14ac:dyDescent="0.3">
      <c r="J1131" s="29"/>
    </row>
    <row r="1132" spans="10:10" x14ac:dyDescent="0.3">
      <c r="J1132" s="29"/>
    </row>
    <row r="1133" spans="10:10" x14ac:dyDescent="0.3">
      <c r="J1133" s="29"/>
    </row>
    <row r="1134" spans="10:10" x14ac:dyDescent="0.3">
      <c r="J1134" s="29"/>
    </row>
    <row r="1135" spans="10:10" x14ac:dyDescent="0.3">
      <c r="J1135" s="29"/>
    </row>
    <row r="1136" spans="10:10" x14ac:dyDescent="0.3">
      <c r="J1136" s="29"/>
    </row>
    <row r="1137" spans="10:10" x14ac:dyDescent="0.3">
      <c r="J1137" s="29"/>
    </row>
    <row r="1138" spans="10:10" x14ac:dyDescent="0.3">
      <c r="J1138" s="29"/>
    </row>
    <row r="1139" spans="10:10" x14ac:dyDescent="0.3">
      <c r="J1139" s="29"/>
    </row>
    <row r="1140" spans="10:10" x14ac:dyDescent="0.3">
      <c r="J1140" s="29"/>
    </row>
    <row r="1141" spans="10:10" x14ac:dyDescent="0.3">
      <c r="J1141" s="29"/>
    </row>
    <row r="1142" spans="10:10" x14ac:dyDescent="0.3">
      <c r="J1142" s="29"/>
    </row>
    <row r="1143" spans="10:10" x14ac:dyDescent="0.3">
      <c r="J1143" s="29"/>
    </row>
    <row r="1144" spans="10:10" x14ac:dyDescent="0.3">
      <c r="J1144" s="29"/>
    </row>
    <row r="1145" spans="10:10" x14ac:dyDescent="0.3">
      <c r="J1145" s="29"/>
    </row>
    <row r="1146" spans="10:10" x14ac:dyDescent="0.3">
      <c r="J1146" s="29"/>
    </row>
    <row r="1147" spans="10:10" x14ac:dyDescent="0.3">
      <c r="J1147" s="29"/>
    </row>
    <row r="1148" spans="10:10" x14ac:dyDescent="0.3">
      <c r="J1148" s="29"/>
    </row>
    <row r="1149" spans="10:10" x14ac:dyDescent="0.3">
      <c r="J1149" s="29"/>
    </row>
    <row r="1150" spans="10:10" x14ac:dyDescent="0.3">
      <c r="J1150" s="29"/>
    </row>
    <row r="1151" spans="10:10" x14ac:dyDescent="0.3">
      <c r="J1151" s="29"/>
    </row>
    <row r="1152" spans="10:10" x14ac:dyDescent="0.3">
      <c r="J1152" s="29"/>
    </row>
    <row r="1153" spans="10:10" x14ac:dyDescent="0.3">
      <c r="J1153" s="29"/>
    </row>
    <row r="1154" spans="10:10" x14ac:dyDescent="0.3">
      <c r="J1154" s="29"/>
    </row>
    <row r="1155" spans="10:10" x14ac:dyDescent="0.3">
      <c r="J1155" s="29"/>
    </row>
    <row r="1156" spans="10:10" x14ac:dyDescent="0.3">
      <c r="J1156" s="29"/>
    </row>
    <row r="1157" spans="10:10" x14ac:dyDescent="0.3">
      <c r="J1157" s="29"/>
    </row>
    <row r="1158" spans="10:10" x14ac:dyDescent="0.3">
      <c r="J1158" s="29"/>
    </row>
    <row r="1159" spans="10:10" x14ac:dyDescent="0.3">
      <c r="J1159" s="29"/>
    </row>
    <row r="1160" spans="10:10" x14ac:dyDescent="0.3">
      <c r="J1160" s="29"/>
    </row>
    <row r="1161" spans="10:10" x14ac:dyDescent="0.3">
      <c r="J1161" s="29"/>
    </row>
    <row r="1162" spans="10:10" x14ac:dyDescent="0.3">
      <c r="J1162" s="29"/>
    </row>
    <row r="1163" spans="10:10" x14ac:dyDescent="0.3">
      <c r="J1163" s="29"/>
    </row>
    <row r="1164" spans="10:10" x14ac:dyDescent="0.3">
      <c r="J1164" s="29"/>
    </row>
    <row r="1165" spans="10:10" x14ac:dyDescent="0.3">
      <c r="J1165" s="29"/>
    </row>
    <row r="1166" spans="10:10" x14ac:dyDescent="0.3">
      <c r="J1166" s="29"/>
    </row>
    <row r="1167" spans="10:10" x14ac:dyDescent="0.3">
      <c r="J1167" s="29"/>
    </row>
    <row r="1168" spans="10:10" x14ac:dyDescent="0.3">
      <c r="J1168" s="29"/>
    </row>
    <row r="1169" spans="10:10" x14ac:dyDescent="0.3">
      <c r="J1169" s="29"/>
    </row>
    <row r="1170" spans="10:10" x14ac:dyDescent="0.3">
      <c r="J1170" s="29"/>
    </row>
    <row r="1171" spans="10:10" x14ac:dyDescent="0.3">
      <c r="J1171" s="29"/>
    </row>
    <row r="1172" spans="10:10" x14ac:dyDescent="0.3">
      <c r="J1172" s="29"/>
    </row>
    <row r="1173" spans="10:10" x14ac:dyDescent="0.3">
      <c r="J1173" s="29"/>
    </row>
    <row r="1174" spans="10:10" x14ac:dyDescent="0.3">
      <c r="J1174" s="29"/>
    </row>
    <row r="1175" spans="10:10" x14ac:dyDescent="0.3">
      <c r="J1175" s="29"/>
    </row>
    <row r="1176" spans="10:10" x14ac:dyDescent="0.3">
      <c r="J1176" s="29"/>
    </row>
    <row r="1177" spans="10:10" x14ac:dyDescent="0.3">
      <c r="J1177" s="29"/>
    </row>
    <row r="1178" spans="10:10" x14ac:dyDescent="0.3">
      <c r="J1178" s="29"/>
    </row>
    <row r="1179" spans="10:10" x14ac:dyDescent="0.3">
      <c r="J1179" s="29"/>
    </row>
    <row r="1180" spans="10:10" x14ac:dyDescent="0.3">
      <c r="J1180" s="29"/>
    </row>
    <row r="1181" spans="10:10" x14ac:dyDescent="0.3">
      <c r="J1181" s="29"/>
    </row>
    <row r="1182" spans="10:10" x14ac:dyDescent="0.3">
      <c r="J1182" s="29"/>
    </row>
    <row r="1183" spans="10:10" x14ac:dyDescent="0.3">
      <c r="J1183" s="29"/>
    </row>
    <row r="1184" spans="10:10" x14ac:dyDescent="0.3">
      <c r="J1184" s="29"/>
    </row>
    <row r="1185" spans="10:10" x14ac:dyDescent="0.3">
      <c r="J1185" s="29"/>
    </row>
    <row r="1186" spans="10:10" x14ac:dyDescent="0.3">
      <c r="J1186" s="29"/>
    </row>
    <row r="1187" spans="10:10" x14ac:dyDescent="0.3">
      <c r="J1187" s="29"/>
    </row>
    <row r="1188" spans="10:10" x14ac:dyDescent="0.3">
      <c r="J1188" s="29"/>
    </row>
    <row r="1189" spans="10:10" x14ac:dyDescent="0.3">
      <c r="J1189" s="29"/>
    </row>
    <row r="1190" spans="10:10" x14ac:dyDescent="0.3">
      <c r="J1190" s="29"/>
    </row>
    <row r="1191" spans="10:10" x14ac:dyDescent="0.3">
      <c r="J1191" s="29"/>
    </row>
    <row r="1192" spans="10:10" x14ac:dyDescent="0.3">
      <c r="J1192" s="29"/>
    </row>
    <row r="1193" spans="10:10" x14ac:dyDescent="0.3">
      <c r="J1193" s="29"/>
    </row>
    <row r="1194" spans="10:10" x14ac:dyDescent="0.3">
      <c r="J1194" s="29"/>
    </row>
    <row r="1195" spans="10:10" x14ac:dyDescent="0.3">
      <c r="J1195" s="29"/>
    </row>
    <row r="1196" spans="10:10" x14ac:dyDescent="0.3">
      <c r="J1196" s="29"/>
    </row>
    <row r="1197" spans="10:10" x14ac:dyDescent="0.3">
      <c r="J1197" s="29"/>
    </row>
    <row r="1198" spans="10:10" x14ac:dyDescent="0.3">
      <c r="J1198" s="29"/>
    </row>
    <row r="1199" spans="10:10" x14ac:dyDescent="0.3">
      <c r="J1199" s="29"/>
    </row>
    <row r="1200" spans="10:10" x14ac:dyDescent="0.3">
      <c r="J1200" s="29"/>
    </row>
    <row r="1201" spans="10:10" x14ac:dyDescent="0.3">
      <c r="J1201" s="29"/>
    </row>
    <row r="1202" spans="10:10" x14ac:dyDescent="0.3">
      <c r="J1202" s="29"/>
    </row>
    <row r="1203" spans="10:10" x14ac:dyDescent="0.3">
      <c r="J1203" s="29"/>
    </row>
    <row r="1204" spans="10:10" x14ac:dyDescent="0.3">
      <c r="J1204" s="29"/>
    </row>
    <row r="1205" spans="10:10" x14ac:dyDescent="0.3">
      <c r="J1205" s="29"/>
    </row>
    <row r="1206" spans="10:10" x14ac:dyDescent="0.3">
      <c r="J1206" s="29"/>
    </row>
    <row r="1207" spans="10:10" x14ac:dyDescent="0.3">
      <c r="J1207" s="29"/>
    </row>
    <row r="1208" spans="10:10" x14ac:dyDescent="0.3">
      <c r="J1208" s="29"/>
    </row>
    <row r="1209" spans="10:10" x14ac:dyDescent="0.3">
      <c r="J1209" s="29"/>
    </row>
    <row r="1210" spans="10:10" x14ac:dyDescent="0.3">
      <c r="J1210" s="29"/>
    </row>
    <row r="1211" spans="10:10" x14ac:dyDescent="0.3">
      <c r="J1211" s="29"/>
    </row>
    <row r="1212" spans="10:10" x14ac:dyDescent="0.3">
      <c r="J1212" s="29"/>
    </row>
    <row r="1213" spans="10:10" x14ac:dyDescent="0.3">
      <c r="J1213" s="29"/>
    </row>
    <row r="1214" spans="10:10" x14ac:dyDescent="0.3">
      <c r="J1214" s="29"/>
    </row>
    <row r="1215" spans="10:10" x14ac:dyDescent="0.3">
      <c r="J1215" s="29"/>
    </row>
    <row r="1216" spans="10:10" x14ac:dyDescent="0.3">
      <c r="J1216" s="29"/>
    </row>
    <row r="1217" spans="10:10" x14ac:dyDescent="0.3">
      <c r="J1217" s="29"/>
    </row>
    <row r="1218" spans="10:10" x14ac:dyDescent="0.3">
      <c r="J1218" s="29"/>
    </row>
    <row r="1219" spans="10:10" x14ac:dyDescent="0.3">
      <c r="J1219" s="29"/>
    </row>
    <row r="1220" spans="10:10" x14ac:dyDescent="0.3">
      <c r="J1220" s="29"/>
    </row>
    <row r="1221" spans="10:10" x14ac:dyDescent="0.3">
      <c r="J1221" s="29"/>
    </row>
    <row r="1222" spans="10:10" x14ac:dyDescent="0.3">
      <c r="J1222" s="29"/>
    </row>
    <row r="1223" spans="10:10" x14ac:dyDescent="0.3">
      <c r="J1223" s="29"/>
    </row>
    <row r="1224" spans="10:10" x14ac:dyDescent="0.3">
      <c r="J1224" s="29"/>
    </row>
    <row r="1225" spans="10:10" x14ac:dyDescent="0.3">
      <c r="J1225" s="29"/>
    </row>
    <row r="1226" spans="10:10" x14ac:dyDescent="0.3">
      <c r="J1226" s="29"/>
    </row>
    <row r="1227" spans="10:10" x14ac:dyDescent="0.3">
      <c r="J1227" s="29"/>
    </row>
    <row r="1228" spans="10:10" x14ac:dyDescent="0.3">
      <c r="J1228" s="29"/>
    </row>
    <row r="1229" spans="10:10" x14ac:dyDescent="0.3">
      <c r="J1229" s="29"/>
    </row>
    <row r="1230" spans="10:10" x14ac:dyDescent="0.3">
      <c r="J1230" s="29"/>
    </row>
    <row r="1231" spans="10:10" x14ac:dyDescent="0.3">
      <c r="J1231" s="29"/>
    </row>
    <row r="1232" spans="10:10" x14ac:dyDescent="0.3">
      <c r="J1232" s="29"/>
    </row>
    <row r="1233" spans="10:10" x14ac:dyDescent="0.3">
      <c r="J1233" s="29"/>
    </row>
    <row r="1234" spans="10:10" x14ac:dyDescent="0.3">
      <c r="J1234" s="29"/>
    </row>
    <row r="1235" spans="10:10" x14ac:dyDescent="0.3">
      <c r="J1235" s="29"/>
    </row>
    <row r="1236" spans="10:10" x14ac:dyDescent="0.3">
      <c r="J1236" s="29"/>
    </row>
    <row r="1237" spans="10:10" x14ac:dyDescent="0.3">
      <c r="J1237" s="29"/>
    </row>
    <row r="1238" spans="10:10" x14ac:dyDescent="0.3">
      <c r="J1238" s="29"/>
    </row>
    <row r="1239" spans="10:10" x14ac:dyDescent="0.3">
      <c r="J1239" s="29"/>
    </row>
    <row r="1240" spans="10:10" x14ac:dyDescent="0.3">
      <c r="J1240" s="29"/>
    </row>
    <row r="1241" spans="10:10" x14ac:dyDescent="0.3">
      <c r="J1241" s="29"/>
    </row>
    <row r="1242" spans="10:10" x14ac:dyDescent="0.3">
      <c r="J1242" s="29"/>
    </row>
    <row r="1243" spans="10:10" x14ac:dyDescent="0.3">
      <c r="J1243" s="29"/>
    </row>
    <row r="1244" spans="10:10" x14ac:dyDescent="0.3">
      <c r="J1244" s="29"/>
    </row>
    <row r="1245" spans="10:10" x14ac:dyDescent="0.3">
      <c r="J1245" s="29"/>
    </row>
    <row r="1246" spans="10:10" x14ac:dyDescent="0.3">
      <c r="J1246" s="29"/>
    </row>
    <row r="1247" spans="10:10" x14ac:dyDescent="0.3">
      <c r="J1247" s="29"/>
    </row>
    <row r="1248" spans="10:10" x14ac:dyDescent="0.3">
      <c r="J1248" s="29"/>
    </row>
    <row r="1249" spans="10:10" x14ac:dyDescent="0.3">
      <c r="J1249" s="29"/>
    </row>
    <row r="1250" spans="10:10" x14ac:dyDescent="0.3">
      <c r="J1250" s="29"/>
    </row>
    <row r="1251" spans="10:10" x14ac:dyDescent="0.3">
      <c r="J1251" s="29"/>
    </row>
    <row r="1252" spans="10:10" x14ac:dyDescent="0.3">
      <c r="J1252" s="29"/>
    </row>
    <row r="1253" spans="10:10" x14ac:dyDescent="0.3">
      <c r="J1253" s="29"/>
    </row>
    <row r="1254" spans="10:10" x14ac:dyDescent="0.3">
      <c r="J1254" s="29"/>
    </row>
    <row r="1255" spans="10:10" x14ac:dyDescent="0.3">
      <c r="J1255" s="29"/>
    </row>
    <row r="1256" spans="10:10" x14ac:dyDescent="0.3">
      <c r="J1256" s="29"/>
    </row>
    <row r="1257" spans="10:10" x14ac:dyDescent="0.3">
      <c r="J1257" s="29"/>
    </row>
    <row r="1258" spans="10:10" x14ac:dyDescent="0.3">
      <c r="J1258" s="29"/>
    </row>
    <row r="1259" spans="10:10" x14ac:dyDescent="0.3">
      <c r="J1259" s="29"/>
    </row>
    <row r="1260" spans="10:10" x14ac:dyDescent="0.3">
      <c r="J1260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A7FD-747A-46E6-99E0-F30CFC79DBB2}">
  <dimension ref="A1:CN1260"/>
  <sheetViews>
    <sheetView topLeftCell="K1" zoomScale="85" zoomScaleNormal="85" workbookViewId="0">
      <selection activeCell="T1" sqref="T1:T1048576"/>
    </sheetView>
  </sheetViews>
  <sheetFormatPr defaultRowHeight="14.4" x14ac:dyDescent="0.3"/>
  <cols>
    <col min="1" max="1" width="15.109375" customWidth="1"/>
    <col min="2" max="2" width="21.77734375" style="2" customWidth="1"/>
    <col min="3" max="3" width="15.6640625" style="1" customWidth="1"/>
    <col min="4" max="4" width="38.88671875" style="2" customWidth="1"/>
    <col min="5" max="5" width="18.88671875" customWidth="1"/>
    <col min="6" max="6" width="18.44140625" customWidth="1"/>
    <col min="7" max="7" width="16.21875" customWidth="1"/>
    <col min="8" max="8" width="13.5546875" customWidth="1"/>
    <col min="9" max="9" width="18.5546875" customWidth="1"/>
    <col min="10" max="10" width="19.77734375" customWidth="1"/>
    <col min="11" max="11" width="24.109375" style="26" customWidth="1"/>
    <col min="12" max="12" width="24.109375" style="25" customWidth="1"/>
    <col min="13" max="13" width="24.109375" style="27" customWidth="1"/>
    <col min="14" max="14" width="25" style="10" customWidth="1"/>
    <col min="15" max="15" width="25.5546875" style="10" customWidth="1"/>
    <col min="16" max="16" width="25.109375" style="10" customWidth="1"/>
    <col min="17" max="17" width="27" style="10" customWidth="1"/>
    <col min="18" max="18" width="25" style="10" customWidth="1"/>
    <col min="19" max="19" width="26.88671875" style="10" customWidth="1"/>
    <col min="20" max="20" width="29.21875" style="30" customWidth="1"/>
  </cols>
  <sheetData>
    <row r="1" spans="1:92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92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33">
        <v>45794.884837962964</v>
      </c>
      <c r="L2" s="34">
        <v>45794.88484953704</v>
      </c>
      <c r="M2" s="35">
        <v>773</v>
      </c>
      <c r="N2" s="36">
        <v>45794.947569444441</v>
      </c>
      <c r="O2" s="37" t="s">
        <v>775</v>
      </c>
      <c r="P2" s="38">
        <v>687</v>
      </c>
      <c r="Q2" s="36">
        <v>45795.264768518522</v>
      </c>
      <c r="R2" s="36">
        <v>45795.264780092592</v>
      </c>
      <c r="S2" s="38">
        <v>895</v>
      </c>
      <c r="T2" s="39">
        <f>AVERAGE(M2, P2, S2)</f>
        <v>785</v>
      </c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</row>
    <row r="3" spans="1:92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33">
        <v>45794.88484953704</v>
      </c>
      <c r="L3" s="34">
        <v>45794.88486111111</v>
      </c>
      <c r="M3" s="35">
        <v>774</v>
      </c>
      <c r="N3" s="37" t="s">
        <v>776</v>
      </c>
      <c r="O3" s="36">
        <v>45794.947581018518</v>
      </c>
      <c r="P3" s="35">
        <v>676</v>
      </c>
      <c r="Q3" s="36">
        <v>45795.264780092592</v>
      </c>
      <c r="R3" s="36">
        <v>45795.264791666668</v>
      </c>
      <c r="S3" s="35">
        <v>637</v>
      </c>
      <c r="T3" s="39">
        <f t="shared" ref="T3:T66" si="0">AVERAGE(M3, P3, S3)</f>
        <v>695.66666666666663</v>
      </c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</row>
    <row r="4" spans="1:92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33">
        <v>45794.88486111111</v>
      </c>
      <c r="L4" s="34">
        <v>45794.884872685187</v>
      </c>
      <c r="M4" s="35">
        <v>1041</v>
      </c>
      <c r="N4" s="36">
        <v>45794.947581018518</v>
      </c>
      <c r="O4" s="36">
        <v>45794.947592592594</v>
      </c>
      <c r="P4" s="35">
        <v>1126</v>
      </c>
      <c r="Q4" s="36">
        <v>45795.264791666668</v>
      </c>
      <c r="R4" s="36">
        <v>45795.264803240738</v>
      </c>
      <c r="S4" s="35">
        <v>1069</v>
      </c>
      <c r="T4" s="39">
        <f t="shared" si="0"/>
        <v>1078.6666666666667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</row>
    <row r="5" spans="1:92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33">
        <v>45794.884872685187</v>
      </c>
      <c r="L5" s="34">
        <v>45794.884884259256</v>
      </c>
      <c r="M5" s="35">
        <v>616</v>
      </c>
      <c r="N5" s="36">
        <v>45794.947592592594</v>
      </c>
      <c r="O5" s="36">
        <v>45794.947604166664</v>
      </c>
      <c r="P5" s="35">
        <v>525</v>
      </c>
      <c r="Q5" s="36">
        <v>45795.264803240738</v>
      </c>
      <c r="R5" s="36">
        <v>45795.264814814815</v>
      </c>
      <c r="S5" s="35">
        <v>692</v>
      </c>
      <c r="T5" s="39">
        <f t="shared" si="0"/>
        <v>611</v>
      </c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</row>
    <row r="6" spans="1:92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33">
        <v>45794.884884259256</v>
      </c>
      <c r="L6" s="34">
        <v>45794.884895833333</v>
      </c>
      <c r="M6" s="35">
        <v>1112</v>
      </c>
      <c r="N6" s="36">
        <v>45794.947604166664</v>
      </c>
      <c r="O6" s="36">
        <v>45794.947615740741</v>
      </c>
      <c r="P6" s="35">
        <v>1156</v>
      </c>
      <c r="Q6" s="36">
        <v>45795.264814814815</v>
      </c>
      <c r="R6" s="36">
        <v>45795.264826388891</v>
      </c>
      <c r="S6" s="35">
        <v>1158</v>
      </c>
      <c r="T6" s="39">
        <f t="shared" si="0"/>
        <v>1142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</row>
    <row r="7" spans="1:92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33">
        <v>45794.884895833333</v>
      </c>
      <c r="L7" s="34">
        <v>45794.884895833333</v>
      </c>
      <c r="M7" s="35">
        <v>660</v>
      </c>
      <c r="N7" s="36">
        <v>45794.947615740741</v>
      </c>
      <c r="O7" s="36">
        <v>45794.947627314818</v>
      </c>
      <c r="P7" s="35">
        <v>688</v>
      </c>
      <c r="Q7" s="36">
        <v>45795.264826388891</v>
      </c>
      <c r="R7" s="37" t="s">
        <v>818</v>
      </c>
      <c r="S7" s="35">
        <v>607</v>
      </c>
      <c r="T7" s="39">
        <f t="shared" si="0"/>
        <v>651.66666666666663</v>
      </c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</row>
    <row r="8" spans="1:92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41" t="s">
        <v>734</v>
      </c>
      <c r="L8" s="34">
        <v>45794.88490740741</v>
      </c>
      <c r="M8" s="35">
        <v>639</v>
      </c>
      <c r="N8" s="36">
        <v>45794.947627314818</v>
      </c>
      <c r="O8" s="36">
        <v>45794.947627314818</v>
      </c>
      <c r="P8" s="35">
        <v>592</v>
      </c>
      <c r="Q8" s="37" t="s">
        <v>819</v>
      </c>
      <c r="R8" s="36">
        <v>45795.264837962961</v>
      </c>
      <c r="S8" s="35">
        <v>608</v>
      </c>
      <c r="T8" s="39">
        <f t="shared" si="0"/>
        <v>613</v>
      </c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</row>
    <row r="9" spans="1:92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33">
        <v>45794.88490740741</v>
      </c>
      <c r="L9" s="34">
        <v>45794.884918981479</v>
      </c>
      <c r="M9" s="35">
        <v>1113</v>
      </c>
      <c r="N9" s="37" t="s">
        <v>777</v>
      </c>
      <c r="O9" s="37" t="s">
        <v>778</v>
      </c>
      <c r="P9" s="35">
        <v>1065</v>
      </c>
      <c r="Q9" s="36">
        <v>45795.264837962961</v>
      </c>
      <c r="R9" s="37" t="s">
        <v>820</v>
      </c>
      <c r="S9" s="35">
        <v>1376</v>
      </c>
      <c r="T9" s="39">
        <f t="shared" si="0"/>
        <v>1184.6666666666667</v>
      </c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</row>
    <row r="10" spans="1:92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33">
        <v>45794.884918981479</v>
      </c>
      <c r="L10" s="34">
        <v>45794.884930555556</v>
      </c>
      <c r="M10" s="35">
        <v>1088</v>
      </c>
      <c r="N10" s="36">
        <v>45794.947650462964</v>
      </c>
      <c r="O10" s="36">
        <v>45794.947662037041</v>
      </c>
      <c r="P10" s="35">
        <v>990</v>
      </c>
      <c r="Q10" s="37" t="s">
        <v>821</v>
      </c>
      <c r="R10" s="36">
        <v>45795.264872685184</v>
      </c>
      <c r="S10" s="35">
        <v>1104</v>
      </c>
      <c r="T10" s="39">
        <f t="shared" si="0"/>
        <v>1060.6666666666667</v>
      </c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</row>
    <row r="11" spans="1:92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33">
        <v>45794.884930555556</v>
      </c>
      <c r="L11" s="34">
        <v>45794.884942129633</v>
      </c>
      <c r="M11" s="35">
        <v>945</v>
      </c>
      <c r="N11" s="36">
        <v>45794.947662037041</v>
      </c>
      <c r="O11" s="36">
        <v>45794.947662037041</v>
      </c>
      <c r="P11" s="35">
        <v>570</v>
      </c>
      <c r="Q11" s="36">
        <v>45795.264872685184</v>
      </c>
      <c r="R11" s="36">
        <v>45795.264872685184</v>
      </c>
      <c r="S11" s="35">
        <v>624</v>
      </c>
      <c r="T11" s="39">
        <f t="shared" si="0"/>
        <v>713</v>
      </c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</row>
    <row r="12" spans="1:92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33">
        <v>45794.884942129633</v>
      </c>
      <c r="L12" s="34">
        <v>45794.884953703702</v>
      </c>
      <c r="M12" s="35">
        <v>907</v>
      </c>
      <c r="N12" s="36">
        <v>45794.947662037041</v>
      </c>
      <c r="O12" s="36">
        <v>45794.94767361111</v>
      </c>
      <c r="P12" s="35">
        <v>685</v>
      </c>
      <c r="Q12" s="36">
        <v>45795.264872685184</v>
      </c>
      <c r="R12" s="36">
        <v>45795.264884259261</v>
      </c>
      <c r="S12" s="35">
        <v>657</v>
      </c>
      <c r="T12" s="39">
        <f t="shared" si="0"/>
        <v>749.66666666666663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</row>
    <row r="13" spans="1:92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33">
        <v>45794.884953703702</v>
      </c>
      <c r="L13" s="34">
        <v>45794.884976851848</v>
      </c>
      <c r="M13" s="35">
        <v>1393</v>
      </c>
      <c r="N13" s="36">
        <v>45794.94767361111</v>
      </c>
      <c r="O13" s="36">
        <v>45794.947685185187</v>
      </c>
      <c r="P13" s="35">
        <v>1123</v>
      </c>
      <c r="Q13" s="36">
        <v>45795.264884259261</v>
      </c>
      <c r="R13" s="36">
        <v>45795.26489583333</v>
      </c>
      <c r="S13" s="35">
        <v>1328</v>
      </c>
      <c r="T13" s="39">
        <f t="shared" si="0"/>
        <v>1281.3333333333333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</row>
    <row r="14" spans="1:92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33">
        <v>45794.884976851848</v>
      </c>
      <c r="L14" s="42" t="s">
        <v>735</v>
      </c>
      <c r="M14" s="35">
        <v>734</v>
      </c>
      <c r="N14" s="36">
        <v>45794.947685185187</v>
      </c>
      <c r="O14" s="36">
        <v>45794.947696759256</v>
      </c>
      <c r="P14" s="35">
        <v>709</v>
      </c>
      <c r="Q14" s="36">
        <v>45795.26489583333</v>
      </c>
      <c r="R14" s="36">
        <v>45795.264907407407</v>
      </c>
      <c r="S14" s="35">
        <v>705</v>
      </c>
      <c r="T14" s="39">
        <f t="shared" si="0"/>
        <v>716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</row>
    <row r="15" spans="1:92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41" t="s">
        <v>736</v>
      </c>
      <c r="L15" s="34">
        <v>45794.884988425925</v>
      </c>
      <c r="M15" s="35">
        <v>520</v>
      </c>
      <c r="N15" s="36">
        <v>45794.947696759256</v>
      </c>
      <c r="O15" s="36">
        <v>45794.947696759256</v>
      </c>
      <c r="P15" s="35">
        <v>631</v>
      </c>
      <c r="Q15" s="36">
        <v>45795.264907407407</v>
      </c>
      <c r="R15" s="36">
        <v>45795.264918981484</v>
      </c>
      <c r="S15" s="35">
        <v>619</v>
      </c>
      <c r="T15" s="39">
        <f t="shared" si="0"/>
        <v>590</v>
      </c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</row>
    <row r="16" spans="1:92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33">
        <v>45794.884988425925</v>
      </c>
      <c r="L16" s="34">
        <v>45794.885000000002</v>
      </c>
      <c r="M16" s="35">
        <v>628</v>
      </c>
      <c r="N16" s="36">
        <v>45794.947696759256</v>
      </c>
      <c r="O16" s="36">
        <v>45794.947708333333</v>
      </c>
      <c r="P16" s="35">
        <v>656</v>
      </c>
      <c r="Q16" s="36">
        <v>45795.264918981484</v>
      </c>
      <c r="R16" s="36">
        <v>45795.264918981484</v>
      </c>
      <c r="S16" s="35">
        <v>676</v>
      </c>
      <c r="T16" s="39">
        <f t="shared" si="0"/>
        <v>653.33333333333337</v>
      </c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</row>
    <row r="17" spans="1:92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33">
        <v>45794.885000000002</v>
      </c>
      <c r="L17" s="34">
        <v>45794.885000000002</v>
      </c>
      <c r="M17" s="35">
        <v>688</v>
      </c>
      <c r="N17" s="36">
        <v>45794.947708333333</v>
      </c>
      <c r="O17" s="36">
        <v>45794.94771990741</v>
      </c>
      <c r="P17" s="35">
        <v>603</v>
      </c>
      <c r="Q17" s="37" t="s">
        <v>822</v>
      </c>
      <c r="R17" s="36">
        <v>45795.264930555553</v>
      </c>
      <c r="S17" s="35">
        <v>621</v>
      </c>
      <c r="T17" s="39">
        <f t="shared" si="0"/>
        <v>637.33333333333337</v>
      </c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</row>
    <row r="18" spans="1:92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41" t="s">
        <v>737</v>
      </c>
      <c r="L18" s="34">
        <v>45794.885011574072</v>
      </c>
      <c r="M18" s="35">
        <v>668</v>
      </c>
      <c r="N18" s="36">
        <v>45794.94771990741</v>
      </c>
      <c r="O18" s="36">
        <v>45794.94771990741</v>
      </c>
      <c r="P18" s="35">
        <v>629</v>
      </c>
      <c r="Q18" s="36">
        <v>45795.264930555553</v>
      </c>
      <c r="R18" s="36">
        <v>45795.26494212963</v>
      </c>
      <c r="S18" s="35">
        <v>586</v>
      </c>
      <c r="T18" s="39">
        <f t="shared" si="0"/>
        <v>627.66666666666663</v>
      </c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</row>
    <row r="19" spans="1:92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33">
        <v>45794.885011574072</v>
      </c>
      <c r="L19" s="34">
        <v>45794.885034722225</v>
      </c>
      <c r="M19" s="35">
        <v>1552</v>
      </c>
      <c r="N19" s="36">
        <v>45794.94771990741</v>
      </c>
      <c r="O19" s="36">
        <v>45794.947731481479</v>
      </c>
      <c r="P19" s="35">
        <v>609</v>
      </c>
      <c r="Q19" s="36">
        <v>45795.26494212963</v>
      </c>
      <c r="R19" s="36">
        <v>45795.26494212963</v>
      </c>
      <c r="S19" s="35">
        <v>604</v>
      </c>
      <c r="T19" s="39">
        <f t="shared" si="0"/>
        <v>921.66666666666663</v>
      </c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</row>
    <row r="20" spans="1:92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33">
        <v>45794.885034722225</v>
      </c>
      <c r="L20" s="34">
        <v>45794.885034722225</v>
      </c>
      <c r="M20" s="35">
        <v>640</v>
      </c>
      <c r="N20" s="36">
        <v>45794.947731481479</v>
      </c>
      <c r="O20" s="36">
        <v>45794.947743055556</v>
      </c>
      <c r="P20" s="35">
        <v>605</v>
      </c>
      <c r="Q20" s="36">
        <v>45795.26494212963</v>
      </c>
      <c r="R20" s="36">
        <v>45795.264953703707</v>
      </c>
      <c r="S20" s="35">
        <v>593</v>
      </c>
      <c r="T20" s="39">
        <f t="shared" si="0"/>
        <v>612.66666666666663</v>
      </c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</row>
    <row r="21" spans="1:92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33">
        <v>45794.885034722225</v>
      </c>
      <c r="L21" s="34">
        <v>45794.885046296295</v>
      </c>
      <c r="M21" s="35">
        <v>981</v>
      </c>
      <c r="N21" s="36">
        <v>45794.947743055556</v>
      </c>
      <c r="O21" s="36">
        <v>45794.947754629633</v>
      </c>
      <c r="P21" s="35">
        <v>990</v>
      </c>
      <c r="Q21" s="36">
        <v>45795.264953703707</v>
      </c>
      <c r="R21" s="36">
        <v>45795.264965277776</v>
      </c>
      <c r="S21" s="35">
        <v>1008</v>
      </c>
      <c r="T21" s="39">
        <f t="shared" si="0"/>
        <v>993</v>
      </c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</row>
    <row r="22" spans="1:92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33">
        <v>45794.885046296295</v>
      </c>
      <c r="L22" s="34">
        <v>45794.885057870371</v>
      </c>
      <c r="M22" s="35">
        <v>557</v>
      </c>
      <c r="N22" s="36">
        <v>45794.947754629633</v>
      </c>
      <c r="O22" s="36">
        <v>45794.947754629633</v>
      </c>
      <c r="P22" s="35">
        <v>577</v>
      </c>
      <c r="Q22" s="36">
        <v>45795.264965277776</v>
      </c>
      <c r="R22" s="36">
        <v>45795.264976851853</v>
      </c>
      <c r="S22" s="35">
        <v>885</v>
      </c>
      <c r="T22" s="39">
        <f t="shared" si="0"/>
        <v>673</v>
      </c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</row>
    <row r="23" spans="1:92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33">
        <v>45794.885057870371</v>
      </c>
      <c r="L23" s="34">
        <v>45794.885069444441</v>
      </c>
      <c r="M23" s="35">
        <v>604</v>
      </c>
      <c r="N23" s="36">
        <v>45794.947754629633</v>
      </c>
      <c r="O23" s="36">
        <v>45794.947766203702</v>
      </c>
      <c r="P23" s="35">
        <v>529</v>
      </c>
      <c r="Q23" s="36">
        <v>45795.264976851853</v>
      </c>
      <c r="R23" s="36">
        <v>45795.264988425923</v>
      </c>
      <c r="S23" s="35">
        <v>728</v>
      </c>
      <c r="T23" s="39">
        <f t="shared" si="0"/>
        <v>620.33333333333337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</row>
    <row r="24" spans="1:92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33">
        <v>45794.885069444441</v>
      </c>
      <c r="L24" s="34">
        <v>45794.885081018518</v>
      </c>
      <c r="M24" s="35">
        <v>1085</v>
      </c>
      <c r="N24" s="36">
        <v>45794.947766203702</v>
      </c>
      <c r="O24" s="36">
        <v>45794.947777777779</v>
      </c>
      <c r="P24" s="35">
        <v>1135</v>
      </c>
      <c r="Q24" s="36">
        <v>45795.264988425923</v>
      </c>
      <c r="R24" s="36">
        <v>45795.264999999999</v>
      </c>
      <c r="S24" s="35">
        <v>1282</v>
      </c>
      <c r="T24" s="39">
        <f t="shared" si="0"/>
        <v>1167.3333333333333</v>
      </c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</row>
    <row r="25" spans="1:92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33">
        <v>45794.885081018518</v>
      </c>
      <c r="L25" s="34">
        <v>45794.886817129627</v>
      </c>
      <c r="M25" s="35">
        <v>150639</v>
      </c>
      <c r="N25" s="36">
        <v>45794.947777777779</v>
      </c>
      <c r="O25" s="36">
        <v>45794.949513888889</v>
      </c>
      <c r="P25" s="35">
        <v>149881</v>
      </c>
      <c r="Q25" s="36">
        <v>45795.264999999999</v>
      </c>
      <c r="R25" s="36">
        <v>45795.266701388886</v>
      </c>
      <c r="S25" s="35">
        <v>146750</v>
      </c>
      <c r="T25" s="39">
        <f t="shared" si="0"/>
        <v>149090</v>
      </c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</row>
    <row r="26" spans="1:92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33">
        <v>45794.886817129627</v>
      </c>
      <c r="L26" s="42" t="s">
        <v>738</v>
      </c>
      <c r="M26" s="35">
        <v>1111</v>
      </c>
      <c r="N26" s="36">
        <v>45794.949513888889</v>
      </c>
      <c r="O26" s="36">
        <v>45794.949525462966</v>
      </c>
      <c r="P26" s="35">
        <v>1136</v>
      </c>
      <c r="Q26" s="36">
        <v>45795.266701388886</v>
      </c>
      <c r="R26" s="36">
        <v>45795.266712962963</v>
      </c>
      <c r="S26" s="35">
        <v>1198</v>
      </c>
      <c r="T26" s="39">
        <f t="shared" si="0"/>
        <v>1148.3333333333333</v>
      </c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</row>
    <row r="27" spans="1:92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33">
        <v>45794.886840277781</v>
      </c>
      <c r="L27" s="34">
        <v>45794.88685185185</v>
      </c>
      <c r="M27" s="35">
        <v>974</v>
      </c>
      <c r="N27" s="36">
        <v>45794.949525462966</v>
      </c>
      <c r="O27" s="36">
        <v>45794.949537037035</v>
      </c>
      <c r="P27" s="35">
        <v>1001</v>
      </c>
      <c r="Q27" s="36">
        <v>45795.266712962963</v>
      </c>
      <c r="R27" s="36">
        <v>45795.266724537039</v>
      </c>
      <c r="S27" s="35">
        <v>1079</v>
      </c>
      <c r="T27" s="39">
        <f t="shared" si="0"/>
        <v>1018</v>
      </c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</row>
    <row r="28" spans="1:92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33">
        <v>45794.88685185185</v>
      </c>
      <c r="L28" s="34">
        <v>45794.886863425927</v>
      </c>
      <c r="M28" s="35">
        <v>1105</v>
      </c>
      <c r="N28" s="36">
        <v>45794.949537037035</v>
      </c>
      <c r="O28" s="36">
        <v>45794.949548611112</v>
      </c>
      <c r="P28" s="35">
        <v>1126</v>
      </c>
      <c r="Q28" s="36">
        <v>45795.266724537039</v>
      </c>
      <c r="R28" s="36">
        <v>45795.266736111109</v>
      </c>
      <c r="S28" s="35">
        <v>1187</v>
      </c>
      <c r="T28" s="39">
        <f t="shared" si="0"/>
        <v>1139.3333333333333</v>
      </c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</row>
    <row r="29" spans="1:92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33">
        <v>45794.886863425927</v>
      </c>
      <c r="L29" s="42" t="s">
        <v>739</v>
      </c>
      <c r="M29" s="35">
        <v>2763</v>
      </c>
      <c r="N29" s="36">
        <v>45794.949548611112</v>
      </c>
      <c r="O29" s="36">
        <v>45794.949583333335</v>
      </c>
      <c r="P29" s="35">
        <v>3028</v>
      </c>
      <c r="Q29" s="36">
        <v>45795.266736111109</v>
      </c>
      <c r="R29" s="36">
        <v>45795.266770833332</v>
      </c>
      <c r="S29" s="35">
        <v>2901</v>
      </c>
      <c r="T29" s="39">
        <f t="shared" si="0"/>
        <v>2897.3333333333335</v>
      </c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</row>
    <row r="30" spans="1:92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41" t="s">
        <v>740</v>
      </c>
      <c r="L30" s="34">
        <v>45794.88689814815</v>
      </c>
      <c r="M30" s="35">
        <v>835</v>
      </c>
      <c r="N30" s="36">
        <v>45794.949583333335</v>
      </c>
      <c r="O30" s="36">
        <v>45794.949594907404</v>
      </c>
      <c r="P30" s="35">
        <v>805</v>
      </c>
      <c r="Q30" s="36">
        <v>45795.266770833332</v>
      </c>
      <c r="R30" s="36">
        <v>45795.266782407409</v>
      </c>
      <c r="S30" s="35">
        <v>898</v>
      </c>
      <c r="T30" s="39">
        <f t="shared" si="0"/>
        <v>846</v>
      </c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</row>
    <row r="31" spans="1:92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33">
        <v>45794.88689814815</v>
      </c>
      <c r="L31" s="42" t="s">
        <v>741</v>
      </c>
      <c r="M31" s="35">
        <v>1095</v>
      </c>
      <c r="N31" s="36">
        <v>45794.949594907404</v>
      </c>
      <c r="O31" s="36">
        <v>45794.949606481481</v>
      </c>
      <c r="P31" s="35">
        <v>1103</v>
      </c>
      <c r="Q31" s="36">
        <v>45795.266782407409</v>
      </c>
      <c r="R31" s="36">
        <v>45795.266793981478</v>
      </c>
      <c r="S31" s="35">
        <v>1053</v>
      </c>
      <c r="T31" s="39">
        <f t="shared" si="0"/>
        <v>1083.6666666666667</v>
      </c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</row>
    <row r="32" spans="1:92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41" t="s">
        <v>742</v>
      </c>
      <c r="L32" s="34">
        <v>45794.886921296296</v>
      </c>
      <c r="M32" s="35">
        <v>562</v>
      </c>
      <c r="N32" s="36">
        <v>45794.949606481481</v>
      </c>
      <c r="O32" s="36">
        <v>45794.949618055558</v>
      </c>
      <c r="P32" s="35">
        <v>618</v>
      </c>
      <c r="Q32" s="36">
        <v>45795.266793981478</v>
      </c>
      <c r="R32" s="36">
        <v>45795.266805555555</v>
      </c>
      <c r="S32" s="35">
        <v>663</v>
      </c>
      <c r="T32" s="39">
        <f t="shared" si="0"/>
        <v>614.33333333333337</v>
      </c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</row>
    <row r="33" spans="1:92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33">
        <v>45794.886921296296</v>
      </c>
      <c r="L33" s="34">
        <v>45794.886932870373</v>
      </c>
      <c r="M33" s="35">
        <v>1191</v>
      </c>
      <c r="N33" s="36">
        <v>45794.949618055558</v>
      </c>
      <c r="O33" s="36">
        <v>45794.949629629627</v>
      </c>
      <c r="P33" s="35">
        <v>1455</v>
      </c>
      <c r="Q33" s="36">
        <v>45795.266805555555</v>
      </c>
      <c r="R33" s="36">
        <v>45795.266817129632</v>
      </c>
      <c r="S33" s="35">
        <v>1302</v>
      </c>
      <c r="T33" s="39">
        <f t="shared" si="0"/>
        <v>1316</v>
      </c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</row>
    <row r="34" spans="1:92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33">
        <v>45794.886932870373</v>
      </c>
      <c r="L34" s="42" t="s">
        <v>743</v>
      </c>
      <c r="M34" s="35">
        <v>1189</v>
      </c>
      <c r="N34" s="37" t="s">
        <v>779</v>
      </c>
      <c r="O34" s="36">
        <v>45794.949652777781</v>
      </c>
      <c r="P34" s="35">
        <v>1203</v>
      </c>
      <c r="Q34" s="36">
        <v>45795.266817129632</v>
      </c>
      <c r="R34" s="36">
        <v>45795.266840277778</v>
      </c>
      <c r="S34" s="35">
        <v>1352</v>
      </c>
      <c r="T34" s="39">
        <f t="shared" si="0"/>
        <v>1248</v>
      </c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</row>
    <row r="35" spans="1:92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33">
        <v>45794.886956018519</v>
      </c>
      <c r="L35" s="34">
        <v>45794.886967592596</v>
      </c>
      <c r="M35" s="35">
        <v>1064</v>
      </c>
      <c r="N35" s="36">
        <v>45794.949652777781</v>
      </c>
      <c r="O35" s="36">
        <v>45794.949664351851</v>
      </c>
      <c r="P35" s="35">
        <v>1136</v>
      </c>
      <c r="Q35" s="36">
        <v>45795.266840277778</v>
      </c>
      <c r="R35" s="36">
        <v>45795.266851851855</v>
      </c>
      <c r="S35" s="35">
        <v>1085</v>
      </c>
      <c r="T35" s="39">
        <f t="shared" si="0"/>
        <v>1095</v>
      </c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</row>
    <row r="36" spans="1:92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33">
        <v>45794.886967592596</v>
      </c>
      <c r="L36" s="34">
        <v>45794.886979166666</v>
      </c>
      <c r="M36" s="35">
        <v>1304</v>
      </c>
      <c r="N36" s="36">
        <v>45794.949664351851</v>
      </c>
      <c r="O36" s="36">
        <v>45794.949687499997</v>
      </c>
      <c r="P36" s="35">
        <v>2316</v>
      </c>
      <c r="Q36" s="36">
        <v>45795.266851851855</v>
      </c>
      <c r="R36" s="36">
        <v>45795.266863425924</v>
      </c>
      <c r="S36" s="35">
        <v>1405</v>
      </c>
      <c r="T36" s="39">
        <f t="shared" si="0"/>
        <v>1675</v>
      </c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</row>
    <row r="37" spans="1:92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33">
        <v>45794.886979166666</v>
      </c>
      <c r="L37" s="34">
        <v>45794.886990740742</v>
      </c>
      <c r="M37" s="35">
        <v>1051</v>
      </c>
      <c r="N37" s="36">
        <v>45794.949687499997</v>
      </c>
      <c r="O37" s="37" t="s">
        <v>780</v>
      </c>
      <c r="P37" s="35">
        <v>1216</v>
      </c>
      <c r="Q37" s="36">
        <v>45795.266863425924</v>
      </c>
      <c r="R37" s="36">
        <v>45795.266875000001</v>
      </c>
      <c r="S37" s="35">
        <v>1072</v>
      </c>
      <c r="T37" s="39">
        <f t="shared" si="0"/>
        <v>1113</v>
      </c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</row>
    <row r="38" spans="1:92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33">
        <v>45794.886990740742</v>
      </c>
      <c r="L38" s="34">
        <v>45794.887002314812</v>
      </c>
      <c r="M38" s="35">
        <v>515</v>
      </c>
      <c r="N38" s="37" t="s">
        <v>781</v>
      </c>
      <c r="O38" s="36">
        <v>45794.94971064815</v>
      </c>
      <c r="P38" s="35">
        <v>634</v>
      </c>
      <c r="Q38" s="36">
        <v>45795.266875000001</v>
      </c>
      <c r="R38" s="36">
        <v>45795.266886574071</v>
      </c>
      <c r="S38" s="35">
        <v>612</v>
      </c>
      <c r="T38" s="39">
        <f t="shared" si="0"/>
        <v>587</v>
      </c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</row>
    <row r="39" spans="1:92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33">
        <v>45794.887002314812</v>
      </c>
      <c r="L39" s="34">
        <v>45794.887002314812</v>
      </c>
      <c r="M39" s="35">
        <v>504</v>
      </c>
      <c r="N39" s="36">
        <v>45794.94971064815</v>
      </c>
      <c r="O39" s="36">
        <v>45794.94972222222</v>
      </c>
      <c r="P39" s="35">
        <v>568</v>
      </c>
      <c r="Q39" s="36">
        <v>45795.266886574071</v>
      </c>
      <c r="R39" s="36">
        <v>45795.266898148147</v>
      </c>
      <c r="S39" s="35">
        <v>635</v>
      </c>
      <c r="T39" s="39">
        <f t="shared" si="0"/>
        <v>569</v>
      </c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</row>
    <row r="40" spans="1:92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33">
        <v>45794.887002314812</v>
      </c>
      <c r="L40" s="34">
        <v>45794.887013888889</v>
      </c>
      <c r="M40" s="35">
        <v>1004</v>
      </c>
      <c r="N40" s="36">
        <v>45794.94972222222</v>
      </c>
      <c r="O40" s="36">
        <v>45794.949733796297</v>
      </c>
      <c r="P40" s="35">
        <v>976</v>
      </c>
      <c r="Q40" s="36">
        <v>45795.266898148147</v>
      </c>
      <c r="R40" s="36">
        <v>45795.266909722224</v>
      </c>
      <c r="S40" s="35">
        <v>1012</v>
      </c>
      <c r="T40" s="39">
        <f t="shared" si="0"/>
        <v>997.33333333333337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</row>
    <row r="41" spans="1:92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33">
        <v>45794.887013888889</v>
      </c>
      <c r="L41" s="34">
        <v>45794.887048611112</v>
      </c>
      <c r="M41" s="35">
        <v>3104</v>
      </c>
      <c r="N41" s="36">
        <v>45794.949733796297</v>
      </c>
      <c r="O41" s="36">
        <v>45794.94976851852</v>
      </c>
      <c r="P41" s="35">
        <v>2790</v>
      </c>
      <c r="Q41" s="36">
        <v>45795.266909722224</v>
      </c>
      <c r="R41" s="37" t="s">
        <v>823</v>
      </c>
      <c r="S41" s="35">
        <v>2807</v>
      </c>
      <c r="T41" s="39">
        <f t="shared" si="0"/>
        <v>2900.3333333333335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</row>
    <row r="42" spans="1:92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33">
        <v>45794.887048611112</v>
      </c>
      <c r="L42" s="34">
        <v>45794.887060185189</v>
      </c>
      <c r="M42" s="35">
        <v>644</v>
      </c>
      <c r="N42" s="36">
        <v>45794.94976851852</v>
      </c>
      <c r="O42" s="36">
        <v>45794.94976851852</v>
      </c>
      <c r="P42" s="35">
        <v>663</v>
      </c>
      <c r="Q42" s="36">
        <v>45795.266944444447</v>
      </c>
      <c r="R42" s="36">
        <v>45795.266944444447</v>
      </c>
      <c r="S42" s="35">
        <v>615</v>
      </c>
      <c r="T42" s="39">
        <f t="shared" si="0"/>
        <v>640.66666666666663</v>
      </c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</row>
    <row r="43" spans="1:92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33">
        <v>45794.887060185189</v>
      </c>
      <c r="L43" s="34">
        <v>45794.887071759258</v>
      </c>
      <c r="M43" s="35">
        <v>1024</v>
      </c>
      <c r="N43" s="36">
        <v>45794.94976851852</v>
      </c>
      <c r="O43" s="36">
        <v>45794.949780092589</v>
      </c>
      <c r="P43" s="35">
        <v>1010</v>
      </c>
      <c r="Q43" s="36">
        <v>45795.266944444447</v>
      </c>
      <c r="R43" s="36">
        <v>45795.266956018517</v>
      </c>
      <c r="S43" s="35">
        <v>1016</v>
      </c>
      <c r="T43" s="39">
        <f t="shared" si="0"/>
        <v>1016.6666666666666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</row>
    <row r="44" spans="1:92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33">
        <v>45794.887071759258</v>
      </c>
      <c r="L44" s="34">
        <v>45794.887083333335</v>
      </c>
      <c r="M44" s="35">
        <v>1015</v>
      </c>
      <c r="N44" s="36">
        <v>45794.949780092589</v>
      </c>
      <c r="O44" s="36">
        <v>45794.949791666666</v>
      </c>
      <c r="P44" s="35">
        <v>1014</v>
      </c>
      <c r="Q44" s="36">
        <v>45795.266956018517</v>
      </c>
      <c r="R44" s="36">
        <v>45795.266967592594</v>
      </c>
      <c r="S44" s="35">
        <v>1026</v>
      </c>
      <c r="T44" s="39">
        <f t="shared" si="0"/>
        <v>1018.3333333333334</v>
      </c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</row>
    <row r="45" spans="1:92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33">
        <v>45794.887083333335</v>
      </c>
      <c r="L45" s="34">
        <v>45794.887094907404</v>
      </c>
      <c r="M45" s="35">
        <v>613</v>
      </c>
      <c r="N45" s="36">
        <v>45794.949791666666</v>
      </c>
      <c r="O45" s="36">
        <v>45794.949803240743</v>
      </c>
      <c r="P45" s="35">
        <v>621</v>
      </c>
      <c r="Q45" s="36">
        <v>45795.266967592594</v>
      </c>
      <c r="R45" s="36">
        <v>45795.266979166663</v>
      </c>
      <c r="S45" s="35">
        <v>635</v>
      </c>
      <c r="T45" s="39">
        <f t="shared" si="0"/>
        <v>623</v>
      </c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</row>
    <row r="46" spans="1:92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33">
        <v>45794.887094907404</v>
      </c>
      <c r="L46" s="42" t="s">
        <v>744</v>
      </c>
      <c r="M46" s="35">
        <v>726</v>
      </c>
      <c r="N46" s="36">
        <v>45794.949803240743</v>
      </c>
      <c r="O46" s="36">
        <v>45794.949814814812</v>
      </c>
      <c r="P46" s="35">
        <v>561</v>
      </c>
      <c r="Q46" s="36">
        <v>45795.266979166663</v>
      </c>
      <c r="R46" s="36">
        <v>45795.26699074074</v>
      </c>
      <c r="S46" s="35">
        <v>578</v>
      </c>
      <c r="T46" s="39">
        <f t="shared" si="0"/>
        <v>621.66666666666663</v>
      </c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</row>
    <row r="47" spans="1:92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41" t="s">
        <v>745</v>
      </c>
      <c r="L47" s="34">
        <v>45794.887118055558</v>
      </c>
      <c r="M47" s="35">
        <v>1253</v>
      </c>
      <c r="N47" s="36">
        <v>45794.949814814812</v>
      </c>
      <c r="O47" s="36">
        <v>45794.949826388889</v>
      </c>
      <c r="P47" s="35">
        <v>1229</v>
      </c>
      <c r="Q47" s="36">
        <v>45795.26699074074</v>
      </c>
      <c r="R47" s="36">
        <v>45795.267002314817</v>
      </c>
      <c r="S47" s="35">
        <v>1159</v>
      </c>
      <c r="T47" s="39">
        <f t="shared" si="0"/>
        <v>1213.6666666666667</v>
      </c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</row>
    <row r="48" spans="1:92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33">
        <v>45794.887118055558</v>
      </c>
      <c r="L48" s="34">
        <v>45794.887152777781</v>
      </c>
      <c r="M48" s="35">
        <v>2994</v>
      </c>
      <c r="N48" s="36">
        <v>45794.949826388889</v>
      </c>
      <c r="O48" s="36">
        <v>45794.949861111112</v>
      </c>
      <c r="P48" s="35">
        <v>2912</v>
      </c>
      <c r="Q48" s="36">
        <v>45795.267002314817</v>
      </c>
      <c r="R48" s="36">
        <v>45795.267025462963</v>
      </c>
      <c r="S48" s="35">
        <v>2587</v>
      </c>
      <c r="T48" s="39">
        <f t="shared" si="0"/>
        <v>2831</v>
      </c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</row>
    <row r="49" spans="1:92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33">
        <v>45794.887152777781</v>
      </c>
      <c r="L49" s="34">
        <v>45794.887164351851</v>
      </c>
      <c r="M49" s="35">
        <v>822</v>
      </c>
      <c r="N49" s="36">
        <v>45794.949861111112</v>
      </c>
      <c r="O49" s="36">
        <v>45794.949861111112</v>
      </c>
      <c r="P49" s="35">
        <v>537</v>
      </c>
      <c r="Q49" s="36">
        <v>45795.267025462963</v>
      </c>
      <c r="R49" s="36">
        <v>45795.26703703704</v>
      </c>
      <c r="S49" s="35">
        <v>520</v>
      </c>
      <c r="T49" s="39">
        <f t="shared" si="0"/>
        <v>626.33333333333337</v>
      </c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</row>
    <row r="50" spans="1:92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33">
        <v>45794.887164351851</v>
      </c>
      <c r="L50" s="34">
        <v>45794.887175925927</v>
      </c>
      <c r="M50" s="35">
        <v>888</v>
      </c>
      <c r="N50" s="36">
        <v>45794.949861111112</v>
      </c>
      <c r="O50" s="36">
        <v>45794.949872685182</v>
      </c>
      <c r="P50" s="35">
        <v>602</v>
      </c>
      <c r="Q50" s="36">
        <v>45795.26703703704</v>
      </c>
      <c r="R50" s="36">
        <v>45795.267048611109</v>
      </c>
      <c r="S50" s="35">
        <v>673</v>
      </c>
      <c r="T50" s="39">
        <f t="shared" si="0"/>
        <v>721</v>
      </c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</row>
    <row r="51" spans="1:92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33">
        <v>45794.887175925927</v>
      </c>
      <c r="L51" s="34">
        <v>45794.887175925927</v>
      </c>
      <c r="M51" s="35">
        <v>594</v>
      </c>
      <c r="N51" s="36">
        <v>45794.949872685182</v>
      </c>
      <c r="O51" s="37" t="s">
        <v>782</v>
      </c>
      <c r="P51" s="35">
        <v>527</v>
      </c>
      <c r="Q51" s="36">
        <v>45795.267048611109</v>
      </c>
      <c r="R51" s="36">
        <v>45795.267048611109</v>
      </c>
      <c r="S51" s="35">
        <v>537</v>
      </c>
      <c r="T51" s="39">
        <f t="shared" si="0"/>
        <v>552.66666666666663</v>
      </c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</row>
    <row r="52" spans="1:92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33">
        <v>45794.887175925927</v>
      </c>
      <c r="L52" s="34">
        <v>45794.887187499997</v>
      </c>
      <c r="M52" s="35">
        <v>599</v>
      </c>
      <c r="N52" s="36">
        <v>45794.949884259258</v>
      </c>
      <c r="O52" s="36">
        <v>45794.949884259258</v>
      </c>
      <c r="P52" s="35">
        <v>601</v>
      </c>
      <c r="Q52" s="36">
        <v>45795.267048611109</v>
      </c>
      <c r="R52" s="36">
        <v>45795.267060185186</v>
      </c>
      <c r="S52" s="35">
        <v>583</v>
      </c>
      <c r="T52" s="39">
        <f t="shared" si="0"/>
        <v>594.33333333333337</v>
      </c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</row>
    <row r="53" spans="1:92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33">
        <v>45794.887187499997</v>
      </c>
      <c r="L53" s="42" t="s">
        <v>746</v>
      </c>
      <c r="M53" s="35">
        <v>586</v>
      </c>
      <c r="N53" s="36">
        <v>45794.949884259258</v>
      </c>
      <c r="O53" s="36">
        <v>45794.949895833335</v>
      </c>
      <c r="P53" s="35">
        <v>611</v>
      </c>
      <c r="Q53" s="36">
        <v>45795.267060185186</v>
      </c>
      <c r="R53" s="37" t="s">
        <v>824</v>
      </c>
      <c r="S53" s="35">
        <v>667</v>
      </c>
      <c r="T53" s="39">
        <f t="shared" si="0"/>
        <v>621.33333333333337</v>
      </c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</row>
    <row r="54" spans="1:92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41" t="s">
        <v>747</v>
      </c>
      <c r="L54" s="34">
        <v>45794.887199074074</v>
      </c>
      <c r="M54" s="35">
        <v>426</v>
      </c>
      <c r="N54" s="36">
        <v>45794.949895833335</v>
      </c>
      <c r="O54" s="36">
        <v>45794.949895833335</v>
      </c>
      <c r="P54" s="35">
        <v>438</v>
      </c>
      <c r="Q54" s="37" t="s">
        <v>825</v>
      </c>
      <c r="R54" s="36">
        <v>45795.267071759263</v>
      </c>
      <c r="S54" s="35">
        <v>578</v>
      </c>
      <c r="T54" s="39">
        <f t="shared" si="0"/>
        <v>480.66666666666669</v>
      </c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</row>
    <row r="55" spans="1:92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33">
        <v>45794.887199074074</v>
      </c>
      <c r="L55" s="34">
        <v>45794.88721064815</v>
      </c>
      <c r="M55" s="35">
        <v>672</v>
      </c>
      <c r="N55" s="36">
        <v>45794.949895833335</v>
      </c>
      <c r="O55" s="36">
        <v>45794.949907407405</v>
      </c>
      <c r="P55" s="35">
        <v>619</v>
      </c>
      <c r="Q55" s="36">
        <v>45795.267071759263</v>
      </c>
      <c r="R55" s="36">
        <v>45795.267083333332</v>
      </c>
      <c r="S55" s="35">
        <v>558</v>
      </c>
      <c r="T55" s="39">
        <f t="shared" si="0"/>
        <v>616.33333333333337</v>
      </c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</row>
    <row r="56" spans="1:92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33">
        <v>45794.88721064815</v>
      </c>
      <c r="L56" s="42" t="s">
        <v>748</v>
      </c>
      <c r="M56" s="35">
        <v>22793</v>
      </c>
      <c r="N56" s="36">
        <v>45794.949907407405</v>
      </c>
      <c r="O56" s="36">
        <v>45794.950173611112</v>
      </c>
      <c r="P56" s="35">
        <v>22867</v>
      </c>
      <c r="Q56" s="36">
        <v>45795.267083333332</v>
      </c>
      <c r="R56" s="36">
        <v>45795.267337962963</v>
      </c>
      <c r="S56" s="35">
        <v>22571</v>
      </c>
      <c r="T56" s="39">
        <f t="shared" si="0"/>
        <v>22743.666666666668</v>
      </c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</row>
    <row r="57" spans="1:92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41" t="s">
        <v>749</v>
      </c>
      <c r="L57" s="34">
        <v>45794.887476851851</v>
      </c>
      <c r="M57" s="35">
        <v>675</v>
      </c>
      <c r="N57" s="36">
        <v>45794.950173611112</v>
      </c>
      <c r="O57" s="37" t="s">
        <v>783</v>
      </c>
      <c r="P57" s="35">
        <v>632</v>
      </c>
      <c r="Q57" s="36">
        <v>45795.267337962963</v>
      </c>
      <c r="R57" s="36">
        <v>45795.26734953704</v>
      </c>
      <c r="S57" s="35">
        <v>640</v>
      </c>
      <c r="T57" s="39">
        <f t="shared" si="0"/>
        <v>649</v>
      </c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</row>
    <row r="58" spans="1:92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33">
        <v>45794.887476851851</v>
      </c>
      <c r="L58" s="34">
        <v>45794.887488425928</v>
      </c>
      <c r="M58" s="35">
        <v>599</v>
      </c>
      <c r="N58" s="37" t="s">
        <v>784</v>
      </c>
      <c r="O58" s="36">
        <v>45794.950185185182</v>
      </c>
      <c r="P58" s="35">
        <v>600</v>
      </c>
      <c r="Q58" s="36">
        <v>45795.26734953704</v>
      </c>
      <c r="R58" s="36">
        <v>45795.267361111109</v>
      </c>
      <c r="S58" s="35">
        <v>597</v>
      </c>
      <c r="T58" s="39">
        <f t="shared" si="0"/>
        <v>598.66666666666663</v>
      </c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</row>
    <row r="59" spans="1:92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33">
        <v>45794.887488425928</v>
      </c>
      <c r="L59" s="34">
        <v>45794.887488425928</v>
      </c>
      <c r="M59" s="35">
        <v>601</v>
      </c>
      <c r="N59" s="36">
        <v>45794.950185185182</v>
      </c>
      <c r="O59" s="36">
        <v>45794.950196759259</v>
      </c>
      <c r="P59" s="35">
        <v>640</v>
      </c>
      <c r="Q59" s="36">
        <v>45795.267361111109</v>
      </c>
      <c r="R59" s="36">
        <v>45795.267361111109</v>
      </c>
      <c r="S59" s="35">
        <v>619</v>
      </c>
      <c r="T59" s="39">
        <f t="shared" si="0"/>
        <v>620</v>
      </c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</row>
    <row r="60" spans="1:92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41" t="s">
        <v>750</v>
      </c>
      <c r="L60" s="34">
        <v>45794.887499999997</v>
      </c>
      <c r="M60" s="35">
        <v>599</v>
      </c>
      <c r="N60" s="36">
        <v>45794.950196759259</v>
      </c>
      <c r="O60" s="37" t="s">
        <v>785</v>
      </c>
      <c r="P60" s="35">
        <v>653</v>
      </c>
      <c r="Q60" s="36">
        <v>45795.267361111109</v>
      </c>
      <c r="R60" s="36">
        <v>45795.267372685186</v>
      </c>
      <c r="S60" s="35">
        <v>633</v>
      </c>
      <c r="T60" s="39">
        <f t="shared" si="0"/>
        <v>628.33333333333337</v>
      </c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</row>
    <row r="61" spans="1:92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33">
        <v>45794.887499999997</v>
      </c>
      <c r="L61" s="34">
        <v>45794.887511574074</v>
      </c>
      <c r="M61" s="35">
        <v>1157</v>
      </c>
      <c r="N61" s="37" t="s">
        <v>786</v>
      </c>
      <c r="O61" s="36">
        <v>45794.950219907405</v>
      </c>
      <c r="P61" s="35">
        <v>1144</v>
      </c>
      <c r="Q61" s="36">
        <v>45795.267372685186</v>
      </c>
      <c r="R61" s="36">
        <v>45795.267384259256</v>
      </c>
      <c r="S61" s="35">
        <v>1221</v>
      </c>
      <c r="T61" s="39">
        <f t="shared" si="0"/>
        <v>1174</v>
      </c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</row>
    <row r="62" spans="1:92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33">
        <v>45794.887511574074</v>
      </c>
      <c r="L62" s="34">
        <v>45794.887523148151</v>
      </c>
      <c r="M62" s="35">
        <v>738</v>
      </c>
      <c r="N62" s="36">
        <v>45794.950219907405</v>
      </c>
      <c r="O62" s="36">
        <v>45794.950219907405</v>
      </c>
      <c r="P62" s="35">
        <v>585</v>
      </c>
      <c r="Q62" s="36">
        <v>45795.267384259256</v>
      </c>
      <c r="R62" s="36">
        <v>45795.267395833333</v>
      </c>
      <c r="S62" s="35">
        <v>639</v>
      </c>
      <c r="T62" s="39">
        <f t="shared" si="0"/>
        <v>654</v>
      </c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</row>
    <row r="63" spans="1:92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33">
        <v>45794.887523148151</v>
      </c>
      <c r="L63" s="34">
        <v>45794.887546296297</v>
      </c>
      <c r="M63" s="35">
        <v>1555</v>
      </c>
      <c r="N63" s="36">
        <v>45794.950219907405</v>
      </c>
      <c r="O63" s="37" t="s">
        <v>787</v>
      </c>
      <c r="P63" s="35">
        <v>1206</v>
      </c>
      <c r="Q63" s="36">
        <v>45795.267395833333</v>
      </c>
      <c r="R63" s="36">
        <v>45795.267407407409</v>
      </c>
      <c r="S63" s="35">
        <v>1240</v>
      </c>
      <c r="T63" s="39">
        <f t="shared" si="0"/>
        <v>1333.6666666666667</v>
      </c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</row>
    <row r="64" spans="1:92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33">
        <v>45794.887546296297</v>
      </c>
      <c r="L64" s="34">
        <v>45794.887800925928</v>
      </c>
      <c r="M64" s="35">
        <v>22679</v>
      </c>
      <c r="N64" s="37" t="s">
        <v>788</v>
      </c>
      <c r="O64" s="36">
        <v>45794.950509259259</v>
      </c>
      <c r="P64" s="35">
        <v>23128</v>
      </c>
      <c r="Q64" s="36">
        <v>45795.267407407409</v>
      </c>
      <c r="R64" s="36">
        <v>45795.26767361111</v>
      </c>
      <c r="S64" s="35">
        <v>22917</v>
      </c>
      <c r="T64" s="39">
        <f t="shared" si="0"/>
        <v>22908</v>
      </c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</row>
    <row r="65" spans="1:92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33">
        <v>45794.887800925928</v>
      </c>
      <c r="L65" s="34">
        <v>45794.887812499997</v>
      </c>
      <c r="M65" s="35">
        <v>687</v>
      </c>
      <c r="N65" s="36">
        <v>45794.950509259259</v>
      </c>
      <c r="O65" s="36">
        <v>45794.950509259259</v>
      </c>
      <c r="P65" s="35">
        <v>639</v>
      </c>
      <c r="Q65" s="36">
        <v>45795.26767361111</v>
      </c>
      <c r="R65" s="36">
        <v>45795.267685185187</v>
      </c>
      <c r="S65" s="35">
        <v>619</v>
      </c>
      <c r="T65" s="39">
        <f t="shared" si="0"/>
        <v>648.33333333333337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</row>
    <row r="66" spans="1:92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33">
        <v>45794.887812499997</v>
      </c>
      <c r="L66" s="34">
        <v>45794.887835648151</v>
      </c>
      <c r="M66" s="35">
        <v>1992</v>
      </c>
      <c r="N66" s="36">
        <v>45794.950509259259</v>
      </c>
      <c r="O66" s="36">
        <v>45794.950532407405</v>
      </c>
      <c r="P66" s="35">
        <v>1966</v>
      </c>
      <c r="Q66" s="36">
        <v>45795.267685185187</v>
      </c>
      <c r="R66" s="36">
        <v>45795.267708333333</v>
      </c>
      <c r="S66" s="35">
        <v>1885</v>
      </c>
      <c r="T66" s="39">
        <f t="shared" si="0"/>
        <v>1947.6666666666667</v>
      </c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</row>
    <row r="67" spans="1:92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33">
        <v>45794.887835648151</v>
      </c>
      <c r="L67" s="34">
        <v>45794.88784722222</v>
      </c>
      <c r="M67" s="35">
        <v>609</v>
      </c>
      <c r="N67" s="36">
        <v>45794.950532407405</v>
      </c>
      <c r="O67" s="36">
        <v>45794.950543981482</v>
      </c>
      <c r="P67" s="35">
        <v>554</v>
      </c>
      <c r="Q67" s="36">
        <v>45795.267708333333</v>
      </c>
      <c r="R67" s="36">
        <v>45795.267708333333</v>
      </c>
      <c r="S67" s="35">
        <v>627</v>
      </c>
      <c r="T67" s="39">
        <f t="shared" ref="T67:T130" si="1">AVERAGE(M67, P67, S67)</f>
        <v>596.66666666666663</v>
      </c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</row>
    <row r="68" spans="1:92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33">
        <v>45794.88784722222</v>
      </c>
      <c r="L68" s="34">
        <v>45794.88784722222</v>
      </c>
      <c r="M68" s="35">
        <v>531</v>
      </c>
      <c r="N68" s="36">
        <v>45794.950543981482</v>
      </c>
      <c r="O68" s="37" t="s">
        <v>789</v>
      </c>
      <c r="P68" s="35">
        <v>567</v>
      </c>
      <c r="Q68" s="36">
        <v>45795.267708333333</v>
      </c>
      <c r="R68" s="36">
        <v>45795.26771990741</v>
      </c>
      <c r="S68" s="35">
        <v>452</v>
      </c>
      <c r="T68" s="39">
        <f t="shared" si="1"/>
        <v>516.66666666666663</v>
      </c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</row>
    <row r="69" spans="1:92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33">
        <v>45794.88784722222</v>
      </c>
      <c r="L69" s="34">
        <v>45794.887858796297</v>
      </c>
      <c r="M69" s="35">
        <v>555</v>
      </c>
      <c r="N69" s="37" t="s">
        <v>790</v>
      </c>
      <c r="O69" s="36">
        <v>45794.950555555559</v>
      </c>
      <c r="P69" s="35">
        <v>471</v>
      </c>
      <c r="Q69" s="36">
        <v>45795.26771990741</v>
      </c>
      <c r="R69" s="36">
        <v>45795.26771990741</v>
      </c>
      <c r="S69" s="35">
        <v>444</v>
      </c>
      <c r="T69" s="39">
        <f t="shared" si="1"/>
        <v>490</v>
      </c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</row>
    <row r="70" spans="1:92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33">
        <v>45794.887858796297</v>
      </c>
      <c r="L70" s="42" t="s">
        <v>751</v>
      </c>
      <c r="M70" s="35">
        <v>27620</v>
      </c>
      <c r="N70" s="36">
        <v>45794.950555555559</v>
      </c>
      <c r="O70" s="36">
        <v>45794.950891203705</v>
      </c>
      <c r="P70" s="35">
        <v>28821</v>
      </c>
      <c r="Q70" s="36">
        <v>45795.26771990741</v>
      </c>
      <c r="R70" s="36">
        <v>45795.268043981479</v>
      </c>
      <c r="S70" s="35">
        <v>27609</v>
      </c>
      <c r="T70" s="39">
        <f t="shared" si="1"/>
        <v>28016.666666666668</v>
      </c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</row>
    <row r="71" spans="1:92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41" t="s">
        <v>752</v>
      </c>
      <c r="L71" s="34">
        <v>45794.888182870367</v>
      </c>
      <c r="M71" s="35">
        <v>663</v>
      </c>
      <c r="N71" s="36">
        <v>45794.950891203705</v>
      </c>
      <c r="O71" s="37" t="s">
        <v>791</v>
      </c>
      <c r="P71" s="35">
        <v>611</v>
      </c>
      <c r="Q71" s="36">
        <v>45795.268043981479</v>
      </c>
      <c r="R71" s="36">
        <v>45795.268055555556</v>
      </c>
      <c r="S71" s="35">
        <v>652</v>
      </c>
      <c r="T71" s="39">
        <f t="shared" si="1"/>
        <v>642</v>
      </c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</row>
    <row r="72" spans="1:92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33">
        <v>45794.888182870367</v>
      </c>
      <c r="L72" s="34">
        <v>45794.888194444444</v>
      </c>
      <c r="M72" s="35">
        <v>456</v>
      </c>
      <c r="N72" s="37" t="s">
        <v>792</v>
      </c>
      <c r="O72" s="36">
        <v>45794.950902777775</v>
      </c>
      <c r="P72" s="35">
        <v>528</v>
      </c>
      <c r="Q72" s="36">
        <v>45795.268055555556</v>
      </c>
      <c r="R72" s="36">
        <v>45795.268055555556</v>
      </c>
      <c r="S72" s="35">
        <v>462</v>
      </c>
      <c r="T72" s="39">
        <f t="shared" si="1"/>
        <v>482</v>
      </c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</row>
    <row r="73" spans="1:92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33">
        <v>45794.888194444444</v>
      </c>
      <c r="L73" s="34">
        <v>45794.888206018521</v>
      </c>
      <c r="M73" s="35">
        <v>1125</v>
      </c>
      <c r="N73" s="36">
        <v>45794.950902777775</v>
      </c>
      <c r="O73" s="36">
        <v>45794.950914351852</v>
      </c>
      <c r="P73" s="35">
        <v>1203</v>
      </c>
      <c r="Q73" s="36">
        <v>45795.268055555556</v>
      </c>
      <c r="R73" s="36">
        <v>45795.268067129633</v>
      </c>
      <c r="S73" s="35">
        <v>1228</v>
      </c>
      <c r="T73" s="39">
        <f t="shared" si="1"/>
        <v>1185.3333333333333</v>
      </c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</row>
    <row r="74" spans="1:92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33">
        <v>45794.888206018521</v>
      </c>
      <c r="L74" s="34">
        <v>45794.88821759259</v>
      </c>
      <c r="M74" s="35">
        <v>1249</v>
      </c>
      <c r="N74" s="36">
        <v>45794.950914351852</v>
      </c>
      <c r="O74" s="36">
        <v>45794.950937499998</v>
      </c>
      <c r="P74" s="35">
        <v>1321</v>
      </c>
      <c r="Q74" s="36">
        <v>45795.268067129633</v>
      </c>
      <c r="R74" s="36">
        <v>45795.268090277779</v>
      </c>
      <c r="S74" s="35">
        <v>1331</v>
      </c>
      <c r="T74" s="39">
        <f t="shared" si="1"/>
        <v>1300.3333333333333</v>
      </c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</row>
    <row r="75" spans="1:92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33">
        <v>45794.88821759259</v>
      </c>
      <c r="L75" s="34">
        <v>45794.888229166667</v>
      </c>
      <c r="M75" s="35">
        <v>632</v>
      </c>
      <c r="N75" s="36">
        <v>45794.950937499998</v>
      </c>
      <c r="O75" s="36">
        <v>45794.950937499998</v>
      </c>
      <c r="P75" s="35">
        <v>785</v>
      </c>
      <c r="Q75" s="36">
        <v>45795.268090277779</v>
      </c>
      <c r="R75" s="36">
        <v>45795.268090277779</v>
      </c>
      <c r="S75" s="35">
        <v>705</v>
      </c>
      <c r="T75" s="39">
        <f t="shared" si="1"/>
        <v>707.33333333333337</v>
      </c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</row>
    <row r="76" spans="1:92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33">
        <v>45794.888229166667</v>
      </c>
      <c r="L76" s="34">
        <v>45794.888240740744</v>
      </c>
      <c r="M76" s="35">
        <v>1316</v>
      </c>
      <c r="N76" s="37" t="s">
        <v>793</v>
      </c>
      <c r="O76" s="36">
        <v>45794.950960648152</v>
      </c>
      <c r="P76" s="35">
        <v>1447</v>
      </c>
      <c r="Q76" s="37" t="s">
        <v>826</v>
      </c>
      <c r="R76" s="36">
        <v>45795.268113425926</v>
      </c>
      <c r="S76" s="35">
        <v>1400</v>
      </c>
      <c r="T76" s="39">
        <f t="shared" si="1"/>
        <v>1387.6666666666667</v>
      </c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</row>
    <row r="77" spans="1:92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33">
        <v>45794.888240740744</v>
      </c>
      <c r="L77" s="34">
        <v>45794.888252314813</v>
      </c>
      <c r="M77" s="35">
        <v>613</v>
      </c>
      <c r="N77" s="36">
        <v>45794.950960648152</v>
      </c>
      <c r="O77" s="36">
        <v>45794.950972222221</v>
      </c>
      <c r="P77" s="35">
        <v>633</v>
      </c>
      <c r="Q77" s="36">
        <v>45795.268113425926</v>
      </c>
      <c r="R77" s="36">
        <v>45795.268125000002</v>
      </c>
      <c r="S77" s="35">
        <v>650</v>
      </c>
      <c r="T77" s="39">
        <f t="shared" si="1"/>
        <v>632</v>
      </c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</row>
    <row r="78" spans="1:92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33">
        <v>45794.888252314813</v>
      </c>
      <c r="L78" s="42" t="s">
        <v>753</v>
      </c>
      <c r="M78" s="35">
        <v>1652</v>
      </c>
      <c r="N78" s="36">
        <v>45794.950972222221</v>
      </c>
      <c r="O78" s="36">
        <v>45794.950983796298</v>
      </c>
      <c r="P78" s="35">
        <v>1333</v>
      </c>
      <c r="Q78" s="36">
        <v>45795.268125000002</v>
      </c>
      <c r="R78" s="36">
        <v>45795.268136574072</v>
      </c>
      <c r="S78" s="35">
        <v>1295</v>
      </c>
      <c r="T78" s="39">
        <f t="shared" si="1"/>
        <v>1426.6666666666667</v>
      </c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</row>
    <row r="79" spans="1:92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41" t="s">
        <v>754</v>
      </c>
      <c r="L79" s="34">
        <v>45794.888553240744</v>
      </c>
      <c r="M79" s="35">
        <v>24649</v>
      </c>
      <c r="N79" s="36">
        <v>45794.950983796298</v>
      </c>
      <c r="O79" s="37" t="s">
        <v>794</v>
      </c>
      <c r="P79" s="35">
        <v>24485</v>
      </c>
      <c r="Q79" s="36">
        <v>45795.268136574072</v>
      </c>
      <c r="R79" s="36">
        <v>45795.268414351849</v>
      </c>
      <c r="S79" s="35">
        <v>24536</v>
      </c>
      <c r="T79" s="39">
        <f t="shared" si="1"/>
        <v>24556.666666666668</v>
      </c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</row>
    <row r="80" spans="1:92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33">
        <v>45794.888553240744</v>
      </c>
      <c r="L80" s="34">
        <v>45794.888564814813</v>
      </c>
      <c r="M80" s="35">
        <v>656</v>
      </c>
      <c r="N80" s="37" t="s">
        <v>795</v>
      </c>
      <c r="O80" s="36">
        <v>45794.951284722221</v>
      </c>
      <c r="P80" s="35">
        <v>1672</v>
      </c>
      <c r="Q80" s="37" t="s">
        <v>827</v>
      </c>
      <c r="R80" s="36">
        <v>45795.268425925926</v>
      </c>
      <c r="S80" s="35">
        <v>580</v>
      </c>
      <c r="T80" s="39">
        <f t="shared" si="1"/>
        <v>969.33333333333337</v>
      </c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</row>
    <row r="81" spans="1:92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33">
        <v>45794.888564814813</v>
      </c>
      <c r="L81" s="34">
        <v>45794.895277777781</v>
      </c>
      <c r="M81" s="35">
        <v>580024</v>
      </c>
      <c r="N81" s="36">
        <v>45794.951284722221</v>
      </c>
      <c r="O81" s="36">
        <v>45794.957997685182</v>
      </c>
      <c r="P81" s="35">
        <v>580037</v>
      </c>
      <c r="Q81" s="36">
        <v>45795.268425925926</v>
      </c>
      <c r="R81" s="36">
        <v>45795.275138888886</v>
      </c>
      <c r="S81" s="35">
        <v>580040</v>
      </c>
      <c r="T81" s="39">
        <f t="shared" si="1"/>
        <v>580033.66666666663</v>
      </c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</row>
    <row r="82" spans="1:92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33">
        <v>45794.895277777781</v>
      </c>
      <c r="L82" s="42" t="s">
        <v>755</v>
      </c>
      <c r="M82" s="35">
        <v>553</v>
      </c>
      <c r="N82" s="36">
        <v>45794.957997685182</v>
      </c>
      <c r="O82" s="36">
        <v>45794.958009259259</v>
      </c>
      <c r="P82" s="35">
        <v>581</v>
      </c>
      <c r="Q82" s="36">
        <v>45795.275138888886</v>
      </c>
      <c r="R82" s="36">
        <v>45795.275150462963</v>
      </c>
      <c r="S82" s="35">
        <v>611</v>
      </c>
      <c r="T82" s="39">
        <f t="shared" si="1"/>
        <v>581.66666666666663</v>
      </c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</row>
    <row r="83" spans="1:92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41" t="s">
        <v>756</v>
      </c>
      <c r="L83" s="34">
        <v>45794.895312499997</v>
      </c>
      <c r="M83" s="35">
        <v>2835</v>
      </c>
      <c r="N83" s="36">
        <v>45794.958009259259</v>
      </c>
      <c r="O83" s="36">
        <v>45794.958043981482</v>
      </c>
      <c r="P83" s="35">
        <v>2974</v>
      </c>
      <c r="Q83" s="36">
        <v>45795.275150462963</v>
      </c>
      <c r="R83" s="37" t="s">
        <v>828</v>
      </c>
      <c r="S83" s="35">
        <v>2695</v>
      </c>
      <c r="T83" s="39">
        <f t="shared" si="1"/>
        <v>2834.6666666666665</v>
      </c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</row>
    <row r="84" spans="1:92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33">
        <v>45794.895312499997</v>
      </c>
      <c r="L84" s="34">
        <v>45794.895324074074</v>
      </c>
      <c r="M84" s="35">
        <v>553</v>
      </c>
      <c r="N84" s="36">
        <v>45794.958043981482</v>
      </c>
      <c r="O84" s="37" t="s">
        <v>796</v>
      </c>
      <c r="P84" s="35">
        <v>606</v>
      </c>
      <c r="Q84" s="37" t="s">
        <v>829</v>
      </c>
      <c r="R84" s="36">
        <v>45795.275185185186</v>
      </c>
      <c r="S84" s="35">
        <v>526</v>
      </c>
      <c r="T84" s="39">
        <f t="shared" si="1"/>
        <v>561.66666666666663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</row>
    <row r="85" spans="1:92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33">
        <v>45794.895324074074</v>
      </c>
      <c r="L85" s="34">
        <v>45794.895324074074</v>
      </c>
      <c r="M85" s="35">
        <v>438</v>
      </c>
      <c r="N85" s="36">
        <v>45794.958055555559</v>
      </c>
      <c r="O85" s="36">
        <v>45794.958055555559</v>
      </c>
      <c r="P85" s="35">
        <v>519</v>
      </c>
      <c r="Q85" s="36">
        <v>45795.275185185186</v>
      </c>
      <c r="R85" s="36">
        <v>45795.275196759256</v>
      </c>
      <c r="S85" s="35">
        <v>545</v>
      </c>
      <c r="T85" s="39">
        <f t="shared" si="1"/>
        <v>500.66666666666669</v>
      </c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</row>
    <row r="86" spans="1:92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33">
        <v>45794.895324074074</v>
      </c>
      <c r="L86" s="34">
        <v>45794.895335648151</v>
      </c>
      <c r="M86" s="35">
        <v>565</v>
      </c>
      <c r="N86" s="36">
        <v>45794.958055555559</v>
      </c>
      <c r="O86" s="36">
        <v>45794.958067129628</v>
      </c>
      <c r="P86" s="35">
        <v>578</v>
      </c>
      <c r="Q86" s="36">
        <v>45795.275196759256</v>
      </c>
      <c r="R86" s="36">
        <v>45795.275196759256</v>
      </c>
      <c r="S86" s="35">
        <v>551</v>
      </c>
      <c r="T86" s="39">
        <f t="shared" si="1"/>
        <v>564.66666666666663</v>
      </c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</row>
    <row r="87" spans="1:92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33">
        <v>45794.895335648151</v>
      </c>
      <c r="L87" s="34">
        <v>45794.895370370374</v>
      </c>
      <c r="M87" s="35">
        <v>3310</v>
      </c>
      <c r="N87" s="36">
        <v>45794.958067129628</v>
      </c>
      <c r="O87" s="36">
        <v>45794.958101851851</v>
      </c>
      <c r="P87" s="35">
        <v>3117</v>
      </c>
      <c r="Q87" s="36">
        <v>45795.275196759256</v>
      </c>
      <c r="R87" s="36">
        <v>45795.275231481479</v>
      </c>
      <c r="S87" s="35">
        <v>2720</v>
      </c>
      <c r="T87" s="39">
        <f t="shared" si="1"/>
        <v>3049</v>
      </c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</row>
    <row r="88" spans="1:92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33">
        <v>45794.895370370374</v>
      </c>
      <c r="L88" s="34">
        <v>45794.895555555559</v>
      </c>
      <c r="M88" s="35">
        <v>15615</v>
      </c>
      <c r="N88" s="36">
        <v>45794.958101851851</v>
      </c>
      <c r="O88" s="36">
        <v>45794.958310185182</v>
      </c>
      <c r="P88" s="35">
        <v>18487</v>
      </c>
      <c r="Q88" s="36">
        <v>45795.275231481479</v>
      </c>
      <c r="R88" s="36">
        <v>45795.275405092594</v>
      </c>
      <c r="S88" s="35">
        <v>14881</v>
      </c>
      <c r="T88" s="39">
        <f t="shared" si="1"/>
        <v>16327.666666666666</v>
      </c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</row>
    <row r="89" spans="1:92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33">
        <v>45794.895555555559</v>
      </c>
      <c r="L89" s="34">
        <v>45794.895567129628</v>
      </c>
      <c r="M89" s="35">
        <v>559</v>
      </c>
      <c r="N89" s="36">
        <v>45794.958310185182</v>
      </c>
      <c r="O89" s="36">
        <v>45794.958321759259</v>
      </c>
      <c r="P89" s="35">
        <v>567</v>
      </c>
      <c r="Q89" s="36">
        <v>45795.275405092594</v>
      </c>
      <c r="R89" s="36">
        <v>45795.275405092594</v>
      </c>
      <c r="S89" s="35">
        <v>537</v>
      </c>
      <c r="T89" s="39">
        <f t="shared" si="1"/>
        <v>554.33333333333337</v>
      </c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</row>
    <row r="90" spans="1:92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33">
        <v>45794.895567129628</v>
      </c>
      <c r="L90" s="34">
        <v>45794.895578703705</v>
      </c>
      <c r="M90" s="35">
        <v>1180</v>
      </c>
      <c r="N90" s="36">
        <v>45794.958321759259</v>
      </c>
      <c r="O90" s="36">
        <v>45794.958333333336</v>
      </c>
      <c r="P90" s="35">
        <v>1147</v>
      </c>
      <c r="Q90" s="37" t="s">
        <v>830</v>
      </c>
      <c r="R90" s="36">
        <v>45795.27542824074</v>
      </c>
      <c r="S90" s="35">
        <v>1212</v>
      </c>
      <c r="T90" s="39">
        <f t="shared" si="1"/>
        <v>1179.6666666666667</v>
      </c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</row>
    <row r="91" spans="1:92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33">
        <v>45794.895578703705</v>
      </c>
      <c r="L91" s="34">
        <v>45794.895578703705</v>
      </c>
      <c r="M91" s="35">
        <v>564</v>
      </c>
      <c r="N91" s="36">
        <v>45794.958333333336</v>
      </c>
      <c r="O91" s="36">
        <v>45794.958344907405</v>
      </c>
      <c r="P91" s="35">
        <v>669</v>
      </c>
      <c r="Q91" s="36">
        <v>45795.27542824074</v>
      </c>
      <c r="R91" s="36">
        <v>45795.27542824074</v>
      </c>
      <c r="S91" s="35">
        <v>528</v>
      </c>
      <c r="T91" s="39">
        <f t="shared" si="1"/>
        <v>587</v>
      </c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</row>
    <row r="92" spans="1:92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33">
        <v>45794.895578703705</v>
      </c>
      <c r="L92" s="34">
        <v>45794.895636574074</v>
      </c>
      <c r="M92" s="35">
        <v>4267</v>
      </c>
      <c r="N92" s="36">
        <v>45794.958344907405</v>
      </c>
      <c r="O92" s="36">
        <v>45794.958391203705</v>
      </c>
      <c r="P92" s="35">
        <v>4260</v>
      </c>
      <c r="Q92" s="36">
        <v>45795.27542824074</v>
      </c>
      <c r="R92" s="36">
        <v>45795.27548611111</v>
      </c>
      <c r="S92" s="35">
        <v>4361</v>
      </c>
      <c r="T92" s="39">
        <f t="shared" si="1"/>
        <v>4296</v>
      </c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</row>
    <row r="93" spans="1:92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33">
        <v>45794.895636574074</v>
      </c>
      <c r="L93" s="34">
        <v>45794.895879629628</v>
      </c>
      <c r="M93" s="35">
        <v>21135</v>
      </c>
      <c r="N93" s="36">
        <v>45794.958391203705</v>
      </c>
      <c r="O93" s="36">
        <v>45794.958634259259</v>
      </c>
      <c r="P93" s="35">
        <v>21097</v>
      </c>
      <c r="Q93" s="36">
        <v>45795.27548611111</v>
      </c>
      <c r="R93" s="36">
        <v>45795.275717592594</v>
      </c>
      <c r="S93" s="35">
        <v>20760</v>
      </c>
      <c r="T93" s="39">
        <f t="shared" si="1"/>
        <v>20997.333333333332</v>
      </c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</row>
    <row r="94" spans="1:92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33">
        <v>45794.895879629628</v>
      </c>
      <c r="L94" s="34">
        <v>45794.896053240744</v>
      </c>
      <c r="M94" s="35">
        <v>14931</v>
      </c>
      <c r="N94" s="36">
        <v>45794.958634259259</v>
      </c>
      <c r="O94" s="36">
        <v>45794.958807870367</v>
      </c>
      <c r="P94" s="35">
        <v>14987</v>
      </c>
      <c r="Q94" s="37" t="s">
        <v>831</v>
      </c>
      <c r="R94" s="36">
        <v>45795.275902777779</v>
      </c>
      <c r="S94" s="35">
        <v>15523</v>
      </c>
      <c r="T94" s="39">
        <f t="shared" si="1"/>
        <v>15147</v>
      </c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</row>
    <row r="95" spans="1:92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33">
        <v>45794.896053240744</v>
      </c>
      <c r="L95" s="42" t="s">
        <v>757</v>
      </c>
      <c r="M95" s="35">
        <v>618</v>
      </c>
      <c r="N95" s="36">
        <v>45794.958807870367</v>
      </c>
      <c r="O95" s="36">
        <v>45794.958819444444</v>
      </c>
      <c r="P95" s="35">
        <v>729</v>
      </c>
      <c r="Q95" s="36">
        <v>45795.275902777779</v>
      </c>
      <c r="R95" s="36">
        <v>45795.275914351849</v>
      </c>
      <c r="S95" s="35">
        <v>585</v>
      </c>
      <c r="T95" s="39">
        <f t="shared" si="1"/>
        <v>644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</row>
    <row r="96" spans="1:92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41" t="s">
        <v>758</v>
      </c>
      <c r="L96" s="34">
        <v>45794.896238425928</v>
      </c>
      <c r="M96" s="35">
        <v>15548</v>
      </c>
      <c r="N96" s="36">
        <v>45794.958819444444</v>
      </c>
      <c r="O96" s="36">
        <v>45794.958993055552</v>
      </c>
      <c r="P96" s="35">
        <v>15284</v>
      </c>
      <c r="Q96" s="36">
        <v>45795.275914351849</v>
      </c>
      <c r="R96" s="36">
        <v>45795.276076388887</v>
      </c>
      <c r="S96" s="35">
        <v>14796</v>
      </c>
      <c r="T96" s="39">
        <f t="shared" si="1"/>
        <v>15209.333333333334</v>
      </c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</row>
    <row r="97" spans="1:92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33">
        <v>45794.896238425928</v>
      </c>
      <c r="L97" s="34">
        <v>45794.896249999998</v>
      </c>
      <c r="M97" s="35">
        <v>592</v>
      </c>
      <c r="N97" s="36">
        <v>45794.958993055552</v>
      </c>
      <c r="O97" s="36">
        <v>45794.959004629629</v>
      </c>
      <c r="P97" s="35">
        <v>625</v>
      </c>
      <c r="Q97" s="37" t="s">
        <v>832</v>
      </c>
      <c r="R97" s="36">
        <v>45795.276087962964</v>
      </c>
      <c r="S97" s="35">
        <v>598</v>
      </c>
      <c r="T97" s="39">
        <f t="shared" si="1"/>
        <v>605</v>
      </c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</row>
    <row r="98" spans="1:92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33">
        <v>45794.896249999998</v>
      </c>
      <c r="L98" s="34">
        <v>45794.896261574075</v>
      </c>
      <c r="M98" s="35">
        <v>1203</v>
      </c>
      <c r="N98" s="36">
        <v>45794.959004629629</v>
      </c>
      <c r="O98" s="36">
        <v>45794.959016203706</v>
      </c>
      <c r="P98" s="35">
        <v>1238</v>
      </c>
      <c r="Q98" s="36">
        <v>45795.276087962964</v>
      </c>
      <c r="R98" s="36">
        <v>45795.276099537034</v>
      </c>
      <c r="S98" s="35">
        <v>1236</v>
      </c>
      <c r="T98" s="39">
        <f t="shared" si="1"/>
        <v>1225.6666666666667</v>
      </c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</row>
    <row r="99" spans="1:92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33">
        <v>45794.896261574075</v>
      </c>
      <c r="L99" s="42" t="s">
        <v>759</v>
      </c>
      <c r="M99" s="35">
        <v>577</v>
      </c>
      <c r="N99" s="36">
        <v>45794.959016203706</v>
      </c>
      <c r="O99" s="36">
        <v>45794.959027777775</v>
      </c>
      <c r="P99" s="35">
        <v>557</v>
      </c>
      <c r="Q99" s="36">
        <v>45795.276099537034</v>
      </c>
      <c r="R99" s="36">
        <v>45795.27611111111</v>
      </c>
      <c r="S99" s="35">
        <v>565</v>
      </c>
      <c r="T99" s="39">
        <f t="shared" si="1"/>
        <v>566.33333333333337</v>
      </c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</row>
    <row r="100" spans="1:92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41" t="s">
        <v>760</v>
      </c>
      <c r="L100" s="34">
        <v>45794.896273148152</v>
      </c>
      <c r="M100" s="35">
        <v>647</v>
      </c>
      <c r="N100" s="36">
        <v>45794.959027777775</v>
      </c>
      <c r="O100" s="36">
        <v>45794.959039351852</v>
      </c>
      <c r="P100" s="35">
        <v>700</v>
      </c>
      <c r="Q100" s="36">
        <v>45795.27611111111</v>
      </c>
      <c r="R100" s="37" t="s">
        <v>833</v>
      </c>
      <c r="S100" s="35">
        <v>603</v>
      </c>
      <c r="T100" s="39">
        <f t="shared" si="1"/>
        <v>650</v>
      </c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</row>
    <row r="101" spans="1:92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33">
        <v>45794.896273148152</v>
      </c>
      <c r="L101" s="34">
        <v>45794.896284722221</v>
      </c>
      <c r="M101" s="35">
        <v>579</v>
      </c>
      <c r="N101" s="36">
        <v>45794.959039351852</v>
      </c>
      <c r="O101" s="36">
        <v>45794.959039351852</v>
      </c>
      <c r="P101" s="35">
        <v>580</v>
      </c>
      <c r="Q101" s="36">
        <v>45795.276122685187</v>
      </c>
      <c r="R101" s="36">
        <v>45795.276122685187</v>
      </c>
      <c r="S101" s="35">
        <v>581</v>
      </c>
      <c r="T101" s="39">
        <f t="shared" si="1"/>
        <v>580</v>
      </c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</row>
    <row r="102" spans="1:92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33">
        <v>45794.896284722221</v>
      </c>
      <c r="L102" s="34">
        <v>45794.896284722221</v>
      </c>
      <c r="M102" s="35">
        <v>588</v>
      </c>
      <c r="N102" s="36">
        <v>45794.959039351852</v>
      </c>
      <c r="O102" s="36">
        <v>45794.959050925929</v>
      </c>
      <c r="P102" s="35">
        <v>536</v>
      </c>
      <c r="Q102" s="36">
        <v>45795.276122685187</v>
      </c>
      <c r="R102" s="36">
        <v>45795.276134259257</v>
      </c>
      <c r="S102" s="35">
        <v>681</v>
      </c>
      <c r="T102" s="39">
        <f t="shared" si="1"/>
        <v>601.66666666666663</v>
      </c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</row>
    <row r="103" spans="1:92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33">
        <v>45794.896284722221</v>
      </c>
      <c r="L103" s="34">
        <v>45794.896296296298</v>
      </c>
      <c r="M103" s="35">
        <v>676</v>
      </c>
      <c r="N103" s="36">
        <v>45794.959050925929</v>
      </c>
      <c r="O103" s="37" t="s">
        <v>797</v>
      </c>
      <c r="P103" s="35">
        <v>698</v>
      </c>
      <c r="Q103" s="36">
        <v>45795.276134259257</v>
      </c>
      <c r="R103" s="37" t="s">
        <v>834</v>
      </c>
      <c r="S103" s="35">
        <v>643</v>
      </c>
      <c r="T103" s="39">
        <f t="shared" si="1"/>
        <v>672.33333333333337</v>
      </c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</row>
    <row r="104" spans="1:92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33">
        <v>45794.896296296298</v>
      </c>
      <c r="L104" s="34">
        <v>45794.896307870367</v>
      </c>
      <c r="M104" s="35">
        <v>659</v>
      </c>
      <c r="N104" s="37" t="s">
        <v>798</v>
      </c>
      <c r="O104" s="36">
        <v>45794.959062499998</v>
      </c>
      <c r="P104" s="35">
        <v>563</v>
      </c>
      <c r="Q104" s="36">
        <v>45795.276145833333</v>
      </c>
      <c r="R104" s="36">
        <v>45795.276145833333</v>
      </c>
      <c r="S104" s="35">
        <v>513</v>
      </c>
      <c r="T104" s="39">
        <f t="shared" si="1"/>
        <v>578.33333333333337</v>
      </c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</row>
    <row r="105" spans="1:92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33">
        <v>45794.896307870367</v>
      </c>
      <c r="L105" s="34">
        <v>45794.896307870367</v>
      </c>
      <c r="M105" s="35">
        <v>507</v>
      </c>
      <c r="N105" s="36">
        <v>45794.959062499998</v>
      </c>
      <c r="O105" s="36">
        <v>45794.959074074075</v>
      </c>
      <c r="P105" s="35">
        <v>622</v>
      </c>
      <c r="Q105" s="36">
        <v>45795.276145833333</v>
      </c>
      <c r="R105" s="36">
        <v>45795.27615740741</v>
      </c>
      <c r="S105" s="35">
        <v>566</v>
      </c>
      <c r="T105" s="39">
        <f t="shared" si="1"/>
        <v>565</v>
      </c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</row>
    <row r="106" spans="1:92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33">
        <v>45794.896307870367</v>
      </c>
      <c r="L106" s="34">
        <v>45794.896435185183</v>
      </c>
      <c r="M106" s="35">
        <v>10845</v>
      </c>
      <c r="N106" s="36">
        <v>45794.959074074075</v>
      </c>
      <c r="O106" s="36">
        <v>45794.959189814814</v>
      </c>
      <c r="P106" s="35">
        <v>10640</v>
      </c>
      <c r="Q106" s="36">
        <v>45795.27615740741</v>
      </c>
      <c r="R106" s="36">
        <v>45795.276273148149</v>
      </c>
      <c r="S106" s="35">
        <v>10275</v>
      </c>
      <c r="T106" s="39">
        <f t="shared" si="1"/>
        <v>10586.666666666666</v>
      </c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</row>
    <row r="107" spans="1:92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33">
        <v>45794.896435185183</v>
      </c>
      <c r="L107" s="34">
        <v>45794.89644675926</v>
      </c>
      <c r="M107" s="35">
        <v>585</v>
      </c>
      <c r="N107" s="36">
        <v>45794.959189814814</v>
      </c>
      <c r="O107" s="36">
        <v>45794.959201388891</v>
      </c>
      <c r="P107" s="35">
        <v>636</v>
      </c>
      <c r="Q107" s="36">
        <v>45795.276273148149</v>
      </c>
      <c r="R107" s="36">
        <v>45795.276284722226</v>
      </c>
      <c r="S107" s="35">
        <v>669</v>
      </c>
      <c r="T107" s="39">
        <f t="shared" si="1"/>
        <v>630</v>
      </c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</row>
    <row r="108" spans="1:92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33">
        <v>45794.89644675926</v>
      </c>
      <c r="L108" s="34">
        <v>45794.89644675926</v>
      </c>
      <c r="M108" s="35">
        <v>578</v>
      </c>
      <c r="N108" s="36">
        <v>45794.959201388891</v>
      </c>
      <c r="O108" s="36">
        <v>45794.95921296296</v>
      </c>
      <c r="P108" s="35">
        <v>606</v>
      </c>
      <c r="Q108" s="36">
        <v>45795.276284722226</v>
      </c>
      <c r="R108" s="36">
        <v>45795.276284722226</v>
      </c>
      <c r="S108" s="35">
        <v>576</v>
      </c>
      <c r="T108" s="39">
        <f t="shared" si="1"/>
        <v>586.66666666666663</v>
      </c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</row>
    <row r="109" spans="1:92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41" t="s">
        <v>761</v>
      </c>
      <c r="L109" s="34">
        <v>45794.896458333336</v>
      </c>
      <c r="M109" s="35">
        <v>554</v>
      </c>
      <c r="N109" s="36">
        <v>45794.95921296296</v>
      </c>
      <c r="O109" s="36">
        <v>45794.95921296296</v>
      </c>
      <c r="P109" s="35">
        <v>675</v>
      </c>
      <c r="Q109" s="36">
        <v>45795.276284722226</v>
      </c>
      <c r="R109" s="36">
        <v>45795.276296296295</v>
      </c>
      <c r="S109" s="35">
        <v>578</v>
      </c>
      <c r="T109" s="39">
        <f t="shared" si="1"/>
        <v>602.33333333333337</v>
      </c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</row>
    <row r="110" spans="1:92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33">
        <v>45794.896458333336</v>
      </c>
      <c r="L110" s="34">
        <v>45794.896469907406</v>
      </c>
      <c r="M110" s="35">
        <v>1010</v>
      </c>
      <c r="N110" s="37" t="s">
        <v>799</v>
      </c>
      <c r="O110" s="37" t="s">
        <v>800</v>
      </c>
      <c r="P110" s="35">
        <v>1065</v>
      </c>
      <c r="Q110" s="36">
        <v>45795.276296296295</v>
      </c>
      <c r="R110" s="36">
        <v>45795.276307870372</v>
      </c>
      <c r="S110" s="35">
        <v>1035</v>
      </c>
      <c r="T110" s="39">
        <f t="shared" si="1"/>
        <v>1036.6666666666667</v>
      </c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</row>
    <row r="111" spans="1:92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33">
        <v>45794.896469907406</v>
      </c>
      <c r="L111" s="34">
        <v>45794.896481481483</v>
      </c>
      <c r="M111" s="35">
        <v>587</v>
      </c>
      <c r="N111" s="36">
        <v>45794.959236111114</v>
      </c>
      <c r="O111" s="37" t="s">
        <v>801</v>
      </c>
      <c r="P111" s="35">
        <v>977</v>
      </c>
      <c r="Q111" s="36">
        <v>45795.276307870372</v>
      </c>
      <c r="R111" s="36">
        <v>45795.276319444441</v>
      </c>
      <c r="S111" s="35">
        <v>645</v>
      </c>
      <c r="T111" s="39">
        <f t="shared" si="1"/>
        <v>736.33333333333337</v>
      </c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</row>
    <row r="112" spans="1:92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33">
        <v>45794.896481481483</v>
      </c>
      <c r="L112" s="34">
        <v>45794.896493055552</v>
      </c>
      <c r="M112" s="35">
        <v>955</v>
      </c>
      <c r="N112" s="36">
        <v>45794.959247685183</v>
      </c>
      <c r="O112" s="36">
        <v>45794.95925925926</v>
      </c>
      <c r="P112" s="35">
        <v>1212</v>
      </c>
      <c r="Q112" s="36">
        <v>45795.276319444441</v>
      </c>
      <c r="R112" s="36">
        <v>45795.276331018518</v>
      </c>
      <c r="S112" s="35">
        <v>997</v>
      </c>
      <c r="T112" s="39">
        <f t="shared" si="1"/>
        <v>1054.6666666666667</v>
      </c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</row>
    <row r="113" spans="1:92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33">
        <v>45794.896493055552</v>
      </c>
      <c r="L113" s="34">
        <v>45794.896504629629</v>
      </c>
      <c r="M113" s="35">
        <v>1530</v>
      </c>
      <c r="N113" s="36">
        <v>45794.95925925926</v>
      </c>
      <c r="O113" s="36">
        <v>45794.959270833337</v>
      </c>
      <c r="P113" s="35">
        <v>1612</v>
      </c>
      <c r="Q113" s="36">
        <v>45795.276331018518</v>
      </c>
      <c r="R113" s="36">
        <v>45795.276342592595</v>
      </c>
      <c r="S113" s="35">
        <v>1550</v>
      </c>
      <c r="T113" s="39">
        <f t="shared" si="1"/>
        <v>1564</v>
      </c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</row>
    <row r="114" spans="1:92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33">
        <v>45794.896504629629</v>
      </c>
      <c r="L114" s="34">
        <v>45794.896527777775</v>
      </c>
      <c r="M114" s="35">
        <v>1533</v>
      </c>
      <c r="N114" s="37" t="s">
        <v>802</v>
      </c>
      <c r="O114" s="36">
        <v>45794.959293981483</v>
      </c>
      <c r="P114" s="35">
        <v>1585</v>
      </c>
      <c r="Q114" s="36">
        <v>45795.276342592595</v>
      </c>
      <c r="R114" s="36">
        <v>45795.276365740741</v>
      </c>
      <c r="S114" s="35">
        <v>1575</v>
      </c>
      <c r="T114" s="39">
        <f t="shared" si="1"/>
        <v>1564.3333333333333</v>
      </c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</row>
    <row r="115" spans="1:92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33">
        <v>45794.896527777775</v>
      </c>
      <c r="L115" s="42" t="s">
        <v>762</v>
      </c>
      <c r="M115" s="35">
        <v>629</v>
      </c>
      <c r="N115" s="36">
        <v>45794.959293981483</v>
      </c>
      <c r="O115" s="36">
        <v>45794.959305555552</v>
      </c>
      <c r="P115" s="35">
        <v>565</v>
      </c>
      <c r="Q115" s="36">
        <v>45795.276365740741</v>
      </c>
      <c r="R115" s="37" t="s">
        <v>835</v>
      </c>
      <c r="S115" s="35">
        <v>607</v>
      </c>
      <c r="T115" s="39">
        <f t="shared" si="1"/>
        <v>600.33333333333337</v>
      </c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</row>
    <row r="116" spans="1:92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41" t="s">
        <v>763</v>
      </c>
      <c r="L116" s="34">
        <v>45794.896539351852</v>
      </c>
      <c r="M116" s="35">
        <v>526</v>
      </c>
      <c r="N116" s="36">
        <v>45794.959305555552</v>
      </c>
      <c r="O116" s="36">
        <v>45794.959305555552</v>
      </c>
      <c r="P116" s="35">
        <v>639</v>
      </c>
      <c r="Q116" s="37" t="s">
        <v>836</v>
      </c>
      <c r="R116" s="36">
        <v>45795.276377314818</v>
      </c>
      <c r="S116" s="35">
        <v>738</v>
      </c>
      <c r="T116" s="39">
        <f t="shared" si="1"/>
        <v>634.33333333333337</v>
      </c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</row>
    <row r="117" spans="1:92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33">
        <v>45794.896539351852</v>
      </c>
      <c r="L117" s="34">
        <v>45794.897326388891</v>
      </c>
      <c r="M117" s="35">
        <v>68325</v>
      </c>
      <c r="N117" s="36">
        <v>45794.959305555552</v>
      </c>
      <c r="O117" s="36">
        <v>45794.960092592592</v>
      </c>
      <c r="P117" s="35">
        <v>67680</v>
      </c>
      <c r="Q117" s="36">
        <v>45795.276377314818</v>
      </c>
      <c r="R117" s="36">
        <v>45795.277187500003</v>
      </c>
      <c r="S117" s="35">
        <v>69339</v>
      </c>
      <c r="T117" s="39">
        <f t="shared" si="1"/>
        <v>68448</v>
      </c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</row>
    <row r="118" spans="1:92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33">
        <v>45794.897326388891</v>
      </c>
      <c r="L118" s="34">
        <v>45794.897337962961</v>
      </c>
      <c r="M118" s="35">
        <v>613</v>
      </c>
      <c r="N118" s="36">
        <v>45794.960092592592</v>
      </c>
      <c r="O118" s="36">
        <v>45794.960104166668</v>
      </c>
      <c r="P118" s="35">
        <v>591</v>
      </c>
      <c r="Q118" s="36">
        <v>45795.277187500003</v>
      </c>
      <c r="R118" s="36">
        <v>45795.277187500003</v>
      </c>
      <c r="S118" s="35">
        <v>698</v>
      </c>
      <c r="T118" s="39">
        <f t="shared" si="1"/>
        <v>634</v>
      </c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</row>
    <row r="119" spans="1:92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33">
        <v>45794.897337962961</v>
      </c>
      <c r="L119" s="34">
        <v>45794.897349537037</v>
      </c>
      <c r="M119" s="35">
        <v>524</v>
      </c>
      <c r="N119" s="36">
        <v>45794.960104166668</v>
      </c>
      <c r="O119" s="36">
        <v>45794.960104166668</v>
      </c>
      <c r="P119" s="35">
        <v>640</v>
      </c>
      <c r="Q119" s="36">
        <v>45795.277187500003</v>
      </c>
      <c r="R119" s="36">
        <v>45795.277199074073</v>
      </c>
      <c r="S119" s="35">
        <v>574</v>
      </c>
      <c r="T119" s="39">
        <f t="shared" si="1"/>
        <v>579.33333333333337</v>
      </c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</row>
    <row r="120" spans="1:92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33">
        <v>45794.897349537037</v>
      </c>
      <c r="L120" s="34">
        <v>45794.897349537037</v>
      </c>
      <c r="M120" s="35">
        <v>528</v>
      </c>
      <c r="N120" s="36">
        <v>45794.960104166668</v>
      </c>
      <c r="O120" s="36">
        <v>45794.960115740738</v>
      </c>
      <c r="P120" s="35">
        <v>569</v>
      </c>
      <c r="Q120" s="36">
        <v>45795.277199074073</v>
      </c>
      <c r="R120" s="36">
        <v>45795.27721064815</v>
      </c>
      <c r="S120" s="35">
        <v>554</v>
      </c>
      <c r="T120" s="39">
        <f t="shared" si="1"/>
        <v>550.33333333333337</v>
      </c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</row>
    <row r="121" spans="1:92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33">
        <v>45794.897349537037</v>
      </c>
      <c r="L121" s="34">
        <v>45794.897361111114</v>
      </c>
      <c r="M121" s="35">
        <v>1130</v>
      </c>
      <c r="N121" s="36">
        <v>45794.960115740738</v>
      </c>
      <c r="O121" s="36">
        <v>45794.960127314815</v>
      </c>
      <c r="P121" s="35">
        <v>1282</v>
      </c>
      <c r="Q121" s="36">
        <v>45795.27721064815</v>
      </c>
      <c r="R121" s="36">
        <v>45795.277222222219</v>
      </c>
      <c r="S121" s="35">
        <v>1260</v>
      </c>
      <c r="T121" s="39">
        <f t="shared" si="1"/>
        <v>1224</v>
      </c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</row>
    <row r="122" spans="1:92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33">
        <v>45794.897361111114</v>
      </c>
      <c r="L122" s="34">
        <v>45794.897372685184</v>
      </c>
      <c r="M122" s="35">
        <v>622</v>
      </c>
      <c r="N122" s="36">
        <v>45794.960127314815</v>
      </c>
      <c r="O122" s="36">
        <v>45794.960138888891</v>
      </c>
      <c r="P122" s="35">
        <v>598</v>
      </c>
      <c r="Q122" s="36">
        <v>45795.277222222219</v>
      </c>
      <c r="R122" s="37" t="s">
        <v>837</v>
      </c>
      <c r="S122" s="35">
        <v>609</v>
      </c>
      <c r="T122" s="39">
        <f t="shared" si="1"/>
        <v>609.66666666666663</v>
      </c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</row>
    <row r="123" spans="1:92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33">
        <v>45794.897372685184</v>
      </c>
      <c r="L123" s="34">
        <v>45794.89738425926</v>
      </c>
      <c r="M123" s="35">
        <v>596</v>
      </c>
      <c r="N123" s="36">
        <v>45794.960138888891</v>
      </c>
      <c r="O123" s="37" t="s">
        <v>803</v>
      </c>
      <c r="P123" s="35">
        <v>565</v>
      </c>
      <c r="Q123" s="37" t="s">
        <v>838</v>
      </c>
      <c r="R123" s="36">
        <v>45795.277233796296</v>
      </c>
      <c r="S123" s="35">
        <v>693</v>
      </c>
      <c r="T123" s="39">
        <f t="shared" si="1"/>
        <v>618</v>
      </c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</row>
    <row r="124" spans="1:92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33">
        <v>45794.89738425926</v>
      </c>
      <c r="L124" s="34">
        <v>45794.89739583333</v>
      </c>
      <c r="M124" s="35">
        <v>985</v>
      </c>
      <c r="N124" s="37" t="s">
        <v>804</v>
      </c>
      <c r="O124" s="36">
        <v>45794.960162037038</v>
      </c>
      <c r="P124" s="35">
        <v>1101</v>
      </c>
      <c r="Q124" s="36">
        <v>45795.277233796296</v>
      </c>
      <c r="R124" s="36">
        <v>45795.277245370373</v>
      </c>
      <c r="S124" s="35">
        <v>1056</v>
      </c>
      <c r="T124" s="39">
        <f t="shared" si="1"/>
        <v>1047.3333333333333</v>
      </c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</row>
    <row r="125" spans="1:92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33">
        <v>45794.89739583333</v>
      </c>
      <c r="L125" s="34">
        <v>45794.89739583333</v>
      </c>
      <c r="M125" s="35">
        <v>486</v>
      </c>
      <c r="N125" s="36">
        <v>45794.960162037038</v>
      </c>
      <c r="O125" s="36">
        <v>45794.960162037038</v>
      </c>
      <c r="P125" s="35">
        <v>506</v>
      </c>
      <c r="Q125" s="36">
        <v>45795.277245370373</v>
      </c>
      <c r="R125" s="36">
        <v>45795.277268518519</v>
      </c>
      <c r="S125" s="35">
        <v>1530</v>
      </c>
      <c r="T125" s="39">
        <f t="shared" si="1"/>
        <v>840.66666666666663</v>
      </c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</row>
    <row r="126" spans="1:92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33">
        <v>45794.89739583333</v>
      </c>
      <c r="L126" s="34">
        <v>45794.897407407407</v>
      </c>
      <c r="M126" s="35">
        <v>911</v>
      </c>
      <c r="N126" s="36">
        <v>45794.960162037038</v>
      </c>
      <c r="O126" s="36">
        <v>45794.960173611114</v>
      </c>
      <c r="P126" s="35">
        <v>947</v>
      </c>
      <c r="Q126" s="36">
        <v>45795.277268518519</v>
      </c>
      <c r="R126" s="36">
        <v>45795.277280092596</v>
      </c>
      <c r="S126" s="35">
        <v>1087</v>
      </c>
      <c r="T126" s="39">
        <f t="shared" si="1"/>
        <v>981.66666666666663</v>
      </c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</row>
    <row r="127" spans="1:92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33">
        <v>45794.897407407407</v>
      </c>
      <c r="L127" s="34">
        <v>45794.897418981483</v>
      </c>
      <c r="M127" s="35">
        <v>634</v>
      </c>
      <c r="N127" s="36">
        <v>45794.960173611114</v>
      </c>
      <c r="O127" s="36">
        <v>45794.960185185184</v>
      </c>
      <c r="P127" s="35">
        <v>602</v>
      </c>
      <c r="Q127" s="36">
        <v>45795.277280092596</v>
      </c>
      <c r="R127" s="36">
        <v>45795.277291666665</v>
      </c>
      <c r="S127" s="35">
        <v>644</v>
      </c>
      <c r="T127" s="39">
        <f t="shared" si="1"/>
        <v>626.66666666666663</v>
      </c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</row>
    <row r="128" spans="1:92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33">
        <v>45794.897418981483</v>
      </c>
      <c r="L128" s="34">
        <v>45794.904131944444</v>
      </c>
      <c r="M128" s="35">
        <v>580035</v>
      </c>
      <c r="N128" s="36">
        <v>45794.960185185184</v>
      </c>
      <c r="O128" s="36">
        <v>45794.966898148145</v>
      </c>
      <c r="P128" s="35">
        <v>580026</v>
      </c>
      <c r="Q128" s="36">
        <v>45795.277291666665</v>
      </c>
      <c r="R128" s="36">
        <v>45795.284004629626</v>
      </c>
      <c r="S128" s="35">
        <v>580036</v>
      </c>
      <c r="T128" s="39">
        <f t="shared" si="1"/>
        <v>580032.33333333337</v>
      </c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</row>
    <row r="129" spans="1:92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33">
        <v>45794.904131944444</v>
      </c>
      <c r="L129" s="34">
        <v>45794.904143518521</v>
      </c>
      <c r="M129" s="35">
        <v>1338</v>
      </c>
      <c r="N129" s="36">
        <v>45794.966898148145</v>
      </c>
      <c r="O129" s="36">
        <v>45794.966909722221</v>
      </c>
      <c r="P129" s="35">
        <v>1159</v>
      </c>
      <c r="Q129" s="36">
        <v>45795.284004629626</v>
      </c>
      <c r="R129" s="36">
        <v>45795.284016203703</v>
      </c>
      <c r="S129" s="35">
        <v>1048</v>
      </c>
      <c r="T129" s="39">
        <f t="shared" si="1"/>
        <v>1181.6666666666667</v>
      </c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</row>
    <row r="130" spans="1:92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33">
        <v>45794.904143518521</v>
      </c>
      <c r="L130" s="34">
        <v>45794.904398148145</v>
      </c>
      <c r="M130" s="35">
        <v>21877</v>
      </c>
      <c r="N130" s="36">
        <v>45794.966909722221</v>
      </c>
      <c r="O130" s="36">
        <v>45794.967152777775</v>
      </c>
      <c r="P130" s="35">
        <v>20965</v>
      </c>
      <c r="Q130" s="36">
        <v>45795.284016203703</v>
      </c>
      <c r="R130" s="36">
        <v>45795.284270833334</v>
      </c>
      <c r="S130" s="35">
        <v>21737</v>
      </c>
      <c r="T130" s="39">
        <f t="shared" si="1"/>
        <v>21526.333333333332</v>
      </c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</row>
    <row r="131" spans="1:92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33">
        <v>45794.904398148145</v>
      </c>
      <c r="L131" s="34">
        <v>45794.904409722221</v>
      </c>
      <c r="M131" s="35">
        <v>589</v>
      </c>
      <c r="N131" s="36">
        <v>45794.967152777775</v>
      </c>
      <c r="O131" s="36">
        <v>45794.967164351852</v>
      </c>
      <c r="P131" s="35">
        <v>605</v>
      </c>
      <c r="Q131" s="36">
        <v>45795.284270833334</v>
      </c>
      <c r="R131" s="36">
        <v>45795.284270833334</v>
      </c>
      <c r="S131" s="35">
        <v>599</v>
      </c>
      <c r="T131" s="39">
        <f t="shared" ref="T131:T194" si="2">AVERAGE(M131, P131, S131)</f>
        <v>597.66666666666663</v>
      </c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</row>
    <row r="132" spans="1:92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33">
        <v>45794.904409722221</v>
      </c>
      <c r="L132" s="42" t="s">
        <v>764</v>
      </c>
      <c r="M132" s="35">
        <v>833</v>
      </c>
      <c r="N132" s="36">
        <v>45794.967164351852</v>
      </c>
      <c r="O132" s="37" t="s">
        <v>805</v>
      </c>
      <c r="P132" s="35">
        <v>865</v>
      </c>
      <c r="Q132" s="36">
        <v>45795.284270833334</v>
      </c>
      <c r="R132" s="36">
        <v>45795.284282407411</v>
      </c>
      <c r="S132" s="35">
        <v>899</v>
      </c>
      <c r="T132" s="39">
        <f t="shared" si="2"/>
        <v>865.66666666666663</v>
      </c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</row>
    <row r="133" spans="1:92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33">
        <v>45794.904421296298</v>
      </c>
      <c r="L133" s="34">
        <v>45794.904432870368</v>
      </c>
      <c r="M133" s="35">
        <v>1195</v>
      </c>
      <c r="N133" s="37" t="s">
        <v>806</v>
      </c>
      <c r="O133" s="37" t="s">
        <v>807</v>
      </c>
      <c r="P133" s="35">
        <v>978</v>
      </c>
      <c r="Q133" s="36">
        <v>45795.284282407411</v>
      </c>
      <c r="R133" s="36">
        <v>45795.28429398148</v>
      </c>
      <c r="S133" s="35">
        <v>992</v>
      </c>
      <c r="T133" s="39">
        <f t="shared" si="2"/>
        <v>1055</v>
      </c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</row>
    <row r="134" spans="1:92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33">
        <v>45794.904432870368</v>
      </c>
      <c r="L134" s="34">
        <v>45794.904456018521</v>
      </c>
      <c r="M134" s="35">
        <v>1849</v>
      </c>
      <c r="N134" s="36">
        <v>45794.967187499999</v>
      </c>
      <c r="O134" s="36">
        <v>45794.967199074075</v>
      </c>
      <c r="P134" s="35">
        <v>1682</v>
      </c>
      <c r="Q134" s="36">
        <v>45795.28429398148</v>
      </c>
      <c r="R134" s="36">
        <v>45795.284317129626</v>
      </c>
      <c r="S134" s="35">
        <v>1686</v>
      </c>
      <c r="T134" s="39">
        <f t="shared" si="2"/>
        <v>1739</v>
      </c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</row>
    <row r="135" spans="1:92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33">
        <v>45794.904456018521</v>
      </c>
      <c r="L135" s="34">
        <v>45794.904456018521</v>
      </c>
      <c r="M135" s="35">
        <v>604</v>
      </c>
      <c r="N135" s="36">
        <v>45794.967199074075</v>
      </c>
      <c r="O135" s="36">
        <v>45794.967210648145</v>
      </c>
      <c r="P135" s="35">
        <v>605</v>
      </c>
      <c r="Q135" s="36">
        <v>45795.284317129626</v>
      </c>
      <c r="R135" s="36">
        <v>45795.284328703703</v>
      </c>
      <c r="S135" s="35">
        <v>658</v>
      </c>
      <c r="T135" s="39">
        <f t="shared" si="2"/>
        <v>622.33333333333337</v>
      </c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</row>
    <row r="136" spans="1:92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33">
        <v>45794.904456018521</v>
      </c>
      <c r="L136" s="34">
        <v>45794.904467592591</v>
      </c>
      <c r="M136" s="35">
        <v>586</v>
      </c>
      <c r="N136" s="36">
        <v>45794.967210648145</v>
      </c>
      <c r="O136" s="37" t="s">
        <v>808</v>
      </c>
      <c r="P136" s="35">
        <v>617</v>
      </c>
      <c r="Q136" s="36">
        <v>45795.284328703703</v>
      </c>
      <c r="R136" s="36">
        <v>45795.284328703703</v>
      </c>
      <c r="S136" s="35">
        <v>714</v>
      </c>
      <c r="T136" s="39">
        <f t="shared" si="2"/>
        <v>639</v>
      </c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</row>
    <row r="137" spans="1:92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33">
        <v>45794.904467592591</v>
      </c>
      <c r="L137" s="42" t="s">
        <v>765</v>
      </c>
      <c r="M137" s="35">
        <v>626</v>
      </c>
      <c r="N137" s="37" t="s">
        <v>809</v>
      </c>
      <c r="O137" s="36">
        <v>45794.967222222222</v>
      </c>
      <c r="P137" s="35">
        <v>553</v>
      </c>
      <c r="Q137" s="36">
        <v>45795.284328703703</v>
      </c>
      <c r="R137" s="36">
        <v>45795.28434027778</v>
      </c>
      <c r="S137" s="35">
        <v>613</v>
      </c>
      <c r="T137" s="39">
        <f t="shared" si="2"/>
        <v>597.33333333333337</v>
      </c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</row>
    <row r="138" spans="1:92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33">
        <v>45794.904479166667</v>
      </c>
      <c r="L138" s="34">
        <v>45794.904479166667</v>
      </c>
      <c r="M138" s="35">
        <v>531</v>
      </c>
      <c r="N138" s="36">
        <v>45794.967222222222</v>
      </c>
      <c r="O138" s="36">
        <v>45794.967233796298</v>
      </c>
      <c r="P138" s="35">
        <v>500</v>
      </c>
      <c r="Q138" s="36">
        <v>45795.28434027778</v>
      </c>
      <c r="R138" s="37" t="s">
        <v>839</v>
      </c>
      <c r="S138" s="35">
        <v>516</v>
      </c>
      <c r="T138" s="39">
        <f t="shared" si="2"/>
        <v>515.66666666666663</v>
      </c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</row>
    <row r="139" spans="1:92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33">
        <v>45794.904479166667</v>
      </c>
      <c r="L139" s="34">
        <v>45794.904490740744</v>
      </c>
      <c r="M139" s="35">
        <v>571</v>
      </c>
      <c r="N139" s="36">
        <v>45794.967233796298</v>
      </c>
      <c r="O139" s="36">
        <v>45794.967233796298</v>
      </c>
      <c r="P139" s="35">
        <v>576</v>
      </c>
      <c r="Q139" s="37" t="s">
        <v>840</v>
      </c>
      <c r="R139" s="36">
        <v>45795.284351851849</v>
      </c>
      <c r="S139" s="35">
        <v>633</v>
      </c>
      <c r="T139" s="39">
        <f t="shared" si="2"/>
        <v>593.33333333333337</v>
      </c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</row>
    <row r="140" spans="1:92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33">
        <v>45794.904490740744</v>
      </c>
      <c r="L140" s="34">
        <v>45794.904502314814</v>
      </c>
      <c r="M140" s="35">
        <v>831</v>
      </c>
      <c r="N140" s="36">
        <v>45794.967233796298</v>
      </c>
      <c r="O140" s="36">
        <v>45794.967245370368</v>
      </c>
      <c r="P140" s="35">
        <v>902</v>
      </c>
      <c r="Q140" s="36">
        <v>45795.284351851849</v>
      </c>
      <c r="R140" s="36">
        <v>45795.284363425926</v>
      </c>
      <c r="S140" s="35">
        <v>940</v>
      </c>
      <c r="T140" s="39">
        <f t="shared" si="2"/>
        <v>891</v>
      </c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</row>
    <row r="141" spans="1:92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33">
        <v>45794.904502314814</v>
      </c>
      <c r="L141" s="34">
        <v>45794.911215277774</v>
      </c>
      <c r="M141" s="35">
        <v>580036</v>
      </c>
      <c r="N141" s="36">
        <v>45794.967245370368</v>
      </c>
      <c r="O141" s="36">
        <v>45794.973958333336</v>
      </c>
      <c r="P141" s="35">
        <v>580031</v>
      </c>
      <c r="Q141" s="36">
        <v>45795.284363425926</v>
      </c>
      <c r="R141" s="36">
        <v>45795.291076388887</v>
      </c>
      <c r="S141" s="35">
        <v>580046</v>
      </c>
      <c r="T141" s="39">
        <f t="shared" si="2"/>
        <v>580037.66666666663</v>
      </c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</row>
    <row r="142" spans="1:92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33">
        <v>45794.911215277774</v>
      </c>
      <c r="L142" s="34">
        <v>45794.911226851851</v>
      </c>
      <c r="M142" s="35">
        <v>1073</v>
      </c>
      <c r="N142" s="36">
        <v>45794.973958333336</v>
      </c>
      <c r="O142" s="36">
        <v>45794.973969907405</v>
      </c>
      <c r="P142" s="35">
        <v>1189</v>
      </c>
      <c r="Q142" s="36">
        <v>45795.291076388887</v>
      </c>
      <c r="R142" s="36">
        <v>45795.29109953704</v>
      </c>
      <c r="S142" s="35">
        <v>1416</v>
      </c>
      <c r="T142" s="39">
        <f t="shared" si="2"/>
        <v>1226</v>
      </c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</row>
    <row r="143" spans="1:92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33">
        <v>45794.911226851851</v>
      </c>
      <c r="L143" s="42" t="s">
        <v>766</v>
      </c>
      <c r="M143" s="35">
        <v>14756</v>
      </c>
      <c r="N143" s="37" t="s">
        <v>810</v>
      </c>
      <c r="O143" s="36">
        <v>45794.97420138889</v>
      </c>
      <c r="P143" s="35">
        <v>19510</v>
      </c>
      <c r="Q143" s="36">
        <v>45795.29109953704</v>
      </c>
      <c r="R143" s="36">
        <v>45795.291273148148</v>
      </c>
      <c r="S143" s="35">
        <v>15502</v>
      </c>
      <c r="T143" s="39">
        <f t="shared" si="2"/>
        <v>16589.333333333332</v>
      </c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</row>
    <row r="144" spans="1:92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33">
        <v>45794.911400462966</v>
      </c>
      <c r="L144" s="34">
        <v>45794.911400462966</v>
      </c>
      <c r="M144" s="35">
        <v>650</v>
      </c>
      <c r="N144" s="36">
        <v>45794.97420138889</v>
      </c>
      <c r="O144" s="36">
        <v>45794.974212962959</v>
      </c>
      <c r="P144" s="35">
        <v>578</v>
      </c>
      <c r="Q144" s="36">
        <v>45795.291273148148</v>
      </c>
      <c r="R144" s="36">
        <v>45795.291284722225</v>
      </c>
      <c r="S144" s="35">
        <v>618</v>
      </c>
      <c r="T144" s="39">
        <f t="shared" si="2"/>
        <v>615.33333333333337</v>
      </c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</row>
    <row r="145" spans="1:92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33">
        <v>45794.911400462966</v>
      </c>
      <c r="L145" s="34">
        <v>45794.911412037036</v>
      </c>
      <c r="M145" s="35">
        <v>858</v>
      </c>
      <c r="N145" s="36">
        <v>45794.974212962959</v>
      </c>
      <c r="O145" s="36">
        <v>45794.974212962959</v>
      </c>
      <c r="P145" s="35">
        <v>626</v>
      </c>
      <c r="Q145" s="36">
        <v>45795.291284722225</v>
      </c>
      <c r="R145" s="37" t="s">
        <v>841</v>
      </c>
      <c r="S145" s="35">
        <v>625</v>
      </c>
      <c r="T145" s="39">
        <f t="shared" si="2"/>
        <v>703</v>
      </c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</row>
    <row r="146" spans="1:92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33">
        <v>45794.911412037036</v>
      </c>
      <c r="L146" s="34">
        <v>45794.911585648151</v>
      </c>
      <c r="M146" s="35">
        <v>15280</v>
      </c>
      <c r="N146" s="36">
        <v>45794.974212962959</v>
      </c>
      <c r="O146" s="36">
        <v>45794.974398148152</v>
      </c>
      <c r="P146" s="35">
        <v>15706</v>
      </c>
      <c r="Q146" s="36">
        <v>45795.291296296295</v>
      </c>
      <c r="R146" s="36">
        <v>45795.291458333333</v>
      </c>
      <c r="S146" s="35">
        <v>14800</v>
      </c>
      <c r="T146" s="39">
        <f t="shared" si="2"/>
        <v>15262</v>
      </c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</row>
    <row r="147" spans="1:92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41" t="s">
        <v>767</v>
      </c>
      <c r="L147" s="34">
        <v>45794.911597222221</v>
      </c>
      <c r="M147" s="35">
        <v>634</v>
      </c>
      <c r="N147" s="36">
        <v>45794.974398148152</v>
      </c>
      <c r="O147" s="36">
        <v>45794.974409722221</v>
      </c>
      <c r="P147" s="35">
        <v>581</v>
      </c>
      <c r="Q147" s="36">
        <v>45795.291458333333</v>
      </c>
      <c r="R147" s="36">
        <v>45795.29146990741</v>
      </c>
      <c r="S147" s="35">
        <v>697</v>
      </c>
      <c r="T147" s="39">
        <f t="shared" si="2"/>
        <v>637.33333333333337</v>
      </c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</row>
    <row r="148" spans="1:92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33">
        <v>45794.911597222221</v>
      </c>
      <c r="L148" s="34">
        <v>45794.911608796298</v>
      </c>
      <c r="M148" s="35">
        <v>686</v>
      </c>
      <c r="N148" s="36">
        <v>45794.974409722221</v>
      </c>
      <c r="O148" s="36">
        <v>45794.974409722221</v>
      </c>
      <c r="P148" s="35">
        <v>623</v>
      </c>
      <c r="Q148" s="36">
        <v>45795.29146990741</v>
      </c>
      <c r="R148" s="36">
        <v>45795.291481481479</v>
      </c>
      <c r="S148" s="35">
        <v>639</v>
      </c>
      <c r="T148" s="39">
        <f t="shared" si="2"/>
        <v>649.33333333333337</v>
      </c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</row>
    <row r="149" spans="1:92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33">
        <v>45794.911608796298</v>
      </c>
      <c r="L149" s="34">
        <v>45794.911608796298</v>
      </c>
      <c r="M149" s="35">
        <v>512</v>
      </c>
      <c r="N149" s="36">
        <v>45794.974409722221</v>
      </c>
      <c r="O149" s="36">
        <v>45794.974421296298</v>
      </c>
      <c r="P149" s="35">
        <v>659</v>
      </c>
      <c r="Q149" s="36">
        <v>45795.291481481479</v>
      </c>
      <c r="R149" s="36">
        <v>45795.291481481479</v>
      </c>
      <c r="S149" s="35">
        <v>527</v>
      </c>
      <c r="T149" s="39">
        <f t="shared" si="2"/>
        <v>566</v>
      </c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</row>
    <row r="150" spans="1:92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33">
        <v>45794.911608796298</v>
      </c>
      <c r="L150" s="34">
        <v>45794.911631944444</v>
      </c>
      <c r="M150" s="35">
        <v>1490</v>
      </c>
      <c r="N150" s="36">
        <v>45794.974421296298</v>
      </c>
      <c r="O150" s="37" t="s">
        <v>811</v>
      </c>
      <c r="P150" s="35">
        <v>1525</v>
      </c>
      <c r="Q150" s="36">
        <v>45795.291481481479</v>
      </c>
      <c r="R150" s="36">
        <v>45795.291504629633</v>
      </c>
      <c r="S150" s="35">
        <v>1647</v>
      </c>
      <c r="T150" s="39">
        <f t="shared" si="2"/>
        <v>1554</v>
      </c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</row>
    <row r="151" spans="1:92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33">
        <v>45794.911631944444</v>
      </c>
      <c r="L151" s="34">
        <v>45794.914340277777</v>
      </c>
      <c r="M151" s="35">
        <v>233856</v>
      </c>
      <c r="N151" s="37" t="s">
        <v>812</v>
      </c>
      <c r="O151" s="37" t="s">
        <v>813</v>
      </c>
      <c r="P151" s="35">
        <v>231976</v>
      </c>
      <c r="Q151" s="36">
        <v>45795.291504629633</v>
      </c>
      <c r="R151" s="36">
        <v>45795.294178240743</v>
      </c>
      <c r="S151" s="35">
        <v>231304</v>
      </c>
      <c r="T151" s="39">
        <f t="shared" si="2"/>
        <v>232378.66666666666</v>
      </c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</row>
    <row r="152" spans="1:92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33">
        <v>45794.914340277777</v>
      </c>
      <c r="L152" s="34">
        <v>45794.914340277777</v>
      </c>
      <c r="M152" s="35">
        <v>630</v>
      </c>
      <c r="N152" s="37" t="s">
        <v>814</v>
      </c>
      <c r="O152" s="36">
        <v>45794.977129629631</v>
      </c>
      <c r="P152" s="35">
        <v>713</v>
      </c>
      <c r="Q152" s="36">
        <v>45795.294178240743</v>
      </c>
      <c r="R152" s="36">
        <v>45795.294189814813</v>
      </c>
      <c r="S152" s="35">
        <v>650</v>
      </c>
      <c r="T152" s="39">
        <f t="shared" si="2"/>
        <v>664.33333333333337</v>
      </c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</row>
    <row r="153" spans="1:92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33">
        <v>45794.914340277777</v>
      </c>
      <c r="L153" s="34">
        <v>45794.914525462962</v>
      </c>
      <c r="M153" s="35">
        <v>15385</v>
      </c>
      <c r="N153" s="36">
        <v>45794.977129629631</v>
      </c>
      <c r="O153" s="36">
        <v>45794.977314814816</v>
      </c>
      <c r="P153" s="35">
        <v>15459</v>
      </c>
      <c r="Q153" s="36">
        <v>45795.294189814813</v>
      </c>
      <c r="R153" s="36">
        <v>45795.294363425928</v>
      </c>
      <c r="S153" s="35">
        <v>14984</v>
      </c>
      <c r="T153" s="39">
        <f t="shared" si="2"/>
        <v>15276</v>
      </c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</row>
    <row r="154" spans="1:92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33">
        <v>45794.914525462962</v>
      </c>
      <c r="L154" s="34">
        <v>45794.914525462962</v>
      </c>
      <c r="M154" s="35">
        <v>569</v>
      </c>
      <c r="N154" s="36">
        <v>45794.977314814816</v>
      </c>
      <c r="O154" s="36">
        <v>45794.977314814816</v>
      </c>
      <c r="P154" s="35">
        <v>610</v>
      </c>
      <c r="Q154" s="36">
        <v>45795.294363425928</v>
      </c>
      <c r="R154" s="36">
        <v>45795.294374999998</v>
      </c>
      <c r="S154" s="35">
        <v>725</v>
      </c>
      <c r="T154" s="39">
        <f t="shared" si="2"/>
        <v>634.66666666666663</v>
      </c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</row>
    <row r="155" spans="1:92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1" t="s">
        <v>768</v>
      </c>
      <c r="L155" s="34">
        <v>45794.916203703702</v>
      </c>
      <c r="M155" s="35">
        <v>144227</v>
      </c>
      <c r="N155" s="36">
        <v>45794.977314814816</v>
      </c>
      <c r="O155" s="36">
        <v>45794.978993055556</v>
      </c>
      <c r="P155" s="35">
        <v>144239</v>
      </c>
      <c r="Q155" s="36">
        <v>45795.294374999998</v>
      </c>
      <c r="R155" s="36">
        <v>45795.296053240738</v>
      </c>
      <c r="S155" s="35">
        <v>144933</v>
      </c>
      <c r="T155" s="39">
        <f t="shared" si="2"/>
        <v>144466.33333333334</v>
      </c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</row>
    <row r="156" spans="1:92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33">
        <v>45794.916203703702</v>
      </c>
      <c r="L156" s="42" t="s">
        <v>769</v>
      </c>
      <c r="M156" s="35">
        <v>769</v>
      </c>
      <c r="N156" s="36">
        <v>45794.978993055556</v>
      </c>
      <c r="O156" s="36">
        <v>45794.978993055556</v>
      </c>
      <c r="P156" s="35">
        <v>640</v>
      </c>
      <c r="Q156" s="36">
        <v>45795.296053240738</v>
      </c>
      <c r="R156" s="36">
        <v>45795.296053240738</v>
      </c>
      <c r="S156" s="35">
        <v>598</v>
      </c>
      <c r="T156" s="39">
        <f t="shared" si="2"/>
        <v>669</v>
      </c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</row>
    <row r="157" spans="1:92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41" t="s">
        <v>770</v>
      </c>
      <c r="L157" s="34">
        <v>45794.916215277779</v>
      </c>
      <c r="M157" s="35">
        <v>904</v>
      </c>
      <c r="N157" s="36">
        <v>45794.978993055556</v>
      </c>
      <c r="O157" s="36">
        <v>45794.979004629633</v>
      </c>
      <c r="P157" s="35">
        <v>646</v>
      </c>
      <c r="Q157" s="36">
        <v>45795.296053240738</v>
      </c>
      <c r="R157" s="36">
        <v>45795.296064814815</v>
      </c>
      <c r="S157" s="35">
        <v>540</v>
      </c>
      <c r="T157" s="39">
        <f t="shared" si="2"/>
        <v>696.66666666666663</v>
      </c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</row>
    <row r="158" spans="1:92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41" t="s">
        <v>771</v>
      </c>
      <c r="L158" s="34">
        <v>45794.916226851848</v>
      </c>
      <c r="M158" s="35">
        <v>710</v>
      </c>
      <c r="N158" s="36">
        <v>45794.979004629633</v>
      </c>
      <c r="O158" s="36">
        <v>45794.979016203702</v>
      </c>
      <c r="P158" s="35">
        <v>664</v>
      </c>
      <c r="Q158" s="36">
        <v>45795.296064814815</v>
      </c>
      <c r="R158" s="37" t="s">
        <v>842</v>
      </c>
      <c r="S158" s="35">
        <v>522</v>
      </c>
      <c r="T158" s="39">
        <f t="shared" si="2"/>
        <v>632</v>
      </c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</row>
    <row r="159" spans="1:92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33">
        <v>45794.916226851848</v>
      </c>
      <c r="L159" s="34">
        <v>45794.916238425925</v>
      </c>
      <c r="M159" s="35">
        <v>587</v>
      </c>
      <c r="N159" s="36">
        <v>45794.979016203702</v>
      </c>
      <c r="O159" s="36">
        <v>45794.979016203702</v>
      </c>
      <c r="P159" s="35">
        <v>676</v>
      </c>
      <c r="Q159" s="37" t="s">
        <v>843</v>
      </c>
      <c r="R159" s="36">
        <v>45795.296076388891</v>
      </c>
      <c r="S159" s="35">
        <v>623</v>
      </c>
      <c r="T159" s="39">
        <f t="shared" si="2"/>
        <v>628.66666666666663</v>
      </c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</row>
    <row r="160" spans="1:92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33">
        <v>45794.916238425925</v>
      </c>
      <c r="L160" s="34">
        <v>45794.916238425925</v>
      </c>
      <c r="M160" s="35">
        <v>541</v>
      </c>
      <c r="N160" s="36">
        <v>45794.979016203702</v>
      </c>
      <c r="O160" s="36">
        <v>45794.979027777779</v>
      </c>
      <c r="P160" s="35">
        <v>672</v>
      </c>
      <c r="Q160" s="36">
        <v>45795.296076388891</v>
      </c>
      <c r="R160" s="36">
        <v>45795.296087962961</v>
      </c>
      <c r="S160" s="35">
        <v>591</v>
      </c>
      <c r="T160" s="39">
        <f t="shared" si="2"/>
        <v>601.33333333333337</v>
      </c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</row>
    <row r="161" spans="1:92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33">
        <v>45794.916238425925</v>
      </c>
      <c r="L161" s="34">
        <v>45794.916250000002</v>
      </c>
      <c r="M161" s="35">
        <v>516</v>
      </c>
      <c r="N161" s="36">
        <v>45794.979027777779</v>
      </c>
      <c r="O161" s="36">
        <v>45794.979039351849</v>
      </c>
      <c r="P161" s="35">
        <v>610</v>
      </c>
      <c r="Q161" s="36">
        <v>45795.296087962961</v>
      </c>
      <c r="R161" s="36">
        <v>45795.296087962961</v>
      </c>
      <c r="S161" s="35">
        <v>613</v>
      </c>
      <c r="T161" s="39">
        <f t="shared" si="2"/>
        <v>579.66666666666663</v>
      </c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</row>
    <row r="162" spans="1:92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33">
        <v>45794.916250000002</v>
      </c>
      <c r="L162" s="42" t="s">
        <v>772</v>
      </c>
      <c r="M162" s="35">
        <v>1606</v>
      </c>
      <c r="N162" s="36">
        <v>45794.979039351849</v>
      </c>
      <c r="O162" s="36">
        <v>45794.979050925926</v>
      </c>
      <c r="P162" s="35">
        <v>1378</v>
      </c>
      <c r="Q162" s="36">
        <v>45795.296087962961</v>
      </c>
      <c r="R162" s="36">
        <v>45795.296111111114</v>
      </c>
      <c r="S162" s="35">
        <v>1496</v>
      </c>
      <c r="T162" s="39">
        <f t="shared" si="2"/>
        <v>1493.3333333333333</v>
      </c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</row>
    <row r="163" spans="1:92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33">
        <v>45794.916273148148</v>
      </c>
      <c r="L163" s="34">
        <v>45794.916273148148</v>
      </c>
      <c r="M163" s="35">
        <v>533</v>
      </c>
      <c r="N163" s="36">
        <v>45794.979050925926</v>
      </c>
      <c r="O163" s="36">
        <v>45794.979062500002</v>
      </c>
      <c r="P163" s="35">
        <v>637</v>
      </c>
      <c r="Q163" s="36">
        <v>45795.296111111114</v>
      </c>
      <c r="R163" s="37" t="s">
        <v>844</v>
      </c>
      <c r="S163" s="35">
        <v>573</v>
      </c>
      <c r="T163" s="39">
        <f t="shared" si="2"/>
        <v>581</v>
      </c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</row>
    <row r="164" spans="1:92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33">
        <v>45794.916273148148</v>
      </c>
      <c r="L164" s="34">
        <v>45794.916284722225</v>
      </c>
      <c r="M164" s="35">
        <v>630</v>
      </c>
      <c r="N164" s="36">
        <v>45794.979062500002</v>
      </c>
      <c r="O164" s="36">
        <v>45794.979062500002</v>
      </c>
      <c r="P164" s="35">
        <v>597</v>
      </c>
      <c r="Q164" s="36">
        <v>45795.296122685184</v>
      </c>
      <c r="R164" s="36">
        <v>45795.296122685184</v>
      </c>
      <c r="S164" s="35">
        <v>673</v>
      </c>
      <c r="T164" s="39">
        <f t="shared" si="2"/>
        <v>633.33333333333337</v>
      </c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</row>
    <row r="165" spans="1:92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33">
        <v>45794.916284722225</v>
      </c>
      <c r="L165" s="34">
        <v>45794.916284722225</v>
      </c>
      <c r="M165" s="35">
        <v>615</v>
      </c>
      <c r="N165" s="37" t="s">
        <v>815</v>
      </c>
      <c r="O165" s="36">
        <v>45794.979074074072</v>
      </c>
      <c r="P165" s="35">
        <v>609</v>
      </c>
      <c r="Q165" s="36">
        <v>45795.296122685184</v>
      </c>
      <c r="R165" s="36">
        <v>45795.296134259261</v>
      </c>
      <c r="S165" s="35">
        <v>630</v>
      </c>
      <c r="T165" s="39">
        <f t="shared" si="2"/>
        <v>618</v>
      </c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</row>
    <row r="166" spans="1:92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33">
        <v>45794.916284722225</v>
      </c>
      <c r="L166" s="34">
        <v>45794.919571759259</v>
      </c>
      <c r="M166" s="35">
        <v>283719</v>
      </c>
      <c r="N166" s="36">
        <v>45794.979074074072</v>
      </c>
      <c r="O166" s="36">
        <v>45794.982361111113</v>
      </c>
      <c r="P166" s="35">
        <v>283560</v>
      </c>
      <c r="Q166" s="36">
        <v>45795.296134259261</v>
      </c>
      <c r="R166" s="37" t="s">
        <v>845</v>
      </c>
      <c r="S166" s="35">
        <v>284548</v>
      </c>
      <c r="T166" s="39">
        <f t="shared" si="2"/>
        <v>283942.33333333331</v>
      </c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</row>
    <row r="167" spans="1:92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33">
        <v>45794.919571759259</v>
      </c>
      <c r="L167" s="34">
        <v>45794.919583333336</v>
      </c>
      <c r="M167" s="35">
        <v>602</v>
      </c>
      <c r="N167" s="36">
        <v>45794.982361111113</v>
      </c>
      <c r="O167" s="36">
        <v>45794.982372685183</v>
      </c>
      <c r="P167" s="35">
        <v>880</v>
      </c>
      <c r="Q167" s="37" t="s">
        <v>846</v>
      </c>
      <c r="R167" s="36">
        <v>45795.299432870372</v>
      </c>
      <c r="S167" s="35">
        <v>677</v>
      </c>
      <c r="T167" s="39">
        <f t="shared" si="2"/>
        <v>719.66666666666663</v>
      </c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</row>
    <row r="168" spans="1:92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33">
        <v>45794.919583333336</v>
      </c>
      <c r="L168" s="34">
        <v>45794.919594907406</v>
      </c>
      <c r="M168" s="35">
        <v>1283</v>
      </c>
      <c r="N168" s="36">
        <v>45794.982372685183</v>
      </c>
      <c r="O168" s="36">
        <v>45794.98238425926</v>
      </c>
      <c r="P168" s="35">
        <v>1488</v>
      </c>
      <c r="Q168" s="36">
        <v>45795.299432870372</v>
      </c>
      <c r="R168" s="36">
        <v>45795.299456018518</v>
      </c>
      <c r="S168" s="35">
        <v>1370</v>
      </c>
      <c r="T168" s="39">
        <f t="shared" si="2"/>
        <v>1380.3333333333333</v>
      </c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</row>
    <row r="169" spans="1:92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33">
        <v>45794.919594907406</v>
      </c>
      <c r="L169" s="34">
        <v>45794.919606481482</v>
      </c>
      <c r="M169" s="35">
        <v>565</v>
      </c>
      <c r="N169" s="36">
        <v>45794.98238425926</v>
      </c>
      <c r="O169" s="36">
        <v>45794.982395833336</v>
      </c>
      <c r="P169" s="35">
        <v>704</v>
      </c>
      <c r="Q169" s="36">
        <v>45795.299456018518</v>
      </c>
      <c r="R169" s="36">
        <v>45795.299456018518</v>
      </c>
      <c r="S169" s="35">
        <v>617</v>
      </c>
      <c r="T169" s="39">
        <f t="shared" si="2"/>
        <v>628.66666666666663</v>
      </c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</row>
    <row r="170" spans="1:92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33">
        <v>45794.919606481482</v>
      </c>
      <c r="L170" s="34">
        <v>45794.919606481482</v>
      </c>
      <c r="M170" s="35">
        <v>565</v>
      </c>
      <c r="N170" s="36">
        <v>45794.982395833336</v>
      </c>
      <c r="O170" s="36">
        <v>45794.982407407406</v>
      </c>
      <c r="P170" s="35">
        <v>701</v>
      </c>
      <c r="Q170" s="36">
        <v>45795.299456018518</v>
      </c>
      <c r="R170" s="36">
        <v>45795.299467592595</v>
      </c>
      <c r="S170" s="35">
        <v>646</v>
      </c>
      <c r="T170" s="39">
        <f t="shared" si="2"/>
        <v>637.33333333333337</v>
      </c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</row>
    <row r="171" spans="1:92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33">
        <v>45794.919606481482</v>
      </c>
      <c r="L171" s="34">
        <v>45794.919618055559</v>
      </c>
      <c r="M171" s="35">
        <v>635</v>
      </c>
      <c r="N171" s="36">
        <v>45794.982407407406</v>
      </c>
      <c r="O171" s="36">
        <v>45794.982407407406</v>
      </c>
      <c r="P171" s="35">
        <v>572</v>
      </c>
      <c r="Q171" s="36">
        <v>45795.299467592595</v>
      </c>
      <c r="R171" s="37" t="s">
        <v>847</v>
      </c>
      <c r="S171" s="35">
        <v>584</v>
      </c>
      <c r="T171" s="39">
        <f t="shared" si="2"/>
        <v>597</v>
      </c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</row>
    <row r="172" spans="1:92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33">
        <v>45794.919618055559</v>
      </c>
      <c r="L172" s="34">
        <v>45794.919791666667</v>
      </c>
      <c r="M172" s="35">
        <v>15436</v>
      </c>
      <c r="N172" s="36">
        <v>45794.982407407406</v>
      </c>
      <c r="O172" s="36">
        <v>45794.982581018521</v>
      </c>
      <c r="P172" s="35">
        <v>14858</v>
      </c>
      <c r="Q172" s="36">
        <v>45795.299479166664</v>
      </c>
      <c r="R172" s="36">
        <v>45795.29965277778</v>
      </c>
      <c r="S172" s="35">
        <v>15113</v>
      </c>
      <c r="T172" s="39">
        <f t="shared" si="2"/>
        <v>15135.666666666666</v>
      </c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</row>
    <row r="173" spans="1:92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33">
        <v>45794.919791666667</v>
      </c>
      <c r="L173" s="34">
        <v>45794.919803240744</v>
      </c>
      <c r="M173" s="35">
        <v>630</v>
      </c>
      <c r="N173" s="36">
        <v>45794.982581018521</v>
      </c>
      <c r="O173" s="36">
        <v>45794.982592592591</v>
      </c>
      <c r="P173" s="35">
        <v>579</v>
      </c>
      <c r="Q173" s="36">
        <v>45795.29965277778</v>
      </c>
      <c r="R173" s="36">
        <v>45795.29965277778</v>
      </c>
      <c r="S173" s="35">
        <v>670</v>
      </c>
      <c r="T173" s="39">
        <f t="shared" si="2"/>
        <v>626.33333333333337</v>
      </c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</row>
    <row r="174" spans="1:92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33">
        <v>45794.919803240744</v>
      </c>
      <c r="L174" s="34">
        <v>45794.919976851852</v>
      </c>
      <c r="M174" s="35">
        <v>14823</v>
      </c>
      <c r="N174" s="36">
        <v>45794.982592592591</v>
      </c>
      <c r="O174" s="36">
        <v>45794.982766203706</v>
      </c>
      <c r="P174" s="35">
        <v>15422</v>
      </c>
      <c r="Q174" s="36">
        <v>45795.29965277778</v>
      </c>
      <c r="R174" s="36">
        <v>45795.299837962964</v>
      </c>
      <c r="S174" s="35">
        <v>15410</v>
      </c>
      <c r="T174" s="39">
        <f t="shared" si="2"/>
        <v>15218.333333333334</v>
      </c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</row>
    <row r="175" spans="1:92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33">
        <v>45794.919976851852</v>
      </c>
      <c r="L175" s="34">
        <v>45794.926689814813</v>
      </c>
      <c r="M175" s="35">
        <v>580036</v>
      </c>
      <c r="N175" s="36">
        <v>45794.982766203706</v>
      </c>
      <c r="O175" s="36">
        <v>45794.989479166667</v>
      </c>
      <c r="P175" s="35">
        <v>580029</v>
      </c>
      <c r="Q175" s="36">
        <v>45795.299837962964</v>
      </c>
      <c r="R175" s="36">
        <v>45795.306550925925</v>
      </c>
      <c r="S175" s="35">
        <v>580031</v>
      </c>
      <c r="T175" s="39">
        <f t="shared" si="2"/>
        <v>580032</v>
      </c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</row>
    <row r="176" spans="1:92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33">
        <v>45794.926689814813</v>
      </c>
      <c r="L176" s="34">
        <v>45794.926701388889</v>
      </c>
      <c r="M176" s="35">
        <v>1094</v>
      </c>
      <c r="N176" s="36">
        <v>45794.989479166667</v>
      </c>
      <c r="O176" s="36">
        <v>45794.989490740743</v>
      </c>
      <c r="P176" s="35">
        <v>1066</v>
      </c>
      <c r="Q176" s="36">
        <v>45795.306550925925</v>
      </c>
      <c r="R176" s="37" t="s">
        <v>848</v>
      </c>
      <c r="S176" s="35">
        <v>1550</v>
      </c>
      <c r="T176" s="39">
        <f t="shared" si="2"/>
        <v>1236.6666666666667</v>
      </c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</row>
    <row r="177" spans="1:92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33">
        <v>45794.926701388889</v>
      </c>
      <c r="L177" s="34">
        <v>45794.926712962966</v>
      </c>
      <c r="M177" s="35">
        <v>641</v>
      </c>
      <c r="N177" s="36">
        <v>45794.989490740743</v>
      </c>
      <c r="O177" s="36">
        <v>45794.989502314813</v>
      </c>
      <c r="P177" s="35">
        <v>656</v>
      </c>
      <c r="Q177" s="37" t="s">
        <v>849</v>
      </c>
      <c r="R177" s="36">
        <v>45795.306585648148</v>
      </c>
      <c r="S177" s="35">
        <v>1602</v>
      </c>
      <c r="T177" s="39">
        <f t="shared" si="2"/>
        <v>966.33333333333337</v>
      </c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</row>
    <row r="178" spans="1:92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33">
        <v>45794.926712962966</v>
      </c>
      <c r="L178" s="34">
        <v>45794.926724537036</v>
      </c>
      <c r="M178" s="35">
        <v>909</v>
      </c>
      <c r="N178" s="36">
        <v>45794.989502314813</v>
      </c>
      <c r="O178" s="36">
        <v>45794.98951388889</v>
      </c>
      <c r="P178" s="35">
        <v>974</v>
      </c>
      <c r="Q178" s="36">
        <v>45795.306585648148</v>
      </c>
      <c r="R178" s="36">
        <v>45795.306597222225</v>
      </c>
      <c r="S178" s="35">
        <v>1037</v>
      </c>
      <c r="T178" s="39">
        <f t="shared" si="2"/>
        <v>973.33333333333337</v>
      </c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</row>
    <row r="179" spans="1:92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33">
        <v>45794.926724537036</v>
      </c>
      <c r="L179" s="34">
        <v>45794.926736111112</v>
      </c>
      <c r="M179" s="35">
        <v>912</v>
      </c>
      <c r="N179" s="36">
        <v>45794.98951388889</v>
      </c>
      <c r="O179" s="36">
        <v>45794.989525462966</v>
      </c>
      <c r="P179" s="35">
        <v>974</v>
      </c>
      <c r="Q179" s="36">
        <v>45795.306597222225</v>
      </c>
      <c r="R179" s="36">
        <v>45795.306608796294</v>
      </c>
      <c r="S179" s="35">
        <v>976</v>
      </c>
      <c r="T179" s="39">
        <f t="shared" si="2"/>
        <v>954</v>
      </c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</row>
    <row r="180" spans="1:92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33">
        <v>45794.926736111112</v>
      </c>
      <c r="L180" s="34">
        <v>45794.926736111112</v>
      </c>
      <c r="M180" s="35">
        <v>590</v>
      </c>
      <c r="N180" s="36">
        <v>45794.989525462966</v>
      </c>
      <c r="O180" s="36">
        <v>45794.989537037036</v>
      </c>
      <c r="P180" s="35">
        <v>638</v>
      </c>
      <c r="Q180" s="36">
        <v>45795.306608796294</v>
      </c>
      <c r="R180" s="36">
        <v>45795.306620370371</v>
      </c>
      <c r="S180" s="35">
        <v>621</v>
      </c>
      <c r="T180" s="39">
        <f t="shared" si="2"/>
        <v>616.33333333333337</v>
      </c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</row>
    <row r="181" spans="1:92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33">
        <v>45794.926736111112</v>
      </c>
      <c r="L181" s="34">
        <v>45794.926747685182</v>
      </c>
      <c r="M181" s="35">
        <v>581</v>
      </c>
      <c r="N181" s="36">
        <v>45794.989537037036</v>
      </c>
      <c r="O181" s="36">
        <v>45794.989537037036</v>
      </c>
      <c r="P181" s="35">
        <v>663</v>
      </c>
      <c r="Q181" s="36">
        <v>45795.306620370371</v>
      </c>
      <c r="R181" s="36">
        <v>45795.306620370371</v>
      </c>
      <c r="S181" s="35">
        <v>545</v>
      </c>
      <c r="T181" s="39">
        <f t="shared" si="2"/>
        <v>596.33333333333337</v>
      </c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</row>
    <row r="182" spans="1:92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33">
        <v>45794.926747685182</v>
      </c>
      <c r="L182" s="34">
        <v>45794.926793981482</v>
      </c>
      <c r="M182" s="35">
        <v>4424</v>
      </c>
      <c r="N182" s="36">
        <v>45794.989537037036</v>
      </c>
      <c r="O182" s="37" t="s">
        <v>816</v>
      </c>
      <c r="P182" s="35">
        <v>4142</v>
      </c>
      <c r="Q182" s="37" t="s">
        <v>850</v>
      </c>
      <c r="R182" s="36">
        <v>45795.30667824074</v>
      </c>
      <c r="S182" s="35">
        <v>4968</v>
      </c>
      <c r="T182" s="39">
        <f t="shared" si="2"/>
        <v>4511.333333333333</v>
      </c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</row>
    <row r="183" spans="1:92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33">
        <v>45794.926793981482</v>
      </c>
      <c r="L183" s="34">
        <v>45794.92696759259</v>
      </c>
      <c r="M183" s="35">
        <v>14865</v>
      </c>
      <c r="N183" s="37" t="s">
        <v>817</v>
      </c>
      <c r="O183" s="36">
        <v>45794.989768518521</v>
      </c>
      <c r="P183" s="35">
        <v>15270</v>
      </c>
      <c r="Q183" s="37" t="s">
        <v>851</v>
      </c>
      <c r="R183" s="36">
        <v>45795.306886574072</v>
      </c>
      <c r="S183" s="35">
        <v>17351</v>
      </c>
      <c r="T183" s="39">
        <f t="shared" si="2"/>
        <v>15828.666666666666</v>
      </c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</row>
    <row r="184" spans="1:92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33">
        <v>45794.92696759259</v>
      </c>
      <c r="L184" s="34">
        <v>45794.926979166667</v>
      </c>
      <c r="M184" s="35">
        <v>573</v>
      </c>
      <c r="N184" s="36">
        <v>45794.989768518521</v>
      </c>
      <c r="O184" s="36">
        <v>45794.98978009259</v>
      </c>
      <c r="P184" s="35">
        <v>933</v>
      </c>
      <c r="Q184" s="36">
        <v>45795.306886574072</v>
      </c>
      <c r="R184" s="36">
        <v>45795.306898148148</v>
      </c>
      <c r="S184" s="35">
        <v>694</v>
      </c>
      <c r="T184" s="39">
        <f t="shared" si="2"/>
        <v>733.33333333333337</v>
      </c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</row>
    <row r="185" spans="1:92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33">
        <v>45794.926979166667</v>
      </c>
      <c r="L185" s="34">
        <v>45794.933692129627</v>
      </c>
      <c r="M185" s="35">
        <v>580034</v>
      </c>
      <c r="N185" s="36">
        <v>45794.98978009259</v>
      </c>
      <c r="O185" s="36">
        <v>45794.996493055558</v>
      </c>
      <c r="P185" s="35">
        <v>580042</v>
      </c>
      <c r="Q185" s="36">
        <v>45795.306898148148</v>
      </c>
      <c r="R185" s="36">
        <v>45795.313611111109</v>
      </c>
      <c r="S185" s="35">
        <v>580049</v>
      </c>
      <c r="T185" s="39">
        <f t="shared" si="2"/>
        <v>580041.66666666663</v>
      </c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</row>
    <row r="186" spans="1:92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33">
        <v>45794.933692129627</v>
      </c>
      <c r="L186" s="34">
        <v>45794.933703703704</v>
      </c>
      <c r="M186" s="35">
        <v>710</v>
      </c>
      <c r="N186" s="36">
        <v>45794.996493055558</v>
      </c>
      <c r="O186" s="36">
        <v>45794.996504629627</v>
      </c>
      <c r="P186" s="35">
        <v>712</v>
      </c>
      <c r="Q186" s="36">
        <v>45795.313611111109</v>
      </c>
      <c r="R186" s="36">
        <v>45795.313611111109</v>
      </c>
      <c r="S186" s="35">
        <v>656</v>
      </c>
      <c r="T186" s="39">
        <f t="shared" si="2"/>
        <v>692.66666666666663</v>
      </c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</row>
    <row r="187" spans="1:92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33">
        <v>45794.933703703704</v>
      </c>
      <c r="L187" s="34">
        <v>45794.933703703704</v>
      </c>
      <c r="M187" s="35">
        <v>555</v>
      </c>
      <c r="N187" s="36">
        <v>45794.996504629627</v>
      </c>
      <c r="O187" s="36">
        <v>45794.996504629627</v>
      </c>
      <c r="P187" s="35">
        <v>614</v>
      </c>
      <c r="Q187" s="36">
        <v>45795.313611111109</v>
      </c>
      <c r="R187" s="36">
        <v>45795.313622685186</v>
      </c>
      <c r="S187" s="35">
        <v>651</v>
      </c>
      <c r="T187" s="39">
        <f t="shared" si="2"/>
        <v>606.66666666666663</v>
      </c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</row>
    <row r="188" spans="1:92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33">
        <v>45794.933703703704</v>
      </c>
      <c r="L188" s="34">
        <v>45794.940416666665</v>
      </c>
      <c r="M188" s="35">
        <v>580035</v>
      </c>
      <c r="N188" s="36">
        <v>45794.996504629627</v>
      </c>
      <c r="O188" s="36">
        <v>45795.003217592595</v>
      </c>
      <c r="P188" s="35">
        <v>580037</v>
      </c>
      <c r="Q188" s="36">
        <v>45795.313622685186</v>
      </c>
      <c r="R188" s="36">
        <v>45795.320335648146</v>
      </c>
      <c r="S188" s="35">
        <v>580042</v>
      </c>
      <c r="T188" s="39">
        <f t="shared" si="2"/>
        <v>580038</v>
      </c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</row>
    <row r="189" spans="1:92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33">
        <v>45794.940416666665</v>
      </c>
      <c r="L189" s="34">
        <v>45794.940439814818</v>
      </c>
      <c r="M189" s="35">
        <v>1288</v>
      </c>
      <c r="N189" s="36">
        <v>45795.003217592595</v>
      </c>
      <c r="O189" s="36">
        <v>45795.003240740742</v>
      </c>
      <c r="P189" s="35">
        <v>1221</v>
      </c>
      <c r="Q189" s="36">
        <v>45795.320335648146</v>
      </c>
      <c r="R189" s="36">
        <v>45795.3203587963</v>
      </c>
      <c r="S189" s="35">
        <v>1576</v>
      </c>
      <c r="T189" s="39">
        <f t="shared" si="2"/>
        <v>1361.6666666666667</v>
      </c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</row>
    <row r="190" spans="1:92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33">
        <v>45794.940439814818</v>
      </c>
      <c r="L190" s="34">
        <v>45794.947152777779</v>
      </c>
      <c r="M190" s="35">
        <v>580027</v>
      </c>
      <c r="N190" s="36">
        <v>45795.003240740742</v>
      </c>
      <c r="O190" s="36">
        <v>45795.009953703702</v>
      </c>
      <c r="P190" s="35">
        <v>580042</v>
      </c>
      <c r="Q190" s="36">
        <v>45795.3203587963</v>
      </c>
      <c r="R190" s="36">
        <v>45795.32707175926</v>
      </c>
      <c r="S190" s="35">
        <v>580042</v>
      </c>
      <c r="T190" s="39">
        <f t="shared" si="2"/>
        <v>580037</v>
      </c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</row>
    <row r="191" spans="1:92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33">
        <v>45794.947152777779</v>
      </c>
      <c r="L191" s="34">
        <v>45794.947164351855</v>
      </c>
      <c r="M191" s="35">
        <v>1111</v>
      </c>
      <c r="N191" s="36">
        <v>45795.009953703702</v>
      </c>
      <c r="O191" s="36">
        <v>45795.009965277779</v>
      </c>
      <c r="P191" s="35">
        <v>1073</v>
      </c>
      <c r="Q191" s="36">
        <v>45795.32707175926</v>
      </c>
      <c r="R191" s="36">
        <v>45795.32708333333</v>
      </c>
      <c r="S191" s="35">
        <v>1137</v>
      </c>
      <c r="T191" s="39">
        <f t="shared" si="2"/>
        <v>1107</v>
      </c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</row>
    <row r="192" spans="1:92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33">
        <v>45794.947164351855</v>
      </c>
      <c r="L192" s="42" t="s">
        <v>773</v>
      </c>
      <c r="M192" s="35">
        <v>604</v>
      </c>
      <c r="N192" s="36">
        <v>45795.009965277779</v>
      </c>
      <c r="O192" s="36">
        <v>45795.009965277779</v>
      </c>
      <c r="P192" s="35">
        <v>573</v>
      </c>
      <c r="Q192" s="36">
        <v>45795.32708333333</v>
      </c>
      <c r="R192" s="36">
        <v>45795.327094907407</v>
      </c>
      <c r="S192" s="35">
        <v>643</v>
      </c>
      <c r="T192" s="39">
        <f t="shared" si="2"/>
        <v>606.66666666666663</v>
      </c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</row>
    <row r="193" spans="1:92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41" t="s">
        <v>774</v>
      </c>
      <c r="L193" s="34">
        <v>45794.947175925925</v>
      </c>
      <c r="M193" s="35">
        <v>610</v>
      </c>
      <c r="N193" s="36">
        <v>45795.009965277779</v>
      </c>
      <c r="O193" s="36">
        <v>45795.009976851848</v>
      </c>
      <c r="P193" s="35">
        <v>579</v>
      </c>
      <c r="Q193" s="36">
        <v>45795.327094907407</v>
      </c>
      <c r="R193" s="36">
        <v>45795.327094907407</v>
      </c>
      <c r="S193" s="35">
        <v>580</v>
      </c>
      <c r="T193" s="39">
        <f t="shared" si="2"/>
        <v>589.66666666666663</v>
      </c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</row>
    <row r="194" spans="1:92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33">
        <v>45794.947175925925</v>
      </c>
      <c r="L194" s="34">
        <v>45794.947187500002</v>
      </c>
      <c r="M194" s="35">
        <v>1053</v>
      </c>
      <c r="N194" s="36">
        <v>45795.009976851848</v>
      </c>
      <c r="O194" s="36">
        <v>45795.009988425925</v>
      </c>
      <c r="P194" s="35">
        <v>1278</v>
      </c>
      <c r="Q194" s="36">
        <v>45795.327094907407</v>
      </c>
      <c r="R194" s="36">
        <v>45795.327106481483</v>
      </c>
      <c r="S194" s="35">
        <v>971</v>
      </c>
      <c r="T194" s="39">
        <f t="shared" si="2"/>
        <v>1100.6666666666667</v>
      </c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</row>
    <row r="195" spans="1:92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33">
        <v>45794.947187500002</v>
      </c>
      <c r="L195" s="34">
        <v>45794.947199074071</v>
      </c>
      <c r="M195" s="35">
        <v>563</v>
      </c>
      <c r="N195" s="36">
        <v>45795.009988425925</v>
      </c>
      <c r="O195" s="36">
        <v>45795.01</v>
      </c>
      <c r="P195" s="35">
        <v>743</v>
      </c>
      <c r="Q195" s="36">
        <v>45795.327106481483</v>
      </c>
      <c r="R195" s="36">
        <v>45795.327118055553</v>
      </c>
      <c r="S195" s="35">
        <v>674</v>
      </c>
      <c r="T195" s="39">
        <f t="shared" ref="T195:T196" si="3">AVERAGE(M195, P195, S195)</f>
        <v>660</v>
      </c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</row>
    <row r="196" spans="1:92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33">
        <v>45794.947199074071</v>
      </c>
      <c r="L196" s="34">
        <v>45794.947210648148</v>
      </c>
      <c r="M196" s="35">
        <v>1003</v>
      </c>
      <c r="N196" s="36">
        <v>45795.01</v>
      </c>
      <c r="O196" s="36">
        <v>45795.010011574072</v>
      </c>
      <c r="P196" s="35">
        <v>956</v>
      </c>
      <c r="Q196" s="36">
        <v>45795.327118055553</v>
      </c>
      <c r="R196" s="36">
        <v>45795.32712962963</v>
      </c>
      <c r="S196" s="35">
        <v>1410</v>
      </c>
      <c r="T196" s="39">
        <f t="shared" si="3"/>
        <v>1123</v>
      </c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</row>
    <row r="197" spans="1:92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K197" s="41"/>
      <c r="L197" s="42"/>
      <c r="M197" s="42"/>
      <c r="N197" s="37"/>
      <c r="O197" s="37"/>
      <c r="P197" s="37"/>
      <c r="Q197" s="37"/>
      <c r="R197" s="37"/>
      <c r="S197" s="37"/>
      <c r="T197" s="43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</row>
    <row r="198" spans="1:92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28"/>
      <c r="K198" s="42"/>
      <c r="L198" s="42"/>
      <c r="M198" s="42"/>
      <c r="N198" s="37"/>
      <c r="O198" s="37"/>
      <c r="P198" s="37"/>
      <c r="Q198" s="37"/>
      <c r="R198" s="37"/>
      <c r="S198" s="37"/>
      <c r="T198" s="43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</row>
    <row r="199" spans="1:92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28"/>
      <c r="K199" s="42"/>
      <c r="L199" s="42"/>
      <c r="M199" s="42"/>
      <c r="N199" s="37"/>
      <c r="O199" s="37"/>
      <c r="P199" s="37"/>
      <c r="Q199" s="37"/>
      <c r="R199" s="37"/>
      <c r="S199" s="37"/>
      <c r="T199" s="43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</row>
    <row r="200" spans="1:92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28"/>
      <c r="K200" s="42"/>
      <c r="L200" s="42"/>
      <c r="M200" s="42"/>
      <c r="N200" s="37"/>
      <c r="O200" s="37"/>
      <c r="P200" s="37"/>
      <c r="Q200" s="37"/>
      <c r="R200" s="37"/>
      <c r="S200" s="37"/>
      <c r="T200" s="43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</row>
    <row r="201" spans="1:92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28"/>
      <c r="K201" s="42"/>
      <c r="L201" s="42"/>
      <c r="M201" s="42"/>
      <c r="N201" s="37"/>
      <c r="O201" s="37"/>
      <c r="P201" s="37"/>
      <c r="Q201" s="37"/>
      <c r="R201" s="37"/>
      <c r="S201" s="37"/>
      <c r="T201" s="43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</row>
    <row r="202" spans="1:92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28"/>
      <c r="K202" s="42"/>
      <c r="L202" s="42"/>
      <c r="M202" s="42"/>
      <c r="N202" s="37"/>
      <c r="O202" s="37"/>
      <c r="P202" s="37"/>
      <c r="Q202" s="37"/>
      <c r="R202" s="37"/>
      <c r="S202" s="37"/>
      <c r="T202" s="43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</row>
    <row r="203" spans="1:92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28"/>
      <c r="K203" s="42"/>
      <c r="L203" s="42"/>
      <c r="M203" s="42"/>
      <c r="N203" s="37"/>
      <c r="O203" s="37"/>
      <c r="P203" s="37"/>
      <c r="Q203" s="37"/>
      <c r="R203" s="37"/>
      <c r="S203" s="37"/>
      <c r="T203" s="43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</row>
    <row r="204" spans="1:92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28"/>
      <c r="K204" s="42"/>
      <c r="L204" s="42"/>
      <c r="M204" s="42"/>
      <c r="N204" s="37"/>
      <c r="O204" s="37"/>
      <c r="P204" s="37"/>
      <c r="Q204" s="37"/>
      <c r="R204" s="37"/>
      <c r="S204" s="37"/>
      <c r="T204" s="43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</row>
    <row r="205" spans="1:92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28"/>
      <c r="K205" s="42"/>
      <c r="L205" s="42"/>
      <c r="M205" s="42"/>
      <c r="N205" s="37"/>
      <c r="O205" s="37"/>
      <c r="P205" s="37"/>
      <c r="Q205" s="37"/>
      <c r="R205" s="37"/>
      <c r="S205" s="37"/>
      <c r="T205" s="43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</row>
    <row r="206" spans="1:92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28"/>
      <c r="K206" s="42"/>
      <c r="L206" s="42"/>
      <c r="M206" s="42"/>
      <c r="N206" s="37"/>
      <c r="O206" s="37"/>
      <c r="P206" s="37"/>
      <c r="Q206" s="37"/>
      <c r="R206" s="37"/>
      <c r="S206" s="37"/>
      <c r="T206" s="43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</row>
    <row r="207" spans="1:92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28"/>
      <c r="K207" s="42"/>
      <c r="L207" s="42"/>
      <c r="M207" s="42"/>
      <c r="N207" s="37"/>
      <c r="O207" s="37"/>
      <c r="P207" s="37"/>
      <c r="Q207" s="37"/>
      <c r="R207" s="37"/>
      <c r="S207" s="37"/>
      <c r="T207" s="43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</row>
    <row r="208" spans="1:92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28"/>
      <c r="K208" s="42"/>
      <c r="L208" s="42"/>
      <c r="M208" s="42"/>
      <c r="N208" s="37"/>
      <c r="O208" s="37"/>
      <c r="P208" s="37"/>
      <c r="Q208" s="37"/>
      <c r="R208" s="37"/>
      <c r="S208" s="37"/>
      <c r="T208" s="43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</row>
    <row r="209" spans="1:92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28"/>
      <c r="K209" s="42"/>
      <c r="L209" s="42"/>
      <c r="M209" s="42"/>
      <c r="N209" s="37"/>
      <c r="O209" s="37"/>
      <c r="P209" s="37"/>
      <c r="Q209" s="37"/>
      <c r="R209" s="37"/>
      <c r="S209" s="37"/>
      <c r="T209" s="43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</row>
    <row r="210" spans="1:92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28"/>
      <c r="K210" s="42"/>
      <c r="L210" s="42"/>
      <c r="M210" s="42"/>
      <c r="N210" s="37"/>
      <c r="O210" s="37"/>
      <c r="P210" s="37"/>
      <c r="Q210" s="37"/>
      <c r="R210" s="37"/>
      <c r="S210" s="37"/>
      <c r="T210" s="43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</row>
    <row r="211" spans="1:92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28"/>
      <c r="K211" s="42"/>
      <c r="L211" s="42"/>
      <c r="M211" s="42"/>
      <c r="N211" s="37"/>
      <c r="O211" s="37"/>
      <c r="P211" s="37"/>
      <c r="Q211" s="37"/>
      <c r="R211" s="37"/>
      <c r="S211" s="37"/>
      <c r="T211" s="43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</row>
    <row r="212" spans="1:92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28"/>
      <c r="K212" s="42"/>
      <c r="L212" s="42"/>
      <c r="M212" s="42"/>
      <c r="N212" s="37"/>
      <c r="O212" s="37"/>
      <c r="P212" s="37"/>
      <c r="Q212" s="37"/>
      <c r="R212" s="37"/>
      <c r="S212" s="37"/>
      <c r="T212" s="43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</row>
    <row r="213" spans="1:92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28"/>
      <c r="K213" s="42"/>
      <c r="L213" s="42"/>
      <c r="M213" s="42"/>
      <c r="N213" s="37"/>
      <c r="O213" s="37"/>
      <c r="P213" s="37"/>
      <c r="Q213" s="37"/>
      <c r="R213" s="37"/>
      <c r="S213" s="37"/>
      <c r="T213" s="43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</row>
    <row r="214" spans="1:92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28"/>
      <c r="K214" s="42"/>
      <c r="L214" s="42"/>
      <c r="M214" s="42"/>
      <c r="N214" s="37"/>
      <c r="O214" s="37"/>
      <c r="P214" s="37"/>
      <c r="Q214" s="37"/>
      <c r="R214" s="37"/>
      <c r="S214" s="37"/>
      <c r="T214" s="43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</row>
    <row r="215" spans="1:92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28"/>
      <c r="K215" s="42"/>
      <c r="L215" s="42"/>
      <c r="M215" s="42"/>
      <c r="N215" s="37"/>
      <c r="O215" s="37"/>
      <c r="P215" s="37"/>
      <c r="Q215" s="37"/>
      <c r="R215" s="37"/>
      <c r="S215" s="37"/>
      <c r="T215" s="43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</row>
    <row r="216" spans="1:92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28"/>
      <c r="K216" s="42"/>
      <c r="L216" s="42"/>
      <c r="M216" s="42"/>
      <c r="N216" s="37"/>
      <c r="O216" s="37"/>
      <c r="P216" s="37"/>
      <c r="Q216" s="37"/>
      <c r="R216" s="37"/>
      <c r="S216" s="37"/>
      <c r="T216" s="43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</row>
    <row r="217" spans="1:92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28"/>
      <c r="K217" s="42"/>
      <c r="L217" s="42"/>
      <c r="M217" s="42"/>
      <c r="N217" s="37"/>
      <c r="O217" s="37"/>
      <c r="P217" s="37"/>
      <c r="Q217" s="37"/>
      <c r="R217" s="37"/>
      <c r="S217" s="37"/>
      <c r="T217" s="43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</row>
    <row r="218" spans="1:92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28"/>
      <c r="K218" s="42"/>
      <c r="L218" s="42"/>
      <c r="M218" s="42"/>
      <c r="N218" s="37"/>
      <c r="O218" s="37"/>
      <c r="P218" s="37"/>
      <c r="Q218" s="37"/>
      <c r="R218" s="37"/>
      <c r="S218" s="37"/>
      <c r="T218" s="43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</row>
    <row r="219" spans="1:92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28"/>
      <c r="K219" s="42"/>
      <c r="L219" s="42"/>
      <c r="M219" s="42"/>
      <c r="N219" s="37"/>
      <c r="O219" s="37"/>
      <c r="P219" s="37"/>
      <c r="Q219" s="37"/>
      <c r="R219" s="37"/>
      <c r="S219" s="37"/>
      <c r="T219" s="43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</row>
    <row r="220" spans="1:92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28"/>
      <c r="K220" s="42"/>
      <c r="L220" s="42"/>
      <c r="M220" s="42"/>
      <c r="N220" s="37"/>
      <c r="O220" s="37"/>
      <c r="P220" s="37"/>
      <c r="Q220" s="37"/>
      <c r="R220" s="37"/>
      <c r="S220" s="37"/>
      <c r="T220" s="43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</row>
    <row r="221" spans="1:92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28"/>
      <c r="K221" s="42"/>
      <c r="L221" s="42"/>
      <c r="M221" s="42"/>
      <c r="N221" s="37"/>
      <c r="O221" s="37"/>
      <c r="P221" s="37"/>
      <c r="Q221" s="37"/>
      <c r="R221" s="37"/>
      <c r="S221" s="37"/>
      <c r="T221" s="43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</row>
    <row r="222" spans="1:92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28"/>
      <c r="K222" s="42"/>
      <c r="L222" s="42"/>
      <c r="M222" s="42"/>
      <c r="N222" s="37"/>
      <c r="O222" s="37"/>
      <c r="P222" s="37"/>
      <c r="Q222" s="37"/>
      <c r="R222" s="37"/>
      <c r="S222" s="37"/>
      <c r="T222" s="43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</row>
    <row r="223" spans="1:92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28"/>
      <c r="K223" s="42"/>
      <c r="L223" s="42"/>
      <c r="M223" s="42"/>
      <c r="N223" s="37"/>
      <c r="O223" s="37"/>
      <c r="P223" s="37"/>
      <c r="Q223" s="37"/>
      <c r="R223" s="37"/>
      <c r="S223" s="37"/>
      <c r="T223" s="43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</row>
    <row r="224" spans="1:92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28"/>
      <c r="K224" s="42"/>
      <c r="L224" s="42"/>
      <c r="M224" s="42"/>
      <c r="N224" s="37"/>
      <c r="O224" s="37"/>
      <c r="P224" s="37"/>
      <c r="Q224" s="37"/>
      <c r="R224" s="37"/>
      <c r="S224" s="37"/>
      <c r="T224" s="43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</row>
    <row r="225" spans="1:92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28"/>
      <c r="K225" s="42"/>
      <c r="L225" s="42"/>
      <c r="M225" s="42"/>
      <c r="N225" s="37"/>
      <c r="O225" s="37"/>
      <c r="P225" s="37"/>
      <c r="Q225" s="37"/>
      <c r="R225" s="37"/>
      <c r="S225" s="37"/>
      <c r="T225" s="43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</row>
    <row r="226" spans="1:92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28"/>
      <c r="K226" s="42"/>
      <c r="L226" s="42"/>
      <c r="M226" s="42"/>
      <c r="N226" s="37"/>
      <c r="O226" s="37"/>
      <c r="P226" s="37"/>
      <c r="Q226" s="37"/>
      <c r="R226" s="37"/>
      <c r="S226" s="37"/>
      <c r="T226" s="43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</row>
    <row r="227" spans="1:92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28"/>
      <c r="K227" s="42"/>
      <c r="L227" s="42"/>
      <c r="M227" s="42"/>
      <c r="N227" s="37"/>
      <c r="O227" s="37"/>
      <c r="P227" s="37"/>
      <c r="Q227" s="37"/>
      <c r="R227" s="37"/>
      <c r="S227" s="37"/>
      <c r="T227" s="43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</row>
    <row r="228" spans="1:92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28"/>
      <c r="K228" s="42"/>
      <c r="L228" s="42"/>
      <c r="M228" s="42"/>
      <c r="N228" s="37"/>
      <c r="O228" s="37"/>
      <c r="P228" s="37"/>
      <c r="Q228" s="37"/>
      <c r="R228" s="37"/>
      <c r="S228" s="37"/>
      <c r="T228" s="43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</row>
    <row r="229" spans="1:92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28"/>
      <c r="K229" s="42"/>
      <c r="L229" s="42"/>
      <c r="M229" s="42"/>
      <c r="N229" s="37"/>
      <c r="O229" s="37"/>
      <c r="P229" s="37"/>
      <c r="Q229" s="37"/>
      <c r="R229" s="37"/>
      <c r="S229" s="37"/>
      <c r="T229" s="43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</row>
    <row r="230" spans="1:92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28"/>
      <c r="K230" s="42"/>
      <c r="L230" s="42"/>
      <c r="M230" s="42"/>
      <c r="N230" s="37"/>
      <c r="O230" s="37"/>
      <c r="P230" s="37"/>
      <c r="Q230" s="37"/>
      <c r="R230" s="37"/>
      <c r="S230" s="37"/>
      <c r="T230" s="43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</row>
    <row r="231" spans="1:92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28"/>
      <c r="K231" s="42"/>
      <c r="L231" s="42"/>
      <c r="M231" s="42"/>
      <c r="N231" s="37"/>
      <c r="O231" s="37"/>
      <c r="P231" s="37"/>
      <c r="Q231" s="37"/>
      <c r="R231" s="37"/>
      <c r="S231" s="37"/>
      <c r="T231" s="43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</row>
    <row r="232" spans="1:92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28"/>
      <c r="K232" s="42"/>
      <c r="L232" s="42"/>
      <c r="M232" s="42"/>
      <c r="N232" s="37"/>
      <c r="O232" s="37"/>
      <c r="P232" s="37"/>
      <c r="Q232" s="37"/>
      <c r="R232" s="37"/>
      <c r="S232" s="37"/>
      <c r="T232" s="43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</row>
    <row r="233" spans="1:92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28"/>
      <c r="K233" s="42"/>
      <c r="L233" s="42"/>
      <c r="M233" s="42"/>
      <c r="N233" s="37"/>
      <c r="O233" s="37"/>
      <c r="P233" s="37"/>
      <c r="Q233" s="37"/>
      <c r="R233" s="37"/>
      <c r="S233" s="37"/>
      <c r="T233" s="43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</row>
    <row r="234" spans="1:92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28"/>
      <c r="K234" s="42"/>
      <c r="L234" s="42"/>
      <c r="M234" s="42"/>
      <c r="N234" s="37"/>
      <c r="O234" s="37"/>
      <c r="P234" s="37"/>
      <c r="Q234" s="37"/>
      <c r="R234" s="37"/>
      <c r="S234" s="37"/>
      <c r="T234" s="43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</row>
    <row r="235" spans="1:92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28"/>
      <c r="K235" s="42"/>
      <c r="L235" s="42"/>
      <c r="M235" s="42"/>
      <c r="N235" s="37"/>
      <c r="O235" s="37"/>
      <c r="P235" s="37"/>
      <c r="Q235" s="37"/>
      <c r="R235" s="37"/>
      <c r="S235" s="37"/>
      <c r="T235" s="43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</row>
    <row r="236" spans="1:92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28"/>
      <c r="K236" s="42"/>
      <c r="L236" s="42"/>
      <c r="M236" s="42"/>
      <c r="N236" s="37"/>
      <c r="O236" s="37"/>
      <c r="P236" s="37"/>
      <c r="Q236" s="37"/>
      <c r="R236" s="37"/>
      <c r="S236" s="37"/>
      <c r="T236" s="43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</row>
    <row r="237" spans="1:92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28"/>
      <c r="K237" s="42"/>
      <c r="L237" s="42"/>
      <c r="M237" s="42"/>
      <c r="N237" s="37"/>
      <c r="O237" s="37"/>
      <c r="P237" s="37"/>
      <c r="Q237" s="37"/>
      <c r="R237" s="37"/>
      <c r="S237" s="37"/>
      <c r="T237" s="43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</row>
    <row r="238" spans="1:92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28"/>
      <c r="K238" s="42"/>
      <c r="L238" s="42"/>
      <c r="M238" s="42"/>
      <c r="N238" s="37"/>
      <c r="O238" s="37"/>
      <c r="P238" s="37"/>
      <c r="Q238" s="37"/>
      <c r="R238" s="37"/>
      <c r="S238" s="37"/>
      <c r="T238" s="43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</row>
    <row r="239" spans="1:92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28"/>
      <c r="K239" s="42"/>
      <c r="L239" s="42"/>
      <c r="M239" s="42"/>
      <c r="N239" s="37"/>
      <c r="O239" s="37"/>
      <c r="P239" s="37"/>
      <c r="Q239" s="37"/>
      <c r="R239" s="37"/>
      <c r="S239" s="37"/>
      <c r="T239" s="43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</row>
    <row r="240" spans="1:92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28"/>
      <c r="K240" s="42"/>
      <c r="L240" s="42"/>
      <c r="M240" s="42"/>
      <c r="N240" s="37"/>
      <c r="O240" s="37"/>
      <c r="P240" s="37"/>
      <c r="Q240" s="37"/>
      <c r="R240" s="37"/>
      <c r="S240" s="37"/>
      <c r="T240" s="43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</row>
    <row r="241" spans="1:92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28"/>
      <c r="K241" s="42"/>
      <c r="L241" s="42"/>
      <c r="M241" s="42"/>
      <c r="N241" s="37"/>
      <c r="O241" s="37"/>
      <c r="P241" s="37"/>
      <c r="Q241" s="37"/>
      <c r="R241" s="37"/>
      <c r="S241" s="37"/>
      <c r="T241" s="43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</row>
    <row r="242" spans="1:92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28"/>
      <c r="K242" s="42"/>
      <c r="L242" s="42"/>
      <c r="M242" s="42"/>
      <c r="N242" s="37"/>
      <c r="O242" s="37"/>
      <c r="P242" s="37"/>
      <c r="Q242" s="37"/>
      <c r="R242" s="37"/>
      <c r="S242" s="37"/>
      <c r="T242" s="43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</row>
    <row r="243" spans="1:92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28"/>
      <c r="K243" s="42"/>
      <c r="L243" s="42"/>
      <c r="M243" s="42"/>
      <c r="N243" s="37"/>
      <c r="O243" s="37"/>
      <c r="P243" s="37"/>
      <c r="Q243" s="37"/>
      <c r="R243" s="37"/>
      <c r="S243" s="37"/>
      <c r="T243" s="43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</row>
    <row r="244" spans="1:92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28"/>
      <c r="K244" s="42"/>
      <c r="L244" s="42"/>
      <c r="M244" s="42"/>
      <c r="N244" s="37"/>
      <c r="O244" s="37"/>
      <c r="P244" s="37"/>
      <c r="Q244" s="37"/>
      <c r="R244" s="37"/>
      <c r="S244" s="37"/>
      <c r="T244" s="43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</row>
    <row r="245" spans="1:92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28"/>
      <c r="K245" s="42"/>
      <c r="L245" s="42"/>
      <c r="M245" s="42"/>
      <c r="N245" s="37"/>
      <c r="O245" s="37"/>
      <c r="P245" s="37"/>
      <c r="Q245" s="37"/>
      <c r="R245" s="37"/>
      <c r="S245" s="37"/>
      <c r="T245" s="43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</row>
    <row r="246" spans="1:92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28"/>
      <c r="K246" s="42"/>
      <c r="L246" s="42"/>
      <c r="M246" s="42"/>
      <c r="N246" s="37"/>
      <c r="O246" s="37"/>
      <c r="P246" s="37"/>
      <c r="Q246" s="37"/>
      <c r="R246" s="37"/>
      <c r="S246" s="37"/>
      <c r="T246" s="43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</row>
    <row r="247" spans="1:92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28"/>
      <c r="K247" s="42"/>
      <c r="L247" s="42"/>
      <c r="M247" s="42"/>
      <c r="N247" s="37"/>
      <c r="O247" s="37"/>
      <c r="P247" s="37"/>
      <c r="Q247" s="37"/>
      <c r="R247" s="37"/>
      <c r="S247" s="37"/>
      <c r="T247" s="43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</row>
    <row r="248" spans="1:92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28"/>
      <c r="K248" s="42"/>
      <c r="L248" s="42"/>
      <c r="M248" s="42"/>
      <c r="N248" s="37"/>
      <c r="O248" s="37"/>
      <c r="P248" s="37"/>
      <c r="Q248" s="37"/>
      <c r="R248" s="37"/>
      <c r="S248" s="37"/>
      <c r="T248" s="43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</row>
    <row r="249" spans="1:92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28"/>
      <c r="K249" s="42"/>
      <c r="L249" s="42"/>
      <c r="M249" s="42"/>
      <c r="N249" s="37"/>
      <c r="O249" s="37"/>
      <c r="P249" s="37"/>
      <c r="Q249" s="37"/>
      <c r="R249" s="37"/>
      <c r="S249" s="37"/>
      <c r="T249" s="43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</row>
    <row r="250" spans="1:92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28"/>
      <c r="K250" s="42"/>
      <c r="L250" s="42"/>
      <c r="M250" s="42"/>
      <c r="N250" s="37"/>
      <c r="O250" s="37"/>
      <c r="P250" s="37"/>
      <c r="Q250" s="37"/>
      <c r="R250" s="37"/>
      <c r="S250" s="37"/>
      <c r="T250" s="43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</row>
    <row r="251" spans="1:92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28"/>
      <c r="K251" s="42"/>
      <c r="L251" s="42"/>
      <c r="M251" s="42"/>
      <c r="N251" s="37"/>
      <c r="O251" s="37"/>
      <c r="P251" s="37"/>
      <c r="Q251" s="37"/>
      <c r="R251" s="37"/>
      <c r="S251" s="37"/>
      <c r="T251" s="43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</row>
    <row r="252" spans="1:92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28"/>
      <c r="K252" s="42"/>
      <c r="L252" s="42"/>
      <c r="M252" s="42"/>
      <c r="N252" s="37"/>
      <c r="O252" s="37"/>
      <c r="P252" s="37"/>
      <c r="Q252" s="37"/>
      <c r="R252" s="37"/>
      <c r="S252" s="37"/>
      <c r="T252" s="43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</row>
    <row r="253" spans="1:92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28"/>
      <c r="K253" s="42"/>
      <c r="L253" s="42"/>
      <c r="M253" s="42"/>
      <c r="N253" s="37"/>
      <c r="O253" s="37"/>
      <c r="P253" s="37"/>
      <c r="Q253" s="37"/>
      <c r="R253" s="37"/>
      <c r="S253" s="37"/>
      <c r="T253" s="43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</row>
    <row r="254" spans="1:92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28"/>
      <c r="K254" s="42"/>
      <c r="L254" s="42"/>
      <c r="M254" s="42"/>
      <c r="N254" s="37"/>
      <c r="O254" s="37"/>
      <c r="P254" s="37"/>
      <c r="Q254" s="37"/>
      <c r="R254" s="37"/>
      <c r="S254" s="37"/>
      <c r="T254" s="43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</row>
    <row r="255" spans="1:92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28"/>
      <c r="K255" s="42"/>
      <c r="L255" s="42"/>
      <c r="M255" s="42"/>
      <c r="N255" s="37"/>
      <c r="O255" s="37"/>
      <c r="P255" s="37"/>
      <c r="Q255" s="37"/>
      <c r="R255" s="37"/>
      <c r="S255" s="37"/>
      <c r="T255" s="43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</row>
    <row r="256" spans="1:92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28"/>
      <c r="K256" s="42"/>
      <c r="L256" s="42"/>
      <c r="M256" s="42"/>
      <c r="N256" s="37"/>
      <c r="O256" s="37"/>
      <c r="P256" s="37"/>
      <c r="Q256" s="37"/>
      <c r="R256" s="37"/>
      <c r="S256" s="37"/>
      <c r="T256" s="43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</row>
    <row r="257" spans="1:92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28"/>
      <c r="K257" s="42"/>
      <c r="L257" s="42"/>
      <c r="M257" s="42"/>
      <c r="N257" s="37"/>
      <c r="O257" s="37"/>
      <c r="P257" s="37"/>
      <c r="Q257" s="37"/>
      <c r="R257" s="37"/>
      <c r="S257" s="37"/>
      <c r="T257" s="43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</row>
    <row r="258" spans="1:92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28"/>
      <c r="K258" s="42"/>
      <c r="L258" s="42"/>
      <c r="M258" s="42"/>
      <c r="N258" s="37"/>
      <c r="O258" s="37"/>
      <c r="P258" s="37"/>
      <c r="Q258" s="37"/>
      <c r="R258" s="37"/>
      <c r="S258" s="37"/>
      <c r="T258" s="43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</row>
    <row r="259" spans="1:92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28"/>
      <c r="K259" s="42"/>
      <c r="L259" s="42"/>
      <c r="M259" s="42"/>
      <c r="N259" s="37"/>
      <c r="O259" s="37"/>
      <c r="P259" s="37"/>
      <c r="Q259" s="37"/>
      <c r="R259" s="37"/>
      <c r="S259" s="37"/>
      <c r="T259" s="43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</row>
    <row r="260" spans="1:92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28"/>
      <c r="K260" s="42"/>
      <c r="L260" s="42"/>
      <c r="M260" s="42"/>
      <c r="N260" s="37"/>
      <c r="O260" s="37"/>
      <c r="P260" s="37"/>
      <c r="Q260" s="37"/>
      <c r="R260" s="37"/>
      <c r="S260" s="37"/>
      <c r="T260" s="43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</row>
    <row r="261" spans="1:92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28"/>
      <c r="K261" s="42"/>
      <c r="L261" s="42"/>
      <c r="M261" s="42"/>
      <c r="N261" s="37"/>
      <c r="O261" s="37"/>
      <c r="P261" s="37"/>
      <c r="Q261" s="37"/>
      <c r="R261" s="37"/>
      <c r="S261" s="37"/>
      <c r="T261" s="43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</row>
    <row r="262" spans="1:92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28"/>
      <c r="K262" s="42"/>
      <c r="L262" s="42"/>
      <c r="M262" s="42"/>
      <c r="N262" s="37"/>
      <c r="O262" s="37"/>
      <c r="P262" s="37"/>
      <c r="Q262" s="37"/>
      <c r="R262" s="37"/>
      <c r="S262" s="37"/>
      <c r="T262" s="43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</row>
    <row r="263" spans="1:92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28"/>
      <c r="K263" s="42"/>
      <c r="L263" s="42"/>
      <c r="M263" s="42"/>
      <c r="N263" s="37"/>
      <c r="O263" s="37"/>
      <c r="P263" s="37"/>
      <c r="Q263" s="37"/>
      <c r="R263" s="37"/>
      <c r="S263" s="37"/>
      <c r="T263" s="43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</row>
    <row r="264" spans="1:92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28"/>
      <c r="K264" s="42"/>
      <c r="L264" s="42"/>
      <c r="M264" s="42"/>
      <c r="N264" s="37"/>
      <c r="O264" s="37"/>
      <c r="P264" s="37"/>
      <c r="Q264" s="37"/>
      <c r="R264" s="37"/>
      <c r="S264" s="37"/>
      <c r="T264" s="43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</row>
    <row r="265" spans="1:92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28"/>
      <c r="K265" s="42"/>
      <c r="L265" s="42"/>
      <c r="M265" s="42"/>
      <c r="N265" s="37"/>
      <c r="O265" s="37"/>
      <c r="P265" s="37"/>
      <c r="Q265" s="37"/>
      <c r="R265" s="37"/>
      <c r="S265" s="37"/>
      <c r="T265" s="43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</row>
    <row r="266" spans="1:92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28"/>
      <c r="K266" s="42"/>
      <c r="L266" s="42"/>
      <c r="M266" s="42"/>
      <c r="N266" s="37"/>
      <c r="O266" s="37"/>
      <c r="P266" s="37"/>
      <c r="Q266" s="37"/>
      <c r="R266" s="37"/>
      <c r="S266" s="37"/>
      <c r="T266" s="43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</row>
    <row r="267" spans="1:92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28"/>
      <c r="K267" s="42"/>
      <c r="L267" s="42"/>
      <c r="M267" s="42"/>
      <c r="N267" s="37"/>
      <c r="O267" s="37"/>
      <c r="P267" s="37"/>
      <c r="Q267" s="37"/>
      <c r="R267" s="37"/>
      <c r="S267" s="37"/>
      <c r="T267" s="43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</row>
    <row r="268" spans="1:92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28"/>
      <c r="K268" s="42"/>
      <c r="L268" s="42"/>
      <c r="M268" s="42"/>
      <c r="N268" s="37"/>
      <c r="O268" s="37"/>
      <c r="P268" s="37"/>
      <c r="Q268" s="37"/>
      <c r="R268" s="37"/>
      <c r="S268" s="37"/>
      <c r="T268" s="43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</row>
    <row r="269" spans="1:92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28"/>
      <c r="K269" s="42"/>
      <c r="L269" s="42"/>
      <c r="M269" s="42"/>
      <c r="N269" s="37"/>
      <c r="O269" s="37"/>
      <c r="P269" s="37"/>
      <c r="Q269" s="37"/>
      <c r="R269" s="37"/>
      <c r="S269" s="37"/>
      <c r="T269" s="43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</row>
    <row r="270" spans="1:92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28"/>
      <c r="K270" s="42"/>
      <c r="L270" s="42"/>
      <c r="M270" s="42"/>
      <c r="N270" s="37"/>
      <c r="O270" s="37"/>
      <c r="P270" s="37"/>
      <c r="Q270" s="37"/>
      <c r="R270" s="37"/>
      <c r="S270" s="37"/>
      <c r="T270" s="43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</row>
    <row r="271" spans="1:92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28"/>
      <c r="K271" s="42"/>
      <c r="L271" s="42"/>
      <c r="M271" s="42"/>
      <c r="N271" s="37"/>
      <c r="O271" s="37"/>
      <c r="P271" s="37"/>
      <c r="Q271" s="37"/>
      <c r="R271" s="37"/>
      <c r="S271" s="37"/>
      <c r="T271" s="43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</row>
    <row r="272" spans="1:92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28"/>
      <c r="K272" s="42"/>
      <c r="L272" s="42"/>
      <c r="M272" s="42"/>
      <c r="N272" s="37"/>
      <c r="O272" s="37"/>
      <c r="P272" s="37"/>
      <c r="Q272" s="37"/>
      <c r="R272" s="37"/>
      <c r="S272" s="37"/>
      <c r="T272" s="43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</row>
    <row r="273" spans="1:92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28"/>
      <c r="K273" s="42"/>
      <c r="L273" s="42"/>
      <c r="M273" s="42"/>
      <c r="N273" s="37"/>
      <c r="O273" s="37"/>
      <c r="P273" s="37"/>
      <c r="Q273" s="37"/>
      <c r="R273" s="37"/>
      <c r="S273" s="37"/>
      <c r="T273" s="43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</row>
    <row r="274" spans="1:92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28"/>
      <c r="K274" s="42"/>
      <c r="L274" s="42"/>
      <c r="M274" s="42"/>
      <c r="N274" s="37"/>
      <c r="O274" s="37"/>
      <c r="P274" s="37"/>
      <c r="Q274" s="37"/>
      <c r="R274" s="37"/>
      <c r="S274" s="37"/>
      <c r="T274" s="43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</row>
    <row r="275" spans="1:92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28"/>
      <c r="K275" s="42"/>
      <c r="L275" s="42"/>
      <c r="M275" s="42"/>
      <c r="N275" s="37"/>
      <c r="O275" s="37"/>
      <c r="P275" s="37"/>
      <c r="Q275" s="37"/>
      <c r="R275" s="37"/>
      <c r="S275" s="37"/>
      <c r="T275" s="43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</row>
    <row r="276" spans="1:92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28"/>
      <c r="K276" s="42"/>
      <c r="L276" s="42"/>
      <c r="M276" s="42"/>
      <c r="N276" s="37"/>
      <c r="O276" s="37"/>
      <c r="P276" s="37"/>
      <c r="Q276" s="37"/>
      <c r="R276" s="37"/>
      <c r="S276" s="37"/>
      <c r="T276" s="43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</row>
    <row r="277" spans="1:92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28"/>
      <c r="K277" s="42"/>
      <c r="L277" s="42"/>
      <c r="M277" s="42"/>
      <c r="N277" s="37"/>
      <c r="O277" s="37"/>
      <c r="P277" s="37"/>
      <c r="Q277" s="37"/>
      <c r="R277" s="37"/>
      <c r="S277" s="37"/>
      <c r="T277" s="43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</row>
    <row r="278" spans="1:92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28"/>
      <c r="K278" s="25"/>
      <c r="M278" s="25"/>
    </row>
    <row r="279" spans="1:92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28"/>
      <c r="K279" s="25"/>
      <c r="M279" s="25"/>
    </row>
    <row r="280" spans="1:92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28"/>
      <c r="K280" s="25"/>
      <c r="M280" s="25"/>
    </row>
    <row r="281" spans="1:92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28"/>
      <c r="K281" s="25"/>
      <c r="M281" s="25"/>
    </row>
    <row r="282" spans="1:92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28"/>
      <c r="K282" s="25"/>
      <c r="M282" s="25"/>
    </row>
    <row r="283" spans="1:92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28"/>
      <c r="K283" s="25"/>
      <c r="M283" s="25"/>
    </row>
    <row r="284" spans="1:92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28"/>
      <c r="K284" s="25"/>
      <c r="M284" s="25"/>
    </row>
    <row r="285" spans="1:92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28"/>
      <c r="K285" s="25"/>
      <c r="M285" s="25"/>
    </row>
    <row r="286" spans="1:92" x14ac:dyDescent="0.3">
      <c r="C286" s="3"/>
      <c r="J286" s="29"/>
      <c r="K286" s="25"/>
      <c r="M286" s="25"/>
    </row>
    <row r="287" spans="1:92" x14ac:dyDescent="0.3">
      <c r="C287" s="3"/>
      <c r="J287" s="29"/>
      <c r="K287" s="25"/>
      <c r="M287" s="25"/>
    </row>
    <row r="288" spans="1:92" x14ac:dyDescent="0.3">
      <c r="C288" s="3"/>
      <c r="J288" s="29"/>
      <c r="K288" s="25"/>
      <c r="M288" s="25"/>
    </row>
    <row r="289" spans="3:13" x14ac:dyDescent="0.3">
      <c r="C289" s="3"/>
      <c r="J289" s="29"/>
      <c r="K289" s="25"/>
      <c r="M289" s="25"/>
    </row>
    <row r="290" spans="3:13" x14ac:dyDescent="0.3">
      <c r="C290" s="3"/>
      <c r="J290" s="29"/>
      <c r="K290" s="25"/>
      <c r="M290" s="25"/>
    </row>
    <row r="291" spans="3:13" x14ac:dyDescent="0.3">
      <c r="C291" s="3"/>
      <c r="J291" s="29"/>
      <c r="K291" s="25"/>
      <c r="M291" s="25"/>
    </row>
    <row r="292" spans="3:13" x14ac:dyDescent="0.3">
      <c r="C292" s="3"/>
      <c r="J292" s="29"/>
      <c r="K292" s="25"/>
      <c r="M292" s="25"/>
    </row>
    <row r="293" spans="3:13" x14ac:dyDescent="0.3">
      <c r="C293" s="3"/>
      <c r="J293" s="29"/>
      <c r="K293" s="25"/>
      <c r="M293" s="25"/>
    </row>
    <row r="294" spans="3:13" x14ac:dyDescent="0.3">
      <c r="C294" s="3"/>
      <c r="J294" s="29"/>
      <c r="K294" s="25"/>
      <c r="M294" s="25"/>
    </row>
    <row r="295" spans="3:13" x14ac:dyDescent="0.3">
      <c r="C295" s="3"/>
      <c r="J295" s="29"/>
      <c r="K295" s="25"/>
      <c r="M295" s="25"/>
    </row>
    <row r="296" spans="3:13" x14ac:dyDescent="0.3">
      <c r="C296" s="3"/>
      <c r="J296" s="29"/>
      <c r="K296" s="25"/>
      <c r="M296" s="25"/>
    </row>
    <row r="297" spans="3:13" x14ac:dyDescent="0.3">
      <c r="C297" s="3"/>
      <c r="J297" s="29"/>
      <c r="K297" s="25"/>
      <c r="M297" s="25"/>
    </row>
    <row r="298" spans="3:13" x14ac:dyDescent="0.3">
      <c r="C298" s="3"/>
      <c r="J298" s="29"/>
      <c r="K298" s="25"/>
      <c r="M298" s="25"/>
    </row>
    <row r="299" spans="3:13" x14ac:dyDescent="0.3">
      <c r="C299" s="3"/>
      <c r="J299" s="29"/>
      <c r="K299" s="25"/>
      <c r="M299" s="25"/>
    </row>
    <row r="300" spans="3:13" x14ac:dyDescent="0.3">
      <c r="C300" s="3"/>
      <c r="J300" s="29"/>
      <c r="K300" s="25"/>
      <c r="M300" s="25"/>
    </row>
    <row r="301" spans="3:13" x14ac:dyDescent="0.3">
      <c r="C301" s="3"/>
      <c r="J301" s="29"/>
      <c r="K301" s="25"/>
      <c r="M301" s="25"/>
    </row>
    <row r="302" spans="3:13" x14ac:dyDescent="0.3">
      <c r="C302" s="3"/>
      <c r="J302" s="29"/>
      <c r="K302" s="25"/>
      <c r="M302" s="25"/>
    </row>
    <row r="303" spans="3:13" x14ac:dyDescent="0.3">
      <c r="C303" s="3"/>
      <c r="J303" s="29"/>
      <c r="K303" s="25"/>
      <c r="M303" s="25"/>
    </row>
    <row r="304" spans="3:13" x14ac:dyDescent="0.3">
      <c r="C304" s="3"/>
      <c r="J304" s="29"/>
      <c r="K304" s="25"/>
      <c r="M304" s="25"/>
    </row>
    <row r="305" spans="3:13" x14ac:dyDescent="0.3">
      <c r="C305" s="3"/>
      <c r="J305" s="29"/>
      <c r="K305" s="25"/>
      <c r="M305" s="25"/>
    </row>
    <row r="306" spans="3:13" x14ac:dyDescent="0.3">
      <c r="C306" s="3"/>
      <c r="J306" s="29"/>
      <c r="K306" s="25"/>
      <c r="M306" s="25"/>
    </row>
    <row r="307" spans="3:13" x14ac:dyDescent="0.3">
      <c r="C307" s="3"/>
      <c r="J307" s="29"/>
      <c r="K307" s="25"/>
      <c r="M307" s="25"/>
    </row>
    <row r="308" spans="3:13" x14ac:dyDescent="0.3">
      <c r="C308" s="3"/>
      <c r="J308" s="29"/>
      <c r="K308" s="25"/>
      <c r="M308" s="25"/>
    </row>
    <row r="309" spans="3:13" x14ac:dyDescent="0.3">
      <c r="C309" s="3"/>
      <c r="J309" s="29"/>
      <c r="K309" s="25"/>
      <c r="M309" s="25"/>
    </row>
    <row r="310" spans="3:13" x14ac:dyDescent="0.3">
      <c r="C310" s="3"/>
      <c r="J310" s="29"/>
      <c r="K310" s="25"/>
      <c r="M310" s="25"/>
    </row>
    <row r="311" spans="3:13" x14ac:dyDescent="0.3">
      <c r="C311" s="3"/>
      <c r="J311" s="29"/>
      <c r="K311" s="25"/>
      <c r="M311" s="25"/>
    </row>
    <row r="312" spans="3:13" x14ac:dyDescent="0.3">
      <c r="C312" s="3"/>
      <c r="J312" s="29"/>
      <c r="K312" s="25"/>
      <c r="M312" s="25"/>
    </row>
    <row r="313" spans="3:13" x14ac:dyDescent="0.3">
      <c r="C313" s="3"/>
      <c r="J313" s="29"/>
      <c r="K313" s="25"/>
      <c r="M313" s="25"/>
    </row>
    <row r="314" spans="3:13" x14ac:dyDescent="0.3">
      <c r="C314" s="3"/>
      <c r="J314" s="29"/>
      <c r="K314" s="25"/>
      <c r="M314" s="25"/>
    </row>
    <row r="315" spans="3:13" x14ac:dyDescent="0.3">
      <c r="C315" s="3"/>
      <c r="J315" s="29"/>
      <c r="K315" s="25"/>
      <c r="M315" s="25"/>
    </row>
    <row r="316" spans="3:13" x14ac:dyDescent="0.3">
      <c r="C316" s="3"/>
      <c r="J316" s="29"/>
      <c r="K316" s="25"/>
      <c r="M316" s="25"/>
    </row>
    <row r="317" spans="3:13" x14ac:dyDescent="0.3">
      <c r="C317" s="3"/>
      <c r="J317" s="29"/>
      <c r="K317" s="25"/>
      <c r="M317" s="25"/>
    </row>
    <row r="318" spans="3:13" x14ac:dyDescent="0.3">
      <c r="C318" s="3"/>
      <c r="J318" s="29"/>
      <c r="K318" s="25"/>
      <c r="M318" s="25"/>
    </row>
    <row r="319" spans="3:13" x14ac:dyDescent="0.3">
      <c r="C319" s="3"/>
      <c r="J319" s="29"/>
      <c r="K319" s="25"/>
      <c r="M319" s="25"/>
    </row>
    <row r="320" spans="3:13" x14ac:dyDescent="0.3">
      <c r="C320" s="3"/>
      <c r="J320" s="29"/>
      <c r="K320" s="25"/>
      <c r="M320" s="25"/>
    </row>
    <row r="321" spans="3:13" x14ac:dyDescent="0.3">
      <c r="C321" s="3"/>
      <c r="J321" s="29"/>
      <c r="K321" s="25"/>
      <c r="M321" s="25"/>
    </row>
    <row r="322" spans="3:13" x14ac:dyDescent="0.3">
      <c r="C322" s="3"/>
      <c r="J322" s="29"/>
      <c r="K322" s="25"/>
      <c r="M322" s="25"/>
    </row>
    <row r="323" spans="3:13" x14ac:dyDescent="0.3">
      <c r="C323" s="3"/>
      <c r="J323" s="29"/>
      <c r="K323" s="25"/>
      <c r="M323" s="25"/>
    </row>
    <row r="324" spans="3:13" x14ac:dyDescent="0.3">
      <c r="C324" s="3"/>
      <c r="J324" s="29"/>
      <c r="K324" s="25"/>
      <c r="M324" s="25"/>
    </row>
    <row r="325" spans="3:13" x14ac:dyDescent="0.3">
      <c r="C325" s="3"/>
      <c r="J325" s="29"/>
      <c r="K325" s="25"/>
      <c r="M325" s="25"/>
    </row>
    <row r="326" spans="3:13" x14ac:dyDescent="0.3">
      <c r="C326" s="3"/>
      <c r="J326" s="29"/>
      <c r="K326" s="25"/>
      <c r="M326" s="25"/>
    </row>
    <row r="327" spans="3:13" x14ac:dyDescent="0.3">
      <c r="C327" s="3"/>
      <c r="J327" s="29"/>
      <c r="K327" s="25"/>
      <c r="M327" s="25"/>
    </row>
    <row r="328" spans="3:13" x14ac:dyDescent="0.3">
      <c r="C328" s="3"/>
      <c r="J328" s="29"/>
      <c r="K328" s="25"/>
      <c r="M328" s="25"/>
    </row>
    <row r="329" spans="3:13" x14ac:dyDescent="0.3">
      <c r="C329" s="3"/>
      <c r="J329" s="29"/>
      <c r="K329" s="25"/>
      <c r="M329" s="25"/>
    </row>
    <row r="330" spans="3:13" x14ac:dyDescent="0.3">
      <c r="C330" s="3"/>
      <c r="J330" s="29"/>
      <c r="K330" s="25"/>
      <c r="M330" s="25"/>
    </row>
    <row r="331" spans="3:13" x14ac:dyDescent="0.3">
      <c r="C331" s="3"/>
      <c r="J331" s="29"/>
      <c r="K331" s="25"/>
      <c r="M331" s="25"/>
    </row>
    <row r="332" spans="3:13" x14ac:dyDescent="0.3">
      <c r="C332" s="3"/>
      <c r="J332" s="29"/>
      <c r="K332" s="25"/>
      <c r="M332" s="25"/>
    </row>
    <row r="333" spans="3:13" x14ac:dyDescent="0.3">
      <c r="C333" s="3"/>
      <c r="J333" s="29"/>
      <c r="K333" s="25"/>
      <c r="M333" s="25"/>
    </row>
    <row r="334" spans="3:13" x14ac:dyDescent="0.3">
      <c r="C334" s="3"/>
      <c r="J334" s="29"/>
      <c r="K334" s="25"/>
      <c r="M334" s="25"/>
    </row>
    <row r="335" spans="3:13" x14ac:dyDescent="0.3">
      <c r="C335" s="3"/>
      <c r="J335" s="29"/>
      <c r="K335" s="25"/>
      <c r="M335" s="25"/>
    </row>
    <row r="336" spans="3:13" x14ac:dyDescent="0.3">
      <c r="C336" s="3"/>
      <c r="J336" s="29"/>
      <c r="K336" s="25"/>
      <c r="M336" s="25"/>
    </row>
    <row r="337" spans="3:13" x14ac:dyDescent="0.3">
      <c r="C337" s="3"/>
      <c r="J337" s="29"/>
      <c r="K337" s="25"/>
      <c r="M337" s="25"/>
    </row>
    <row r="338" spans="3:13" x14ac:dyDescent="0.3">
      <c r="C338" s="3"/>
      <c r="J338" s="29"/>
      <c r="K338" s="25"/>
      <c r="M338" s="25"/>
    </row>
    <row r="339" spans="3:13" x14ac:dyDescent="0.3">
      <c r="C339" s="3"/>
      <c r="J339" s="29"/>
      <c r="K339" s="25"/>
      <c r="M339" s="25"/>
    </row>
    <row r="340" spans="3:13" x14ac:dyDescent="0.3">
      <c r="C340" s="3"/>
      <c r="J340" s="29"/>
      <c r="K340" s="25"/>
      <c r="M340" s="25"/>
    </row>
    <row r="341" spans="3:13" x14ac:dyDescent="0.3">
      <c r="C341" s="3"/>
      <c r="J341" s="29"/>
      <c r="K341" s="25"/>
      <c r="M341" s="25"/>
    </row>
    <row r="342" spans="3:13" x14ac:dyDescent="0.3">
      <c r="C342" s="3"/>
      <c r="J342" s="29"/>
      <c r="K342" s="25"/>
      <c r="M342" s="25"/>
    </row>
    <row r="343" spans="3:13" x14ac:dyDescent="0.3">
      <c r="C343" s="3"/>
      <c r="J343" s="29"/>
      <c r="K343" s="25"/>
      <c r="M343" s="25"/>
    </row>
    <row r="344" spans="3:13" x14ac:dyDescent="0.3">
      <c r="C344" s="3"/>
      <c r="J344" s="29"/>
      <c r="K344" s="25"/>
      <c r="M344" s="25"/>
    </row>
    <row r="345" spans="3:13" x14ac:dyDescent="0.3">
      <c r="C345" s="3"/>
      <c r="J345" s="29"/>
      <c r="K345" s="25"/>
      <c r="M345" s="25"/>
    </row>
    <row r="346" spans="3:13" x14ac:dyDescent="0.3">
      <c r="C346" s="3"/>
      <c r="J346" s="29"/>
      <c r="K346" s="25"/>
      <c r="M346" s="25"/>
    </row>
    <row r="347" spans="3:13" x14ac:dyDescent="0.3">
      <c r="C347" s="3"/>
      <c r="J347" s="29"/>
      <c r="K347" s="25"/>
      <c r="M347" s="25"/>
    </row>
    <row r="348" spans="3:13" x14ac:dyDescent="0.3">
      <c r="C348" s="3"/>
      <c r="J348" s="29"/>
      <c r="K348" s="25"/>
      <c r="M348" s="25"/>
    </row>
    <row r="349" spans="3:13" x14ac:dyDescent="0.3">
      <c r="C349" s="3"/>
      <c r="J349" s="29"/>
      <c r="K349" s="25"/>
      <c r="M349" s="25"/>
    </row>
    <row r="350" spans="3:13" x14ac:dyDescent="0.3">
      <c r="C350" s="3"/>
      <c r="J350" s="29"/>
      <c r="K350" s="25"/>
      <c r="M350" s="25"/>
    </row>
    <row r="351" spans="3:13" x14ac:dyDescent="0.3">
      <c r="C351" s="3"/>
      <c r="J351" s="29"/>
      <c r="K351" s="25"/>
      <c r="M351" s="25"/>
    </row>
    <row r="352" spans="3:13" x14ac:dyDescent="0.3">
      <c r="C352" s="3"/>
      <c r="J352" s="29"/>
      <c r="K352" s="25"/>
      <c r="M352" s="25"/>
    </row>
    <row r="353" spans="3:13" x14ac:dyDescent="0.3">
      <c r="C353" s="3"/>
      <c r="J353" s="29"/>
      <c r="K353" s="25"/>
      <c r="M353" s="25"/>
    </row>
    <row r="354" spans="3:13" x14ac:dyDescent="0.3">
      <c r="C354" s="3"/>
      <c r="J354" s="29"/>
      <c r="K354" s="25"/>
      <c r="M354" s="25"/>
    </row>
    <row r="355" spans="3:13" x14ac:dyDescent="0.3">
      <c r="C355" s="3"/>
      <c r="J355" s="29"/>
      <c r="K355" s="25"/>
      <c r="M355" s="25"/>
    </row>
    <row r="356" spans="3:13" x14ac:dyDescent="0.3">
      <c r="C356" s="3"/>
      <c r="J356" s="29"/>
      <c r="K356" s="25"/>
      <c r="M356" s="25"/>
    </row>
    <row r="357" spans="3:13" x14ac:dyDescent="0.3">
      <c r="C357" s="3"/>
      <c r="J357" s="29"/>
      <c r="K357" s="25"/>
      <c r="M357" s="25"/>
    </row>
    <row r="358" spans="3:13" x14ac:dyDescent="0.3">
      <c r="C358" s="3"/>
      <c r="J358" s="29"/>
      <c r="K358" s="25"/>
      <c r="M358" s="25"/>
    </row>
    <row r="359" spans="3:13" x14ac:dyDescent="0.3">
      <c r="C359" s="3"/>
      <c r="J359" s="29"/>
      <c r="K359" s="25"/>
      <c r="M359" s="25"/>
    </row>
    <row r="360" spans="3:13" x14ac:dyDescent="0.3">
      <c r="C360" s="3"/>
      <c r="J360" s="29"/>
      <c r="K360" s="25"/>
      <c r="M360" s="25"/>
    </row>
    <row r="361" spans="3:13" x14ac:dyDescent="0.3">
      <c r="C361" s="3"/>
      <c r="J361" s="29"/>
      <c r="K361" s="25"/>
      <c r="M361" s="25"/>
    </row>
    <row r="362" spans="3:13" x14ac:dyDescent="0.3">
      <c r="C362" s="3"/>
      <c r="J362" s="29"/>
      <c r="K362" s="25"/>
      <c r="M362" s="25"/>
    </row>
    <row r="363" spans="3:13" x14ac:dyDescent="0.3">
      <c r="C363" s="3"/>
      <c r="J363" s="29"/>
      <c r="K363" s="25"/>
      <c r="M363" s="25"/>
    </row>
    <row r="364" spans="3:13" x14ac:dyDescent="0.3">
      <c r="C364" s="3"/>
      <c r="J364" s="29"/>
      <c r="K364" s="25"/>
      <c r="M364" s="25"/>
    </row>
    <row r="365" spans="3:13" x14ac:dyDescent="0.3">
      <c r="C365" s="3"/>
      <c r="J365" s="29"/>
      <c r="K365" s="25"/>
      <c r="M365" s="25"/>
    </row>
    <row r="366" spans="3:13" x14ac:dyDescent="0.3">
      <c r="C366" s="3"/>
      <c r="J366" s="29"/>
      <c r="K366" s="25"/>
      <c r="M366" s="25"/>
    </row>
    <row r="367" spans="3:13" x14ac:dyDescent="0.3">
      <c r="C367" s="3"/>
      <c r="J367" s="29"/>
      <c r="K367" s="25"/>
      <c r="M367" s="25"/>
    </row>
    <row r="368" spans="3:13" x14ac:dyDescent="0.3">
      <c r="C368" s="3"/>
      <c r="J368" s="29"/>
      <c r="K368" s="25"/>
      <c r="M368" s="25"/>
    </row>
    <row r="369" spans="3:13" x14ac:dyDescent="0.3">
      <c r="C369" s="3"/>
      <c r="J369" s="29"/>
      <c r="K369" s="25"/>
      <c r="M369" s="25"/>
    </row>
    <row r="370" spans="3:13" x14ac:dyDescent="0.3">
      <c r="C370" s="3"/>
      <c r="J370" s="29"/>
      <c r="K370" s="25"/>
      <c r="M370" s="25"/>
    </row>
    <row r="371" spans="3:13" x14ac:dyDescent="0.3">
      <c r="C371" s="3"/>
      <c r="J371" s="29"/>
      <c r="K371" s="25"/>
      <c r="M371" s="25"/>
    </row>
    <row r="372" spans="3:13" x14ac:dyDescent="0.3">
      <c r="C372" s="3"/>
      <c r="J372" s="29"/>
      <c r="K372" s="25"/>
      <c r="M372" s="25"/>
    </row>
    <row r="373" spans="3:13" x14ac:dyDescent="0.3">
      <c r="C373" s="3"/>
      <c r="J373" s="29"/>
      <c r="K373" s="25"/>
      <c r="M373" s="25"/>
    </row>
    <row r="374" spans="3:13" x14ac:dyDescent="0.3">
      <c r="C374" s="3"/>
      <c r="J374" s="29"/>
      <c r="K374" s="25"/>
      <c r="M374" s="25"/>
    </row>
    <row r="375" spans="3:13" x14ac:dyDescent="0.3">
      <c r="C375" s="3"/>
      <c r="J375" s="29"/>
      <c r="K375" s="25"/>
      <c r="M375" s="25"/>
    </row>
    <row r="376" spans="3:13" x14ac:dyDescent="0.3">
      <c r="C376" s="3"/>
      <c r="J376" s="29"/>
      <c r="K376" s="25"/>
      <c r="M376" s="25"/>
    </row>
    <row r="377" spans="3:13" x14ac:dyDescent="0.3">
      <c r="C377" s="3"/>
      <c r="J377" s="29"/>
      <c r="K377" s="25"/>
      <c r="M377" s="25"/>
    </row>
    <row r="378" spans="3:13" x14ac:dyDescent="0.3">
      <c r="C378" s="3"/>
      <c r="J378" s="29"/>
      <c r="K378" s="25"/>
      <c r="M378" s="25"/>
    </row>
    <row r="379" spans="3:13" x14ac:dyDescent="0.3">
      <c r="C379" s="3"/>
      <c r="J379" s="29"/>
      <c r="K379" s="25"/>
      <c r="M379" s="25"/>
    </row>
    <row r="380" spans="3:13" x14ac:dyDescent="0.3">
      <c r="C380" s="3"/>
      <c r="J380" s="29"/>
      <c r="K380" s="25"/>
      <c r="M380" s="25"/>
    </row>
    <row r="381" spans="3:13" x14ac:dyDescent="0.3">
      <c r="C381" s="3"/>
      <c r="J381" s="29"/>
      <c r="K381" s="25"/>
      <c r="M381" s="25"/>
    </row>
    <row r="382" spans="3:13" x14ac:dyDescent="0.3">
      <c r="C382" s="3"/>
      <c r="J382" s="29"/>
      <c r="K382" s="25"/>
      <c r="M382" s="25"/>
    </row>
    <row r="383" spans="3:13" x14ac:dyDescent="0.3">
      <c r="C383" s="3"/>
      <c r="J383" s="29"/>
      <c r="K383" s="25"/>
      <c r="M383" s="25"/>
    </row>
    <row r="384" spans="3:13" x14ac:dyDescent="0.3">
      <c r="C384" s="3"/>
      <c r="J384" s="29"/>
      <c r="K384" s="25"/>
      <c r="M384" s="25"/>
    </row>
    <row r="385" spans="3:13" x14ac:dyDescent="0.3">
      <c r="C385" s="3"/>
      <c r="J385" s="29"/>
      <c r="K385" s="25"/>
      <c r="M385" s="25"/>
    </row>
    <row r="386" spans="3:13" x14ac:dyDescent="0.3">
      <c r="C386" s="3"/>
      <c r="J386" s="29"/>
      <c r="K386" s="25"/>
      <c r="M386" s="25"/>
    </row>
    <row r="387" spans="3:13" x14ac:dyDescent="0.3">
      <c r="C387" s="3"/>
      <c r="J387" s="29"/>
      <c r="K387" s="25"/>
      <c r="M387" s="25"/>
    </row>
    <row r="388" spans="3:13" x14ac:dyDescent="0.3">
      <c r="C388" s="3"/>
      <c r="J388" s="29"/>
      <c r="K388" s="25"/>
      <c r="M388" s="25"/>
    </row>
    <row r="389" spans="3:13" x14ac:dyDescent="0.3">
      <c r="C389" s="3"/>
      <c r="J389" s="29"/>
      <c r="K389" s="25"/>
      <c r="M389" s="25"/>
    </row>
    <row r="390" spans="3:13" x14ac:dyDescent="0.3">
      <c r="C390" s="3"/>
      <c r="J390" s="29"/>
      <c r="K390" s="25"/>
      <c r="M390" s="25"/>
    </row>
    <row r="391" spans="3:13" x14ac:dyDescent="0.3">
      <c r="C391" s="3"/>
      <c r="J391" s="29"/>
      <c r="K391" s="25"/>
      <c r="M391" s="25"/>
    </row>
    <row r="392" spans="3:13" x14ac:dyDescent="0.3">
      <c r="C392" s="3"/>
      <c r="J392" s="29"/>
      <c r="K392" s="25"/>
      <c r="M392" s="25"/>
    </row>
    <row r="393" spans="3:13" x14ac:dyDescent="0.3">
      <c r="C393" s="3"/>
      <c r="J393" s="29"/>
      <c r="K393" s="25"/>
      <c r="M393" s="25"/>
    </row>
    <row r="394" spans="3:13" x14ac:dyDescent="0.3">
      <c r="C394" s="3"/>
      <c r="J394" s="29"/>
      <c r="K394" s="25"/>
      <c r="M394" s="25"/>
    </row>
    <row r="395" spans="3:13" x14ac:dyDescent="0.3">
      <c r="C395" s="3"/>
      <c r="J395" s="29"/>
      <c r="K395" s="25"/>
      <c r="M395" s="25"/>
    </row>
    <row r="396" spans="3:13" x14ac:dyDescent="0.3">
      <c r="C396" s="3"/>
      <c r="J396" s="29"/>
      <c r="K396" s="25"/>
      <c r="M396" s="25"/>
    </row>
    <row r="397" spans="3:13" x14ac:dyDescent="0.3">
      <c r="J397" s="29"/>
      <c r="K397" s="25"/>
      <c r="M397" s="25"/>
    </row>
    <row r="398" spans="3:13" x14ac:dyDescent="0.3">
      <c r="J398" s="29"/>
      <c r="K398" s="25"/>
      <c r="M398" s="25"/>
    </row>
    <row r="399" spans="3:13" x14ac:dyDescent="0.3">
      <c r="J399" s="29"/>
      <c r="K399" s="25"/>
      <c r="M399" s="25"/>
    </row>
    <row r="400" spans="3:13" x14ac:dyDescent="0.3">
      <c r="J400" s="29"/>
      <c r="K400" s="25"/>
      <c r="M400" s="25"/>
    </row>
    <row r="401" spans="10:13" x14ac:dyDescent="0.3">
      <c r="J401" s="29"/>
      <c r="K401" s="25"/>
      <c r="M401" s="25"/>
    </row>
    <row r="402" spans="10:13" x14ac:dyDescent="0.3">
      <c r="J402" s="29"/>
      <c r="K402" s="25"/>
      <c r="M402" s="25"/>
    </row>
    <row r="403" spans="10:13" x14ac:dyDescent="0.3">
      <c r="J403" s="29"/>
      <c r="K403" s="25"/>
      <c r="M403" s="25"/>
    </row>
    <row r="404" spans="10:13" x14ac:dyDescent="0.3">
      <c r="J404" s="29"/>
      <c r="K404" s="25"/>
      <c r="M404" s="25"/>
    </row>
    <row r="405" spans="10:13" x14ac:dyDescent="0.3">
      <c r="J405" s="29"/>
      <c r="K405" s="25"/>
      <c r="M405" s="25"/>
    </row>
    <row r="406" spans="10:13" x14ac:dyDescent="0.3">
      <c r="J406" s="29"/>
      <c r="K406" s="25"/>
      <c r="M406" s="25"/>
    </row>
    <row r="407" spans="10:13" x14ac:dyDescent="0.3">
      <c r="J407" s="29"/>
      <c r="K407" s="25"/>
      <c r="M407" s="25"/>
    </row>
    <row r="408" spans="10:13" x14ac:dyDescent="0.3">
      <c r="J408" s="29"/>
      <c r="K408" s="25"/>
      <c r="M408" s="25"/>
    </row>
    <row r="409" spans="10:13" x14ac:dyDescent="0.3">
      <c r="J409" s="29"/>
      <c r="K409" s="25"/>
      <c r="M409" s="25"/>
    </row>
    <row r="410" spans="10:13" x14ac:dyDescent="0.3">
      <c r="J410" s="29"/>
      <c r="K410" s="25"/>
      <c r="M410" s="25"/>
    </row>
    <row r="411" spans="10:13" x14ac:dyDescent="0.3">
      <c r="J411" s="29"/>
      <c r="K411" s="25"/>
      <c r="M411" s="25"/>
    </row>
    <row r="412" spans="10:13" x14ac:dyDescent="0.3">
      <c r="J412" s="29"/>
      <c r="K412" s="25"/>
      <c r="M412" s="25"/>
    </row>
    <row r="413" spans="10:13" x14ac:dyDescent="0.3">
      <c r="J413" s="29"/>
      <c r="K413" s="25"/>
      <c r="M413" s="25"/>
    </row>
    <row r="414" spans="10:13" x14ac:dyDescent="0.3">
      <c r="J414" s="29"/>
      <c r="K414" s="25"/>
      <c r="M414" s="25"/>
    </row>
    <row r="415" spans="10:13" x14ac:dyDescent="0.3">
      <c r="J415" s="29"/>
      <c r="K415" s="25"/>
      <c r="M415" s="25"/>
    </row>
    <row r="416" spans="10:13" x14ac:dyDescent="0.3">
      <c r="J416" s="29"/>
      <c r="K416" s="25"/>
      <c r="M416" s="25"/>
    </row>
    <row r="417" spans="10:13" x14ac:dyDescent="0.3">
      <c r="J417" s="29"/>
      <c r="K417" s="25"/>
      <c r="M417" s="25"/>
    </row>
    <row r="418" spans="10:13" x14ac:dyDescent="0.3">
      <c r="J418" s="29"/>
      <c r="K418" s="25"/>
      <c r="M418" s="25"/>
    </row>
    <row r="419" spans="10:13" x14ac:dyDescent="0.3">
      <c r="J419" s="29"/>
      <c r="K419" s="25"/>
      <c r="M419" s="25"/>
    </row>
    <row r="420" spans="10:13" x14ac:dyDescent="0.3">
      <c r="J420" s="29"/>
      <c r="K420" s="25"/>
      <c r="M420" s="25"/>
    </row>
    <row r="421" spans="10:13" x14ac:dyDescent="0.3">
      <c r="J421" s="29"/>
      <c r="K421" s="25"/>
      <c r="M421" s="25"/>
    </row>
    <row r="422" spans="10:13" x14ac:dyDescent="0.3">
      <c r="J422" s="29"/>
      <c r="K422" s="25"/>
      <c r="M422" s="25"/>
    </row>
    <row r="423" spans="10:13" x14ac:dyDescent="0.3">
      <c r="J423" s="29"/>
      <c r="K423" s="25"/>
      <c r="M423" s="25"/>
    </row>
    <row r="424" spans="10:13" x14ac:dyDescent="0.3">
      <c r="J424" s="29"/>
      <c r="K424" s="25"/>
      <c r="M424" s="25"/>
    </row>
    <row r="425" spans="10:13" x14ac:dyDescent="0.3">
      <c r="J425" s="29"/>
      <c r="K425" s="25"/>
      <c r="M425" s="25"/>
    </row>
    <row r="426" spans="10:13" x14ac:dyDescent="0.3">
      <c r="J426" s="29"/>
      <c r="K426" s="25"/>
      <c r="M426" s="25"/>
    </row>
    <row r="427" spans="10:13" x14ac:dyDescent="0.3">
      <c r="J427" s="29"/>
      <c r="K427" s="25"/>
      <c r="M427" s="25"/>
    </row>
    <row r="428" spans="10:13" x14ac:dyDescent="0.3">
      <c r="J428" s="29"/>
      <c r="K428" s="25"/>
      <c r="M428" s="25"/>
    </row>
    <row r="429" spans="10:13" x14ac:dyDescent="0.3">
      <c r="J429" s="29"/>
      <c r="K429" s="25"/>
      <c r="M429" s="25"/>
    </row>
    <row r="430" spans="10:13" x14ac:dyDescent="0.3">
      <c r="J430" s="29"/>
      <c r="K430" s="25"/>
      <c r="M430" s="25"/>
    </row>
    <row r="431" spans="10:13" x14ac:dyDescent="0.3">
      <c r="J431" s="29"/>
      <c r="K431" s="25"/>
      <c r="M431" s="25"/>
    </row>
    <row r="432" spans="10:13" x14ac:dyDescent="0.3">
      <c r="J432" s="29"/>
      <c r="K432" s="25"/>
      <c r="M432" s="25"/>
    </row>
    <row r="433" spans="10:13" x14ac:dyDescent="0.3">
      <c r="J433" s="29"/>
      <c r="K433" s="25"/>
      <c r="M433" s="25"/>
    </row>
    <row r="434" spans="10:13" x14ac:dyDescent="0.3">
      <c r="J434" s="29"/>
      <c r="K434" s="25"/>
      <c r="M434" s="25"/>
    </row>
    <row r="435" spans="10:13" x14ac:dyDescent="0.3">
      <c r="J435" s="29"/>
      <c r="K435" s="25"/>
      <c r="M435" s="25"/>
    </row>
    <row r="436" spans="10:13" x14ac:dyDescent="0.3">
      <c r="J436" s="29"/>
      <c r="K436" s="25"/>
      <c r="M436" s="25"/>
    </row>
    <row r="437" spans="10:13" x14ac:dyDescent="0.3">
      <c r="J437" s="29"/>
      <c r="K437" s="25"/>
      <c r="M437" s="25"/>
    </row>
    <row r="438" spans="10:13" x14ac:dyDescent="0.3">
      <c r="J438" s="29"/>
      <c r="K438" s="25"/>
      <c r="M438" s="25"/>
    </row>
    <row r="439" spans="10:13" x14ac:dyDescent="0.3">
      <c r="J439" s="29"/>
      <c r="K439" s="25"/>
      <c r="M439" s="25"/>
    </row>
    <row r="440" spans="10:13" x14ac:dyDescent="0.3">
      <c r="J440" s="29"/>
      <c r="K440" s="25"/>
      <c r="M440" s="25"/>
    </row>
    <row r="441" spans="10:13" x14ac:dyDescent="0.3">
      <c r="J441" s="29"/>
      <c r="K441" s="25"/>
      <c r="M441" s="25"/>
    </row>
    <row r="442" spans="10:13" x14ac:dyDescent="0.3">
      <c r="J442" s="29"/>
      <c r="K442" s="25"/>
      <c r="M442" s="25"/>
    </row>
    <row r="443" spans="10:13" x14ac:dyDescent="0.3">
      <c r="J443" s="29"/>
      <c r="K443" s="25"/>
      <c r="M443" s="25"/>
    </row>
    <row r="444" spans="10:13" x14ac:dyDescent="0.3">
      <c r="J444" s="29"/>
      <c r="K444" s="25"/>
      <c r="M444" s="25"/>
    </row>
    <row r="445" spans="10:13" x14ac:dyDescent="0.3">
      <c r="J445" s="29"/>
      <c r="K445" s="25"/>
      <c r="M445" s="25"/>
    </row>
    <row r="446" spans="10:13" x14ac:dyDescent="0.3">
      <c r="J446" s="29"/>
      <c r="K446" s="25"/>
      <c r="M446" s="25"/>
    </row>
    <row r="447" spans="10:13" x14ac:dyDescent="0.3">
      <c r="J447" s="29"/>
      <c r="K447" s="25"/>
      <c r="M447" s="25"/>
    </row>
    <row r="448" spans="10:13" x14ac:dyDescent="0.3">
      <c r="J448" s="29"/>
      <c r="K448" s="25"/>
      <c r="M448" s="25"/>
    </row>
    <row r="449" spans="10:13" x14ac:dyDescent="0.3">
      <c r="J449" s="29"/>
      <c r="K449" s="25"/>
      <c r="M449" s="25"/>
    </row>
    <row r="450" spans="10:13" x14ac:dyDescent="0.3">
      <c r="J450" s="29"/>
      <c r="K450" s="25"/>
      <c r="M450" s="25"/>
    </row>
    <row r="451" spans="10:13" x14ac:dyDescent="0.3">
      <c r="J451" s="29"/>
      <c r="K451" s="25"/>
      <c r="M451" s="25"/>
    </row>
    <row r="452" spans="10:13" x14ac:dyDescent="0.3">
      <c r="J452" s="29"/>
      <c r="K452" s="25"/>
      <c r="M452" s="25"/>
    </row>
    <row r="453" spans="10:13" x14ac:dyDescent="0.3">
      <c r="J453" s="29"/>
      <c r="K453" s="25"/>
      <c r="M453" s="25"/>
    </row>
    <row r="454" spans="10:13" x14ac:dyDescent="0.3">
      <c r="J454" s="29"/>
      <c r="K454" s="25"/>
      <c r="M454" s="25"/>
    </row>
    <row r="455" spans="10:13" x14ac:dyDescent="0.3">
      <c r="J455" s="29"/>
      <c r="K455" s="25"/>
      <c r="M455" s="25"/>
    </row>
    <row r="456" spans="10:13" x14ac:dyDescent="0.3">
      <c r="J456" s="29"/>
      <c r="K456" s="25"/>
      <c r="M456" s="25"/>
    </row>
    <row r="457" spans="10:13" x14ac:dyDescent="0.3">
      <c r="J457" s="29"/>
      <c r="K457" s="25"/>
      <c r="M457" s="25"/>
    </row>
    <row r="458" spans="10:13" x14ac:dyDescent="0.3">
      <c r="J458" s="29"/>
      <c r="K458" s="25"/>
      <c r="M458" s="25"/>
    </row>
    <row r="459" spans="10:13" x14ac:dyDescent="0.3">
      <c r="J459" s="29"/>
      <c r="K459" s="25"/>
      <c r="M459" s="25"/>
    </row>
    <row r="460" spans="10:13" x14ac:dyDescent="0.3">
      <c r="J460" s="29"/>
      <c r="K460" s="25"/>
      <c r="M460" s="25"/>
    </row>
    <row r="461" spans="10:13" x14ac:dyDescent="0.3">
      <c r="J461" s="29"/>
      <c r="K461" s="25"/>
      <c r="M461" s="25"/>
    </row>
    <row r="462" spans="10:13" x14ac:dyDescent="0.3">
      <c r="J462" s="29"/>
      <c r="K462" s="25"/>
      <c r="M462" s="25"/>
    </row>
    <row r="463" spans="10:13" x14ac:dyDescent="0.3">
      <c r="J463" s="29"/>
      <c r="K463" s="25"/>
      <c r="M463" s="25"/>
    </row>
    <row r="464" spans="10:13" x14ac:dyDescent="0.3">
      <c r="J464" s="29"/>
      <c r="K464" s="25"/>
      <c r="M464" s="25"/>
    </row>
    <row r="465" spans="10:13" x14ac:dyDescent="0.3">
      <c r="J465" s="29"/>
      <c r="K465" s="25"/>
      <c r="M465" s="25"/>
    </row>
    <row r="466" spans="10:13" x14ac:dyDescent="0.3">
      <c r="J466" s="29"/>
      <c r="K466" s="25"/>
      <c r="M466" s="25"/>
    </row>
    <row r="467" spans="10:13" x14ac:dyDescent="0.3">
      <c r="J467" s="29"/>
      <c r="K467" s="25"/>
      <c r="M467" s="25"/>
    </row>
    <row r="468" spans="10:13" x14ac:dyDescent="0.3">
      <c r="J468" s="29"/>
      <c r="K468" s="25"/>
      <c r="M468" s="25"/>
    </row>
    <row r="469" spans="10:13" x14ac:dyDescent="0.3">
      <c r="J469" s="29"/>
      <c r="K469" s="25"/>
      <c r="M469" s="25"/>
    </row>
    <row r="470" spans="10:13" x14ac:dyDescent="0.3">
      <c r="J470" s="29"/>
      <c r="K470" s="25"/>
      <c r="M470" s="25"/>
    </row>
    <row r="471" spans="10:13" x14ac:dyDescent="0.3">
      <c r="J471" s="29"/>
      <c r="K471" s="25"/>
      <c r="M471" s="25"/>
    </row>
    <row r="472" spans="10:13" x14ac:dyDescent="0.3">
      <c r="J472" s="29"/>
      <c r="K472" s="25"/>
      <c r="M472" s="25"/>
    </row>
    <row r="473" spans="10:13" x14ac:dyDescent="0.3">
      <c r="J473" s="29"/>
      <c r="K473" s="25"/>
      <c r="M473" s="25"/>
    </row>
    <row r="474" spans="10:13" x14ac:dyDescent="0.3">
      <c r="J474" s="29"/>
      <c r="K474" s="25"/>
      <c r="M474" s="25"/>
    </row>
    <row r="475" spans="10:13" x14ac:dyDescent="0.3">
      <c r="J475" s="29"/>
      <c r="K475" s="25"/>
      <c r="M475" s="25"/>
    </row>
    <row r="476" spans="10:13" x14ac:dyDescent="0.3">
      <c r="J476" s="29"/>
      <c r="K476" s="25"/>
      <c r="M476" s="25"/>
    </row>
    <row r="477" spans="10:13" x14ac:dyDescent="0.3">
      <c r="J477" s="29"/>
      <c r="K477" s="25"/>
      <c r="M477" s="25"/>
    </row>
    <row r="478" spans="10:13" x14ac:dyDescent="0.3">
      <c r="J478" s="29"/>
      <c r="K478" s="25"/>
      <c r="M478" s="25"/>
    </row>
    <row r="479" spans="10:13" x14ac:dyDescent="0.3">
      <c r="J479" s="29"/>
      <c r="K479" s="25"/>
      <c r="M479" s="25"/>
    </row>
    <row r="480" spans="10:13" x14ac:dyDescent="0.3">
      <c r="J480" s="29"/>
      <c r="K480" s="25"/>
      <c r="M480" s="25"/>
    </row>
    <row r="481" spans="10:13" x14ac:dyDescent="0.3">
      <c r="J481" s="29"/>
      <c r="K481" s="25"/>
      <c r="M481" s="25"/>
    </row>
    <row r="482" spans="10:13" x14ac:dyDescent="0.3">
      <c r="J482" s="29"/>
      <c r="K482" s="25"/>
      <c r="M482" s="25"/>
    </row>
    <row r="483" spans="10:13" x14ac:dyDescent="0.3">
      <c r="J483" s="29"/>
      <c r="K483" s="25"/>
      <c r="M483" s="25"/>
    </row>
    <row r="484" spans="10:13" x14ac:dyDescent="0.3">
      <c r="J484" s="29"/>
      <c r="K484" s="25"/>
      <c r="M484" s="25"/>
    </row>
    <row r="485" spans="10:13" x14ac:dyDescent="0.3">
      <c r="J485" s="29"/>
      <c r="K485" s="25"/>
      <c r="M485" s="25"/>
    </row>
    <row r="486" spans="10:13" x14ac:dyDescent="0.3">
      <c r="J486" s="29"/>
      <c r="K486" s="25"/>
      <c r="M486" s="25"/>
    </row>
    <row r="487" spans="10:13" x14ac:dyDescent="0.3">
      <c r="J487" s="29"/>
      <c r="K487" s="25"/>
      <c r="M487" s="25"/>
    </row>
    <row r="488" spans="10:13" x14ac:dyDescent="0.3">
      <c r="J488" s="29"/>
      <c r="K488" s="25"/>
      <c r="M488" s="25"/>
    </row>
    <row r="489" spans="10:13" x14ac:dyDescent="0.3">
      <c r="J489" s="29"/>
      <c r="K489" s="25"/>
      <c r="M489" s="25"/>
    </row>
    <row r="490" spans="10:13" x14ac:dyDescent="0.3">
      <c r="J490" s="29"/>
      <c r="K490" s="25"/>
      <c r="M490" s="25"/>
    </row>
    <row r="491" spans="10:13" x14ac:dyDescent="0.3">
      <c r="J491" s="29"/>
      <c r="K491" s="25"/>
      <c r="M491" s="25"/>
    </row>
    <row r="492" spans="10:13" x14ac:dyDescent="0.3">
      <c r="J492" s="29"/>
      <c r="K492" s="25"/>
      <c r="M492" s="25"/>
    </row>
    <row r="493" spans="10:13" x14ac:dyDescent="0.3">
      <c r="J493" s="29"/>
      <c r="K493" s="25"/>
      <c r="M493" s="25"/>
    </row>
    <row r="494" spans="10:13" x14ac:dyDescent="0.3">
      <c r="J494" s="29"/>
      <c r="K494" s="25"/>
      <c r="M494" s="25"/>
    </row>
    <row r="495" spans="10:13" x14ac:dyDescent="0.3">
      <c r="J495" s="29"/>
      <c r="K495" s="25"/>
      <c r="M495" s="25"/>
    </row>
    <row r="496" spans="10:13" x14ac:dyDescent="0.3">
      <c r="J496" s="29"/>
      <c r="K496" s="25"/>
      <c r="M496" s="25"/>
    </row>
    <row r="497" spans="10:13" x14ac:dyDescent="0.3">
      <c r="J497" s="29"/>
      <c r="K497" s="25"/>
      <c r="M497" s="25"/>
    </row>
    <row r="498" spans="10:13" x14ac:dyDescent="0.3">
      <c r="J498" s="29"/>
      <c r="K498" s="25"/>
      <c r="M498" s="25"/>
    </row>
    <row r="499" spans="10:13" x14ac:dyDescent="0.3">
      <c r="J499" s="29"/>
      <c r="K499" s="25"/>
      <c r="M499" s="25"/>
    </row>
    <row r="500" spans="10:13" x14ac:dyDescent="0.3">
      <c r="J500" s="29"/>
      <c r="K500" s="25"/>
      <c r="M500" s="25"/>
    </row>
    <row r="501" spans="10:13" x14ac:dyDescent="0.3">
      <c r="J501" s="29"/>
      <c r="K501" s="25"/>
      <c r="M501" s="25"/>
    </row>
    <row r="502" spans="10:13" x14ac:dyDescent="0.3">
      <c r="J502" s="29"/>
      <c r="K502" s="25"/>
      <c r="M502" s="25"/>
    </row>
    <row r="503" spans="10:13" x14ac:dyDescent="0.3">
      <c r="J503" s="29"/>
      <c r="K503" s="25"/>
      <c r="M503" s="25"/>
    </row>
    <row r="504" spans="10:13" x14ac:dyDescent="0.3">
      <c r="J504" s="29"/>
      <c r="K504" s="25"/>
      <c r="M504" s="25"/>
    </row>
    <row r="505" spans="10:13" x14ac:dyDescent="0.3">
      <c r="J505" s="29"/>
      <c r="K505" s="25"/>
      <c r="M505" s="25"/>
    </row>
    <row r="506" spans="10:13" x14ac:dyDescent="0.3">
      <c r="J506" s="29"/>
      <c r="K506" s="25"/>
      <c r="M506" s="25"/>
    </row>
    <row r="507" spans="10:13" x14ac:dyDescent="0.3">
      <c r="J507" s="29"/>
      <c r="K507" s="25"/>
      <c r="M507" s="25"/>
    </row>
    <row r="508" spans="10:13" x14ac:dyDescent="0.3">
      <c r="J508" s="29"/>
      <c r="K508" s="25"/>
      <c r="M508" s="25"/>
    </row>
    <row r="509" spans="10:13" x14ac:dyDescent="0.3">
      <c r="J509" s="29"/>
      <c r="K509" s="25"/>
      <c r="M509" s="25"/>
    </row>
    <row r="510" spans="10:13" x14ac:dyDescent="0.3">
      <c r="J510" s="29"/>
      <c r="K510" s="25"/>
      <c r="M510" s="25"/>
    </row>
    <row r="511" spans="10:13" x14ac:dyDescent="0.3">
      <c r="J511" s="29"/>
      <c r="K511" s="25"/>
      <c r="M511" s="25"/>
    </row>
    <row r="512" spans="10:13" x14ac:dyDescent="0.3">
      <c r="J512" s="29"/>
      <c r="K512" s="25"/>
      <c r="M512" s="25"/>
    </row>
    <row r="513" spans="10:13" x14ac:dyDescent="0.3">
      <c r="J513" s="29"/>
      <c r="K513" s="25"/>
      <c r="M513" s="25"/>
    </row>
    <row r="514" spans="10:13" x14ac:dyDescent="0.3">
      <c r="J514" s="29"/>
      <c r="K514" s="25"/>
      <c r="M514" s="25"/>
    </row>
    <row r="515" spans="10:13" x14ac:dyDescent="0.3">
      <c r="J515" s="29"/>
      <c r="K515" s="25"/>
      <c r="M515" s="25"/>
    </row>
    <row r="516" spans="10:13" x14ac:dyDescent="0.3">
      <c r="J516" s="29"/>
      <c r="K516" s="25"/>
      <c r="M516" s="25"/>
    </row>
    <row r="517" spans="10:13" x14ac:dyDescent="0.3">
      <c r="J517" s="29"/>
      <c r="K517" s="25"/>
      <c r="M517" s="25"/>
    </row>
    <row r="518" spans="10:13" x14ac:dyDescent="0.3">
      <c r="J518" s="29"/>
      <c r="K518" s="25"/>
      <c r="M518" s="25"/>
    </row>
    <row r="519" spans="10:13" x14ac:dyDescent="0.3">
      <c r="J519" s="29"/>
      <c r="K519" s="25"/>
      <c r="M519" s="25"/>
    </row>
    <row r="520" spans="10:13" x14ac:dyDescent="0.3">
      <c r="J520" s="29"/>
      <c r="K520" s="25"/>
      <c r="M520" s="25"/>
    </row>
    <row r="521" spans="10:13" x14ac:dyDescent="0.3">
      <c r="J521" s="29"/>
      <c r="K521" s="25"/>
      <c r="M521" s="25"/>
    </row>
    <row r="522" spans="10:13" x14ac:dyDescent="0.3">
      <c r="J522" s="29"/>
      <c r="K522" s="25"/>
      <c r="M522" s="25"/>
    </row>
    <row r="523" spans="10:13" x14ac:dyDescent="0.3">
      <c r="J523" s="29"/>
      <c r="K523" s="25"/>
      <c r="M523" s="25"/>
    </row>
    <row r="524" spans="10:13" x14ac:dyDescent="0.3">
      <c r="J524" s="29"/>
      <c r="K524" s="25"/>
      <c r="M524" s="25"/>
    </row>
    <row r="525" spans="10:13" x14ac:dyDescent="0.3">
      <c r="J525" s="29"/>
      <c r="K525" s="25"/>
      <c r="M525" s="25"/>
    </row>
    <row r="526" spans="10:13" x14ac:dyDescent="0.3">
      <c r="J526" s="29"/>
      <c r="K526" s="25"/>
      <c r="M526" s="25"/>
    </row>
    <row r="527" spans="10:13" x14ac:dyDescent="0.3">
      <c r="J527" s="29"/>
      <c r="K527" s="25"/>
      <c r="M527" s="25"/>
    </row>
    <row r="528" spans="10:13" x14ac:dyDescent="0.3">
      <c r="J528" s="29"/>
      <c r="K528" s="25"/>
      <c r="M528" s="25"/>
    </row>
    <row r="529" spans="10:13" x14ac:dyDescent="0.3">
      <c r="J529" s="29"/>
      <c r="K529" s="25"/>
      <c r="M529" s="25"/>
    </row>
    <row r="530" spans="10:13" x14ac:dyDescent="0.3">
      <c r="J530" s="29"/>
      <c r="K530" s="25"/>
      <c r="M530" s="25"/>
    </row>
    <row r="531" spans="10:13" x14ac:dyDescent="0.3">
      <c r="J531" s="29"/>
      <c r="K531" s="25"/>
      <c r="M531" s="25"/>
    </row>
    <row r="532" spans="10:13" x14ac:dyDescent="0.3">
      <c r="J532" s="29"/>
      <c r="K532" s="25"/>
      <c r="M532" s="25"/>
    </row>
    <row r="533" spans="10:13" x14ac:dyDescent="0.3">
      <c r="J533" s="29"/>
      <c r="K533" s="25"/>
      <c r="M533" s="25"/>
    </row>
    <row r="534" spans="10:13" x14ac:dyDescent="0.3">
      <c r="J534" s="29"/>
      <c r="K534" s="25"/>
      <c r="M534" s="25"/>
    </row>
    <row r="535" spans="10:13" x14ac:dyDescent="0.3">
      <c r="J535" s="29"/>
      <c r="K535" s="25"/>
      <c r="M535" s="25"/>
    </row>
    <row r="536" spans="10:13" x14ac:dyDescent="0.3">
      <c r="J536" s="29"/>
      <c r="K536" s="25"/>
      <c r="M536" s="25"/>
    </row>
    <row r="537" spans="10:13" x14ac:dyDescent="0.3">
      <c r="J537" s="29"/>
      <c r="K537" s="25"/>
      <c r="M537" s="25"/>
    </row>
    <row r="538" spans="10:13" x14ac:dyDescent="0.3">
      <c r="J538" s="29"/>
      <c r="K538" s="25"/>
      <c r="M538" s="25"/>
    </row>
    <row r="539" spans="10:13" x14ac:dyDescent="0.3">
      <c r="J539" s="29"/>
      <c r="K539" s="25"/>
      <c r="M539" s="25"/>
    </row>
    <row r="540" spans="10:13" x14ac:dyDescent="0.3">
      <c r="J540" s="29"/>
      <c r="K540" s="25"/>
      <c r="M540" s="25"/>
    </row>
    <row r="541" spans="10:13" x14ac:dyDescent="0.3">
      <c r="J541" s="29"/>
      <c r="K541" s="25"/>
      <c r="M541" s="25"/>
    </row>
    <row r="542" spans="10:13" x14ac:dyDescent="0.3">
      <c r="J542" s="29"/>
      <c r="K542" s="25"/>
      <c r="M542" s="25"/>
    </row>
    <row r="543" spans="10:13" x14ac:dyDescent="0.3">
      <c r="J543" s="29"/>
      <c r="K543" s="25"/>
      <c r="M543" s="25"/>
    </row>
    <row r="544" spans="10:13" x14ac:dyDescent="0.3">
      <c r="J544" s="29"/>
      <c r="K544" s="25"/>
      <c r="M544" s="25"/>
    </row>
    <row r="545" spans="10:13" x14ac:dyDescent="0.3">
      <c r="J545" s="29"/>
      <c r="K545" s="25"/>
      <c r="M545" s="25"/>
    </row>
    <row r="546" spans="10:13" x14ac:dyDescent="0.3">
      <c r="J546" s="29"/>
      <c r="K546" s="25"/>
      <c r="M546" s="25"/>
    </row>
    <row r="547" spans="10:13" x14ac:dyDescent="0.3">
      <c r="J547" s="29"/>
      <c r="K547" s="25"/>
      <c r="M547" s="25"/>
    </row>
    <row r="548" spans="10:13" x14ac:dyDescent="0.3">
      <c r="J548" s="29"/>
      <c r="K548" s="25"/>
      <c r="M548" s="25"/>
    </row>
    <row r="549" spans="10:13" x14ac:dyDescent="0.3">
      <c r="J549" s="29"/>
      <c r="K549" s="25"/>
      <c r="M549" s="25"/>
    </row>
    <row r="550" spans="10:13" x14ac:dyDescent="0.3">
      <c r="J550" s="29"/>
      <c r="K550" s="25"/>
      <c r="M550" s="25"/>
    </row>
    <row r="551" spans="10:13" x14ac:dyDescent="0.3">
      <c r="J551" s="29"/>
      <c r="K551" s="25"/>
      <c r="M551" s="25"/>
    </row>
    <row r="552" spans="10:13" x14ac:dyDescent="0.3">
      <c r="J552" s="29"/>
      <c r="K552" s="25"/>
      <c r="M552" s="25"/>
    </row>
    <row r="553" spans="10:13" x14ac:dyDescent="0.3">
      <c r="J553" s="29"/>
      <c r="K553" s="25"/>
      <c r="M553" s="25"/>
    </row>
    <row r="554" spans="10:13" x14ac:dyDescent="0.3">
      <c r="J554" s="29"/>
      <c r="K554" s="25"/>
      <c r="M554" s="25"/>
    </row>
    <row r="555" spans="10:13" x14ac:dyDescent="0.3">
      <c r="J555" s="29"/>
      <c r="K555" s="25"/>
      <c r="M555" s="25"/>
    </row>
    <row r="556" spans="10:13" x14ac:dyDescent="0.3">
      <c r="J556" s="29"/>
      <c r="K556" s="25"/>
      <c r="M556" s="25"/>
    </row>
    <row r="557" spans="10:13" x14ac:dyDescent="0.3">
      <c r="J557" s="29"/>
      <c r="K557" s="25"/>
      <c r="M557" s="25"/>
    </row>
    <row r="558" spans="10:13" x14ac:dyDescent="0.3">
      <c r="J558" s="29"/>
      <c r="K558" s="25"/>
      <c r="M558" s="25"/>
    </row>
    <row r="559" spans="10:13" x14ac:dyDescent="0.3">
      <c r="J559" s="29"/>
      <c r="K559" s="25"/>
      <c r="M559" s="25"/>
    </row>
    <row r="560" spans="10:13" x14ac:dyDescent="0.3">
      <c r="J560" s="29"/>
      <c r="K560" s="25"/>
      <c r="M560" s="25"/>
    </row>
    <row r="561" spans="10:13" x14ac:dyDescent="0.3">
      <c r="J561" s="29"/>
      <c r="K561" s="25"/>
      <c r="M561" s="25"/>
    </row>
    <row r="562" spans="10:13" x14ac:dyDescent="0.3">
      <c r="J562" s="29"/>
      <c r="K562" s="25"/>
      <c r="M562" s="25"/>
    </row>
    <row r="563" spans="10:13" x14ac:dyDescent="0.3">
      <c r="J563" s="29"/>
      <c r="K563" s="25"/>
      <c r="M563" s="25"/>
    </row>
    <row r="564" spans="10:13" x14ac:dyDescent="0.3">
      <c r="J564" s="29"/>
      <c r="K564" s="25"/>
      <c r="M564" s="25"/>
    </row>
    <row r="565" spans="10:13" x14ac:dyDescent="0.3">
      <c r="J565" s="29"/>
      <c r="K565" s="25"/>
      <c r="M565" s="25"/>
    </row>
    <row r="566" spans="10:13" x14ac:dyDescent="0.3">
      <c r="J566" s="29"/>
      <c r="K566" s="25"/>
      <c r="M566" s="25"/>
    </row>
    <row r="567" spans="10:13" x14ac:dyDescent="0.3">
      <c r="J567" s="29"/>
      <c r="K567" s="25"/>
      <c r="M567" s="25"/>
    </row>
    <row r="568" spans="10:13" x14ac:dyDescent="0.3">
      <c r="J568" s="29"/>
      <c r="K568" s="25"/>
      <c r="M568" s="25"/>
    </row>
    <row r="569" spans="10:13" x14ac:dyDescent="0.3">
      <c r="J569" s="29"/>
      <c r="K569" s="25"/>
      <c r="M569" s="25"/>
    </row>
    <row r="570" spans="10:13" x14ac:dyDescent="0.3">
      <c r="J570" s="29"/>
      <c r="K570" s="25"/>
      <c r="M570" s="25"/>
    </row>
    <row r="571" spans="10:13" x14ac:dyDescent="0.3">
      <c r="J571" s="29"/>
      <c r="K571" s="25"/>
      <c r="M571" s="25"/>
    </row>
    <row r="572" spans="10:13" x14ac:dyDescent="0.3">
      <c r="J572" s="29"/>
      <c r="K572" s="25"/>
      <c r="M572" s="25"/>
    </row>
    <row r="573" spans="10:13" x14ac:dyDescent="0.3">
      <c r="J573" s="29"/>
      <c r="K573" s="25"/>
      <c r="M573" s="25"/>
    </row>
    <row r="574" spans="10:13" x14ac:dyDescent="0.3">
      <c r="J574" s="29"/>
      <c r="K574" s="25"/>
      <c r="M574" s="25"/>
    </row>
    <row r="575" spans="10:13" x14ac:dyDescent="0.3">
      <c r="J575" s="29"/>
      <c r="K575" s="25"/>
      <c r="M575" s="25"/>
    </row>
    <row r="576" spans="10:13" x14ac:dyDescent="0.3">
      <c r="J576" s="29"/>
      <c r="K576" s="25"/>
      <c r="M576" s="25"/>
    </row>
    <row r="577" spans="10:13" x14ac:dyDescent="0.3">
      <c r="J577" s="29"/>
      <c r="K577" s="25"/>
      <c r="M577" s="25"/>
    </row>
    <row r="578" spans="10:13" x14ac:dyDescent="0.3">
      <c r="J578" s="29"/>
      <c r="K578" s="25"/>
      <c r="M578" s="25"/>
    </row>
    <row r="579" spans="10:13" x14ac:dyDescent="0.3">
      <c r="J579" s="29"/>
      <c r="K579" s="25"/>
      <c r="M579" s="25"/>
    </row>
    <row r="580" spans="10:13" x14ac:dyDescent="0.3">
      <c r="J580" s="29"/>
      <c r="K580" s="25"/>
      <c r="M580" s="25"/>
    </row>
    <row r="581" spans="10:13" x14ac:dyDescent="0.3">
      <c r="J581" s="29"/>
      <c r="K581" s="25"/>
      <c r="M581" s="25"/>
    </row>
    <row r="582" spans="10:13" x14ac:dyDescent="0.3">
      <c r="J582" s="29"/>
      <c r="K582" s="25"/>
      <c r="M582" s="25"/>
    </row>
    <row r="583" spans="10:13" x14ac:dyDescent="0.3">
      <c r="J583" s="29"/>
      <c r="K583" s="25"/>
      <c r="M583" s="25"/>
    </row>
    <row r="584" spans="10:13" x14ac:dyDescent="0.3">
      <c r="J584" s="29"/>
      <c r="K584" s="25"/>
      <c r="M584" s="25"/>
    </row>
    <row r="585" spans="10:13" x14ac:dyDescent="0.3">
      <c r="J585" s="29"/>
      <c r="K585" s="25"/>
      <c r="M585" s="25"/>
    </row>
    <row r="586" spans="10:13" x14ac:dyDescent="0.3">
      <c r="J586" s="29"/>
      <c r="K586" s="25"/>
      <c r="M586" s="25"/>
    </row>
    <row r="587" spans="10:13" x14ac:dyDescent="0.3">
      <c r="J587" s="29"/>
      <c r="K587" s="25"/>
      <c r="M587" s="25"/>
    </row>
    <row r="588" spans="10:13" x14ac:dyDescent="0.3">
      <c r="J588" s="29"/>
      <c r="K588" s="25"/>
      <c r="M588" s="25"/>
    </row>
    <row r="589" spans="10:13" x14ac:dyDescent="0.3">
      <c r="J589" s="29"/>
      <c r="K589" s="25"/>
      <c r="M589" s="25"/>
    </row>
    <row r="590" spans="10:13" x14ac:dyDescent="0.3">
      <c r="J590" s="29"/>
      <c r="K590" s="25"/>
      <c r="M590" s="25"/>
    </row>
    <row r="591" spans="10:13" x14ac:dyDescent="0.3">
      <c r="J591" s="29"/>
      <c r="K591" s="25"/>
      <c r="M591" s="25"/>
    </row>
    <row r="592" spans="10:13" x14ac:dyDescent="0.3">
      <c r="J592" s="29"/>
      <c r="K592" s="25"/>
      <c r="M592" s="25"/>
    </row>
    <row r="593" spans="10:13" x14ac:dyDescent="0.3">
      <c r="J593" s="29"/>
      <c r="K593" s="25"/>
      <c r="M593" s="25"/>
    </row>
    <row r="594" spans="10:13" x14ac:dyDescent="0.3">
      <c r="J594" s="29"/>
      <c r="K594" s="25"/>
      <c r="M594" s="25"/>
    </row>
    <row r="595" spans="10:13" x14ac:dyDescent="0.3">
      <c r="J595" s="29"/>
      <c r="K595" s="25"/>
      <c r="M595" s="25"/>
    </row>
    <row r="596" spans="10:13" x14ac:dyDescent="0.3">
      <c r="J596" s="29"/>
      <c r="K596" s="25"/>
      <c r="M596" s="25"/>
    </row>
    <row r="597" spans="10:13" x14ac:dyDescent="0.3">
      <c r="J597" s="29"/>
      <c r="K597" s="25"/>
      <c r="M597" s="25"/>
    </row>
    <row r="598" spans="10:13" x14ac:dyDescent="0.3">
      <c r="J598" s="29"/>
      <c r="K598" s="25"/>
      <c r="M598" s="25"/>
    </row>
    <row r="599" spans="10:13" x14ac:dyDescent="0.3">
      <c r="J599" s="29"/>
      <c r="K599" s="25"/>
      <c r="M599" s="25"/>
    </row>
    <row r="600" spans="10:13" x14ac:dyDescent="0.3">
      <c r="J600" s="29"/>
      <c r="K600" s="25"/>
      <c r="M600" s="25"/>
    </row>
    <row r="601" spans="10:13" x14ac:dyDescent="0.3">
      <c r="J601" s="29"/>
      <c r="K601" s="25"/>
      <c r="M601" s="25"/>
    </row>
    <row r="602" spans="10:13" x14ac:dyDescent="0.3">
      <c r="J602" s="29"/>
      <c r="K602" s="25"/>
      <c r="M602" s="25"/>
    </row>
    <row r="603" spans="10:13" x14ac:dyDescent="0.3">
      <c r="J603" s="29"/>
      <c r="K603" s="25"/>
      <c r="M603" s="25"/>
    </row>
    <row r="604" spans="10:13" x14ac:dyDescent="0.3">
      <c r="J604" s="29"/>
      <c r="K604" s="25"/>
      <c r="M604" s="25"/>
    </row>
    <row r="605" spans="10:13" x14ac:dyDescent="0.3">
      <c r="J605" s="29"/>
      <c r="K605" s="25"/>
      <c r="M605" s="25"/>
    </row>
    <row r="606" spans="10:13" x14ac:dyDescent="0.3">
      <c r="J606" s="29"/>
      <c r="K606" s="25"/>
      <c r="M606" s="25"/>
    </row>
    <row r="607" spans="10:13" x14ac:dyDescent="0.3">
      <c r="J607" s="29"/>
      <c r="K607" s="25"/>
      <c r="M607" s="25"/>
    </row>
    <row r="608" spans="10:13" x14ac:dyDescent="0.3">
      <c r="J608" s="29"/>
      <c r="K608" s="25"/>
      <c r="M608" s="25"/>
    </row>
    <row r="609" spans="10:13" x14ac:dyDescent="0.3">
      <c r="J609" s="29"/>
      <c r="K609" s="25"/>
      <c r="M609" s="25"/>
    </row>
    <row r="610" spans="10:13" x14ac:dyDescent="0.3">
      <c r="J610" s="29"/>
      <c r="K610" s="25"/>
      <c r="M610" s="25"/>
    </row>
    <row r="611" spans="10:13" x14ac:dyDescent="0.3">
      <c r="J611" s="29"/>
      <c r="K611" s="25"/>
      <c r="M611" s="25"/>
    </row>
    <row r="612" spans="10:13" x14ac:dyDescent="0.3">
      <c r="J612" s="29"/>
      <c r="K612" s="25"/>
      <c r="M612" s="25"/>
    </row>
    <row r="613" spans="10:13" x14ac:dyDescent="0.3">
      <c r="J613" s="29"/>
      <c r="K613" s="25"/>
      <c r="M613" s="25"/>
    </row>
    <row r="614" spans="10:13" x14ac:dyDescent="0.3">
      <c r="J614" s="29"/>
      <c r="K614" s="25"/>
      <c r="M614" s="25"/>
    </row>
    <row r="615" spans="10:13" x14ac:dyDescent="0.3">
      <c r="J615" s="29"/>
      <c r="K615" s="25"/>
      <c r="M615" s="25"/>
    </row>
    <row r="616" spans="10:13" x14ac:dyDescent="0.3">
      <c r="J616" s="29"/>
      <c r="K616" s="25"/>
      <c r="M616" s="25"/>
    </row>
    <row r="617" spans="10:13" x14ac:dyDescent="0.3">
      <c r="J617" s="29"/>
      <c r="K617" s="25"/>
      <c r="M617" s="25"/>
    </row>
    <row r="618" spans="10:13" x14ac:dyDescent="0.3">
      <c r="J618" s="29"/>
      <c r="K618" s="25"/>
      <c r="M618" s="25"/>
    </row>
    <row r="619" spans="10:13" x14ac:dyDescent="0.3">
      <c r="J619" s="29"/>
      <c r="K619" s="25"/>
      <c r="M619" s="25"/>
    </row>
    <row r="620" spans="10:13" x14ac:dyDescent="0.3">
      <c r="J620" s="29"/>
      <c r="K620" s="25"/>
      <c r="M620" s="25"/>
    </row>
    <row r="621" spans="10:13" x14ac:dyDescent="0.3">
      <c r="J621" s="29"/>
      <c r="K621" s="25"/>
      <c r="M621" s="25"/>
    </row>
    <row r="622" spans="10:13" x14ac:dyDescent="0.3">
      <c r="J622" s="29"/>
      <c r="K622" s="25"/>
      <c r="M622" s="25"/>
    </row>
    <row r="623" spans="10:13" x14ac:dyDescent="0.3">
      <c r="J623" s="29"/>
      <c r="K623" s="25"/>
      <c r="M623" s="25"/>
    </row>
    <row r="624" spans="10:13" x14ac:dyDescent="0.3">
      <c r="J624" s="29"/>
      <c r="K624" s="25"/>
      <c r="M624" s="25"/>
    </row>
    <row r="625" spans="10:13" x14ac:dyDescent="0.3">
      <c r="J625" s="29"/>
      <c r="K625" s="25"/>
      <c r="M625" s="25"/>
    </row>
    <row r="626" spans="10:13" x14ac:dyDescent="0.3">
      <c r="J626" s="29"/>
      <c r="K626" s="25"/>
      <c r="M626" s="25"/>
    </row>
    <row r="627" spans="10:13" x14ac:dyDescent="0.3">
      <c r="J627" s="29"/>
      <c r="K627" s="25"/>
      <c r="M627" s="25"/>
    </row>
    <row r="628" spans="10:13" x14ac:dyDescent="0.3">
      <c r="J628" s="29"/>
      <c r="K628" s="25"/>
      <c r="M628" s="25"/>
    </row>
    <row r="629" spans="10:13" x14ac:dyDescent="0.3">
      <c r="J629" s="29"/>
      <c r="K629" s="25"/>
      <c r="M629" s="25"/>
    </row>
    <row r="630" spans="10:13" x14ac:dyDescent="0.3">
      <c r="J630" s="29"/>
      <c r="K630" s="25"/>
      <c r="M630" s="25"/>
    </row>
    <row r="631" spans="10:13" x14ac:dyDescent="0.3">
      <c r="J631" s="29"/>
      <c r="K631" s="25"/>
      <c r="M631" s="25"/>
    </row>
    <row r="632" spans="10:13" x14ac:dyDescent="0.3">
      <c r="J632" s="29"/>
      <c r="K632" s="25"/>
      <c r="M632" s="25"/>
    </row>
    <row r="633" spans="10:13" x14ac:dyDescent="0.3">
      <c r="J633" s="29"/>
      <c r="K633" s="25"/>
      <c r="M633" s="25"/>
    </row>
    <row r="634" spans="10:13" x14ac:dyDescent="0.3">
      <c r="J634" s="29"/>
      <c r="K634" s="25"/>
      <c r="M634" s="25"/>
    </row>
    <row r="635" spans="10:13" x14ac:dyDescent="0.3">
      <c r="J635" s="29"/>
      <c r="K635" s="25"/>
      <c r="M635" s="25"/>
    </row>
    <row r="636" spans="10:13" x14ac:dyDescent="0.3">
      <c r="J636" s="29"/>
      <c r="K636" s="25"/>
      <c r="M636" s="25"/>
    </row>
    <row r="637" spans="10:13" x14ac:dyDescent="0.3">
      <c r="J637" s="29"/>
      <c r="K637" s="25"/>
      <c r="M637" s="25"/>
    </row>
    <row r="638" spans="10:13" x14ac:dyDescent="0.3">
      <c r="J638" s="29"/>
      <c r="K638" s="25"/>
      <c r="M638" s="25"/>
    </row>
    <row r="639" spans="10:13" x14ac:dyDescent="0.3">
      <c r="J639" s="29"/>
      <c r="K639" s="25"/>
      <c r="M639" s="25"/>
    </row>
    <row r="640" spans="10:13" x14ac:dyDescent="0.3">
      <c r="J640" s="29"/>
      <c r="K640" s="25"/>
      <c r="M640" s="25"/>
    </row>
    <row r="641" spans="10:13" x14ac:dyDescent="0.3">
      <c r="J641" s="29"/>
      <c r="K641" s="25"/>
      <c r="M641" s="25"/>
    </row>
    <row r="642" spans="10:13" x14ac:dyDescent="0.3">
      <c r="J642" s="29"/>
      <c r="K642" s="25"/>
      <c r="M642" s="25"/>
    </row>
    <row r="643" spans="10:13" x14ac:dyDescent="0.3">
      <c r="J643" s="29"/>
      <c r="K643" s="25"/>
      <c r="M643" s="25"/>
    </row>
    <row r="644" spans="10:13" x14ac:dyDescent="0.3">
      <c r="J644" s="29"/>
      <c r="K644" s="25"/>
      <c r="M644" s="25"/>
    </row>
    <row r="645" spans="10:13" x14ac:dyDescent="0.3">
      <c r="J645" s="29"/>
      <c r="K645" s="25"/>
      <c r="M645" s="25"/>
    </row>
    <row r="646" spans="10:13" x14ac:dyDescent="0.3">
      <c r="J646" s="29"/>
      <c r="K646" s="25"/>
      <c r="M646" s="25"/>
    </row>
    <row r="647" spans="10:13" x14ac:dyDescent="0.3">
      <c r="J647" s="29"/>
      <c r="K647" s="25"/>
      <c r="M647" s="25"/>
    </row>
    <row r="648" spans="10:13" x14ac:dyDescent="0.3">
      <c r="J648" s="29"/>
      <c r="K648" s="25"/>
      <c r="M648" s="25"/>
    </row>
    <row r="649" spans="10:13" x14ac:dyDescent="0.3">
      <c r="J649" s="29"/>
      <c r="K649" s="25"/>
      <c r="M649" s="25"/>
    </row>
    <row r="650" spans="10:13" x14ac:dyDescent="0.3">
      <c r="J650" s="29"/>
      <c r="K650" s="25"/>
      <c r="M650" s="25"/>
    </row>
    <row r="651" spans="10:13" x14ac:dyDescent="0.3">
      <c r="J651" s="29"/>
      <c r="K651" s="25"/>
      <c r="M651" s="25"/>
    </row>
    <row r="652" spans="10:13" x14ac:dyDescent="0.3">
      <c r="J652" s="29"/>
      <c r="K652" s="25"/>
      <c r="M652" s="25"/>
    </row>
    <row r="653" spans="10:13" x14ac:dyDescent="0.3">
      <c r="J653" s="29"/>
      <c r="K653" s="25"/>
      <c r="M653" s="25"/>
    </row>
    <row r="654" spans="10:13" x14ac:dyDescent="0.3">
      <c r="J654" s="29"/>
      <c r="K654" s="25"/>
      <c r="M654" s="25"/>
    </row>
    <row r="655" spans="10:13" x14ac:dyDescent="0.3">
      <c r="J655" s="29"/>
      <c r="K655" s="25"/>
      <c r="M655" s="25"/>
    </row>
    <row r="656" spans="10:13" x14ac:dyDescent="0.3">
      <c r="J656" s="29"/>
      <c r="K656" s="25"/>
      <c r="M656" s="25"/>
    </row>
    <row r="657" spans="10:13" x14ac:dyDescent="0.3">
      <c r="J657" s="29"/>
      <c r="K657" s="25"/>
      <c r="M657" s="25"/>
    </row>
    <row r="658" spans="10:13" x14ac:dyDescent="0.3">
      <c r="J658" s="29"/>
      <c r="K658" s="25"/>
      <c r="M658" s="25"/>
    </row>
    <row r="659" spans="10:13" x14ac:dyDescent="0.3">
      <c r="J659" s="29"/>
      <c r="K659" s="25"/>
      <c r="M659" s="25"/>
    </row>
    <row r="660" spans="10:13" x14ac:dyDescent="0.3">
      <c r="J660" s="29"/>
      <c r="K660" s="25"/>
      <c r="M660" s="25"/>
    </row>
    <row r="661" spans="10:13" x14ac:dyDescent="0.3">
      <c r="J661" s="29"/>
      <c r="K661" s="25"/>
      <c r="M661" s="25"/>
    </row>
    <row r="662" spans="10:13" x14ac:dyDescent="0.3">
      <c r="J662" s="29"/>
      <c r="K662" s="25"/>
      <c r="M662" s="25"/>
    </row>
    <row r="663" spans="10:13" x14ac:dyDescent="0.3">
      <c r="J663" s="29"/>
      <c r="K663" s="25"/>
      <c r="M663" s="25"/>
    </row>
    <row r="664" spans="10:13" x14ac:dyDescent="0.3">
      <c r="J664" s="29"/>
      <c r="K664" s="25"/>
      <c r="M664" s="25"/>
    </row>
    <row r="665" spans="10:13" x14ac:dyDescent="0.3">
      <c r="J665" s="29"/>
      <c r="K665" s="25"/>
      <c r="M665" s="25"/>
    </row>
    <row r="666" spans="10:13" x14ac:dyDescent="0.3">
      <c r="J666" s="29"/>
      <c r="K666" s="25"/>
      <c r="M666" s="25"/>
    </row>
    <row r="667" spans="10:13" x14ac:dyDescent="0.3">
      <c r="J667" s="29"/>
      <c r="K667" s="25"/>
      <c r="M667" s="25"/>
    </row>
    <row r="668" spans="10:13" x14ac:dyDescent="0.3">
      <c r="J668" s="29"/>
      <c r="K668" s="25"/>
      <c r="M668" s="25"/>
    </row>
    <row r="669" spans="10:13" x14ac:dyDescent="0.3">
      <c r="J669" s="29"/>
      <c r="K669" s="25"/>
      <c r="M669" s="25"/>
    </row>
    <row r="670" spans="10:13" x14ac:dyDescent="0.3">
      <c r="J670" s="29"/>
      <c r="K670" s="25"/>
      <c r="M670" s="25"/>
    </row>
    <row r="671" spans="10:13" x14ac:dyDescent="0.3">
      <c r="J671" s="29"/>
      <c r="K671" s="25"/>
      <c r="M671" s="25"/>
    </row>
    <row r="672" spans="10:13" x14ac:dyDescent="0.3">
      <c r="J672" s="29"/>
      <c r="K672" s="25"/>
      <c r="M672" s="25"/>
    </row>
    <row r="673" spans="10:13" x14ac:dyDescent="0.3">
      <c r="J673" s="29"/>
      <c r="K673" s="25"/>
      <c r="M673" s="25"/>
    </row>
    <row r="674" spans="10:13" x14ac:dyDescent="0.3">
      <c r="J674" s="29"/>
      <c r="K674" s="25"/>
      <c r="M674" s="25"/>
    </row>
    <row r="675" spans="10:13" x14ac:dyDescent="0.3">
      <c r="J675" s="29"/>
      <c r="K675" s="25"/>
      <c r="M675" s="25"/>
    </row>
    <row r="676" spans="10:13" x14ac:dyDescent="0.3">
      <c r="J676" s="29"/>
      <c r="K676" s="25"/>
      <c r="M676" s="25"/>
    </row>
    <row r="677" spans="10:13" x14ac:dyDescent="0.3">
      <c r="J677" s="29"/>
      <c r="K677" s="25"/>
      <c r="M677" s="25"/>
    </row>
    <row r="678" spans="10:13" x14ac:dyDescent="0.3">
      <c r="J678" s="29"/>
      <c r="K678" s="25"/>
      <c r="M678" s="25"/>
    </row>
    <row r="679" spans="10:13" x14ac:dyDescent="0.3">
      <c r="J679" s="29"/>
      <c r="K679" s="25"/>
      <c r="M679" s="25"/>
    </row>
    <row r="680" spans="10:13" x14ac:dyDescent="0.3">
      <c r="J680" s="29"/>
      <c r="K680" s="25"/>
      <c r="M680" s="25"/>
    </row>
    <row r="681" spans="10:13" x14ac:dyDescent="0.3">
      <c r="J681" s="29"/>
      <c r="K681" s="25"/>
      <c r="M681" s="25"/>
    </row>
    <row r="682" spans="10:13" x14ac:dyDescent="0.3">
      <c r="J682" s="29"/>
      <c r="K682" s="25"/>
      <c r="M682" s="25"/>
    </row>
    <row r="683" spans="10:13" x14ac:dyDescent="0.3">
      <c r="J683" s="29"/>
      <c r="K683" s="25"/>
      <c r="M683" s="25"/>
    </row>
    <row r="684" spans="10:13" x14ac:dyDescent="0.3">
      <c r="J684" s="29"/>
      <c r="K684" s="25"/>
      <c r="M684" s="25"/>
    </row>
    <row r="685" spans="10:13" x14ac:dyDescent="0.3">
      <c r="J685" s="29"/>
      <c r="K685" s="25"/>
      <c r="M685" s="25"/>
    </row>
    <row r="686" spans="10:13" x14ac:dyDescent="0.3">
      <c r="J686" s="29"/>
      <c r="K686" s="25"/>
      <c r="M686" s="25"/>
    </row>
    <row r="687" spans="10:13" x14ac:dyDescent="0.3">
      <c r="J687" s="29"/>
      <c r="K687" s="25"/>
      <c r="M687" s="25"/>
    </row>
    <row r="688" spans="10:13" x14ac:dyDescent="0.3">
      <c r="J688" s="29"/>
      <c r="K688" s="25"/>
      <c r="M688" s="25"/>
    </row>
    <row r="689" spans="10:13" x14ac:dyDescent="0.3">
      <c r="J689" s="29"/>
      <c r="K689" s="25"/>
      <c r="M689" s="25"/>
    </row>
    <row r="690" spans="10:13" x14ac:dyDescent="0.3">
      <c r="J690" s="29"/>
      <c r="K690" s="25"/>
      <c r="M690" s="25"/>
    </row>
    <row r="691" spans="10:13" x14ac:dyDescent="0.3">
      <c r="J691" s="29"/>
      <c r="K691" s="25"/>
      <c r="M691" s="25"/>
    </row>
    <row r="692" spans="10:13" x14ac:dyDescent="0.3">
      <c r="J692" s="29"/>
      <c r="K692" s="25"/>
      <c r="M692" s="25"/>
    </row>
    <row r="693" spans="10:13" x14ac:dyDescent="0.3">
      <c r="J693" s="29"/>
      <c r="K693" s="25"/>
      <c r="M693" s="25"/>
    </row>
    <row r="694" spans="10:13" x14ac:dyDescent="0.3">
      <c r="J694" s="29"/>
      <c r="K694" s="25"/>
      <c r="M694" s="25"/>
    </row>
    <row r="695" spans="10:13" x14ac:dyDescent="0.3">
      <c r="J695" s="29"/>
      <c r="K695" s="25"/>
      <c r="M695" s="25"/>
    </row>
    <row r="696" spans="10:13" x14ac:dyDescent="0.3">
      <c r="J696" s="29"/>
      <c r="K696" s="25"/>
      <c r="M696" s="25"/>
    </row>
    <row r="697" spans="10:13" x14ac:dyDescent="0.3">
      <c r="J697" s="29"/>
      <c r="K697" s="25"/>
      <c r="M697" s="25"/>
    </row>
    <row r="698" spans="10:13" x14ac:dyDescent="0.3">
      <c r="J698" s="29"/>
      <c r="K698" s="25"/>
      <c r="M698" s="25"/>
    </row>
    <row r="699" spans="10:13" x14ac:dyDescent="0.3">
      <c r="J699" s="29"/>
      <c r="K699" s="25"/>
      <c r="M699" s="25"/>
    </row>
    <row r="700" spans="10:13" x14ac:dyDescent="0.3">
      <c r="J700" s="29"/>
      <c r="K700" s="25"/>
      <c r="M700" s="25"/>
    </row>
    <row r="701" spans="10:13" x14ac:dyDescent="0.3">
      <c r="J701" s="29"/>
      <c r="K701" s="25"/>
      <c r="M701" s="25"/>
    </row>
    <row r="702" spans="10:13" x14ac:dyDescent="0.3">
      <c r="J702" s="29"/>
      <c r="K702" s="25"/>
      <c r="M702" s="25"/>
    </row>
    <row r="703" spans="10:13" x14ac:dyDescent="0.3">
      <c r="J703" s="29"/>
      <c r="K703" s="25"/>
      <c r="M703" s="25"/>
    </row>
    <row r="704" spans="10:13" x14ac:dyDescent="0.3">
      <c r="J704" s="29"/>
      <c r="K704" s="25"/>
      <c r="M704" s="25"/>
    </row>
    <row r="705" spans="10:13" x14ac:dyDescent="0.3">
      <c r="J705" s="29"/>
      <c r="K705" s="25"/>
      <c r="M705" s="25"/>
    </row>
    <row r="706" spans="10:13" x14ac:dyDescent="0.3">
      <c r="J706" s="29"/>
      <c r="K706" s="25"/>
      <c r="M706" s="25"/>
    </row>
    <row r="707" spans="10:13" x14ac:dyDescent="0.3">
      <c r="J707" s="29"/>
      <c r="K707" s="25"/>
      <c r="M707" s="25"/>
    </row>
    <row r="708" spans="10:13" x14ac:dyDescent="0.3">
      <c r="J708" s="29"/>
      <c r="K708" s="25"/>
      <c r="M708" s="25"/>
    </row>
    <row r="709" spans="10:13" x14ac:dyDescent="0.3">
      <c r="J709" s="29"/>
      <c r="K709" s="25"/>
      <c r="M709" s="25"/>
    </row>
    <row r="710" spans="10:13" x14ac:dyDescent="0.3">
      <c r="J710" s="29"/>
      <c r="K710" s="25"/>
      <c r="M710" s="25"/>
    </row>
    <row r="711" spans="10:13" x14ac:dyDescent="0.3">
      <c r="J711" s="29"/>
      <c r="K711" s="25"/>
      <c r="M711" s="25"/>
    </row>
    <row r="712" spans="10:13" x14ac:dyDescent="0.3">
      <c r="J712" s="29"/>
      <c r="K712" s="25"/>
      <c r="M712" s="25"/>
    </row>
    <row r="713" spans="10:13" x14ac:dyDescent="0.3">
      <c r="J713" s="29"/>
      <c r="K713" s="25"/>
      <c r="M713" s="25"/>
    </row>
    <row r="714" spans="10:13" x14ac:dyDescent="0.3">
      <c r="J714" s="29"/>
      <c r="K714" s="25"/>
      <c r="M714" s="25"/>
    </row>
    <row r="715" spans="10:13" x14ac:dyDescent="0.3">
      <c r="J715" s="29"/>
      <c r="K715" s="25"/>
      <c r="M715" s="25"/>
    </row>
    <row r="716" spans="10:13" x14ac:dyDescent="0.3">
      <c r="J716" s="29"/>
      <c r="K716" s="25"/>
      <c r="M716" s="25"/>
    </row>
    <row r="717" spans="10:13" x14ac:dyDescent="0.3">
      <c r="J717" s="29"/>
      <c r="K717" s="25"/>
      <c r="M717" s="25"/>
    </row>
    <row r="718" spans="10:13" x14ac:dyDescent="0.3">
      <c r="J718" s="29"/>
      <c r="K718" s="25"/>
      <c r="M718" s="25"/>
    </row>
    <row r="719" spans="10:13" x14ac:dyDescent="0.3">
      <c r="J719" s="29"/>
      <c r="K719" s="25"/>
      <c r="M719" s="25"/>
    </row>
    <row r="720" spans="10:13" x14ac:dyDescent="0.3">
      <c r="J720" s="29"/>
      <c r="K720" s="25"/>
      <c r="M720" s="25"/>
    </row>
    <row r="721" spans="10:13" x14ac:dyDescent="0.3">
      <c r="J721" s="29"/>
      <c r="K721" s="25"/>
      <c r="M721" s="25"/>
    </row>
    <row r="722" spans="10:13" x14ac:dyDescent="0.3">
      <c r="J722" s="29"/>
      <c r="K722" s="25"/>
      <c r="M722" s="25"/>
    </row>
    <row r="723" spans="10:13" x14ac:dyDescent="0.3">
      <c r="J723" s="29"/>
      <c r="K723" s="25"/>
      <c r="M723" s="25"/>
    </row>
    <row r="724" spans="10:13" x14ac:dyDescent="0.3">
      <c r="J724" s="29"/>
      <c r="K724" s="25"/>
      <c r="M724" s="25"/>
    </row>
    <row r="725" spans="10:13" x14ac:dyDescent="0.3">
      <c r="J725" s="29"/>
      <c r="K725" s="25"/>
      <c r="M725" s="25"/>
    </row>
    <row r="726" spans="10:13" x14ac:dyDescent="0.3">
      <c r="J726" s="29"/>
      <c r="K726" s="25"/>
      <c r="M726" s="25"/>
    </row>
    <row r="727" spans="10:13" x14ac:dyDescent="0.3">
      <c r="J727" s="29"/>
      <c r="K727" s="25"/>
      <c r="M727" s="25"/>
    </row>
    <row r="728" spans="10:13" x14ac:dyDescent="0.3">
      <c r="J728" s="29"/>
      <c r="K728" s="25"/>
      <c r="M728" s="25"/>
    </row>
    <row r="729" spans="10:13" x14ac:dyDescent="0.3">
      <c r="J729" s="29"/>
      <c r="K729" s="25"/>
      <c r="M729" s="25"/>
    </row>
    <row r="730" spans="10:13" x14ac:dyDescent="0.3">
      <c r="J730" s="29"/>
      <c r="K730" s="25"/>
      <c r="M730" s="25"/>
    </row>
    <row r="731" spans="10:13" x14ac:dyDescent="0.3">
      <c r="J731" s="29"/>
      <c r="K731" s="25"/>
      <c r="M731" s="25"/>
    </row>
    <row r="732" spans="10:13" x14ac:dyDescent="0.3">
      <c r="J732" s="29"/>
      <c r="K732" s="25"/>
      <c r="M732" s="25"/>
    </row>
    <row r="733" spans="10:13" x14ac:dyDescent="0.3">
      <c r="J733" s="29"/>
      <c r="K733" s="25"/>
      <c r="M733" s="25"/>
    </row>
    <row r="734" spans="10:13" x14ac:dyDescent="0.3">
      <c r="J734" s="29"/>
      <c r="K734" s="25"/>
      <c r="M734" s="25"/>
    </row>
    <row r="735" spans="10:13" x14ac:dyDescent="0.3">
      <c r="J735" s="29"/>
      <c r="K735" s="25"/>
      <c r="M735" s="25"/>
    </row>
    <row r="736" spans="10:13" x14ac:dyDescent="0.3">
      <c r="J736" s="29"/>
      <c r="K736" s="25"/>
      <c r="M736" s="25"/>
    </row>
    <row r="737" spans="10:13" x14ac:dyDescent="0.3">
      <c r="J737" s="29"/>
      <c r="K737" s="25"/>
      <c r="M737" s="25"/>
    </row>
    <row r="738" spans="10:13" x14ac:dyDescent="0.3">
      <c r="J738" s="29"/>
      <c r="K738" s="25"/>
      <c r="M738" s="25"/>
    </row>
    <row r="739" spans="10:13" x14ac:dyDescent="0.3">
      <c r="J739" s="29"/>
      <c r="K739" s="25"/>
      <c r="M739" s="25"/>
    </row>
    <row r="740" spans="10:13" x14ac:dyDescent="0.3">
      <c r="J740" s="29"/>
      <c r="K740" s="25"/>
      <c r="M740" s="25"/>
    </row>
    <row r="741" spans="10:13" x14ac:dyDescent="0.3">
      <c r="J741" s="29"/>
      <c r="K741" s="25"/>
      <c r="M741" s="25"/>
    </row>
    <row r="742" spans="10:13" x14ac:dyDescent="0.3">
      <c r="J742" s="29"/>
      <c r="K742" s="25"/>
      <c r="M742" s="25"/>
    </row>
    <row r="743" spans="10:13" x14ac:dyDescent="0.3">
      <c r="J743" s="29"/>
      <c r="K743" s="25"/>
      <c r="M743" s="25"/>
    </row>
    <row r="744" spans="10:13" x14ac:dyDescent="0.3">
      <c r="J744" s="29"/>
      <c r="K744" s="25"/>
      <c r="M744" s="25"/>
    </row>
    <row r="745" spans="10:13" x14ac:dyDescent="0.3">
      <c r="J745" s="29"/>
      <c r="K745" s="25"/>
      <c r="M745" s="25"/>
    </row>
    <row r="746" spans="10:13" x14ac:dyDescent="0.3">
      <c r="J746" s="29"/>
      <c r="K746" s="25"/>
      <c r="M746" s="25"/>
    </row>
    <row r="747" spans="10:13" x14ac:dyDescent="0.3">
      <c r="J747" s="29"/>
      <c r="K747" s="25"/>
      <c r="M747" s="25"/>
    </row>
    <row r="748" spans="10:13" x14ac:dyDescent="0.3">
      <c r="J748" s="29"/>
      <c r="K748" s="25"/>
      <c r="M748" s="25"/>
    </row>
    <row r="749" spans="10:13" x14ac:dyDescent="0.3">
      <c r="J749" s="29"/>
      <c r="K749" s="25"/>
      <c r="M749" s="25"/>
    </row>
    <row r="750" spans="10:13" x14ac:dyDescent="0.3">
      <c r="J750" s="29"/>
      <c r="K750" s="25"/>
      <c r="M750" s="25"/>
    </row>
    <row r="751" spans="10:13" x14ac:dyDescent="0.3">
      <c r="J751" s="29"/>
      <c r="K751" s="25"/>
      <c r="M751" s="25"/>
    </row>
    <row r="752" spans="10:13" x14ac:dyDescent="0.3">
      <c r="J752" s="29"/>
      <c r="K752" s="25"/>
      <c r="M752" s="25"/>
    </row>
    <row r="753" spans="10:13" x14ac:dyDescent="0.3">
      <c r="J753" s="29"/>
      <c r="K753" s="25"/>
      <c r="M753" s="25"/>
    </row>
    <row r="754" spans="10:13" x14ac:dyDescent="0.3">
      <c r="J754" s="29"/>
      <c r="K754" s="25"/>
      <c r="M754" s="25"/>
    </row>
    <row r="755" spans="10:13" x14ac:dyDescent="0.3">
      <c r="J755" s="29"/>
      <c r="K755" s="25"/>
      <c r="M755" s="25"/>
    </row>
    <row r="756" spans="10:13" x14ac:dyDescent="0.3">
      <c r="J756" s="29"/>
      <c r="K756" s="25"/>
      <c r="M756" s="25"/>
    </row>
    <row r="757" spans="10:13" x14ac:dyDescent="0.3">
      <c r="J757" s="29"/>
      <c r="K757" s="25"/>
      <c r="M757" s="25"/>
    </row>
    <row r="758" spans="10:13" x14ac:dyDescent="0.3">
      <c r="J758" s="29"/>
      <c r="K758" s="25"/>
      <c r="M758" s="25"/>
    </row>
    <row r="759" spans="10:13" x14ac:dyDescent="0.3">
      <c r="J759" s="29"/>
      <c r="K759" s="25"/>
      <c r="M759" s="25"/>
    </row>
    <row r="760" spans="10:13" x14ac:dyDescent="0.3">
      <c r="J760" s="29"/>
      <c r="K760" s="25"/>
      <c r="M760" s="25"/>
    </row>
    <row r="761" spans="10:13" x14ac:dyDescent="0.3">
      <c r="J761" s="29"/>
      <c r="K761" s="25"/>
      <c r="M761" s="25"/>
    </row>
    <row r="762" spans="10:13" x14ac:dyDescent="0.3">
      <c r="J762" s="29"/>
      <c r="K762" s="25"/>
      <c r="M762" s="25"/>
    </row>
    <row r="763" spans="10:13" x14ac:dyDescent="0.3">
      <c r="J763" s="29"/>
      <c r="K763" s="25"/>
      <c r="M763" s="25"/>
    </row>
    <row r="764" spans="10:13" x14ac:dyDescent="0.3">
      <c r="J764" s="29"/>
      <c r="K764" s="25"/>
      <c r="M764" s="25"/>
    </row>
    <row r="765" spans="10:13" x14ac:dyDescent="0.3">
      <c r="J765" s="29"/>
      <c r="K765" s="25"/>
      <c r="M765" s="25"/>
    </row>
    <row r="766" spans="10:13" x14ac:dyDescent="0.3">
      <c r="J766" s="29"/>
      <c r="K766" s="25"/>
      <c r="M766" s="25"/>
    </row>
    <row r="767" spans="10:13" x14ac:dyDescent="0.3">
      <c r="J767" s="29"/>
      <c r="K767" s="25"/>
      <c r="M767" s="25"/>
    </row>
    <row r="768" spans="10:13" x14ac:dyDescent="0.3">
      <c r="J768" s="29"/>
      <c r="K768" s="25"/>
      <c r="M768" s="25"/>
    </row>
    <row r="769" spans="10:13" x14ac:dyDescent="0.3">
      <c r="J769" s="29"/>
      <c r="K769" s="25"/>
      <c r="M769" s="25"/>
    </row>
    <row r="770" spans="10:13" x14ac:dyDescent="0.3">
      <c r="J770" s="29"/>
      <c r="K770" s="25"/>
      <c r="M770" s="25"/>
    </row>
    <row r="771" spans="10:13" x14ac:dyDescent="0.3">
      <c r="J771" s="29"/>
      <c r="K771" s="25"/>
      <c r="M771" s="25"/>
    </row>
    <row r="772" spans="10:13" x14ac:dyDescent="0.3">
      <c r="J772" s="29"/>
      <c r="K772" s="25"/>
      <c r="M772" s="25"/>
    </row>
    <row r="773" spans="10:13" x14ac:dyDescent="0.3">
      <c r="J773" s="29"/>
      <c r="K773" s="25"/>
      <c r="M773" s="25"/>
    </row>
    <row r="774" spans="10:13" x14ac:dyDescent="0.3">
      <c r="J774" s="29"/>
      <c r="K774" s="25"/>
      <c r="M774" s="25"/>
    </row>
    <row r="775" spans="10:13" x14ac:dyDescent="0.3">
      <c r="J775" s="29"/>
      <c r="K775" s="25"/>
      <c r="M775" s="25"/>
    </row>
    <row r="776" spans="10:13" x14ac:dyDescent="0.3">
      <c r="J776" s="29"/>
      <c r="K776" s="25"/>
      <c r="M776" s="25"/>
    </row>
    <row r="777" spans="10:13" x14ac:dyDescent="0.3">
      <c r="J777" s="29"/>
      <c r="K777" s="25"/>
      <c r="M777" s="25"/>
    </row>
    <row r="778" spans="10:13" x14ac:dyDescent="0.3">
      <c r="J778" s="29"/>
      <c r="K778" s="25"/>
      <c r="M778" s="25"/>
    </row>
    <row r="779" spans="10:13" x14ac:dyDescent="0.3">
      <c r="J779" s="29"/>
      <c r="K779" s="25"/>
      <c r="M779" s="25"/>
    </row>
    <row r="780" spans="10:13" x14ac:dyDescent="0.3">
      <c r="J780" s="29"/>
      <c r="K780" s="25"/>
      <c r="M780" s="25"/>
    </row>
    <row r="781" spans="10:13" x14ac:dyDescent="0.3">
      <c r="J781" s="29"/>
      <c r="K781" s="25"/>
      <c r="M781" s="25"/>
    </row>
    <row r="782" spans="10:13" x14ac:dyDescent="0.3">
      <c r="J782" s="29"/>
      <c r="K782" s="25"/>
      <c r="M782" s="25"/>
    </row>
    <row r="783" spans="10:13" x14ac:dyDescent="0.3">
      <c r="J783" s="29"/>
      <c r="K783" s="25"/>
      <c r="M783" s="25"/>
    </row>
    <row r="784" spans="10:13" x14ac:dyDescent="0.3">
      <c r="J784" s="29"/>
      <c r="K784" s="25"/>
      <c r="M784" s="25"/>
    </row>
    <row r="785" spans="10:13" x14ac:dyDescent="0.3">
      <c r="J785" s="29"/>
      <c r="K785" s="25"/>
      <c r="M785" s="25"/>
    </row>
    <row r="786" spans="10:13" x14ac:dyDescent="0.3">
      <c r="J786" s="29"/>
      <c r="K786" s="25"/>
      <c r="M786" s="25"/>
    </row>
    <row r="787" spans="10:13" x14ac:dyDescent="0.3">
      <c r="J787" s="29"/>
      <c r="K787" s="25"/>
      <c r="M787" s="25"/>
    </row>
    <row r="788" spans="10:13" x14ac:dyDescent="0.3">
      <c r="J788" s="29"/>
      <c r="K788" s="25"/>
      <c r="M788" s="25"/>
    </row>
    <row r="789" spans="10:13" x14ac:dyDescent="0.3">
      <c r="J789" s="29"/>
      <c r="K789" s="25"/>
      <c r="M789" s="25"/>
    </row>
    <row r="790" spans="10:13" x14ac:dyDescent="0.3">
      <c r="J790" s="29"/>
      <c r="K790" s="25"/>
      <c r="M790" s="25"/>
    </row>
    <row r="791" spans="10:13" x14ac:dyDescent="0.3">
      <c r="J791" s="29"/>
      <c r="K791" s="25"/>
      <c r="M791" s="25"/>
    </row>
    <row r="792" spans="10:13" x14ac:dyDescent="0.3">
      <c r="J792" s="29"/>
      <c r="K792" s="25"/>
      <c r="M792" s="25"/>
    </row>
    <row r="793" spans="10:13" x14ac:dyDescent="0.3">
      <c r="J793" s="29"/>
      <c r="K793" s="25"/>
      <c r="M793" s="25"/>
    </row>
    <row r="794" spans="10:13" x14ac:dyDescent="0.3">
      <c r="J794" s="29"/>
      <c r="K794" s="25"/>
      <c r="M794" s="25"/>
    </row>
    <row r="795" spans="10:13" x14ac:dyDescent="0.3">
      <c r="J795" s="29"/>
      <c r="K795" s="25"/>
      <c r="M795" s="25"/>
    </row>
    <row r="796" spans="10:13" x14ac:dyDescent="0.3">
      <c r="J796" s="29"/>
      <c r="K796" s="25"/>
      <c r="M796" s="25"/>
    </row>
    <row r="797" spans="10:13" x14ac:dyDescent="0.3">
      <c r="J797" s="29"/>
      <c r="K797" s="25"/>
      <c r="M797" s="25"/>
    </row>
    <row r="798" spans="10:13" x14ac:dyDescent="0.3">
      <c r="J798" s="29"/>
      <c r="K798" s="25"/>
      <c r="M798" s="25"/>
    </row>
    <row r="799" spans="10:13" x14ac:dyDescent="0.3">
      <c r="J799" s="29"/>
      <c r="K799" s="25"/>
      <c r="M799" s="25"/>
    </row>
    <row r="800" spans="10:13" x14ac:dyDescent="0.3">
      <c r="J800" s="29"/>
      <c r="K800" s="25"/>
      <c r="M800" s="25"/>
    </row>
    <row r="801" spans="10:13" x14ac:dyDescent="0.3">
      <c r="J801" s="29"/>
      <c r="K801" s="25"/>
      <c r="M801" s="25"/>
    </row>
    <row r="802" spans="10:13" x14ac:dyDescent="0.3">
      <c r="J802" s="29"/>
      <c r="K802" s="25"/>
      <c r="M802" s="25"/>
    </row>
    <row r="803" spans="10:13" x14ac:dyDescent="0.3">
      <c r="J803" s="29"/>
      <c r="K803" s="25"/>
      <c r="M803" s="25"/>
    </row>
    <row r="804" spans="10:13" x14ac:dyDescent="0.3">
      <c r="J804" s="29"/>
      <c r="K804" s="25"/>
      <c r="M804" s="25"/>
    </row>
    <row r="805" spans="10:13" x14ac:dyDescent="0.3">
      <c r="J805" s="29"/>
      <c r="K805" s="25"/>
      <c r="M805" s="25"/>
    </row>
    <row r="806" spans="10:13" x14ac:dyDescent="0.3">
      <c r="J806" s="29"/>
      <c r="K806" s="25"/>
      <c r="M806" s="25"/>
    </row>
    <row r="807" spans="10:13" x14ac:dyDescent="0.3">
      <c r="J807" s="29"/>
      <c r="K807" s="25"/>
      <c r="M807" s="25"/>
    </row>
    <row r="808" spans="10:13" x14ac:dyDescent="0.3">
      <c r="J808" s="29"/>
      <c r="K808" s="25"/>
      <c r="M808" s="25"/>
    </row>
    <row r="809" spans="10:13" x14ac:dyDescent="0.3">
      <c r="J809" s="29"/>
      <c r="K809" s="25"/>
      <c r="M809" s="25"/>
    </row>
    <row r="810" spans="10:13" x14ac:dyDescent="0.3">
      <c r="J810" s="29"/>
      <c r="K810" s="25"/>
      <c r="M810" s="25"/>
    </row>
    <row r="811" spans="10:13" x14ac:dyDescent="0.3">
      <c r="J811" s="29"/>
      <c r="K811" s="25"/>
      <c r="M811" s="25"/>
    </row>
    <row r="812" spans="10:13" x14ac:dyDescent="0.3">
      <c r="J812" s="29"/>
      <c r="K812" s="25"/>
      <c r="M812" s="25"/>
    </row>
    <row r="813" spans="10:13" x14ac:dyDescent="0.3">
      <c r="J813" s="29"/>
      <c r="K813" s="25"/>
      <c r="M813" s="25"/>
    </row>
    <row r="814" spans="10:13" x14ac:dyDescent="0.3">
      <c r="J814" s="29"/>
      <c r="K814" s="25"/>
      <c r="M814" s="25"/>
    </row>
    <row r="815" spans="10:13" x14ac:dyDescent="0.3">
      <c r="J815" s="29"/>
      <c r="K815" s="25"/>
      <c r="M815" s="25"/>
    </row>
    <row r="816" spans="10:13" x14ac:dyDescent="0.3">
      <c r="J816" s="29"/>
      <c r="K816" s="25"/>
      <c r="M816" s="25"/>
    </row>
    <row r="817" spans="10:13" x14ac:dyDescent="0.3">
      <c r="J817" s="29"/>
      <c r="K817" s="25"/>
      <c r="M817" s="25"/>
    </row>
    <row r="818" spans="10:13" x14ac:dyDescent="0.3">
      <c r="J818" s="29"/>
      <c r="K818" s="25"/>
      <c r="M818" s="25"/>
    </row>
    <row r="819" spans="10:13" x14ac:dyDescent="0.3">
      <c r="J819" s="29"/>
      <c r="K819" s="25"/>
      <c r="M819" s="25"/>
    </row>
    <row r="820" spans="10:13" x14ac:dyDescent="0.3">
      <c r="J820" s="29"/>
      <c r="K820" s="25"/>
      <c r="M820" s="25"/>
    </row>
    <row r="821" spans="10:13" x14ac:dyDescent="0.3">
      <c r="J821" s="29"/>
      <c r="K821" s="25"/>
      <c r="M821" s="25"/>
    </row>
    <row r="822" spans="10:13" x14ac:dyDescent="0.3">
      <c r="J822" s="29"/>
      <c r="K822" s="25"/>
      <c r="M822" s="25"/>
    </row>
    <row r="823" spans="10:13" x14ac:dyDescent="0.3">
      <c r="J823" s="29"/>
      <c r="K823" s="25"/>
      <c r="M823" s="25"/>
    </row>
    <row r="824" spans="10:13" x14ac:dyDescent="0.3">
      <c r="J824" s="29"/>
      <c r="K824" s="25"/>
      <c r="M824" s="25"/>
    </row>
    <row r="825" spans="10:13" x14ac:dyDescent="0.3">
      <c r="J825" s="29"/>
      <c r="K825" s="25"/>
      <c r="M825" s="25"/>
    </row>
    <row r="826" spans="10:13" x14ac:dyDescent="0.3">
      <c r="J826" s="29"/>
      <c r="K826" s="25"/>
      <c r="M826" s="25"/>
    </row>
    <row r="827" spans="10:13" x14ac:dyDescent="0.3">
      <c r="J827" s="29"/>
      <c r="K827" s="25"/>
      <c r="M827" s="25"/>
    </row>
    <row r="828" spans="10:13" x14ac:dyDescent="0.3">
      <c r="J828" s="29"/>
      <c r="K828" s="25"/>
      <c r="M828" s="25"/>
    </row>
    <row r="829" spans="10:13" x14ac:dyDescent="0.3">
      <c r="J829" s="29"/>
      <c r="K829" s="25"/>
      <c r="M829" s="25"/>
    </row>
    <row r="830" spans="10:13" x14ac:dyDescent="0.3">
      <c r="J830" s="29"/>
      <c r="K830" s="25"/>
      <c r="M830" s="25"/>
    </row>
    <row r="831" spans="10:13" x14ac:dyDescent="0.3">
      <c r="J831" s="29"/>
      <c r="K831" s="25"/>
      <c r="M831" s="25"/>
    </row>
    <row r="832" spans="10:13" x14ac:dyDescent="0.3">
      <c r="J832" s="29"/>
      <c r="K832" s="25"/>
      <c r="M832" s="25"/>
    </row>
    <row r="833" spans="10:13" x14ac:dyDescent="0.3">
      <c r="J833" s="29"/>
      <c r="K833" s="25"/>
      <c r="M833" s="25"/>
    </row>
    <row r="834" spans="10:13" x14ac:dyDescent="0.3">
      <c r="J834" s="29"/>
      <c r="K834" s="25"/>
      <c r="M834" s="25"/>
    </row>
    <row r="835" spans="10:13" x14ac:dyDescent="0.3">
      <c r="J835" s="29"/>
      <c r="K835" s="25"/>
      <c r="M835" s="25"/>
    </row>
    <row r="836" spans="10:13" x14ac:dyDescent="0.3">
      <c r="J836" s="29"/>
      <c r="K836" s="25"/>
      <c r="M836" s="25"/>
    </row>
    <row r="837" spans="10:13" x14ac:dyDescent="0.3">
      <c r="J837" s="29"/>
      <c r="K837" s="25"/>
      <c r="M837" s="25"/>
    </row>
    <row r="838" spans="10:13" x14ac:dyDescent="0.3">
      <c r="J838" s="29"/>
      <c r="K838" s="25"/>
      <c r="M838" s="25"/>
    </row>
    <row r="839" spans="10:13" x14ac:dyDescent="0.3">
      <c r="J839" s="29"/>
      <c r="K839" s="25"/>
      <c r="M839" s="25"/>
    </row>
    <row r="840" spans="10:13" x14ac:dyDescent="0.3">
      <c r="J840" s="29"/>
      <c r="K840" s="25"/>
      <c r="M840" s="25"/>
    </row>
    <row r="841" spans="10:13" x14ac:dyDescent="0.3">
      <c r="J841" s="29"/>
      <c r="K841" s="25"/>
      <c r="M841" s="25"/>
    </row>
    <row r="842" spans="10:13" x14ac:dyDescent="0.3">
      <c r="J842" s="29"/>
      <c r="K842" s="25"/>
      <c r="M842" s="25"/>
    </row>
    <row r="843" spans="10:13" x14ac:dyDescent="0.3">
      <c r="J843" s="29"/>
      <c r="K843" s="25"/>
      <c r="M843" s="25"/>
    </row>
    <row r="844" spans="10:13" x14ac:dyDescent="0.3">
      <c r="J844" s="29"/>
      <c r="K844" s="25"/>
      <c r="M844" s="25"/>
    </row>
    <row r="845" spans="10:13" x14ac:dyDescent="0.3">
      <c r="J845" s="29"/>
      <c r="K845" s="25"/>
      <c r="M845" s="25"/>
    </row>
    <row r="846" spans="10:13" x14ac:dyDescent="0.3">
      <c r="J846" s="29"/>
      <c r="K846" s="25"/>
      <c r="M846" s="25"/>
    </row>
    <row r="847" spans="10:13" x14ac:dyDescent="0.3">
      <c r="J847" s="29"/>
      <c r="K847" s="25"/>
      <c r="M847" s="25"/>
    </row>
    <row r="848" spans="10:13" x14ac:dyDescent="0.3">
      <c r="J848" s="29"/>
      <c r="K848" s="25"/>
      <c r="M848" s="25"/>
    </row>
    <row r="849" spans="10:13" x14ac:dyDescent="0.3">
      <c r="J849" s="29"/>
      <c r="K849" s="25"/>
      <c r="M849" s="25"/>
    </row>
    <row r="850" spans="10:13" x14ac:dyDescent="0.3">
      <c r="J850" s="29"/>
      <c r="K850" s="25"/>
      <c r="M850" s="25"/>
    </row>
    <row r="851" spans="10:13" x14ac:dyDescent="0.3">
      <c r="J851" s="29"/>
      <c r="K851" s="25"/>
      <c r="M851" s="25"/>
    </row>
    <row r="852" spans="10:13" x14ac:dyDescent="0.3">
      <c r="J852" s="29"/>
      <c r="K852" s="25"/>
      <c r="M852" s="25"/>
    </row>
    <row r="853" spans="10:13" x14ac:dyDescent="0.3">
      <c r="J853" s="29"/>
      <c r="K853" s="25"/>
      <c r="M853" s="25"/>
    </row>
    <row r="854" spans="10:13" x14ac:dyDescent="0.3">
      <c r="J854" s="29"/>
      <c r="K854" s="25"/>
      <c r="M854" s="25"/>
    </row>
    <row r="855" spans="10:13" x14ac:dyDescent="0.3">
      <c r="J855" s="29"/>
      <c r="K855" s="25"/>
      <c r="M855" s="25"/>
    </row>
    <row r="856" spans="10:13" x14ac:dyDescent="0.3">
      <c r="J856" s="29"/>
      <c r="K856" s="25"/>
      <c r="M856" s="25"/>
    </row>
    <row r="857" spans="10:13" x14ac:dyDescent="0.3">
      <c r="J857" s="29"/>
      <c r="K857" s="25"/>
      <c r="M857" s="25"/>
    </row>
    <row r="858" spans="10:13" x14ac:dyDescent="0.3">
      <c r="J858" s="29"/>
      <c r="K858" s="25"/>
      <c r="M858" s="25"/>
    </row>
    <row r="859" spans="10:13" x14ac:dyDescent="0.3">
      <c r="J859" s="29"/>
      <c r="K859" s="25"/>
      <c r="M859" s="25"/>
    </row>
    <row r="860" spans="10:13" x14ac:dyDescent="0.3">
      <c r="J860" s="29"/>
      <c r="K860" s="25"/>
      <c r="M860" s="25"/>
    </row>
    <row r="861" spans="10:13" x14ac:dyDescent="0.3">
      <c r="J861" s="29"/>
      <c r="K861" s="25"/>
      <c r="M861" s="25"/>
    </row>
    <row r="862" spans="10:13" x14ac:dyDescent="0.3">
      <c r="J862" s="29"/>
      <c r="K862" s="25"/>
      <c r="M862" s="25"/>
    </row>
    <row r="863" spans="10:13" x14ac:dyDescent="0.3">
      <c r="J863" s="29"/>
      <c r="K863" s="25"/>
      <c r="M863" s="25"/>
    </row>
    <row r="864" spans="10:13" x14ac:dyDescent="0.3">
      <c r="J864" s="29"/>
      <c r="K864" s="25"/>
      <c r="M864" s="25"/>
    </row>
    <row r="865" spans="10:13" x14ac:dyDescent="0.3">
      <c r="J865" s="29"/>
      <c r="K865" s="25"/>
      <c r="M865" s="25"/>
    </row>
    <row r="866" spans="10:13" x14ac:dyDescent="0.3">
      <c r="J866" s="29"/>
      <c r="K866" s="25"/>
      <c r="M866" s="25"/>
    </row>
    <row r="867" spans="10:13" x14ac:dyDescent="0.3">
      <c r="J867" s="29"/>
      <c r="K867" s="25"/>
      <c r="M867" s="25"/>
    </row>
    <row r="868" spans="10:13" x14ac:dyDescent="0.3">
      <c r="J868" s="29"/>
      <c r="K868" s="25"/>
      <c r="M868" s="25"/>
    </row>
    <row r="869" spans="10:13" x14ac:dyDescent="0.3">
      <c r="J869" s="29"/>
      <c r="K869" s="25"/>
      <c r="M869" s="25"/>
    </row>
    <row r="870" spans="10:13" x14ac:dyDescent="0.3">
      <c r="J870" s="29"/>
      <c r="K870" s="25"/>
      <c r="M870" s="25"/>
    </row>
    <row r="871" spans="10:13" x14ac:dyDescent="0.3">
      <c r="J871" s="29"/>
      <c r="K871" s="25"/>
      <c r="M871" s="25"/>
    </row>
    <row r="872" spans="10:13" x14ac:dyDescent="0.3">
      <c r="J872" s="29"/>
      <c r="K872" s="25"/>
      <c r="M872" s="25"/>
    </row>
    <row r="873" spans="10:13" x14ac:dyDescent="0.3">
      <c r="J873" s="29"/>
      <c r="K873" s="25"/>
      <c r="M873" s="25"/>
    </row>
    <row r="874" spans="10:13" x14ac:dyDescent="0.3">
      <c r="J874" s="29"/>
      <c r="K874" s="25"/>
      <c r="M874" s="25"/>
    </row>
    <row r="875" spans="10:13" x14ac:dyDescent="0.3">
      <c r="J875" s="29"/>
      <c r="K875" s="25"/>
      <c r="M875" s="25"/>
    </row>
    <row r="876" spans="10:13" x14ac:dyDescent="0.3">
      <c r="J876" s="29"/>
      <c r="K876" s="25"/>
      <c r="M876" s="25"/>
    </row>
    <row r="877" spans="10:13" x14ac:dyDescent="0.3">
      <c r="J877" s="29"/>
      <c r="K877" s="25"/>
      <c r="M877" s="25"/>
    </row>
    <row r="878" spans="10:13" x14ac:dyDescent="0.3">
      <c r="J878" s="29"/>
      <c r="K878" s="25"/>
      <c r="M878" s="25"/>
    </row>
    <row r="879" spans="10:13" x14ac:dyDescent="0.3">
      <c r="J879" s="29"/>
      <c r="K879" s="25"/>
      <c r="M879" s="25"/>
    </row>
    <row r="880" spans="10:13" x14ac:dyDescent="0.3">
      <c r="J880" s="29"/>
      <c r="K880" s="25"/>
      <c r="M880" s="25"/>
    </row>
    <row r="881" spans="10:13" x14ac:dyDescent="0.3">
      <c r="J881" s="29"/>
      <c r="K881" s="25"/>
      <c r="M881" s="25"/>
    </row>
    <row r="882" spans="10:13" x14ac:dyDescent="0.3">
      <c r="J882" s="29"/>
      <c r="K882" s="25"/>
      <c r="M882" s="25"/>
    </row>
    <row r="883" spans="10:13" x14ac:dyDescent="0.3">
      <c r="J883" s="29"/>
      <c r="K883" s="25"/>
      <c r="M883" s="25"/>
    </row>
    <row r="884" spans="10:13" x14ac:dyDescent="0.3">
      <c r="J884" s="29"/>
      <c r="K884" s="25"/>
      <c r="M884" s="25"/>
    </row>
    <row r="885" spans="10:13" x14ac:dyDescent="0.3">
      <c r="J885" s="29"/>
      <c r="K885" s="25"/>
      <c r="M885" s="25"/>
    </row>
    <row r="886" spans="10:13" x14ac:dyDescent="0.3">
      <c r="J886" s="29"/>
      <c r="K886" s="25"/>
      <c r="M886" s="25"/>
    </row>
    <row r="887" spans="10:13" x14ac:dyDescent="0.3">
      <c r="J887" s="29"/>
      <c r="K887" s="25"/>
      <c r="M887" s="25"/>
    </row>
    <row r="888" spans="10:13" x14ac:dyDescent="0.3">
      <c r="J888" s="29"/>
      <c r="K888" s="25"/>
      <c r="M888" s="25"/>
    </row>
    <row r="889" spans="10:13" x14ac:dyDescent="0.3">
      <c r="J889" s="29"/>
      <c r="K889" s="25"/>
      <c r="M889" s="25"/>
    </row>
    <row r="890" spans="10:13" x14ac:dyDescent="0.3">
      <c r="J890" s="29"/>
      <c r="K890" s="25"/>
      <c r="M890" s="25"/>
    </row>
    <row r="891" spans="10:13" x14ac:dyDescent="0.3">
      <c r="J891" s="29"/>
      <c r="K891" s="25"/>
      <c r="M891" s="25"/>
    </row>
    <row r="892" spans="10:13" x14ac:dyDescent="0.3">
      <c r="J892" s="29"/>
      <c r="K892" s="25"/>
      <c r="M892" s="25"/>
    </row>
    <row r="893" spans="10:13" x14ac:dyDescent="0.3">
      <c r="J893" s="29"/>
      <c r="K893" s="25"/>
      <c r="M893" s="25"/>
    </row>
    <row r="894" spans="10:13" x14ac:dyDescent="0.3">
      <c r="J894" s="29"/>
      <c r="K894" s="25"/>
      <c r="M894" s="25"/>
    </row>
    <row r="895" spans="10:13" x14ac:dyDescent="0.3">
      <c r="J895" s="29"/>
      <c r="K895" s="25"/>
      <c r="M895" s="25"/>
    </row>
    <row r="896" spans="10:13" x14ac:dyDescent="0.3">
      <c r="J896" s="29"/>
      <c r="K896" s="25"/>
      <c r="M896" s="25"/>
    </row>
    <row r="897" spans="10:13" x14ac:dyDescent="0.3">
      <c r="J897" s="29"/>
      <c r="K897" s="25"/>
      <c r="M897" s="25"/>
    </row>
    <row r="898" spans="10:13" x14ac:dyDescent="0.3">
      <c r="J898" s="29"/>
      <c r="K898" s="25"/>
      <c r="M898" s="25"/>
    </row>
    <row r="899" spans="10:13" x14ac:dyDescent="0.3">
      <c r="J899" s="29"/>
      <c r="K899" s="25"/>
      <c r="M899" s="25"/>
    </row>
    <row r="900" spans="10:13" x14ac:dyDescent="0.3">
      <c r="J900" s="29"/>
      <c r="K900" s="25"/>
      <c r="M900" s="25"/>
    </row>
    <row r="901" spans="10:13" x14ac:dyDescent="0.3">
      <c r="J901" s="29"/>
      <c r="K901" s="25"/>
      <c r="M901" s="25"/>
    </row>
    <row r="902" spans="10:13" x14ac:dyDescent="0.3">
      <c r="J902" s="29"/>
      <c r="K902" s="25"/>
      <c r="M902" s="25"/>
    </row>
    <row r="903" spans="10:13" x14ac:dyDescent="0.3">
      <c r="J903" s="29"/>
      <c r="K903" s="25"/>
      <c r="M903" s="25"/>
    </row>
    <row r="904" spans="10:13" x14ac:dyDescent="0.3">
      <c r="J904" s="29"/>
      <c r="K904" s="25"/>
      <c r="M904" s="25"/>
    </row>
    <row r="905" spans="10:13" x14ac:dyDescent="0.3">
      <c r="J905" s="29"/>
      <c r="K905" s="25"/>
      <c r="M905" s="25"/>
    </row>
    <row r="906" spans="10:13" x14ac:dyDescent="0.3">
      <c r="J906" s="29"/>
      <c r="K906" s="25"/>
      <c r="M906" s="25"/>
    </row>
    <row r="907" spans="10:13" x14ac:dyDescent="0.3">
      <c r="J907" s="29"/>
      <c r="K907" s="25"/>
      <c r="M907" s="25"/>
    </row>
    <row r="908" spans="10:13" x14ac:dyDescent="0.3">
      <c r="J908" s="29"/>
      <c r="K908" s="25"/>
      <c r="M908" s="25"/>
    </row>
    <row r="909" spans="10:13" x14ac:dyDescent="0.3">
      <c r="J909" s="29"/>
      <c r="K909" s="25"/>
      <c r="M909" s="25"/>
    </row>
    <row r="910" spans="10:13" x14ac:dyDescent="0.3">
      <c r="J910" s="29"/>
      <c r="K910" s="25"/>
      <c r="M910" s="25"/>
    </row>
    <row r="911" spans="10:13" x14ac:dyDescent="0.3">
      <c r="J911" s="29"/>
      <c r="K911" s="25"/>
      <c r="M911" s="25"/>
    </row>
    <row r="912" spans="10:13" x14ac:dyDescent="0.3">
      <c r="J912" s="29"/>
      <c r="K912" s="25"/>
      <c r="M912" s="25"/>
    </row>
    <row r="913" spans="10:13" x14ac:dyDescent="0.3">
      <c r="J913" s="29"/>
      <c r="K913" s="25"/>
      <c r="M913" s="25"/>
    </row>
    <row r="914" spans="10:13" x14ac:dyDescent="0.3">
      <c r="J914" s="29"/>
      <c r="K914" s="25"/>
      <c r="M914" s="25"/>
    </row>
    <row r="915" spans="10:13" x14ac:dyDescent="0.3">
      <c r="J915" s="29"/>
      <c r="K915" s="25"/>
      <c r="M915" s="25"/>
    </row>
    <row r="916" spans="10:13" x14ac:dyDescent="0.3">
      <c r="J916" s="29"/>
      <c r="K916" s="25"/>
      <c r="M916" s="25"/>
    </row>
    <row r="917" spans="10:13" x14ac:dyDescent="0.3">
      <c r="J917" s="29"/>
      <c r="K917" s="25"/>
      <c r="M917" s="25"/>
    </row>
    <row r="918" spans="10:13" x14ac:dyDescent="0.3">
      <c r="J918" s="29"/>
      <c r="K918" s="25"/>
      <c r="M918" s="25"/>
    </row>
    <row r="919" spans="10:13" x14ac:dyDescent="0.3">
      <c r="J919" s="29"/>
      <c r="K919" s="25"/>
      <c r="M919" s="25"/>
    </row>
    <row r="920" spans="10:13" x14ac:dyDescent="0.3">
      <c r="J920" s="29"/>
      <c r="K920" s="25"/>
      <c r="M920" s="25"/>
    </row>
    <row r="921" spans="10:13" x14ac:dyDescent="0.3">
      <c r="J921" s="29"/>
      <c r="K921" s="25"/>
      <c r="M921" s="25"/>
    </row>
    <row r="922" spans="10:13" x14ac:dyDescent="0.3">
      <c r="J922" s="29"/>
      <c r="K922" s="25"/>
      <c r="M922" s="25"/>
    </row>
    <row r="923" spans="10:13" x14ac:dyDescent="0.3">
      <c r="J923" s="29"/>
      <c r="K923" s="25"/>
      <c r="M923" s="25"/>
    </row>
    <row r="924" spans="10:13" x14ac:dyDescent="0.3">
      <c r="J924" s="29"/>
      <c r="K924" s="25"/>
      <c r="M924" s="25"/>
    </row>
    <row r="925" spans="10:13" x14ac:dyDescent="0.3">
      <c r="J925" s="29"/>
      <c r="K925" s="25"/>
      <c r="M925" s="25"/>
    </row>
    <row r="926" spans="10:13" x14ac:dyDescent="0.3">
      <c r="J926" s="29"/>
      <c r="K926" s="25"/>
      <c r="M926" s="25"/>
    </row>
    <row r="927" spans="10:13" x14ac:dyDescent="0.3">
      <c r="J927" s="29"/>
      <c r="K927" s="25"/>
      <c r="M927" s="25"/>
    </row>
    <row r="928" spans="10:13" x14ac:dyDescent="0.3">
      <c r="J928" s="29"/>
      <c r="K928" s="25"/>
      <c r="M928" s="25"/>
    </row>
    <row r="929" spans="10:13" x14ac:dyDescent="0.3">
      <c r="J929" s="29"/>
      <c r="K929" s="25"/>
      <c r="M929" s="25"/>
    </row>
    <row r="930" spans="10:13" x14ac:dyDescent="0.3">
      <c r="J930" s="29"/>
      <c r="K930" s="25"/>
      <c r="M930" s="25"/>
    </row>
    <row r="931" spans="10:13" x14ac:dyDescent="0.3">
      <c r="J931" s="29"/>
      <c r="K931" s="25"/>
      <c r="M931" s="25"/>
    </row>
    <row r="932" spans="10:13" x14ac:dyDescent="0.3">
      <c r="J932" s="29"/>
      <c r="K932" s="25"/>
      <c r="M932" s="25"/>
    </row>
    <row r="933" spans="10:13" x14ac:dyDescent="0.3">
      <c r="J933" s="29"/>
      <c r="K933" s="25"/>
      <c r="M933" s="25"/>
    </row>
    <row r="934" spans="10:13" x14ac:dyDescent="0.3">
      <c r="J934" s="29"/>
      <c r="K934" s="25"/>
      <c r="M934" s="25"/>
    </row>
    <row r="935" spans="10:13" x14ac:dyDescent="0.3">
      <c r="J935" s="29"/>
      <c r="K935" s="25"/>
      <c r="M935" s="25"/>
    </row>
    <row r="936" spans="10:13" x14ac:dyDescent="0.3">
      <c r="J936" s="29"/>
      <c r="K936" s="25"/>
      <c r="M936" s="25"/>
    </row>
    <row r="937" spans="10:13" x14ac:dyDescent="0.3">
      <c r="J937" s="29"/>
      <c r="K937" s="25"/>
      <c r="M937" s="25"/>
    </row>
    <row r="938" spans="10:13" x14ac:dyDescent="0.3">
      <c r="J938" s="29"/>
      <c r="K938" s="25"/>
      <c r="M938" s="25"/>
    </row>
    <row r="939" spans="10:13" x14ac:dyDescent="0.3">
      <c r="J939" s="29"/>
      <c r="K939" s="25"/>
      <c r="M939" s="25"/>
    </row>
    <row r="940" spans="10:13" x14ac:dyDescent="0.3">
      <c r="J940" s="29"/>
      <c r="K940" s="25"/>
      <c r="M940" s="25"/>
    </row>
    <row r="941" spans="10:13" x14ac:dyDescent="0.3">
      <c r="J941" s="29"/>
      <c r="K941" s="25"/>
      <c r="M941" s="25"/>
    </row>
    <row r="942" spans="10:13" x14ac:dyDescent="0.3">
      <c r="J942" s="29"/>
      <c r="K942" s="25"/>
      <c r="M942" s="25"/>
    </row>
    <row r="943" spans="10:13" x14ac:dyDescent="0.3">
      <c r="J943" s="29"/>
      <c r="K943" s="25"/>
      <c r="M943" s="25"/>
    </row>
    <row r="944" spans="10:13" x14ac:dyDescent="0.3">
      <c r="J944" s="29"/>
      <c r="K944" s="25"/>
      <c r="M944" s="25"/>
    </row>
    <row r="945" spans="10:13" x14ac:dyDescent="0.3">
      <c r="J945" s="29"/>
      <c r="K945" s="25"/>
      <c r="M945" s="25"/>
    </row>
    <row r="946" spans="10:13" x14ac:dyDescent="0.3">
      <c r="J946" s="29"/>
      <c r="K946" s="25"/>
      <c r="M946" s="25"/>
    </row>
    <row r="947" spans="10:13" x14ac:dyDescent="0.3">
      <c r="J947" s="29"/>
      <c r="K947" s="25"/>
      <c r="M947" s="25"/>
    </row>
    <row r="948" spans="10:13" x14ac:dyDescent="0.3">
      <c r="J948" s="29"/>
      <c r="K948" s="25"/>
      <c r="M948" s="25"/>
    </row>
    <row r="949" spans="10:13" x14ac:dyDescent="0.3">
      <c r="J949" s="29"/>
      <c r="K949" s="25"/>
      <c r="M949" s="25"/>
    </row>
    <row r="950" spans="10:13" x14ac:dyDescent="0.3">
      <c r="J950" s="29"/>
      <c r="K950" s="25"/>
      <c r="M950" s="25"/>
    </row>
    <row r="951" spans="10:13" x14ac:dyDescent="0.3">
      <c r="J951" s="29"/>
      <c r="K951" s="25"/>
      <c r="M951" s="25"/>
    </row>
    <row r="952" spans="10:13" x14ac:dyDescent="0.3">
      <c r="J952" s="29"/>
      <c r="K952" s="25"/>
      <c r="M952" s="25"/>
    </row>
    <row r="953" spans="10:13" x14ac:dyDescent="0.3">
      <c r="J953" s="29"/>
      <c r="K953" s="25"/>
      <c r="M953" s="25"/>
    </row>
    <row r="954" spans="10:13" x14ac:dyDescent="0.3">
      <c r="J954" s="29"/>
      <c r="K954" s="25"/>
      <c r="M954" s="25"/>
    </row>
    <row r="955" spans="10:13" x14ac:dyDescent="0.3">
      <c r="J955" s="29"/>
      <c r="K955" s="25"/>
      <c r="M955" s="25"/>
    </row>
    <row r="956" spans="10:13" x14ac:dyDescent="0.3">
      <c r="J956" s="29"/>
      <c r="K956" s="25"/>
      <c r="M956" s="25"/>
    </row>
    <row r="957" spans="10:13" x14ac:dyDescent="0.3">
      <c r="J957" s="29"/>
      <c r="K957" s="25"/>
      <c r="M957" s="25"/>
    </row>
    <row r="958" spans="10:13" x14ac:dyDescent="0.3">
      <c r="J958" s="29"/>
      <c r="K958" s="25"/>
      <c r="M958" s="25"/>
    </row>
    <row r="959" spans="10:13" x14ac:dyDescent="0.3">
      <c r="J959" s="29"/>
      <c r="K959" s="25"/>
      <c r="M959" s="25"/>
    </row>
    <row r="960" spans="10:13" x14ac:dyDescent="0.3">
      <c r="J960" s="29"/>
      <c r="K960" s="25"/>
      <c r="M960" s="25"/>
    </row>
    <row r="961" spans="10:13" x14ac:dyDescent="0.3">
      <c r="J961" s="29"/>
      <c r="K961" s="25"/>
      <c r="M961" s="25"/>
    </row>
    <row r="962" spans="10:13" x14ac:dyDescent="0.3">
      <c r="J962" s="29"/>
      <c r="K962" s="25"/>
      <c r="M962" s="25"/>
    </row>
    <row r="963" spans="10:13" x14ac:dyDescent="0.3">
      <c r="J963" s="29"/>
      <c r="K963" s="25"/>
      <c r="M963" s="25"/>
    </row>
    <row r="964" spans="10:13" x14ac:dyDescent="0.3">
      <c r="J964" s="29"/>
      <c r="K964" s="25"/>
      <c r="M964" s="25"/>
    </row>
    <row r="965" spans="10:13" x14ac:dyDescent="0.3">
      <c r="J965" s="29"/>
      <c r="K965" s="25"/>
      <c r="M965" s="25"/>
    </row>
    <row r="966" spans="10:13" x14ac:dyDescent="0.3">
      <c r="J966" s="29"/>
      <c r="K966" s="25"/>
      <c r="M966" s="25"/>
    </row>
    <row r="967" spans="10:13" x14ac:dyDescent="0.3">
      <c r="J967" s="29"/>
      <c r="K967" s="25"/>
      <c r="M967" s="25"/>
    </row>
    <row r="968" spans="10:13" x14ac:dyDescent="0.3">
      <c r="J968" s="29"/>
      <c r="K968" s="25"/>
      <c r="M968" s="25"/>
    </row>
    <row r="969" spans="10:13" x14ac:dyDescent="0.3">
      <c r="J969" s="29"/>
      <c r="K969" s="25"/>
      <c r="M969" s="25"/>
    </row>
    <row r="970" spans="10:13" x14ac:dyDescent="0.3">
      <c r="J970" s="29"/>
      <c r="K970" s="25"/>
      <c r="M970" s="25"/>
    </row>
    <row r="971" spans="10:13" x14ac:dyDescent="0.3">
      <c r="J971" s="29"/>
      <c r="K971" s="25"/>
      <c r="M971" s="25"/>
    </row>
    <row r="972" spans="10:13" x14ac:dyDescent="0.3">
      <c r="J972" s="29"/>
      <c r="K972" s="25"/>
      <c r="M972" s="25"/>
    </row>
    <row r="973" spans="10:13" x14ac:dyDescent="0.3">
      <c r="J973" s="29"/>
      <c r="K973" s="25"/>
      <c r="M973" s="25"/>
    </row>
    <row r="974" spans="10:13" x14ac:dyDescent="0.3">
      <c r="J974" s="29"/>
      <c r="K974" s="25"/>
      <c r="M974" s="25"/>
    </row>
    <row r="975" spans="10:13" x14ac:dyDescent="0.3">
      <c r="J975" s="29"/>
      <c r="K975" s="25"/>
      <c r="M975" s="25"/>
    </row>
    <row r="976" spans="10:13" x14ac:dyDescent="0.3">
      <c r="J976" s="29"/>
      <c r="K976" s="25"/>
      <c r="M976" s="25"/>
    </row>
    <row r="977" spans="10:13" x14ac:dyDescent="0.3">
      <c r="J977" s="29"/>
      <c r="K977" s="25"/>
      <c r="M977" s="25"/>
    </row>
    <row r="978" spans="10:13" x14ac:dyDescent="0.3">
      <c r="J978" s="29"/>
      <c r="K978" s="25"/>
      <c r="M978" s="25"/>
    </row>
    <row r="979" spans="10:13" x14ac:dyDescent="0.3">
      <c r="J979" s="29"/>
      <c r="K979" s="25"/>
      <c r="M979" s="25"/>
    </row>
    <row r="980" spans="10:13" x14ac:dyDescent="0.3">
      <c r="J980" s="29"/>
      <c r="K980" s="25"/>
      <c r="M980" s="25"/>
    </row>
    <row r="981" spans="10:13" x14ac:dyDescent="0.3">
      <c r="J981" s="29"/>
      <c r="K981" s="25"/>
      <c r="M981" s="25"/>
    </row>
    <row r="982" spans="10:13" x14ac:dyDescent="0.3">
      <c r="J982" s="29"/>
      <c r="K982" s="25"/>
      <c r="M982" s="25"/>
    </row>
    <row r="983" spans="10:13" x14ac:dyDescent="0.3">
      <c r="J983" s="29"/>
      <c r="K983" s="25"/>
      <c r="M983" s="25"/>
    </row>
    <row r="984" spans="10:13" x14ac:dyDescent="0.3">
      <c r="J984" s="29"/>
      <c r="K984" s="25"/>
      <c r="M984" s="25"/>
    </row>
    <row r="985" spans="10:13" x14ac:dyDescent="0.3">
      <c r="J985" s="29"/>
      <c r="K985" s="25"/>
      <c r="M985" s="25"/>
    </row>
    <row r="986" spans="10:13" x14ac:dyDescent="0.3">
      <c r="J986" s="29"/>
      <c r="K986" s="25"/>
      <c r="M986" s="25"/>
    </row>
    <row r="987" spans="10:13" x14ac:dyDescent="0.3">
      <c r="J987" s="29"/>
      <c r="K987" s="25"/>
      <c r="M987" s="25"/>
    </row>
    <row r="988" spans="10:13" x14ac:dyDescent="0.3">
      <c r="J988" s="29"/>
      <c r="K988" s="25"/>
      <c r="M988" s="25"/>
    </row>
    <row r="989" spans="10:13" x14ac:dyDescent="0.3">
      <c r="J989" s="29"/>
      <c r="K989" s="25"/>
      <c r="M989" s="25"/>
    </row>
    <row r="990" spans="10:13" x14ac:dyDescent="0.3">
      <c r="J990" s="29"/>
      <c r="K990" s="25"/>
      <c r="M990" s="25"/>
    </row>
    <row r="991" spans="10:13" x14ac:dyDescent="0.3">
      <c r="J991" s="29"/>
      <c r="K991" s="25"/>
      <c r="M991" s="25"/>
    </row>
    <row r="992" spans="10:13" x14ac:dyDescent="0.3">
      <c r="J992" s="29"/>
      <c r="K992" s="25"/>
      <c r="M992" s="25"/>
    </row>
    <row r="993" spans="10:13" x14ac:dyDescent="0.3">
      <c r="J993" s="29"/>
      <c r="K993" s="25"/>
      <c r="M993" s="25"/>
    </row>
    <row r="994" spans="10:13" x14ac:dyDescent="0.3">
      <c r="J994" s="29"/>
      <c r="K994" s="25"/>
      <c r="M994" s="25"/>
    </row>
    <row r="995" spans="10:13" x14ac:dyDescent="0.3">
      <c r="J995" s="29"/>
      <c r="K995" s="25"/>
      <c r="M995" s="25"/>
    </row>
    <row r="996" spans="10:13" x14ac:dyDescent="0.3">
      <c r="J996" s="29"/>
      <c r="K996" s="25"/>
      <c r="M996" s="25"/>
    </row>
    <row r="997" spans="10:13" x14ac:dyDescent="0.3">
      <c r="J997" s="29"/>
      <c r="K997" s="25"/>
      <c r="M997" s="25"/>
    </row>
    <row r="998" spans="10:13" x14ac:dyDescent="0.3">
      <c r="J998" s="29"/>
      <c r="K998" s="25"/>
      <c r="M998" s="25"/>
    </row>
    <row r="999" spans="10:13" x14ac:dyDescent="0.3">
      <c r="J999" s="29"/>
      <c r="K999" s="25"/>
      <c r="M999" s="25"/>
    </row>
    <row r="1000" spans="10:13" x14ac:dyDescent="0.3">
      <c r="J1000" s="29"/>
      <c r="K1000" s="25"/>
      <c r="M1000" s="25"/>
    </row>
    <row r="1001" spans="10:13" x14ac:dyDescent="0.3">
      <c r="J1001" s="29"/>
      <c r="K1001" s="25"/>
      <c r="M1001" s="25"/>
    </row>
    <row r="1002" spans="10:13" x14ac:dyDescent="0.3">
      <c r="J1002" s="29"/>
      <c r="K1002" s="25"/>
      <c r="M1002" s="25"/>
    </row>
    <row r="1003" spans="10:13" x14ac:dyDescent="0.3">
      <c r="J1003" s="29"/>
      <c r="K1003" s="25"/>
      <c r="M1003" s="25"/>
    </row>
    <row r="1004" spans="10:13" x14ac:dyDescent="0.3">
      <c r="J1004" s="29"/>
      <c r="K1004" s="25"/>
      <c r="M1004" s="25"/>
    </row>
    <row r="1005" spans="10:13" x14ac:dyDescent="0.3">
      <c r="J1005" s="29"/>
      <c r="K1005" s="25"/>
      <c r="M1005" s="25"/>
    </row>
    <row r="1006" spans="10:13" x14ac:dyDescent="0.3">
      <c r="J1006" s="29"/>
      <c r="K1006" s="25"/>
      <c r="M1006" s="25"/>
    </row>
    <row r="1007" spans="10:13" x14ac:dyDescent="0.3">
      <c r="J1007" s="29"/>
      <c r="K1007" s="25"/>
      <c r="M1007" s="25"/>
    </row>
    <row r="1008" spans="10:13" x14ac:dyDescent="0.3">
      <c r="J1008" s="29"/>
      <c r="K1008" s="25"/>
      <c r="M1008" s="25"/>
    </row>
    <row r="1009" spans="10:13" x14ac:dyDescent="0.3">
      <c r="J1009" s="29"/>
      <c r="K1009" s="25"/>
      <c r="M1009" s="25"/>
    </row>
    <row r="1010" spans="10:13" x14ac:dyDescent="0.3">
      <c r="J1010" s="29"/>
      <c r="K1010" s="25"/>
      <c r="M1010" s="25"/>
    </row>
    <row r="1011" spans="10:13" x14ac:dyDescent="0.3">
      <c r="J1011" s="29"/>
      <c r="K1011" s="25"/>
      <c r="M1011" s="25"/>
    </row>
    <row r="1012" spans="10:13" x14ac:dyDescent="0.3">
      <c r="J1012" s="29"/>
      <c r="K1012" s="25"/>
      <c r="M1012" s="25"/>
    </row>
    <row r="1013" spans="10:13" x14ac:dyDescent="0.3">
      <c r="J1013" s="29"/>
      <c r="K1013" s="25"/>
      <c r="M1013" s="25"/>
    </row>
    <row r="1014" spans="10:13" x14ac:dyDescent="0.3">
      <c r="J1014" s="29"/>
      <c r="K1014" s="25"/>
      <c r="M1014" s="25"/>
    </row>
    <row r="1015" spans="10:13" x14ac:dyDescent="0.3">
      <c r="J1015" s="29"/>
      <c r="K1015" s="25"/>
      <c r="M1015" s="25"/>
    </row>
    <row r="1016" spans="10:13" x14ac:dyDescent="0.3">
      <c r="J1016" s="29"/>
      <c r="K1016" s="25"/>
      <c r="M1016" s="25"/>
    </row>
    <row r="1017" spans="10:13" x14ac:dyDescent="0.3">
      <c r="J1017" s="29"/>
      <c r="K1017" s="25"/>
      <c r="M1017" s="25"/>
    </row>
    <row r="1018" spans="10:13" x14ac:dyDescent="0.3">
      <c r="J1018" s="29"/>
      <c r="K1018" s="25"/>
      <c r="M1018" s="25"/>
    </row>
    <row r="1019" spans="10:13" x14ac:dyDescent="0.3">
      <c r="J1019" s="29"/>
      <c r="K1019" s="25"/>
      <c r="M1019" s="25"/>
    </row>
    <row r="1020" spans="10:13" x14ac:dyDescent="0.3">
      <c r="J1020" s="29"/>
      <c r="K1020" s="25"/>
      <c r="M1020" s="25"/>
    </row>
    <row r="1021" spans="10:13" x14ac:dyDescent="0.3">
      <c r="J1021" s="29"/>
      <c r="K1021" s="25"/>
      <c r="M1021" s="25"/>
    </row>
    <row r="1022" spans="10:13" x14ac:dyDescent="0.3">
      <c r="J1022" s="29"/>
      <c r="K1022" s="25"/>
      <c r="M1022" s="25"/>
    </row>
    <row r="1023" spans="10:13" x14ac:dyDescent="0.3">
      <c r="J1023" s="29"/>
      <c r="K1023" s="25"/>
      <c r="M1023" s="25"/>
    </row>
    <row r="1024" spans="10:13" x14ac:dyDescent="0.3">
      <c r="J1024" s="29"/>
      <c r="K1024" s="25"/>
      <c r="M1024" s="25"/>
    </row>
    <row r="1025" spans="10:13" x14ac:dyDescent="0.3">
      <c r="J1025" s="29"/>
      <c r="K1025" s="25"/>
      <c r="M1025" s="25"/>
    </row>
    <row r="1026" spans="10:13" x14ac:dyDescent="0.3">
      <c r="J1026" s="29"/>
      <c r="K1026" s="25"/>
      <c r="M1026" s="25"/>
    </row>
    <row r="1027" spans="10:13" x14ac:dyDescent="0.3">
      <c r="J1027" s="29"/>
      <c r="K1027" s="25"/>
      <c r="M1027" s="25"/>
    </row>
    <row r="1028" spans="10:13" x14ac:dyDescent="0.3">
      <c r="J1028" s="29"/>
      <c r="K1028" s="25"/>
      <c r="M1028" s="25"/>
    </row>
    <row r="1029" spans="10:13" x14ac:dyDescent="0.3">
      <c r="J1029" s="29"/>
      <c r="K1029" s="25"/>
      <c r="M1029" s="25"/>
    </row>
    <row r="1030" spans="10:13" x14ac:dyDescent="0.3">
      <c r="J1030" s="29"/>
      <c r="K1030" s="25"/>
      <c r="M1030" s="25"/>
    </row>
    <row r="1031" spans="10:13" x14ac:dyDescent="0.3">
      <c r="J1031" s="29"/>
      <c r="K1031" s="25"/>
      <c r="M1031" s="25"/>
    </row>
    <row r="1032" spans="10:13" x14ac:dyDescent="0.3">
      <c r="J1032" s="29"/>
      <c r="K1032" s="25"/>
      <c r="M1032" s="25"/>
    </row>
    <row r="1033" spans="10:13" x14ac:dyDescent="0.3">
      <c r="J1033" s="29"/>
      <c r="K1033" s="25"/>
      <c r="M1033" s="25"/>
    </row>
    <row r="1034" spans="10:13" x14ac:dyDescent="0.3">
      <c r="J1034" s="29"/>
      <c r="K1034" s="25"/>
      <c r="M1034" s="25"/>
    </row>
    <row r="1035" spans="10:13" x14ac:dyDescent="0.3">
      <c r="J1035" s="29"/>
      <c r="K1035" s="25"/>
      <c r="M1035" s="25"/>
    </row>
    <row r="1036" spans="10:13" x14ac:dyDescent="0.3">
      <c r="J1036" s="29"/>
      <c r="K1036" s="25"/>
      <c r="M1036" s="25"/>
    </row>
    <row r="1037" spans="10:13" x14ac:dyDescent="0.3">
      <c r="J1037" s="29"/>
      <c r="K1037" s="25"/>
      <c r="M1037" s="25"/>
    </row>
    <row r="1038" spans="10:13" x14ac:dyDescent="0.3">
      <c r="J1038" s="29"/>
      <c r="K1038" s="25"/>
      <c r="M1038" s="25"/>
    </row>
    <row r="1039" spans="10:13" x14ac:dyDescent="0.3">
      <c r="J1039" s="29"/>
      <c r="K1039" s="25"/>
      <c r="M1039" s="25"/>
    </row>
    <row r="1040" spans="10:13" x14ac:dyDescent="0.3">
      <c r="J1040" s="29"/>
      <c r="K1040" s="25"/>
      <c r="M1040" s="25"/>
    </row>
    <row r="1041" spans="10:13" x14ac:dyDescent="0.3">
      <c r="J1041" s="29"/>
      <c r="K1041" s="25"/>
      <c r="M1041" s="25"/>
    </row>
    <row r="1042" spans="10:13" x14ac:dyDescent="0.3">
      <c r="J1042" s="29"/>
      <c r="K1042" s="25"/>
      <c r="M1042" s="25"/>
    </row>
    <row r="1043" spans="10:13" x14ac:dyDescent="0.3">
      <c r="J1043" s="29"/>
      <c r="K1043" s="25"/>
      <c r="M1043" s="25"/>
    </row>
    <row r="1044" spans="10:13" x14ac:dyDescent="0.3">
      <c r="J1044" s="29"/>
      <c r="K1044" s="25"/>
      <c r="M1044" s="25"/>
    </row>
    <row r="1045" spans="10:13" x14ac:dyDescent="0.3">
      <c r="J1045" s="29"/>
      <c r="K1045" s="25"/>
      <c r="M1045" s="25"/>
    </row>
    <row r="1046" spans="10:13" x14ac:dyDescent="0.3">
      <c r="J1046" s="29"/>
      <c r="K1046" s="25"/>
      <c r="M1046" s="25"/>
    </row>
    <row r="1047" spans="10:13" x14ac:dyDescent="0.3">
      <c r="J1047" s="29"/>
      <c r="K1047" s="25"/>
      <c r="M1047" s="25"/>
    </row>
    <row r="1048" spans="10:13" x14ac:dyDescent="0.3">
      <c r="J1048" s="29"/>
      <c r="K1048" s="25"/>
      <c r="M1048" s="25"/>
    </row>
    <row r="1049" spans="10:13" x14ac:dyDescent="0.3">
      <c r="J1049" s="29"/>
      <c r="K1049" s="25"/>
      <c r="M1049" s="25"/>
    </row>
    <row r="1050" spans="10:13" x14ac:dyDescent="0.3">
      <c r="J1050" s="29"/>
      <c r="K1050" s="25"/>
      <c r="M1050" s="25"/>
    </row>
    <row r="1051" spans="10:13" x14ac:dyDescent="0.3">
      <c r="J1051" s="29"/>
      <c r="K1051" s="25"/>
      <c r="M1051" s="25"/>
    </row>
    <row r="1052" spans="10:13" x14ac:dyDescent="0.3">
      <c r="J1052" s="29"/>
      <c r="K1052" s="25"/>
      <c r="M1052" s="25"/>
    </row>
    <row r="1053" spans="10:13" x14ac:dyDescent="0.3">
      <c r="J1053" s="29"/>
      <c r="K1053" s="25"/>
      <c r="M1053" s="25"/>
    </row>
    <row r="1054" spans="10:13" x14ac:dyDescent="0.3">
      <c r="J1054" s="29"/>
      <c r="K1054" s="25"/>
      <c r="M1054" s="25"/>
    </row>
    <row r="1055" spans="10:13" x14ac:dyDescent="0.3">
      <c r="J1055" s="29"/>
      <c r="K1055" s="25"/>
      <c r="M1055" s="25"/>
    </row>
    <row r="1056" spans="10:13" x14ac:dyDescent="0.3">
      <c r="J1056" s="29"/>
      <c r="K1056" s="25"/>
      <c r="M1056" s="25"/>
    </row>
    <row r="1057" spans="10:13" x14ac:dyDescent="0.3">
      <c r="J1057" s="29"/>
      <c r="K1057" s="25"/>
      <c r="M1057" s="25"/>
    </row>
    <row r="1058" spans="10:13" x14ac:dyDescent="0.3">
      <c r="J1058" s="29"/>
      <c r="K1058" s="25"/>
      <c r="M1058" s="25"/>
    </row>
    <row r="1059" spans="10:13" x14ac:dyDescent="0.3">
      <c r="J1059" s="29"/>
      <c r="K1059" s="25"/>
      <c r="M1059" s="25"/>
    </row>
    <row r="1060" spans="10:13" x14ac:dyDescent="0.3">
      <c r="J1060" s="29"/>
      <c r="K1060" s="25"/>
      <c r="M1060" s="25"/>
    </row>
    <row r="1061" spans="10:13" x14ac:dyDescent="0.3">
      <c r="J1061" s="29"/>
      <c r="K1061" s="25"/>
      <c r="M1061" s="25"/>
    </row>
    <row r="1062" spans="10:13" x14ac:dyDescent="0.3">
      <c r="J1062" s="29"/>
      <c r="K1062" s="25"/>
      <c r="M1062" s="25"/>
    </row>
    <row r="1063" spans="10:13" x14ac:dyDescent="0.3">
      <c r="J1063" s="29"/>
      <c r="K1063" s="25"/>
      <c r="M1063" s="25"/>
    </row>
    <row r="1064" spans="10:13" x14ac:dyDescent="0.3">
      <c r="J1064" s="29"/>
      <c r="K1064" s="25"/>
      <c r="M1064" s="25"/>
    </row>
    <row r="1065" spans="10:13" x14ac:dyDescent="0.3">
      <c r="J1065" s="29"/>
      <c r="K1065" s="25"/>
      <c r="M1065" s="25"/>
    </row>
    <row r="1066" spans="10:13" x14ac:dyDescent="0.3">
      <c r="J1066" s="29"/>
      <c r="K1066" s="25"/>
      <c r="M1066" s="25"/>
    </row>
    <row r="1067" spans="10:13" x14ac:dyDescent="0.3">
      <c r="J1067" s="29"/>
      <c r="K1067" s="25"/>
      <c r="M1067" s="25"/>
    </row>
    <row r="1068" spans="10:13" x14ac:dyDescent="0.3">
      <c r="J1068" s="29"/>
      <c r="K1068" s="25"/>
      <c r="M1068" s="25"/>
    </row>
    <row r="1069" spans="10:13" x14ac:dyDescent="0.3">
      <c r="J1069" s="29"/>
      <c r="K1069" s="25"/>
      <c r="M1069" s="25"/>
    </row>
    <row r="1070" spans="10:13" x14ac:dyDescent="0.3">
      <c r="J1070" s="29"/>
      <c r="K1070" s="25"/>
      <c r="M1070" s="25"/>
    </row>
    <row r="1071" spans="10:13" x14ac:dyDescent="0.3">
      <c r="J1071" s="29"/>
      <c r="K1071" s="25"/>
      <c r="M1071" s="25"/>
    </row>
    <row r="1072" spans="10:13" x14ac:dyDescent="0.3">
      <c r="J1072" s="29"/>
      <c r="K1072" s="25"/>
      <c r="M1072" s="25"/>
    </row>
    <row r="1073" spans="10:13" x14ac:dyDescent="0.3">
      <c r="J1073" s="29"/>
      <c r="K1073" s="25"/>
      <c r="M1073" s="25"/>
    </row>
    <row r="1074" spans="10:13" x14ac:dyDescent="0.3">
      <c r="J1074" s="29"/>
      <c r="K1074" s="25"/>
      <c r="M1074" s="25"/>
    </row>
    <row r="1075" spans="10:13" x14ac:dyDescent="0.3">
      <c r="J1075" s="29"/>
      <c r="K1075" s="25"/>
      <c r="M1075" s="25"/>
    </row>
    <row r="1076" spans="10:13" x14ac:dyDescent="0.3">
      <c r="J1076" s="29"/>
      <c r="K1076" s="25"/>
      <c r="M1076" s="25"/>
    </row>
    <row r="1077" spans="10:13" x14ac:dyDescent="0.3">
      <c r="J1077" s="29"/>
      <c r="K1077" s="25"/>
      <c r="M1077" s="25"/>
    </row>
    <row r="1078" spans="10:13" x14ac:dyDescent="0.3">
      <c r="J1078" s="29"/>
      <c r="K1078" s="25"/>
      <c r="M1078" s="25"/>
    </row>
    <row r="1079" spans="10:13" x14ac:dyDescent="0.3">
      <c r="J1079" s="29"/>
      <c r="K1079" s="25"/>
      <c r="M1079" s="25"/>
    </row>
    <row r="1080" spans="10:13" x14ac:dyDescent="0.3">
      <c r="J1080" s="29"/>
      <c r="K1080" s="25"/>
      <c r="M1080" s="25"/>
    </row>
    <row r="1081" spans="10:13" x14ac:dyDescent="0.3">
      <c r="J1081" s="29"/>
      <c r="K1081" s="25"/>
      <c r="M1081" s="25"/>
    </row>
    <row r="1082" spans="10:13" x14ac:dyDescent="0.3">
      <c r="J1082" s="29"/>
      <c r="K1082" s="25"/>
      <c r="M1082" s="25"/>
    </row>
    <row r="1083" spans="10:13" x14ac:dyDescent="0.3">
      <c r="J1083" s="29"/>
      <c r="K1083" s="25"/>
      <c r="M1083" s="25"/>
    </row>
    <row r="1084" spans="10:13" x14ac:dyDescent="0.3">
      <c r="J1084" s="29"/>
      <c r="K1084" s="25"/>
      <c r="M1084" s="25"/>
    </row>
    <row r="1085" spans="10:13" x14ac:dyDescent="0.3">
      <c r="J1085" s="29"/>
      <c r="K1085" s="25"/>
      <c r="M1085" s="25"/>
    </row>
    <row r="1086" spans="10:13" x14ac:dyDescent="0.3">
      <c r="J1086" s="29"/>
      <c r="K1086" s="25"/>
      <c r="M1086" s="25"/>
    </row>
    <row r="1087" spans="10:13" x14ac:dyDescent="0.3">
      <c r="J1087" s="29"/>
      <c r="K1087" s="25"/>
      <c r="M1087" s="25"/>
    </row>
    <row r="1088" spans="10:13" x14ac:dyDescent="0.3">
      <c r="J1088" s="29"/>
      <c r="K1088" s="25"/>
      <c r="M1088" s="25"/>
    </row>
    <row r="1089" spans="10:13" x14ac:dyDescent="0.3">
      <c r="J1089" s="29"/>
      <c r="K1089" s="25"/>
      <c r="M1089" s="25"/>
    </row>
    <row r="1090" spans="10:13" x14ac:dyDescent="0.3">
      <c r="J1090" s="29"/>
      <c r="K1090" s="25"/>
      <c r="M1090" s="25"/>
    </row>
    <row r="1091" spans="10:13" x14ac:dyDescent="0.3">
      <c r="J1091" s="29"/>
      <c r="K1091" s="25"/>
      <c r="M1091" s="25"/>
    </row>
    <row r="1092" spans="10:13" x14ac:dyDescent="0.3">
      <c r="J1092" s="29"/>
      <c r="K1092" s="25"/>
      <c r="M1092" s="25"/>
    </row>
    <row r="1093" spans="10:13" x14ac:dyDescent="0.3">
      <c r="J1093" s="29"/>
      <c r="K1093" s="25"/>
      <c r="M1093" s="25"/>
    </row>
    <row r="1094" spans="10:13" x14ac:dyDescent="0.3">
      <c r="J1094" s="29"/>
      <c r="K1094" s="25"/>
      <c r="M1094" s="25"/>
    </row>
    <row r="1095" spans="10:13" x14ac:dyDescent="0.3">
      <c r="J1095" s="29"/>
      <c r="K1095" s="25"/>
      <c r="M1095" s="25"/>
    </row>
    <row r="1096" spans="10:13" x14ac:dyDescent="0.3">
      <c r="J1096" s="29"/>
      <c r="K1096" s="25"/>
      <c r="M1096" s="25"/>
    </row>
    <row r="1097" spans="10:13" x14ac:dyDescent="0.3">
      <c r="J1097" s="29"/>
      <c r="K1097" s="25"/>
      <c r="M1097" s="25"/>
    </row>
    <row r="1098" spans="10:13" x14ac:dyDescent="0.3">
      <c r="J1098" s="29"/>
      <c r="K1098" s="25"/>
      <c r="M1098" s="25"/>
    </row>
    <row r="1099" spans="10:13" x14ac:dyDescent="0.3">
      <c r="J1099" s="29"/>
      <c r="K1099" s="25"/>
      <c r="M1099" s="25"/>
    </row>
    <row r="1100" spans="10:13" x14ac:dyDescent="0.3">
      <c r="J1100" s="29"/>
      <c r="K1100" s="25"/>
      <c r="M1100" s="25"/>
    </row>
    <row r="1101" spans="10:13" x14ac:dyDescent="0.3">
      <c r="J1101" s="29"/>
      <c r="K1101" s="25"/>
      <c r="M1101" s="25"/>
    </row>
    <row r="1102" spans="10:13" x14ac:dyDescent="0.3">
      <c r="J1102" s="29"/>
      <c r="K1102" s="25"/>
      <c r="M1102" s="25"/>
    </row>
    <row r="1103" spans="10:13" x14ac:dyDescent="0.3">
      <c r="J1103" s="29"/>
      <c r="K1103" s="25"/>
      <c r="M1103" s="25"/>
    </row>
    <row r="1104" spans="10:13" x14ac:dyDescent="0.3">
      <c r="J1104" s="29"/>
      <c r="K1104" s="25"/>
      <c r="M1104" s="25"/>
    </row>
    <row r="1105" spans="10:13" x14ac:dyDescent="0.3">
      <c r="J1105" s="29"/>
      <c r="K1105" s="25"/>
      <c r="M1105" s="25"/>
    </row>
    <row r="1106" spans="10:13" x14ac:dyDescent="0.3">
      <c r="J1106" s="29"/>
      <c r="K1106" s="25"/>
      <c r="M1106" s="25"/>
    </row>
    <row r="1107" spans="10:13" x14ac:dyDescent="0.3">
      <c r="J1107" s="29"/>
      <c r="K1107" s="25"/>
      <c r="M1107" s="25"/>
    </row>
    <row r="1108" spans="10:13" x14ac:dyDescent="0.3">
      <c r="J1108" s="29"/>
      <c r="K1108" s="25"/>
      <c r="M1108" s="25"/>
    </row>
    <row r="1109" spans="10:13" x14ac:dyDescent="0.3">
      <c r="J1109" s="29"/>
      <c r="K1109" s="25"/>
      <c r="M1109" s="25"/>
    </row>
    <row r="1110" spans="10:13" x14ac:dyDescent="0.3">
      <c r="J1110" s="29"/>
      <c r="K1110" s="25"/>
      <c r="M1110" s="25"/>
    </row>
    <row r="1111" spans="10:13" x14ac:dyDescent="0.3">
      <c r="J1111" s="29"/>
      <c r="K1111" s="25"/>
      <c r="M1111" s="25"/>
    </row>
    <row r="1112" spans="10:13" x14ac:dyDescent="0.3">
      <c r="J1112" s="29"/>
      <c r="K1112" s="25"/>
      <c r="M1112" s="25"/>
    </row>
    <row r="1113" spans="10:13" x14ac:dyDescent="0.3">
      <c r="J1113" s="29"/>
      <c r="K1113" s="25"/>
      <c r="M1113" s="25"/>
    </row>
    <row r="1114" spans="10:13" x14ac:dyDescent="0.3">
      <c r="J1114" s="29"/>
      <c r="K1114" s="25"/>
      <c r="M1114" s="25"/>
    </row>
    <row r="1115" spans="10:13" x14ac:dyDescent="0.3">
      <c r="J1115" s="29"/>
      <c r="K1115" s="25"/>
      <c r="M1115" s="25"/>
    </row>
    <row r="1116" spans="10:13" x14ac:dyDescent="0.3">
      <c r="J1116" s="29"/>
      <c r="K1116" s="25"/>
      <c r="M1116" s="25"/>
    </row>
    <row r="1117" spans="10:13" x14ac:dyDescent="0.3">
      <c r="J1117" s="29"/>
      <c r="K1117" s="25"/>
      <c r="M1117" s="25"/>
    </row>
    <row r="1118" spans="10:13" x14ac:dyDescent="0.3">
      <c r="J1118" s="29"/>
      <c r="K1118" s="25"/>
      <c r="M1118" s="25"/>
    </row>
    <row r="1119" spans="10:13" x14ac:dyDescent="0.3">
      <c r="J1119" s="29"/>
      <c r="K1119" s="25"/>
      <c r="M1119" s="25"/>
    </row>
    <row r="1120" spans="10:13" x14ac:dyDescent="0.3">
      <c r="J1120" s="29"/>
      <c r="K1120" s="25"/>
      <c r="M1120" s="25"/>
    </row>
    <row r="1121" spans="10:13" x14ac:dyDescent="0.3">
      <c r="J1121" s="29"/>
      <c r="K1121" s="25"/>
      <c r="M1121" s="25"/>
    </row>
    <row r="1122" spans="10:13" x14ac:dyDescent="0.3">
      <c r="J1122" s="29"/>
      <c r="K1122" s="25"/>
      <c r="M1122" s="25"/>
    </row>
    <row r="1123" spans="10:13" x14ac:dyDescent="0.3">
      <c r="J1123" s="29"/>
      <c r="K1123" s="25"/>
      <c r="M1123" s="25"/>
    </row>
    <row r="1124" spans="10:13" x14ac:dyDescent="0.3">
      <c r="J1124" s="29"/>
      <c r="K1124" s="25"/>
      <c r="M1124" s="25"/>
    </row>
    <row r="1125" spans="10:13" x14ac:dyDescent="0.3">
      <c r="J1125" s="29"/>
      <c r="K1125" s="25"/>
      <c r="M1125" s="25"/>
    </row>
    <row r="1126" spans="10:13" x14ac:dyDescent="0.3">
      <c r="J1126" s="29"/>
      <c r="K1126" s="25"/>
      <c r="M1126" s="25"/>
    </row>
    <row r="1127" spans="10:13" x14ac:dyDescent="0.3">
      <c r="J1127" s="29"/>
      <c r="K1127" s="25"/>
      <c r="M1127" s="25"/>
    </row>
    <row r="1128" spans="10:13" x14ac:dyDescent="0.3">
      <c r="J1128" s="29"/>
      <c r="K1128" s="25"/>
      <c r="M1128" s="25"/>
    </row>
    <row r="1129" spans="10:13" x14ac:dyDescent="0.3">
      <c r="J1129" s="29"/>
      <c r="K1129" s="25"/>
      <c r="M1129" s="25"/>
    </row>
    <row r="1130" spans="10:13" x14ac:dyDescent="0.3">
      <c r="J1130" s="29"/>
      <c r="K1130" s="25"/>
      <c r="M1130" s="25"/>
    </row>
    <row r="1131" spans="10:13" x14ac:dyDescent="0.3">
      <c r="J1131" s="29"/>
      <c r="K1131" s="25"/>
      <c r="M1131" s="25"/>
    </row>
    <row r="1132" spans="10:13" x14ac:dyDescent="0.3">
      <c r="J1132" s="29"/>
      <c r="K1132" s="25"/>
      <c r="M1132" s="25"/>
    </row>
    <row r="1133" spans="10:13" x14ac:dyDescent="0.3">
      <c r="J1133" s="29"/>
      <c r="K1133" s="25"/>
      <c r="M1133" s="25"/>
    </row>
    <row r="1134" spans="10:13" x14ac:dyDescent="0.3">
      <c r="J1134" s="29"/>
      <c r="K1134" s="25"/>
      <c r="M1134" s="25"/>
    </row>
    <row r="1135" spans="10:13" x14ac:dyDescent="0.3">
      <c r="J1135" s="29"/>
      <c r="K1135" s="25"/>
      <c r="M1135" s="25"/>
    </row>
    <row r="1136" spans="10:13" x14ac:dyDescent="0.3">
      <c r="J1136" s="29"/>
      <c r="K1136" s="25"/>
      <c r="M1136" s="25"/>
    </row>
    <row r="1137" spans="10:13" x14ac:dyDescent="0.3">
      <c r="J1137" s="29"/>
      <c r="K1137" s="25"/>
      <c r="M1137" s="25"/>
    </row>
    <row r="1138" spans="10:13" x14ac:dyDescent="0.3">
      <c r="J1138" s="29"/>
      <c r="K1138" s="25"/>
      <c r="M1138" s="25"/>
    </row>
    <row r="1139" spans="10:13" x14ac:dyDescent="0.3">
      <c r="J1139" s="29"/>
      <c r="K1139" s="25"/>
      <c r="M1139" s="25"/>
    </row>
    <row r="1140" spans="10:13" x14ac:dyDescent="0.3">
      <c r="J1140" s="29"/>
      <c r="K1140" s="25"/>
      <c r="M1140" s="25"/>
    </row>
    <row r="1141" spans="10:13" x14ac:dyDescent="0.3">
      <c r="J1141" s="29"/>
      <c r="K1141" s="25"/>
      <c r="M1141" s="25"/>
    </row>
    <row r="1142" spans="10:13" x14ac:dyDescent="0.3">
      <c r="J1142" s="29"/>
      <c r="K1142" s="25"/>
      <c r="M1142" s="25"/>
    </row>
    <row r="1143" spans="10:13" x14ac:dyDescent="0.3">
      <c r="J1143" s="29"/>
      <c r="K1143" s="25"/>
      <c r="M1143" s="25"/>
    </row>
    <row r="1144" spans="10:13" x14ac:dyDescent="0.3">
      <c r="J1144" s="29"/>
      <c r="K1144" s="25"/>
      <c r="M1144" s="25"/>
    </row>
    <row r="1145" spans="10:13" x14ac:dyDescent="0.3">
      <c r="J1145" s="29"/>
      <c r="K1145" s="25"/>
      <c r="M1145" s="25"/>
    </row>
    <row r="1146" spans="10:13" x14ac:dyDescent="0.3">
      <c r="J1146" s="29"/>
      <c r="K1146" s="25"/>
      <c r="M1146" s="25"/>
    </row>
    <row r="1147" spans="10:13" x14ac:dyDescent="0.3">
      <c r="J1147" s="29"/>
      <c r="K1147" s="25"/>
      <c r="M1147" s="25"/>
    </row>
    <row r="1148" spans="10:13" x14ac:dyDescent="0.3">
      <c r="J1148" s="29"/>
      <c r="K1148" s="25"/>
      <c r="M1148" s="25"/>
    </row>
    <row r="1149" spans="10:13" x14ac:dyDescent="0.3">
      <c r="J1149" s="29"/>
      <c r="K1149" s="25"/>
      <c r="M1149" s="25"/>
    </row>
    <row r="1150" spans="10:13" x14ac:dyDescent="0.3">
      <c r="J1150" s="29"/>
      <c r="K1150" s="25"/>
      <c r="M1150" s="25"/>
    </row>
    <row r="1151" spans="10:13" x14ac:dyDescent="0.3">
      <c r="J1151" s="29"/>
      <c r="K1151" s="25"/>
      <c r="M1151" s="25"/>
    </row>
    <row r="1152" spans="10:13" x14ac:dyDescent="0.3">
      <c r="J1152" s="29"/>
      <c r="K1152" s="25"/>
      <c r="M1152" s="25"/>
    </row>
    <row r="1153" spans="10:13" x14ac:dyDescent="0.3">
      <c r="J1153" s="29"/>
      <c r="K1153" s="25"/>
      <c r="M1153" s="25"/>
    </row>
    <row r="1154" spans="10:13" x14ac:dyDescent="0.3">
      <c r="J1154" s="29"/>
      <c r="K1154" s="25"/>
      <c r="M1154" s="25"/>
    </row>
    <row r="1155" spans="10:13" x14ac:dyDescent="0.3">
      <c r="J1155" s="29"/>
      <c r="K1155" s="25"/>
      <c r="M1155" s="25"/>
    </row>
    <row r="1156" spans="10:13" x14ac:dyDescent="0.3">
      <c r="J1156" s="29"/>
      <c r="K1156" s="25"/>
      <c r="M1156" s="25"/>
    </row>
    <row r="1157" spans="10:13" x14ac:dyDescent="0.3">
      <c r="J1157" s="29"/>
      <c r="K1157" s="25"/>
      <c r="M1157" s="25"/>
    </row>
    <row r="1158" spans="10:13" x14ac:dyDescent="0.3">
      <c r="J1158" s="29"/>
      <c r="K1158" s="25"/>
      <c r="M1158" s="25"/>
    </row>
    <row r="1159" spans="10:13" x14ac:dyDescent="0.3">
      <c r="J1159" s="29"/>
      <c r="K1159" s="25"/>
      <c r="M1159" s="25"/>
    </row>
    <row r="1160" spans="10:13" x14ac:dyDescent="0.3">
      <c r="J1160" s="29"/>
      <c r="K1160" s="25"/>
      <c r="M1160" s="25"/>
    </row>
    <row r="1161" spans="10:13" x14ac:dyDescent="0.3">
      <c r="J1161" s="29"/>
      <c r="K1161" s="25"/>
      <c r="M1161" s="25"/>
    </row>
    <row r="1162" spans="10:13" x14ac:dyDescent="0.3">
      <c r="J1162" s="29"/>
      <c r="K1162" s="25"/>
      <c r="M1162" s="25"/>
    </row>
    <row r="1163" spans="10:13" x14ac:dyDescent="0.3">
      <c r="J1163" s="29"/>
      <c r="K1163" s="25"/>
      <c r="M1163" s="25"/>
    </row>
    <row r="1164" spans="10:13" x14ac:dyDescent="0.3">
      <c r="J1164" s="29"/>
      <c r="K1164" s="25"/>
      <c r="M1164" s="25"/>
    </row>
    <row r="1165" spans="10:13" x14ac:dyDescent="0.3">
      <c r="J1165" s="29"/>
      <c r="K1165" s="25"/>
      <c r="M1165" s="25"/>
    </row>
    <row r="1166" spans="10:13" x14ac:dyDescent="0.3">
      <c r="J1166" s="29"/>
      <c r="K1166" s="25"/>
      <c r="M1166" s="25"/>
    </row>
    <row r="1167" spans="10:13" x14ac:dyDescent="0.3">
      <c r="J1167" s="29"/>
      <c r="K1167" s="25"/>
      <c r="M1167" s="25"/>
    </row>
    <row r="1168" spans="10:13" x14ac:dyDescent="0.3">
      <c r="J1168" s="29"/>
      <c r="K1168" s="25"/>
      <c r="M1168" s="25"/>
    </row>
    <row r="1169" spans="10:13" x14ac:dyDescent="0.3">
      <c r="J1169" s="29"/>
      <c r="K1169" s="25"/>
      <c r="M1169" s="25"/>
    </row>
    <row r="1170" spans="10:13" x14ac:dyDescent="0.3">
      <c r="J1170" s="29"/>
      <c r="K1170" s="25"/>
      <c r="M1170" s="25"/>
    </row>
    <row r="1171" spans="10:13" x14ac:dyDescent="0.3">
      <c r="J1171" s="29"/>
      <c r="K1171" s="25"/>
      <c r="M1171" s="25"/>
    </row>
    <row r="1172" spans="10:13" x14ac:dyDescent="0.3">
      <c r="J1172" s="29"/>
      <c r="K1172" s="25"/>
      <c r="M1172" s="25"/>
    </row>
    <row r="1173" spans="10:13" x14ac:dyDescent="0.3">
      <c r="J1173" s="29"/>
      <c r="K1173" s="25"/>
      <c r="M1173" s="25"/>
    </row>
    <row r="1174" spans="10:13" x14ac:dyDescent="0.3">
      <c r="J1174" s="29"/>
      <c r="K1174" s="25"/>
      <c r="M1174" s="25"/>
    </row>
    <row r="1175" spans="10:13" x14ac:dyDescent="0.3">
      <c r="J1175" s="29"/>
      <c r="K1175" s="25"/>
      <c r="M1175" s="25"/>
    </row>
    <row r="1176" spans="10:13" x14ac:dyDescent="0.3">
      <c r="J1176" s="29"/>
      <c r="K1176" s="25"/>
      <c r="M1176" s="25"/>
    </row>
    <row r="1177" spans="10:13" x14ac:dyDescent="0.3">
      <c r="J1177" s="29"/>
      <c r="K1177" s="25"/>
      <c r="M1177" s="25"/>
    </row>
    <row r="1178" spans="10:13" x14ac:dyDescent="0.3">
      <c r="J1178" s="29"/>
      <c r="K1178" s="25"/>
      <c r="M1178" s="25"/>
    </row>
    <row r="1179" spans="10:13" x14ac:dyDescent="0.3">
      <c r="J1179" s="29"/>
      <c r="K1179" s="25"/>
      <c r="M1179" s="25"/>
    </row>
    <row r="1180" spans="10:13" x14ac:dyDescent="0.3">
      <c r="J1180" s="29"/>
      <c r="K1180" s="25"/>
      <c r="M1180" s="25"/>
    </row>
    <row r="1181" spans="10:13" x14ac:dyDescent="0.3">
      <c r="J1181" s="29"/>
      <c r="K1181" s="25"/>
      <c r="M1181" s="25"/>
    </row>
    <row r="1182" spans="10:13" x14ac:dyDescent="0.3">
      <c r="J1182" s="29"/>
      <c r="K1182" s="25"/>
      <c r="M1182" s="25"/>
    </row>
    <row r="1183" spans="10:13" x14ac:dyDescent="0.3">
      <c r="J1183" s="29"/>
      <c r="K1183" s="25"/>
      <c r="M1183" s="25"/>
    </row>
    <row r="1184" spans="10:13" x14ac:dyDescent="0.3">
      <c r="J1184" s="29"/>
      <c r="K1184" s="25"/>
      <c r="M1184" s="25"/>
    </row>
    <row r="1185" spans="10:13" x14ac:dyDescent="0.3">
      <c r="J1185" s="29"/>
      <c r="K1185" s="25"/>
      <c r="M1185" s="25"/>
    </row>
    <row r="1186" spans="10:13" x14ac:dyDescent="0.3">
      <c r="J1186" s="29"/>
      <c r="K1186" s="25"/>
      <c r="M1186" s="25"/>
    </row>
    <row r="1187" spans="10:13" x14ac:dyDescent="0.3">
      <c r="J1187" s="29"/>
      <c r="K1187" s="25"/>
      <c r="M1187" s="25"/>
    </row>
    <row r="1188" spans="10:13" x14ac:dyDescent="0.3">
      <c r="J1188" s="29"/>
      <c r="K1188" s="25"/>
      <c r="M1188" s="25"/>
    </row>
    <row r="1189" spans="10:13" x14ac:dyDescent="0.3">
      <c r="J1189" s="29"/>
      <c r="K1189" s="25"/>
      <c r="M1189" s="25"/>
    </row>
    <row r="1190" spans="10:13" x14ac:dyDescent="0.3">
      <c r="J1190" s="29"/>
      <c r="K1190" s="25"/>
      <c r="M1190" s="25"/>
    </row>
    <row r="1191" spans="10:13" x14ac:dyDescent="0.3">
      <c r="J1191" s="29"/>
      <c r="K1191" s="25"/>
      <c r="M1191" s="25"/>
    </row>
    <row r="1192" spans="10:13" x14ac:dyDescent="0.3">
      <c r="J1192" s="29"/>
      <c r="K1192" s="25"/>
      <c r="M1192" s="25"/>
    </row>
    <row r="1193" spans="10:13" x14ac:dyDescent="0.3">
      <c r="J1193" s="29"/>
      <c r="K1193" s="25"/>
      <c r="M1193" s="25"/>
    </row>
    <row r="1194" spans="10:13" x14ac:dyDescent="0.3">
      <c r="J1194" s="29"/>
      <c r="K1194" s="25"/>
      <c r="M1194" s="25"/>
    </row>
    <row r="1195" spans="10:13" x14ac:dyDescent="0.3">
      <c r="J1195" s="29"/>
      <c r="K1195" s="25"/>
      <c r="M1195" s="25"/>
    </row>
    <row r="1196" spans="10:13" x14ac:dyDescent="0.3">
      <c r="J1196" s="29"/>
      <c r="K1196" s="25"/>
      <c r="M1196" s="25"/>
    </row>
    <row r="1197" spans="10:13" x14ac:dyDescent="0.3">
      <c r="J1197" s="29"/>
      <c r="K1197" s="25"/>
      <c r="M1197" s="25"/>
    </row>
    <row r="1198" spans="10:13" x14ac:dyDescent="0.3">
      <c r="J1198" s="29"/>
      <c r="K1198" s="25"/>
      <c r="M1198" s="25"/>
    </row>
    <row r="1199" spans="10:13" x14ac:dyDescent="0.3">
      <c r="J1199" s="29"/>
      <c r="K1199" s="25"/>
      <c r="M1199" s="25"/>
    </row>
    <row r="1200" spans="10:13" x14ac:dyDescent="0.3">
      <c r="J1200" s="29"/>
      <c r="K1200" s="25"/>
      <c r="M1200" s="25"/>
    </row>
    <row r="1201" spans="10:13" x14ac:dyDescent="0.3">
      <c r="J1201" s="29"/>
      <c r="K1201" s="25"/>
      <c r="M1201" s="25"/>
    </row>
    <row r="1202" spans="10:13" x14ac:dyDescent="0.3">
      <c r="J1202" s="29"/>
      <c r="K1202" s="25"/>
      <c r="M1202" s="25"/>
    </row>
    <row r="1203" spans="10:13" x14ac:dyDescent="0.3">
      <c r="J1203" s="29"/>
      <c r="K1203" s="25"/>
      <c r="M1203" s="25"/>
    </row>
    <row r="1204" spans="10:13" x14ac:dyDescent="0.3">
      <c r="J1204" s="29"/>
      <c r="K1204" s="25"/>
      <c r="M1204" s="25"/>
    </row>
    <row r="1205" spans="10:13" x14ac:dyDescent="0.3">
      <c r="J1205" s="29"/>
      <c r="K1205" s="25"/>
      <c r="M1205" s="25"/>
    </row>
    <row r="1206" spans="10:13" x14ac:dyDescent="0.3">
      <c r="J1206" s="29"/>
      <c r="K1206" s="25"/>
      <c r="M1206" s="25"/>
    </row>
    <row r="1207" spans="10:13" x14ac:dyDescent="0.3">
      <c r="J1207" s="29"/>
      <c r="K1207" s="25"/>
      <c r="M1207" s="25"/>
    </row>
    <row r="1208" spans="10:13" x14ac:dyDescent="0.3">
      <c r="J1208" s="29"/>
      <c r="K1208" s="25"/>
      <c r="M1208" s="25"/>
    </row>
    <row r="1209" spans="10:13" x14ac:dyDescent="0.3">
      <c r="J1209" s="29"/>
      <c r="K1209" s="25"/>
      <c r="M1209" s="25"/>
    </row>
    <row r="1210" spans="10:13" x14ac:dyDescent="0.3">
      <c r="J1210" s="29"/>
      <c r="K1210" s="25"/>
      <c r="M1210" s="25"/>
    </row>
    <row r="1211" spans="10:13" x14ac:dyDescent="0.3">
      <c r="J1211" s="29"/>
      <c r="K1211" s="25"/>
      <c r="M1211" s="25"/>
    </row>
    <row r="1212" spans="10:13" x14ac:dyDescent="0.3">
      <c r="J1212" s="29"/>
      <c r="K1212" s="25"/>
      <c r="M1212" s="25"/>
    </row>
    <row r="1213" spans="10:13" x14ac:dyDescent="0.3">
      <c r="J1213" s="29"/>
      <c r="K1213" s="25"/>
      <c r="M1213" s="25"/>
    </row>
    <row r="1214" spans="10:13" x14ac:dyDescent="0.3">
      <c r="J1214" s="29"/>
      <c r="K1214" s="25"/>
      <c r="M1214" s="25"/>
    </row>
    <row r="1215" spans="10:13" x14ac:dyDescent="0.3">
      <c r="J1215" s="29"/>
      <c r="K1215" s="25"/>
      <c r="M1215" s="25"/>
    </row>
    <row r="1216" spans="10:13" x14ac:dyDescent="0.3">
      <c r="J1216" s="29"/>
      <c r="K1216" s="25"/>
      <c r="M1216" s="25"/>
    </row>
    <row r="1217" spans="10:13" x14ac:dyDescent="0.3">
      <c r="J1217" s="29"/>
      <c r="K1217" s="25"/>
      <c r="M1217" s="25"/>
    </row>
    <row r="1218" spans="10:13" x14ac:dyDescent="0.3">
      <c r="J1218" s="29"/>
      <c r="K1218" s="25"/>
      <c r="M1218" s="25"/>
    </row>
    <row r="1219" spans="10:13" x14ac:dyDescent="0.3">
      <c r="J1219" s="29"/>
      <c r="K1219" s="25"/>
      <c r="M1219" s="25"/>
    </row>
    <row r="1220" spans="10:13" x14ac:dyDescent="0.3">
      <c r="J1220" s="29"/>
      <c r="K1220" s="25"/>
      <c r="M1220" s="25"/>
    </row>
    <row r="1221" spans="10:13" x14ac:dyDescent="0.3">
      <c r="J1221" s="29"/>
      <c r="K1221" s="25"/>
      <c r="M1221" s="25"/>
    </row>
    <row r="1222" spans="10:13" x14ac:dyDescent="0.3">
      <c r="J1222" s="29"/>
      <c r="K1222" s="25"/>
      <c r="M1222" s="25"/>
    </row>
    <row r="1223" spans="10:13" x14ac:dyDescent="0.3">
      <c r="J1223" s="29"/>
      <c r="K1223" s="25"/>
      <c r="M1223" s="25"/>
    </row>
    <row r="1224" spans="10:13" x14ac:dyDescent="0.3">
      <c r="J1224" s="29"/>
      <c r="K1224" s="25"/>
      <c r="M1224" s="25"/>
    </row>
    <row r="1225" spans="10:13" x14ac:dyDescent="0.3">
      <c r="J1225" s="29"/>
      <c r="K1225" s="25"/>
      <c r="M1225" s="25"/>
    </row>
    <row r="1226" spans="10:13" x14ac:dyDescent="0.3">
      <c r="J1226" s="29"/>
      <c r="K1226" s="25"/>
      <c r="M1226" s="25"/>
    </row>
    <row r="1227" spans="10:13" x14ac:dyDescent="0.3">
      <c r="J1227" s="29"/>
      <c r="K1227" s="25"/>
      <c r="M1227" s="25"/>
    </row>
    <row r="1228" spans="10:13" x14ac:dyDescent="0.3">
      <c r="J1228" s="29"/>
      <c r="K1228" s="25"/>
      <c r="M1228" s="25"/>
    </row>
    <row r="1229" spans="10:13" x14ac:dyDescent="0.3">
      <c r="J1229" s="29"/>
      <c r="K1229" s="25"/>
      <c r="M1229" s="25"/>
    </row>
    <row r="1230" spans="10:13" x14ac:dyDescent="0.3">
      <c r="J1230" s="29"/>
      <c r="K1230" s="25"/>
      <c r="M1230" s="25"/>
    </row>
    <row r="1231" spans="10:13" x14ac:dyDescent="0.3">
      <c r="J1231" s="29"/>
      <c r="K1231" s="25"/>
      <c r="M1231" s="25"/>
    </row>
    <row r="1232" spans="10:13" x14ac:dyDescent="0.3">
      <c r="J1232" s="29"/>
      <c r="K1232" s="25"/>
      <c r="M1232" s="25"/>
    </row>
    <row r="1233" spans="10:13" x14ac:dyDescent="0.3">
      <c r="J1233" s="29"/>
      <c r="K1233" s="25"/>
      <c r="M1233" s="25"/>
    </row>
    <row r="1234" spans="10:13" x14ac:dyDescent="0.3">
      <c r="J1234" s="29"/>
      <c r="K1234" s="25"/>
      <c r="M1234" s="25"/>
    </row>
    <row r="1235" spans="10:13" x14ac:dyDescent="0.3">
      <c r="J1235" s="29"/>
      <c r="K1235" s="25"/>
      <c r="M1235" s="25"/>
    </row>
    <row r="1236" spans="10:13" x14ac:dyDescent="0.3">
      <c r="J1236" s="29"/>
      <c r="K1236" s="25"/>
      <c r="M1236" s="25"/>
    </row>
    <row r="1237" spans="10:13" x14ac:dyDescent="0.3">
      <c r="J1237" s="29"/>
      <c r="K1237" s="25"/>
      <c r="M1237" s="25"/>
    </row>
    <row r="1238" spans="10:13" x14ac:dyDescent="0.3">
      <c r="J1238" s="29"/>
      <c r="K1238" s="25"/>
      <c r="M1238" s="25"/>
    </row>
    <row r="1239" spans="10:13" x14ac:dyDescent="0.3">
      <c r="J1239" s="29"/>
      <c r="K1239" s="25"/>
      <c r="M1239" s="25"/>
    </row>
    <row r="1240" spans="10:13" x14ac:dyDescent="0.3">
      <c r="J1240" s="29"/>
      <c r="K1240" s="25"/>
      <c r="M1240" s="25"/>
    </row>
    <row r="1241" spans="10:13" x14ac:dyDescent="0.3">
      <c r="J1241" s="29"/>
      <c r="K1241" s="25"/>
      <c r="M1241" s="25"/>
    </row>
    <row r="1242" spans="10:13" x14ac:dyDescent="0.3">
      <c r="J1242" s="29"/>
      <c r="K1242" s="25"/>
      <c r="M1242" s="25"/>
    </row>
    <row r="1243" spans="10:13" x14ac:dyDescent="0.3">
      <c r="J1243" s="29"/>
      <c r="K1243" s="25"/>
      <c r="M1243" s="25"/>
    </row>
    <row r="1244" spans="10:13" x14ac:dyDescent="0.3">
      <c r="J1244" s="29"/>
      <c r="K1244" s="25"/>
      <c r="M1244" s="25"/>
    </row>
    <row r="1245" spans="10:13" x14ac:dyDescent="0.3">
      <c r="J1245" s="29"/>
      <c r="K1245" s="25"/>
      <c r="M1245" s="25"/>
    </row>
    <row r="1246" spans="10:13" x14ac:dyDescent="0.3">
      <c r="J1246" s="29"/>
      <c r="K1246" s="25"/>
      <c r="M1246" s="25"/>
    </row>
    <row r="1247" spans="10:13" x14ac:dyDescent="0.3">
      <c r="J1247" s="29"/>
      <c r="K1247" s="25"/>
      <c r="M1247" s="25"/>
    </row>
    <row r="1248" spans="10:13" x14ac:dyDescent="0.3">
      <c r="J1248" s="29"/>
      <c r="K1248" s="25"/>
      <c r="M1248" s="25"/>
    </row>
    <row r="1249" spans="10:13" x14ac:dyDescent="0.3">
      <c r="J1249" s="29"/>
      <c r="K1249" s="25"/>
      <c r="M1249" s="25"/>
    </row>
    <row r="1250" spans="10:13" x14ac:dyDescent="0.3">
      <c r="J1250" s="29"/>
      <c r="K1250" s="25"/>
      <c r="M1250" s="25"/>
    </row>
    <row r="1251" spans="10:13" x14ac:dyDescent="0.3">
      <c r="J1251" s="29"/>
      <c r="K1251" s="25"/>
      <c r="M1251" s="25"/>
    </row>
    <row r="1252" spans="10:13" x14ac:dyDescent="0.3">
      <c r="J1252" s="29"/>
      <c r="K1252" s="25"/>
      <c r="M1252" s="25"/>
    </row>
    <row r="1253" spans="10:13" x14ac:dyDescent="0.3">
      <c r="J1253" s="29"/>
      <c r="K1253" s="25"/>
      <c r="M1253" s="25"/>
    </row>
    <row r="1254" spans="10:13" x14ac:dyDescent="0.3">
      <c r="J1254" s="29"/>
      <c r="K1254" s="25"/>
      <c r="M1254" s="25"/>
    </row>
    <row r="1255" spans="10:13" x14ac:dyDescent="0.3">
      <c r="J1255" s="29"/>
      <c r="K1255" s="25"/>
      <c r="M1255" s="25"/>
    </row>
    <row r="1256" spans="10:13" x14ac:dyDescent="0.3">
      <c r="J1256" s="29"/>
      <c r="K1256" s="25"/>
      <c r="M1256" s="25"/>
    </row>
    <row r="1257" spans="10:13" x14ac:dyDescent="0.3">
      <c r="J1257" s="29"/>
      <c r="K1257" s="25"/>
      <c r="M1257" s="25"/>
    </row>
    <row r="1258" spans="10:13" x14ac:dyDescent="0.3">
      <c r="J1258" s="29"/>
      <c r="K1258" s="25"/>
      <c r="M1258" s="25"/>
    </row>
    <row r="1259" spans="10:13" x14ac:dyDescent="0.3">
      <c r="J1259" s="29"/>
      <c r="K1259" s="25"/>
      <c r="M1259" s="25"/>
    </row>
    <row r="1260" spans="10:13" x14ac:dyDescent="0.3">
      <c r="J1260" s="29"/>
      <c r="K1260" s="25"/>
      <c r="M126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75FF-E04F-42F4-9AA5-50D629AD8D61}">
  <dimension ref="A1:T396"/>
  <sheetViews>
    <sheetView topLeftCell="I1" workbookViewId="0">
      <selection activeCell="V6" sqref="V6"/>
    </sheetView>
  </sheetViews>
  <sheetFormatPr defaultRowHeight="14.4" x14ac:dyDescent="0.3"/>
  <cols>
    <col min="1" max="1" width="16.5546875" customWidth="1"/>
    <col min="2" max="2" width="16.5546875" style="2" customWidth="1"/>
    <col min="3" max="3" width="16.5546875" style="1" customWidth="1"/>
    <col min="4" max="4" width="16.5546875" style="2" customWidth="1"/>
    <col min="5" max="9" width="16.5546875" customWidth="1"/>
    <col min="10" max="10" width="15.6640625" customWidth="1"/>
    <col min="11" max="11" width="22.6640625" style="10" customWidth="1"/>
    <col min="12" max="12" width="22.109375" style="10" customWidth="1"/>
    <col min="13" max="13" width="24.33203125" style="10" customWidth="1"/>
    <col min="14" max="14" width="22.33203125" style="10" customWidth="1"/>
    <col min="15" max="15" width="21.77734375" style="10" customWidth="1"/>
    <col min="16" max="16" width="24.33203125" style="10" customWidth="1"/>
    <col min="17" max="17" width="22.21875" style="10" customWidth="1"/>
    <col min="18" max="18" width="20.77734375" style="10" customWidth="1"/>
    <col min="19" max="19" width="24.6640625" style="10" customWidth="1"/>
    <col min="20" max="20" width="27.77734375" customWidth="1"/>
  </cols>
  <sheetData>
    <row r="1" spans="1:20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20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51">
        <v>45802.414444444446</v>
      </c>
      <c r="L2" s="62">
        <v>45802.414467592593</v>
      </c>
      <c r="M2" s="53">
        <v>1795</v>
      </c>
      <c r="N2" s="11">
        <v>45802.48746527778</v>
      </c>
      <c r="O2" s="11">
        <v>45802.487488425926</v>
      </c>
      <c r="P2" s="64">
        <v>1854</v>
      </c>
      <c r="Q2" s="66">
        <v>45802.556481481479</v>
      </c>
      <c r="R2" s="67">
        <v>45802.556504629632</v>
      </c>
      <c r="S2" s="68">
        <v>1585</v>
      </c>
      <c r="T2" s="31">
        <f>AVERAGE(M2, P2, S2)</f>
        <v>1744.6666666666667</v>
      </c>
    </row>
    <row r="3" spans="1:20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51">
        <v>45802.414467592593</v>
      </c>
      <c r="L3" s="62">
        <v>45802.414479166669</v>
      </c>
      <c r="M3" s="21">
        <v>948</v>
      </c>
      <c r="N3" s="11">
        <v>45802.487488425926</v>
      </c>
      <c r="O3" s="11">
        <v>45802.487500000003</v>
      </c>
      <c r="P3" s="65">
        <v>900</v>
      </c>
      <c r="Q3" s="51">
        <v>45802.556504629632</v>
      </c>
      <c r="R3" s="62">
        <v>45802.556516203702</v>
      </c>
      <c r="S3" s="69">
        <v>891</v>
      </c>
      <c r="T3" s="31">
        <f t="shared" ref="T3:T66" si="0">AVERAGE(M3, P3, S3)</f>
        <v>913</v>
      </c>
    </row>
    <row r="4" spans="1:20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51">
        <v>45802.414479166669</v>
      </c>
      <c r="L4" s="62">
        <v>45802.414525462962</v>
      </c>
      <c r="M4" s="21">
        <v>4204</v>
      </c>
      <c r="N4" s="11">
        <v>45802.487500000003</v>
      </c>
      <c r="O4" s="11">
        <v>45802.487546296295</v>
      </c>
      <c r="P4" s="65">
        <v>4303</v>
      </c>
      <c r="Q4" s="51">
        <v>45802.556516203702</v>
      </c>
      <c r="R4" s="62">
        <v>45802.556562500002</v>
      </c>
      <c r="S4" s="69">
        <v>4294</v>
      </c>
      <c r="T4" s="31">
        <f t="shared" si="0"/>
        <v>4267</v>
      </c>
    </row>
    <row r="5" spans="1:20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51">
        <v>45802.414525462962</v>
      </c>
      <c r="L5" s="62">
        <v>45802.414537037039</v>
      </c>
      <c r="M5" s="21">
        <v>586</v>
      </c>
      <c r="N5" s="11">
        <v>45802.487546296295</v>
      </c>
      <c r="O5" s="11">
        <v>45802.487557870372</v>
      </c>
      <c r="P5" s="65">
        <v>565</v>
      </c>
      <c r="Q5" s="51">
        <v>45802.556562500002</v>
      </c>
      <c r="R5" s="62">
        <v>45802.556574074071</v>
      </c>
      <c r="S5" s="69">
        <v>680</v>
      </c>
      <c r="T5" s="31">
        <f t="shared" si="0"/>
        <v>610.33333333333337</v>
      </c>
    </row>
    <row r="6" spans="1:20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51">
        <v>45802.414537037039</v>
      </c>
      <c r="L6" s="62">
        <v>45802.414594907408</v>
      </c>
      <c r="M6" s="21">
        <v>5511</v>
      </c>
      <c r="N6" s="11">
        <v>45802.487557870372</v>
      </c>
      <c r="O6" s="11">
        <v>45802.487615740742</v>
      </c>
      <c r="P6" s="65">
        <v>5109</v>
      </c>
      <c r="Q6" s="51">
        <v>45802.556574074071</v>
      </c>
      <c r="R6" s="62">
        <v>45802.556631944448</v>
      </c>
      <c r="S6" s="69">
        <v>5169</v>
      </c>
      <c r="T6" s="31">
        <f t="shared" si="0"/>
        <v>5263</v>
      </c>
    </row>
    <row r="7" spans="1:20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52" t="s">
        <v>1368</v>
      </c>
      <c r="L7" s="62">
        <v>45802.414618055554</v>
      </c>
      <c r="M7" s="21">
        <v>1142</v>
      </c>
      <c r="N7" s="11">
        <v>45802.487615740742</v>
      </c>
      <c r="O7" s="11">
        <v>45802.487627314818</v>
      </c>
      <c r="P7" s="65">
        <v>1090</v>
      </c>
      <c r="Q7" s="51">
        <v>45802.556631944448</v>
      </c>
      <c r="R7" s="62">
        <v>45802.556643518517</v>
      </c>
      <c r="S7" s="69">
        <v>1421</v>
      </c>
      <c r="T7" s="31">
        <f t="shared" si="0"/>
        <v>1217.6666666666667</v>
      </c>
    </row>
    <row r="8" spans="1:20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51">
        <v>45802.414618055554</v>
      </c>
      <c r="L8" s="62">
        <v>45802.414618055554</v>
      </c>
      <c r="M8" s="21">
        <v>662</v>
      </c>
      <c r="N8" s="11">
        <v>45802.487627314818</v>
      </c>
      <c r="O8" s="11">
        <v>45802.487638888888</v>
      </c>
      <c r="P8" s="65">
        <v>610</v>
      </c>
      <c r="Q8" s="51">
        <v>45802.556643518517</v>
      </c>
      <c r="R8" s="62">
        <v>45802.556655092594</v>
      </c>
      <c r="S8" s="69">
        <v>754</v>
      </c>
      <c r="T8" s="31">
        <f t="shared" si="0"/>
        <v>675.33333333333337</v>
      </c>
    </row>
    <row r="9" spans="1:20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51">
        <v>45802.414618055554</v>
      </c>
      <c r="L9" s="62">
        <v>45802.414675925924</v>
      </c>
      <c r="M9" s="21">
        <v>5111</v>
      </c>
      <c r="N9" s="11">
        <v>45802.487638888888</v>
      </c>
      <c r="O9" s="11">
        <v>45802.487696759257</v>
      </c>
      <c r="P9" s="65">
        <v>5497</v>
      </c>
      <c r="Q9" s="51">
        <v>45802.556655092594</v>
      </c>
      <c r="R9" s="62">
        <v>45802.55672453704</v>
      </c>
      <c r="S9" s="69">
        <v>5547</v>
      </c>
      <c r="T9" s="31">
        <f t="shared" si="0"/>
        <v>5385</v>
      </c>
    </row>
    <row r="10" spans="1:20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52" t="s">
        <v>1369</v>
      </c>
      <c r="L10" s="62">
        <v>45802.414733796293</v>
      </c>
      <c r="M10" s="21">
        <v>4266</v>
      </c>
      <c r="N10" s="11">
        <v>45802.487696759257</v>
      </c>
      <c r="O10" s="11">
        <v>45802.487754629627</v>
      </c>
      <c r="P10" s="65">
        <v>4485</v>
      </c>
      <c r="Q10" s="51">
        <v>45802.55672453704</v>
      </c>
      <c r="R10" s="62">
        <v>45802.556770833333</v>
      </c>
      <c r="S10" s="69">
        <v>4192</v>
      </c>
      <c r="T10" s="31">
        <f t="shared" si="0"/>
        <v>4314.333333333333</v>
      </c>
    </row>
    <row r="11" spans="1:20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51">
        <v>45802.414733796293</v>
      </c>
      <c r="L11" s="62">
        <v>45802.41474537037</v>
      </c>
      <c r="M11" s="21">
        <v>1044</v>
      </c>
      <c r="N11" s="11">
        <v>45802.487754629627</v>
      </c>
      <c r="O11" s="11">
        <v>45802.487754629627</v>
      </c>
      <c r="P11" s="65">
        <v>562</v>
      </c>
      <c r="Q11" s="51">
        <v>45802.556770833333</v>
      </c>
      <c r="R11" s="62">
        <v>45802.55678240741</v>
      </c>
      <c r="S11" s="69">
        <v>599</v>
      </c>
      <c r="T11" s="31">
        <f t="shared" si="0"/>
        <v>735</v>
      </c>
    </row>
    <row r="12" spans="1:20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51">
        <v>45802.41474537037</v>
      </c>
      <c r="L12" s="62">
        <v>45802.414756944447</v>
      </c>
      <c r="M12" s="21">
        <v>1058</v>
      </c>
      <c r="N12" s="11">
        <v>45802.487754629627</v>
      </c>
      <c r="O12" s="11">
        <v>45802.487766203703</v>
      </c>
      <c r="P12" s="65">
        <v>1005</v>
      </c>
      <c r="Q12" s="51">
        <v>45802.55678240741</v>
      </c>
      <c r="R12" s="62">
        <v>45802.556793981479</v>
      </c>
      <c r="S12" s="69">
        <v>991</v>
      </c>
      <c r="T12" s="31">
        <f t="shared" si="0"/>
        <v>1018</v>
      </c>
    </row>
    <row r="13" spans="1:20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51">
        <v>45802.414756944447</v>
      </c>
      <c r="L13" s="62">
        <v>45802.414768518516</v>
      </c>
      <c r="M13" s="21">
        <v>726</v>
      </c>
      <c r="N13" s="11">
        <v>45802.487766203703</v>
      </c>
      <c r="O13" s="11">
        <v>45802.48777777778</v>
      </c>
      <c r="P13" s="65">
        <v>790</v>
      </c>
      <c r="Q13" s="51">
        <v>45802.556793981479</v>
      </c>
      <c r="R13" s="62">
        <v>45802.556793981479</v>
      </c>
      <c r="S13" s="69">
        <v>712</v>
      </c>
      <c r="T13" s="31">
        <f t="shared" si="0"/>
        <v>742.66666666666663</v>
      </c>
    </row>
    <row r="14" spans="1:20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51">
        <v>45802.414768518516</v>
      </c>
      <c r="L14" s="62">
        <v>45802.414768518516</v>
      </c>
      <c r="M14" s="21">
        <v>628</v>
      </c>
      <c r="N14" s="11">
        <v>45802.48777777778</v>
      </c>
      <c r="O14" s="11">
        <v>45802.48778935185</v>
      </c>
      <c r="P14" s="65">
        <v>651</v>
      </c>
      <c r="Q14" s="51">
        <v>45802.556793981479</v>
      </c>
      <c r="R14" s="62">
        <v>45802.556805555556</v>
      </c>
      <c r="S14" s="69">
        <v>604</v>
      </c>
      <c r="T14" s="31">
        <f t="shared" si="0"/>
        <v>627.66666666666663</v>
      </c>
    </row>
    <row r="15" spans="1:20" x14ac:dyDescent="0.3">
      <c r="A15" s="6" t="s">
        <v>1399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51">
        <v>45802.414768518516</v>
      </c>
      <c r="L15" s="62">
        <v>45802.414780092593</v>
      </c>
      <c r="M15" s="21">
        <v>585</v>
      </c>
      <c r="N15" s="11">
        <v>45802.48778935185</v>
      </c>
      <c r="O15" s="11">
        <v>45802.48778935185</v>
      </c>
      <c r="P15" s="65">
        <v>585</v>
      </c>
      <c r="Q15" s="51">
        <v>45802.556805555556</v>
      </c>
      <c r="R15" s="62">
        <v>45802.556817129633</v>
      </c>
      <c r="S15" s="69">
        <v>599</v>
      </c>
      <c r="T15" s="31">
        <f t="shared" si="0"/>
        <v>589.66666666666663</v>
      </c>
    </row>
    <row r="16" spans="1:20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51">
        <v>45802.414780092593</v>
      </c>
      <c r="L16" s="62">
        <v>45802.41479166667</v>
      </c>
      <c r="M16" s="21">
        <v>742</v>
      </c>
      <c r="N16" s="11">
        <v>45802.48778935185</v>
      </c>
      <c r="O16" s="11">
        <v>45802.487800925926</v>
      </c>
      <c r="P16" s="65">
        <v>785</v>
      </c>
      <c r="Q16" s="51">
        <v>45802.556817129633</v>
      </c>
      <c r="R16" s="62">
        <v>45802.556817129633</v>
      </c>
      <c r="S16" s="69">
        <v>695</v>
      </c>
      <c r="T16" s="31">
        <f t="shared" si="0"/>
        <v>740.66666666666663</v>
      </c>
    </row>
    <row r="17" spans="1:20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51">
        <v>45802.41479166667</v>
      </c>
      <c r="L17" s="62">
        <v>45802.41479166667</v>
      </c>
      <c r="M17" s="21">
        <v>608</v>
      </c>
      <c r="N17" s="11">
        <v>45802.487800925926</v>
      </c>
      <c r="O17" s="11">
        <v>45802.487812500003</v>
      </c>
      <c r="P17" s="65">
        <v>666</v>
      </c>
      <c r="Q17" s="51">
        <v>45802.556817129633</v>
      </c>
      <c r="R17" s="62">
        <v>45802.556828703702</v>
      </c>
      <c r="S17" s="69">
        <v>611</v>
      </c>
      <c r="T17" s="31">
        <f t="shared" si="0"/>
        <v>628.33333333333337</v>
      </c>
    </row>
    <row r="18" spans="1:20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51">
        <v>45802.41479166667</v>
      </c>
      <c r="L18" s="62">
        <v>45802.414803240739</v>
      </c>
      <c r="M18" s="21">
        <v>971</v>
      </c>
      <c r="N18" s="11">
        <v>45802.487812500003</v>
      </c>
      <c r="O18" s="11">
        <v>45802.487824074073</v>
      </c>
      <c r="P18" s="65">
        <v>964</v>
      </c>
      <c r="Q18" s="51">
        <v>45802.556828703702</v>
      </c>
      <c r="R18" s="62">
        <v>45802.556840277779</v>
      </c>
      <c r="S18" s="69">
        <v>976</v>
      </c>
      <c r="T18" s="31">
        <f t="shared" si="0"/>
        <v>970.33333333333337</v>
      </c>
    </row>
    <row r="19" spans="1:20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51">
        <v>45802.414803240739</v>
      </c>
      <c r="L19" s="62">
        <v>45802.414814814816</v>
      </c>
      <c r="M19" s="21">
        <v>892</v>
      </c>
      <c r="N19" s="11">
        <v>45802.487824074073</v>
      </c>
      <c r="O19" s="11">
        <v>45802.487835648149</v>
      </c>
      <c r="P19" s="65">
        <v>901</v>
      </c>
      <c r="Q19" s="51">
        <v>45802.556840277779</v>
      </c>
      <c r="R19" s="62">
        <v>45802.556851851848</v>
      </c>
      <c r="S19" s="69">
        <v>901</v>
      </c>
      <c r="T19" s="31">
        <f t="shared" si="0"/>
        <v>898</v>
      </c>
    </row>
    <row r="20" spans="1:20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51">
        <v>45802.414814814816</v>
      </c>
      <c r="L20" s="62">
        <v>45802.414826388886</v>
      </c>
      <c r="M20" s="21">
        <v>727</v>
      </c>
      <c r="N20" s="11">
        <v>45802.487835648149</v>
      </c>
      <c r="O20" s="11">
        <v>45802.487847222219</v>
      </c>
      <c r="P20" s="65">
        <v>740</v>
      </c>
      <c r="Q20" s="51">
        <v>45802.556851851848</v>
      </c>
      <c r="R20" s="62">
        <v>45802.556863425925</v>
      </c>
      <c r="S20" s="69">
        <v>690</v>
      </c>
      <c r="T20" s="31">
        <f t="shared" si="0"/>
        <v>719</v>
      </c>
    </row>
    <row r="21" spans="1:20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51">
        <v>45802.414826388886</v>
      </c>
      <c r="L21" s="62">
        <v>45802.414872685185</v>
      </c>
      <c r="M21" s="21">
        <v>4321</v>
      </c>
      <c r="N21" s="11">
        <v>45802.487847222219</v>
      </c>
      <c r="O21" s="11">
        <v>45802.487893518519</v>
      </c>
      <c r="P21" s="65">
        <v>4306</v>
      </c>
      <c r="Q21" s="51">
        <v>45802.556863425925</v>
      </c>
      <c r="R21" s="62">
        <v>45802.556909722225</v>
      </c>
      <c r="S21" s="69">
        <v>4268</v>
      </c>
      <c r="T21" s="31">
        <f t="shared" si="0"/>
        <v>4298.333333333333</v>
      </c>
    </row>
    <row r="22" spans="1:20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51">
        <v>45802.414872685185</v>
      </c>
      <c r="L22" s="62">
        <v>45802.414884259262</v>
      </c>
      <c r="M22" s="21">
        <v>706</v>
      </c>
      <c r="N22" s="11">
        <v>45802.487893518519</v>
      </c>
      <c r="O22" s="11">
        <v>45802.487905092596</v>
      </c>
      <c r="P22" s="65">
        <v>741</v>
      </c>
      <c r="Q22" s="51">
        <v>45802.556909722225</v>
      </c>
      <c r="R22" s="62">
        <v>45802.556921296295</v>
      </c>
      <c r="S22" s="69">
        <v>851</v>
      </c>
      <c r="T22" s="31">
        <f t="shared" si="0"/>
        <v>766</v>
      </c>
    </row>
    <row r="23" spans="1:20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51">
        <v>45802.414884259262</v>
      </c>
      <c r="L23" s="62">
        <v>45802.414895833332</v>
      </c>
      <c r="M23" s="21">
        <v>614</v>
      </c>
      <c r="N23" s="11">
        <v>45802.487905092596</v>
      </c>
      <c r="O23" s="11">
        <v>45802.487905092596</v>
      </c>
      <c r="P23" s="65">
        <v>620</v>
      </c>
      <c r="Q23" s="51">
        <v>45802.556921296295</v>
      </c>
      <c r="R23" s="63" t="s">
        <v>1445</v>
      </c>
      <c r="S23" s="69">
        <v>685</v>
      </c>
      <c r="T23" s="31">
        <f t="shared" si="0"/>
        <v>639.66666666666663</v>
      </c>
    </row>
    <row r="24" spans="1:20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51">
        <v>45802.414895833332</v>
      </c>
      <c r="L24" s="62">
        <v>45802.414953703701</v>
      </c>
      <c r="M24" s="21">
        <v>5378</v>
      </c>
      <c r="N24" s="11">
        <v>45802.487905092596</v>
      </c>
      <c r="O24" s="10" t="s">
        <v>1400</v>
      </c>
      <c r="P24" s="65">
        <v>5070</v>
      </c>
      <c r="Q24" s="51">
        <v>45802.556932870371</v>
      </c>
      <c r="R24" s="62">
        <v>45802.556990740741</v>
      </c>
      <c r="S24" s="69">
        <v>5077</v>
      </c>
      <c r="T24" s="31">
        <f t="shared" si="0"/>
        <v>5175</v>
      </c>
    </row>
    <row r="25" spans="1:20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51">
        <v>45802.414953703701</v>
      </c>
      <c r="L25" s="62">
        <v>45802.417291666665</v>
      </c>
      <c r="M25" s="21">
        <v>201542</v>
      </c>
      <c r="N25" s="10" t="s">
        <v>1401</v>
      </c>
      <c r="O25" s="11">
        <v>45802.490266203706</v>
      </c>
      <c r="P25" s="65">
        <v>198054</v>
      </c>
      <c r="Q25" s="51">
        <v>45802.556990740741</v>
      </c>
      <c r="R25" s="62">
        <v>45802.559340277781</v>
      </c>
      <c r="S25" s="69">
        <v>203420</v>
      </c>
      <c r="T25" s="31">
        <f t="shared" si="0"/>
        <v>201005.33333333334</v>
      </c>
    </row>
    <row r="26" spans="1:20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51">
        <v>45802.417291666665</v>
      </c>
      <c r="L26" s="62">
        <v>45802.417337962965</v>
      </c>
      <c r="M26" s="21">
        <v>4546</v>
      </c>
      <c r="N26" s="11">
        <v>45802.490266203706</v>
      </c>
      <c r="O26" s="11">
        <v>45802.490312499998</v>
      </c>
      <c r="P26" s="65">
        <v>4802</v>
      </c>
      <c r="Q26" s="51">
        <v>45802.559340277781</v>
      </c>
      <c r="R26" s="62">
        <v>45802.559398148151</v>
      </c>
      <c r="S26" s="69">
        <v>4582</v>
      </c>
      <c r="T26" s="31">
        <f t="shared" si="0"/>
        <v>4643.333333333333</v>
      </c>
    </row>
    <row r="27" spans="1:20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51">
        <v>45802.417337962965</v>
      </c>
      <c r="L27" s="62">
        <v>45802.417395833334</v>
      </c>
      <c r="M27" s="21">
        <v>4527</v>
      </c>
      <c r="N27" s="10" t="s">
        <v>1402</v>
      </c>
      <c r="O27" s="11">
        <v>45802.490370370368</v>
      </c>
      <c r="P27" s="65">
        <v>4490</v>
      </c>
      <c r="Q27" s="51">
        <v>45802.559398148151</v>
      </c>
      <c r="R27" s="62">
        <v>45802.559444444443</v>
      </c>
      <c r="S27" s="69">
        <v>4489</v>
      </c>
      <c r="T27" s="31">
        <f t="shared" si="0"/>
        <v>4502</v>
      </c>
    </row>
    <row r="28" spans="1:20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51">
        <v>45802.417395833334</v>
      </c>
      <c r="L28" s="62">
        <v>45802.417453703703</v>
      </c>
      <c r="M28" s="21">
        <v>5192</v>
      </c>
      <c r="N28" s="11">
        <v>45802.490370370368</v>
      </c>
      <c r="O28" s="11">
        <v>45802.490428240744</v>
      </c>
      <c r="P28" s="65">
        <v>5233</v>
      </c>
      <c r="Q28" s="51">
        <v>45802.559444444443</v>
      </c>
      <c r="R28" s="63" t="s">
        <v>1446</v>
      </c>
      <c r="S28" s="69">
        <v>5282</v>
      </c>
      <c r="T28" s="31">
        <f t="shared" si="0"/>
        <v>5235.666666666667</v>
      </c>
    </row>
    <row r="29" spans="1:20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51">
        <v>45802.417453703703</v>
      </c>
      <c r="L29" s="62">
        <v>45802.417488425926</v>
      </c>
      <c r="M29" s="21">
        <v>3062</v>
      </c>
      <c r="N29" s="11">
        <v>45802.490428240744</v>
      </c>
      <c r="O29" s="11">
        <v>45802.49046296296</v>
      </c>
      <c r="P29" s="65">
        <v>3068</v>
      </c>
      <c r="Q29" s="51">
        <v>45802.559513888889</v>
      </c>
      <c r="R29" s="63" t="s">
        <v>1447</v>
      </c>
      <c r="S29" s="69">
        <v>2943</v>
      </c>
      <c r="T29" s="31">
        <f t="shared" si="0"/>
        <v>3024.3333333333335</v>
      </c>
    </row>
    <row r="30" spans="1:20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51">
        <v>45802.417488425926</v>
      </c>
      <c r="L30" s="62">
        <v>45802.417500000003</v>
      </c>
      <c r="M30" s="21">
        <v>790</v>
      </c>
      <c r="N30" s="11">
        <v>45802.49046296296</v>
      </c>
      <c r="O30" s="11">
        <v>45802.490474537037</v>
      </c>
      <c r="P30" s="65">
        <v>686</v>
      </c>
      <c r="Q30" s="52" t="s">
        <v>1448</v>
      </c>
      <c r="R30" s="62">
        <v>45802.559548611112</v>
      </c>
      <c r="S30" s="69">
        <v>739</v>
      </c>
      <c r="T30" s="31">
        <f t="shared" si="0"/>
        <v>738.33333333333337</v>
      </c>
    </row>
    <row r="31" spans="1:20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51">
        <v>45802.417500000003</v>
      </c>
      <c r="L31" s="62">
        <v>45802.417557870373</v>
      </c>
      <c r="M31" s="21">
        <v>4483</v>
      </c>
      <c r="N31" s="11">
        <v>45802.490474537037</v>
      </c>
      <c r="O31" s="10" t="s">
        <v>1403</v>
      </c>
      <c r="P31" s="65">
        <v>4383</v>
      </c>
      <c r="Q31" s="51">
        <v>45802.559548611112</v>
      </c>
      <c r="R31" s="62">
        <v>45802.559606481482</v>
      </c>
      <c r="S31" s="69">
        <v>4534</v>
      </c>
      <c r="T31" s="31">
        <f t="shared" si="0"/>
        <v>4466.666666666667</v>
      </c>
    </row>
    <row r="32" spans="1:20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51">
        <v>45802.417557870373</v>
      </c>
      <c r="L32" s="62">
        <v>45802.417557870373</v>
      </c>
      <c r="M32" s="21">
        <v>692</v>
      </c>
      <c r="N32" s="10" t="s">
        <v>1404</v>
      </c>
      <c r="O32" s="11">
        <v>45802.490532407406</v>
      </c>
      <c r="P32" s="65">
        <v>773</v>
      </c>
      <c r="Q32" s="51">
        <v>45802.559606481482</v>
      </c>
      <c r="R32" s="62">
        <v>45802.559618055559</v>
      </c>
      <c r="S32" s="69">
        <v>829</v>
      </c>
      <c r="T32" s="31">
        <f t="shared" si="0"/>
        <v>764.66666666666663</v>
      </c>
    </row>
    <row r="33" spans="1:20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51">
        <v>45802.417557870373</v>
      </c>
      <c r="L33" s="62">
        <v>45802.417638888888</v>
      </c>
      <c r="M33" s="21">
        <v>6283</v>
      </c>
      <c r="N33" s="11">
        <v>45802.490532407406</v>
      </c>
      <c r="O33" s="11">
        <v>45802.490613425929</v>
      </c>
      <c r="P33" s="65">
        <v>6705</v>
      </c>
      <c r="Q33" s="51">
        <v>45802.559618055559</v>
      </c>
      <c r="R33" s="62">
        <v>45802.559687499997</v>
      </c>
      <c r="S33" s="69">
        <v>6431</v>
      </c>
      <c r="T33" s="31">
        <f t="shared" si="0"/>
        <v>6473</v>
      </c>
    </row>
    <row r="34" spans="1:20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51">
        <v>45802.417638888888</v>
      </c>
      <c r="L34" s="62">
        <v>45802.417696759258</v>
      </c>
      <c r="M34" s="21">
        <v>5374</v>
      </c>
      <c r="N34" s="11">
        <v>45802.490613425929</v>
      </c>
      <c r="O34" s="11">
        <v>45802.490671296298</v>
      </c>
      <c r="P34" s="65">
        <v>5106</v>
      </c>
      <c r="Q34" s="51">
        <v>45802.559687499997</v>
      </c>
      <c r="R34" s="62">
        <v>45802.559745370374</v>
      </c>
      <c r="S34" s="69">
        <v>5053</v>
      </c>
      <c r="T34" s="31">
        <f t="shared" si="0"/>
        <v>5177.666666666667</v>
      </c>
    </row>
    <row r="35" spans="1:20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51">
        <v>45802.417696759258</v>
      </c>
      <c r="L35" s="62">
        <v>45802.417743055557</v>
      </c>
      <c r="M35" s="21">
        <v>4227</v>
      </c>
      <c r="N35" s="11">
        <v>45802.490671296298</v>
      </c>
      <c r="O35" s="11">
        <v>45802.490717592591</v>
      </c>
      <c r="P35" s="65">
        <v>4205</v>
      </c>
      <c r="Q35" s="51">
        <v>45802.559745370374</v>
      </c>
      <c r="R35" s="62">
        <v>45802.559803240743</v>
      </c>
      <c r="S35" s="69">
        <v>4305</v>
      </c>
      <c r="T35" s="31">
        <f t="shared" si="0"/>
        <v>4245.666666666667</v>
      </c>
    </row>
    <row r="36" spans="1:20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51">
        <v>45802.417743055557</v>
      </c>
      <c r="L36" s="62">
        <v>45802.41783564815</v>
      </c>
      <c r="M36" s="21">
        <v>7572</v>
      </c>
      <c r="N36" s="11">
        <v>45802.490717592591</v>
      </c>
      <c r="O36" s="11">
        <v>45802.490810185183</v>
      </c>
      <c r="P36" s="65">
        <v>7480</v>
      </c>
      <c r="Q36" s="51">
        <v>45802.559803240743</v>
      </c>
      <c r="R36" s="62">
        <v>45802.559884259259</v>
      </c>
      <c r="S36" s="69">
        <v>7512</v>
      </c>
      <c r="T36" s="31">
        <f t="shared" si="0"/>
        <v>7521.333333333333</v>
      </c>
    </row>
    <row r="37" spans="1:20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51">
        <v>45802.41783564815</v>
      </c>
      <c r="L37" s="63" t="s">
        <v>1370</v>
      </c>
      <c r="M37" s="21">
        <v>5625</v>
      </c>
      <c r="N37" s="11">
        <v>45802.490810185183</v>
      </c>
      <c r="O37" s="11">
        <v>45802.490868055553</v>
      </c>
      <c r="P37" s="65">
        <v>5228</v>
      </c>
      <c r="Q37" s="51">
        <v>45802.559884259259</v>
      </c>
      <c r="R37" s="63" t="s">
        <v>1449</v>
      </c>
      <c r="S37" s="69">
        <v>5297</v>
      </c>
      <c r="T37" s="31">
        <f t="shared" si="0"/>
        <v>5383.333333333333</v>
      </c>
    </row>
    <row r="38" spans="1:20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51">
        <v>45802.417905092596</v>
      </c>
      <c r="L38" s="62">
        <v>45802.417905092596</v>
      </c>
      <c r="M38" s="21">
        <v>678</v>
      </c>
      <c r="N38" s="11">
        <v>45802.490868055553</v>
      </c>
      <c r="O38" s="11">
        <v>45802.490879629629</v>
      </c>
      <c r="P38" s="65">
        <v>610</v>
      </c>
      <c r="Q38" s="52" t="s">
        <v>1450</v>
      </c>
      <c r="R38" s="62">
        <v>45802.559953703705</v>
      </c>
      <c r="S38" s="69">
        <v>688</v>
      </c>
      <c r="T38" s="31">
        <f t="shared" si="0"/>
        <v>658.66666666666663</v>
      </c>
    </row>
    <row r="39" spans="1:20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51">
        <v>45802.417905092596</v>
      </c>
      <c r="L39" s="62">
        <v>45802.417916666665</v>
      </c>
      <c r="M39" s="21">
        <v>608</v>
      </c>
      <c r="N39" s="11">
        <v>45802.490879629629</v>
      </c>
      <c r="O39" s="10" t="s">
        <v>1405</v>
      </c>
      <c r="P39" s="65">
        <v>639</v>
      </c>
      <c r="Q39" s="51">
        <v>45802.559953703705</v>
      </c>
      <c r="R39" s="62">
        <v>45802.559965277775</v>
      </c>
      <c r="S39" s="69">
        <v>626</v>
      </c>
      <c r="T39" s="31">
        <f t="shared" si="0"/>
        <v>624.33333333333337</v>
      </c>
    </row>
    <row r="40" spans="1:20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51">
        <v>45802.417916666665</v>
      </c>
      <c r="L40" s="62">
        <v>45802.417962962965</v>
      </c>
      <c r="M40" s="21">
        <v>4273</v>
      </c>
      <c r="N40" s="10" t="s">
        <v>1406</v>
      </c>
      <c r="O40" s="11">
        <v>45802.490937499999</v>
      </c>
      <c r="P40" s="65">
        <v>4647</v>
      </c>
      <c r="Q40" s="51">
        <v>45802.559965277775</v>
      </c>
      <c r="R40" s="62">
        <v>45802.560023148151</v>
      </c>
      <c r="S40" s="69">
        <v>4881</v>
      </c>
      <c r="T40" s="31">
        <f t="shared" si="0"/>
        <v>4600.333333333333</v>
      </c>
    </row>
    <row r="41" spans="1:20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51">
        <v>45802.417962962965</v>
      </c>
      <c r="L41" s="62">
        <v>45802.417997685188</v>
      </c>
      <c r="M41" s="21">
        <v>2765</v>
      </c>
      <c r="N41" s="11">
        <v>45802.490937499999</v>
      </c>
      <c r="O41" s="11">
        <v>45802.490972222222</v>
      </c>
      <c r="P41" s="65">
        <v>3007</v>
      </c>
      <c r="Q41" s="51">
        <v>45802.560023148151</v>
      </c>
      <c r="R41" s="63" t="s">
        <v>1451</v>
      </c>
      <c r="S41" s="69">
        <v>2736</v>
      </c>
      <c r="T41" s="31">
        <f t="shared" si="0"/>
        <v>2836</v>
      </c>
    </row>
    <row r="42" spans="1:20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51">
        <v>45802.417997685188</v>
      </c>
      <c r="L42" s="62">
        <v>45802.418009259258</v>
      </c>
      <c r="M42" s="21">
        <v>827</v>
      </c>
      <c r="N42" s="11">
        <v>45802.490972222222</v>
      </c>
      <c r="O42" s="11">
        <v>45802.490983796299</v>
      </c>
      <c r="P42" s="65">
        <v>794</v>
      </c>
      <c r="Q42" s="51">
        <v>45802.560057870367</v>
      </c>
      <c r="R42" s="62">
        <v>45802.560057870367</v>
      </c>
      <c r="S42" s="69">
        <v>867</v>
      </c>
      <c r="T42" s="31">
        <f t="shared" si="0"/>
        <v>829.33333333333337</v>
      </c>
    </row>
    <row r="43" spans="1:20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51">
        <v>45802.418009259258</v>
      </c>
      <c r="L43" s="62">
        <v>45802.418055555558</v>
      </c>
      <c r="M43" s="21">
        <v>4224</v>
      </c>
      <c r="N43" s="11">
        <v>45802.490983796299</v>
      </c>
      <c r="O43" s="11">
        <v>45802.491030092591</v>
      </c>
      <c r="P43" s="65">
        <v>4360</v>
      </c>
      <c r="Q43" s="52" t="s">
        <v>1452</v>
      </c>
      <c r="R43" s="62">
        <v>45802.560115740744</v>
      </c>
      <c r="S43" s="69">
        <v>4263</v>
      </c>
      <c r="T43" s="31">
        <f t="shared" si="0"/>
        <v>4282.333333333333</v>
      </c>
    </row>
    <row r="44" spans="1:20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51">
        <v>45802.418055555558</v>
      </c>
      <c r="L44" s="62">
        <v>45802.418113425927</v>
      </c>
      <c r="M44" s="21">
        <v>5229</v>
      </c>
      <c r="N44" s="11">
        <v>45802.491030092591</v>
      </c>
      <c r="O44" s="11">
        <v>45802.491087962961</v>
      </c>
      <c r="P44" s="65">
        <v>4239</v>
      </c>
      <c r="Q44" s="51">
        <v>45802.560115740744</v>
      </c>
      <c r="R44" s="62">
        <v>45802.560162037036</v>
      </c>
      <c r="S44" s="69">
        <v>4379</v>
      </c>
      <c r="T44" s="31">
        <f t="shared" si="0"/>
        <v>4615.666666666667</v>
      </c>
    </row>
    <row r="45" spans="1:20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51">
        <v>45802.418113425927</v>
      </c>
      <c r="L45" s="62">
        <v>45802.418124999997</v>
      </c>
      <c r="M45" s="21">
        <v>615</v>
      </c>
      <c r="N45" s="11">
        <v>45802.491087962961</v>
      </c>
      <c r="O45" s="11">
        <v>45802.491087962961</v>
      </c>
      <c r="P45" s="65">
        <v>609</v>
      </c>
      <c r="Q45" s="51">
        <v>45802.560162037036</v>
      </c>
      <c r="R45" s="62">
        <v>45802.560173611113</v>
      </c>
      <c r="S45" s="69">
        <v>682</v>
      </c>
      <c r="T45" s="31">
        <f t="shared" si="0"/>
        <v>635.33333333333337</v>
      </c>
    </row>
    <row r="46" spans="1:20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51">
        <v>45802.418124999997</v>
      </c>
      <c r="L46" s="62">
        <v>45802.418136574073</v>
      </c>
      <c r="M46" s="21">
        <v>620</v>
      </c>
      <c r="N46" s="11">
        <v>45802.491087962961</v>
      </c>
      <c r="O46" s="11">
        <v>45802.491099537037</v>
      </c>
      <c r="P46" s="65">
        <v>592</v>
      </c>
      <c r="Q46" s="51">
        <v>45802.560173611113</v>
      </c>
      <c r="R46" s="62">
        <v>45802.560185185182</v>
      </c>
      <c r="S46" s="69">
        <v>683</v>
      </c>
      <c r="T46" s="31">
        <f t="shared" si="0"/>
        <v>631.66666666666663</v>
      </c>
    </row>
    <row r="47" spans="1:20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51">
        <v>45802.418136574073</v>
      </c>
      <c r="L47" s="62">
        <v>45802.418206018519</v>
      </c>
      <c r="M47" s="21">
        <v>6280</v>
      </c>
      <c r="N47" s="11">
        <v>45802.491099537037</v>
      </c>
      <c r="O47" s="11">
        <v>45802.491168981483</v>
      </c>
      <c r="P47" s="65">
        <v>6295</v>
      </c>
      <c r="Q47" s="51">
        <v>45802.560185185182</v>
      </c>
      <c r="R47" s="62">
        <v>45802.560254629629</v>
      </c>
      <c r="S47" s="69">
        <v>6387</v>
      </c>
      <c r="T47" s="31">
        <f t="shared" si="0"/>
        <v>6320.666666666667</v>
      </c>
    </row>
    <row r="48" spans="1:20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51">
        <v>45802.418206018519</v>
      </c>
      <c r="L48" s="62">
        <v>45802.421203703707</v>
      </c>
      <c r="M48" s="21">
        <v>258963</v>
      </c>
      <c r="N48" s="11">
        <v>45802.491168981483</v>
      </c>
      <c r="O48" s="11">
        <v>45802.493726851855</v>
      </c>
      <c r="P48" s="65">
        <v>220961</v>
      </c>
      <c r="Q48" s="51">
        <v>45802.560254629629</v>
      </c>
      <c r="R48" s="62">
        <v>45802.562800925924</v>
      </c>
      <c r="S48" s="69">
        <v>220097</v>
      </c>
      <c r="T48" s="31">
        <f t="shared" si="0"/>
        <v>233340.33333333334</v>
      </c>
    </row>
    <row r="49" spans="1:20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51">
        <v>45802.421203703707</v>
      </c>
      <c r="L49" s="62">
        <v>45802.421215277776</v>
      </c>
      <c r="M49" s="21">
        <v>584</v>
      </c>
      <c r="N49" s="11">
        <v>45802.493726851855</v>
      </c>
      <c r="O49" s="11">
        <v>45802.493738425925</v>
      </c>
      <c r="P49" s="65">
        <v>582</v>
      </c>
      <c r="Q49" s="51">
        <v>45802.562800925924</v>
      </c>
      <c r="R49" s="62">
        <v>45802.5628125</v>
      </c>
      <c r="S49" s="69">
        <v>590</v>
      </c>
      <c r="T49" s="31">
        <f t="shared" si="0"/>
        <v>585.33333333333337</v>
      </c>
    </row>
    <row r="50" spans="1:20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51">
        <v>45802.421215277776</v>
      </c>
      <c r="L50" s="62">
        <v>45802.421215277776</v>
      </c>
      <c r="M50" s="21">
        <v>594</v>
      </c>
      <c r="N50" s="11">
        <v>45802.493738425925</v>
      </c>
      <c r="O50" s="11">
        <v>45802.493750000001</v>
      </c>
      <c r="P50" s="65">
        <v>648</v>
      </c>
      <c r="Q50" s="51">
        <v>45802.5628125</v>
      </c>
      <c r="R50" s="63" t="s">
        <v>1453</v>
      </c>
      <c r="S50" s="69">
        <v>672</v>
      </c>
      <c r="T50" s="31">
        <f t="shared" si="0"/>
        <v>638</v>
      </c>
    </row>
    <row r="51" spans="1:20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51">
        <v>45802.421215277776</v>
      </c>
      <c r="L51" s="62">
        <v>45802.421226851853</v>
      </c>
      <c r="M51" s="21">
        <v>510</v>
      </c>
      <c r="N51" s="11">
        <v>45802.493750000001</v>
      </c>
      <c r="O51" s="11">
        <v>45802.493750000001</v>
      </c>
      <c r="P51" s="65">
        <v>473</v>
      </c>
      <c r="Q51" s="52" t="s">
        <v>1454</v>
      </c>
      <c r="R51" s="62">
        <v>45802.562824074077</v>
      </c>
      <c r="S51" s="69">
        <v>485</v>
      </c>
      <c r="T51" s="31">
        <f t="shared" si="0"/>
        <v>489.33333333333331</v>
      </c>
    </row>
    <row r="52" spans="1:20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51">
        <v>45802.421226851853</v>
      </c>
      <c r="L52" s="62">
        <v>45802.421226851853</v>
      </c>
      <c r="M52" s="21">
        <v>516</v>
      </c>
      <c r="N52" s="11">
        <v>45802.493750000001</v>
      </c>
      <c r="O52" s="11">
        <v>45802.493761574071</v>
      </c>
      <c r="P52" s="65">
        <v>675</v>
      </c>
      <c r="Q52" s="51">
        <v>45802.562824074077</v>
      </c>
      <c r="R52" s="62">
        <v>45802.562835648147</v>
      </c>
      <c r="S52" s="69">
        <v>611</v>
      </c>
      <c r="T52" s="31">
        <f t="shared" si="0"/>
        <v>600.66666666666663</v>
      </c>
    </row>
    <row r="53" spans="1:20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51">
        <v>45802.421226851853</v>
      </c>
      <c r="L53" s="62">
        <v>45802.421238425923</v>
      </c>
      <c r="M53" s="21">
        <v>622</v>
      </c>
      <c r="N53" s="11">
        <v>45802.493761574071</v>
      </c>
      <c r="O53" s="11">
        <v>45802.493761574071</v>
      </c>
      <c r="P53" s="65">
        <v>568</v>
      </c>
      <c r="Q53" s="51">
        <v>45802.562835648147</v>
      </c>
      <c r="R53" s="62">
        <v>45802.562835648147</v>
      </c>
      <c r="S53" s="69">
        <v>658</v>
      </c>
      <c r="T53" s="31">
        <f t="shared" si="0"/>
        <v>616</v>
      </c>
    </row>
    <row r="54" spans="1:20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51">
        <v>45802.421238425923</v>
      </c>
      <c r="L54" s="63" t="s">
        <v>1371</v>
      </c>
      <c r="M54" s="21">
        <v>536</v>
      </c>
      <c r="N54" s="11">
        <v>45802.493761574071</v>
      </c>
      <c r="O54" s="11">
        <v>45802.493773148148</v>
      </c>
      <c r="P54" s="65">
        <v>475</v>
      </c>
      <c r="Q54" s="51">
        <v>45802.562835648147</v>
      </c>
      <c r="R54" s="62">
        <v>45802.562858796293</v>
      </c>
      <c r="S54" s="69">
        <v>1602</v>
      </c>
      <c r="T54" s="31">
        <f t="shared" si="0"/>
        <v>871</v>
      </c>
    </row>
    <row r="55" spans="1:20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52" t="s">
        <v>1372</v>
      </c>
      <c r="L55" s="62">
        <v>45802.421249999999</v>
      </c>
      <c r="M55" s="21">
        <v>576</v>
      </c>
      <c r="N55" s="11">
        <v>45802.493773148148</v>
      </c>
      <c r="O55" s="10" t="s">
        <v>1407</v>
      </c>
      <c r="P55" s="65">
        <v>550</v>
      </c>
      <c r="Q55" s="51">
        <v>45802.562858796293</v>
      </c>
      <c r="R55" s="62">
        <v>45802.56287037037</v>
      </c>
      <c r="S55" s="69">
        <v>1052</v>
      </c>
      <c r="T55" s="31">
        <f t="shared" si="0"/>
        <v>726</v>
      </c>
    </row>
    <row r="56" spans="1:20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51">
        <v>45802.421249999999</v>
      </c>
      <c r="L56" s="62">
        <v>45802.421273148146</v>
      </c>
      <c r="M56" s="21">
        <v>2289</v>
      </c>
      <c r="N56" s="10" t="s">
        <v>1408</v>
      </c>
      <c r="O56" s="11">
        <v>45802.493807870371</v>
      </c>
      <c r="P56" s="65">
        <v>2332</v>
      </c>
      <c r="Q56" s="51">
        <v>45802.56287037037</v>
      </c>
      <c r="R56" s="62">
        <v>45802.562905092593</v>
      </c>
      <c r="S56" s="69">
        <v>2814</v>
      </c>
      <c r="T56" s="31">
        <f t="shared" si="0"/>
        <v>2478.3333333333335</v>
      </c>
    </row>
    <row r="57" spans="1:20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52" t="s">
        <v>1373</v>
      </c>
      <c r="L57" s="62">
        <v>45802.421284722222</v>
      </c>
      <c r="M57" s="21">
        <v>608</v>
      </c>
      <c r="N57" s="11">
        <v>45802.493807870371</v>
      </c>
      <c r="O57" s="10" t="s">
        <v>1409</v>
      </c>
      <c r="P57" s="65">
        <v>631</v>
      </c>
      <c r="Q57" s="51">
        <v>45802.562905092593</v>
      </c>
      <c r="R57" s="62">
        <v>45802.562916666669</v>
      </c>
      <c r="S57" s="69">
        <v>657</v>
      </c>
      <c r="T57" s="31">
        <f t="shared" si="0"/>
        <v>632</v>
      </c>
    </row>
    <row r="58" spans="1:20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51">
        <v>45802.421284722222</v>
      </c>
      <c r="L58" s="62">
        <v>45802.421296296299</v>
      </c>
      <c r="M58" s="21">
        <v>586</v>
      </c>
      <c r="N58" s="10" t="s">
        <v>1410</v>
      </c>
      <c r="O58" s="11">
        <v>45802.493819444448</v>
      </c>
      <c r="P58" s="65">
        <v>598</v>
      </c>
      <c r="Q58" s="51">
        <v>45802.562916666669</v>
      </c>
      <c r="R58" s="62">
        <v>45802.562916666669</v>
      </c>
      <c r="S58" s="69">
        <v>629</v>
      </c>
      <c r="T58" s="31">
        <f t="shared" si="0"/>
        <v>604.33333333333337</v>
      </c>
    </row>
    <row r="59" spans="1:20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51">
        <v>45802.421296296299</v>
      </c>
      <c r="L59" s="62">
        <v>45802.421296296299</v>
      </c>
      <c r="M59" s="21">
        <v>679</v>
      </c>
      <c r="N59" s="11">
        <v>45802.493819444448</v>
      </c>
      <c r="O59" s="11">
        <v>45802.493831018517</v>
      </c>
      <c r="P59" s="65">
        <v>777</v>
      </c>
      <c r="Q59" s="51">
        <v>45802.562916666669</v>
      </c>
      <c r="R59" s="62">
        <v>45802.562928240739</v>
      </c>
      <c r="S59" s="69">
        <v>672</v>
      </c>
      <c r="T59" s="31">
        <f t="shared" si="0"/>
        <v>709.33333333333337</v>
      </c>
    </row>
    <row r="60" spans="1:20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51">
        <v>45802.421296296299</v>
      </c>
      <c r="L60" s="62">
        <v>45802.421307870369</v>
      </c>
      <c r="M60" s="21">
        <v>607</v>
      </c>
      <c r="N60" s="11">
        <v>45802.493831018517</v>
      </c>
      <c r="O60" s="11">
        <v>45802.493842592594</v>
      </c>
      <c r="P60" s="65">
        <v>640</v>
      </c>
      <c r="Q60" s="51">
        <v>45802.562928240739</v>
      </c>
      <c r="R60" s="62">
        <v>45802.562939814816</v>
      </c>
      <c r="S60" s="69">
        <v>663</v>
      </c>
      <c r="T60" s="31">
        <f t="shared" si="0"/>
        <v>636.66666666666663</v>
      </c>
    </row>
    <row r="61" spans="1:20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51">
        <v>45802.421307870369</v>
      </c>
      <c r="L61" s="62">
        <v>45802.421377314815</v>
      </c>
      <c r="M61" s="21">
        <v>6113</v>
      </c>
      <c r="N61" s="11">
        <v>45802.493842592594</v>
      </c>
      <c r="O61" s="11">
        <v>45802.49391203704</v>
      </c>
      <c r="P61" s="65">
        <v>6233</v>
      </c>
      <c r="Q61" s="51">
        <v>45802.562939814816</v>
      </c>
      <c r="R61" s="62">
        <v>45802.563009259262</v>
      </c>
      <c r="S61" s="69">
        <v>6202</v>
      </c>
      <c r="T61" s="31">
        <f t="shared" si="0"/>
        <v>6182.666666666667</v>
      </c>
    </row>
    <row r="62" spans="1:20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51">
        <v>45802.421377314815</v>
      </c>
      <c r="L62" s="62">
        <v>45802.421400462961</v>
      </c>
      <c r="M62" s="21">
        <v>1602</v>
      </c>
      <c r="N62" s="11">
        <v>45802.49391203704</v>
      </c>
      <c r="O62" s="10" t="s">
        <v>1411</v>
      </c>
      <c r="P62" s="65">
        <v>645</v>
      </c>
      <c r="Q62" s="51">
        <v>45802.563009259262</v>
      </c>
      <c r="R62" s="62">
        <v>45802.563020833331</v>
      </c>
      <c r="S62" s="69">
        <v>625</v>
      </c>
      <c r="T62" s="31">
        <f t="shared" si="0"/>
        <v>957.33333333333337</v>
      </c>
    </row>
    <row r="63" spans="1:20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51">
        <v>45802.421400462961</v>
      </c>
      <c r="L63" s="62">
        <v>45802.421469907407</v>
      </c>
      <c r="M63" s="21">
        <v>6524</v>
      </c>
      <c r="N63" s="10" t="s">
        <v>1412</v>
      </c>
      <c r="O63" s="11">
        <v>45802.493993055556</v>
      </c>
      <c r="P63" s="65">
        <v>6723</v>
      </c>
      <c r="Q63" s="51">
        <v>45802.563020833331</v>
      </c>
      <c r="R63" s="62">
        <v>45802.563090277778</v>
      </c>
      <c r="S63" s="69">
        <v>6642</v>
      </c>
      <c r="T63" s="31">
        <f t="shared" si="0"/>
        <v>6629.666666666667</v>
      </c>
    </row>
    <row r="64" spans="1:20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51">
        <v>45802.421469907407</v>
      </c>
      <c r="L64" s="62">
        <v>45802.42150462963</v>
      </c>
      <c r="M64" s="21">
        <v>2599</v>
      </c>
      <c r="N64" s="11">
        <v>45802.493993055556</v>
      </c>
      <c r="O64" s="11">
        <v>45802.494027777779</v>
      </c>
      <c r="P64" s="65">
        <v>2247</v>
      </c>
      <c r="Q64" s="51">
        <v>45802.563090277778</v>
      </c>
      <c r="R64" s="62">
        <v>45802.563125000001</v>
      </c>
      <c r="S64" s="69">
        <v>2332</v>
      </c>
      <c r="T64" s="31">
        <f t="shared" si="0"/>
        <v>2392.6666666666665</v>
      </c>
    </row>
    <row r="65" spans="1:20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51">
        <v>45802.42150462963</v>
      </c>
      <c r="L65" s="62">
        <v>45802.421516203707</v>
      </c>
      <c r="M65" s="21">
        <v>603</v>
      </c>
      <c r="N65" s="11">
        <v>45802.494027777779</v>
      </c>
      <c r="O65" s="11">
        <v>45802.494027777779</v>
      </c>
      <c r="P65" s="65">
        <v>683</v>
      </c>
      <c r="Q65" s="51">
        <v>45802.563125000001</v>
      </c>
      <c r="R65" s="62">
        <v>45802.563125000001</v>
      </c>
      <c r="S65" s="69">
        <v>649</v>
      </c>
      <c r="T65" s="31">
        <f t="shared" si="0"/>
        <v>645</v>
      </c>
    </row>
    <row r="66" spans="1:20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51">
        <v>45802.421516203707</v>
      </c>
      <c r="L66" s="62">
        <v>45802.421643518515</v>
      </c>
      <c r="M66" s="21">
        <v>11679</v>
      </c>
      <c r="N66" s="11">
        <v>45802.494027777779</v>
      </c>
      <c r="O66" s="11">
        <v>45802.494166666664</v>
      </c>
      <c r="P66" s="65">
        <v>11944</v>
      </c>
      <c r="Q66" s="51">
        <v>45802.563125000001</v>
      </c>
      <c r="R66" s="62">
        <v>45802.563263888886</v>
      </c>
      <c r="S66" s="69">
        <v>12003</v>
      </c>
      <c r="T66" s="31">
        <f t="shared" si="0"/>
        <v>11875.333333333334</v>
      </c>
    </row>
    <row r="67" spans="1:20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51">
        <v>45802.421643518515</v>
      </c>
      <c r="L67" s="62">
        <v>45802.421655092592</v>
      </c>
      <c r="M67" s="21">
        <v>688</v>
      </c>
      <c r="N67" s="11">
        <v>45802.494166666664</v>
      </c>
      <c r="O67" s="11">
        <v>45802.49417824074</v>
      </c>
      <c r="P67" s="65">
        <v>735</v>
      </c>
      <c r="Q67" s="51">
        <v>45802.563263888886</v>
      </c>
      <c r="R67" s="62">
        <v>45802.563275462962</v>
      </c>
      <c r="S67" s="69">
        <v>775</v>
      </c>
      <c r="T67" s="31">
        <f t="shared" ref="T67:T130" si="1">AVERAGE(M67, P67, S67)</f>
        <v>732.66666666666663</v>
      </c>
    </row>
    <row r="68" spans="1:20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51">
        <v>45802.421655092592</v>
      </c>
      <c r="L68" s="62">
        <v>45802.421666666669</v>
      </c>
      <c r="M68" s="21">
        <v>549</v>
      </c>
      <c r="N68" s="11">
        <v>45802.49417824074</v>
      </c>
      <c r="O68" s="11">
        <v>45802.494189814817</v>
      </c>
      <c r="P68" s="65">
        <v>551</v>
      </c>
      <c r="Q68" s="51">
        <v>45802.563275462962</v>
      </c>
      <c r="R68" s="62">
        <v>45802.563287037039</v>
      </c>
      <c r="S68" s="69">
        <v>615</v>
      </c>
      <c r="T68" s="31">
        <f t="shared" si="1"/>
        <v>571.66666666666663</v>
      </c>
    </row>
    <row r="69" spans="1:20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51">
        <v>45802.421666666669</v>
      </c>
      <c r="L69" s="62">
        <v>45802.421666666669</v>
      </c>
      <c r="M69" s="21">
        <v>595</v>
      </c>
      <c r="N69" s="11">
        <v>45802.494189814817</v>
      </c>
      <c r="O69" s="11">
        <v>45802.494189814817</v>
      </c>
      <c r="P69" s="65">
        <v>539</v>
      </c>
      <c r="Q69" s="51">
        <v>45802.563287037039</v>
      </c>
      <c r="R69" s="62">
        <v>45802.563287037039</v>
      </c>
      <c r="S69" s="69">
        <v>559</v>
      </c>
      <c r="T69" s="31">
        <f t="shared" si="1"/>
        <v>564.33333333333337</v>
      </c>
    </row>
    <row r="70" spans="1:20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51">
        <v>45802.421666666669</v>
      </c>
      <c r="L70" s="63" t="s">
        <v>1374</v>
      </c>
      <c r="M70" s="21">
        <v>72210</v>
      </c>
      <c r="N70" s="11">
        <v>45802.494189814817</v>
      </c>
      <c r="O70" s="11">
        <v>45802.494872685187</v>
      </c>
      <c r="P70" s="65">
        <v>58775</v>
      </c>
      <c r="Q70" s="51">
        <v>45802.563287037039</v>
      </c>
      <c r="R70" s="62">
        <v>45802.563958333332</v>
      </c>
      <c r="S70" s="69">
        <v>57730</v>
      </c>
      <c r="T70" s="31">
        <f t="shared" si="1"/>
        <v>62905</v>
      </c>
    </row>
    <row r="71" spans="1:20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51">
        <v>45802.422511574077</v>
      </c>
      <c r="L71" s="62">
        <v>45802.422511574077</v>
      </c>
      <c r="M71" s="21">
        <v>640</v>
      </c>
      <c r="N71" s="11">
        <v>45802.494872685187</v>
      </c>
      <c r="O71" s="11">
        <v>45802.494884259257</v>
      </c>
      <c r="P71" s="65">
        <v>675</v>
      </c>
      <c r="Q71" s="51">
        <v>45802.563958333332</v>
      </c>
      <c r="R71" s="62">
        <v>45802.563969907409</v>
      </c>
      <c r="S71" s="69">
        <v>1071</v>
      </c>
      <c r="T71" s="31">
        <f t="shared" si="1"/>
        <v>795.33333333333337</v>
      </c>
    </row>
    <row r="72" spans="1:20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51">
        <v>45802.422511574077</v>
      </c>
      <c r="L72" s="62">
        <v>45802.422523148147</v>
      </c>
      <c r="M72" s="21">
        <v>523</v>
      </c>
      <c r="N72" s="11">
        <v>45802.494884259257</v>
      </c>
      <c r="O72" s="11">
        <v>45802.494884259257</v>
      </c>
      <c r="P72" s="65">
        <v>553</v>
      </c>
      <c r="Q72" s="51">
        <v>45802.563969907409</v>
      </c>
      <c r="R72" s="62">
        <v>45802.563981481479</v>
      </c>
      <c r="S72" s="69">
        <v>635</v>
      </c>
      <c r="T72" s="31">
        <f t="shared" si="1"/>
        <v>570.33333333333337</v>
      </c>
    </row>
    <row r="73" spans="1:20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51">
        <v>45802.422523148147</v>
      </c>
      <c r="L73" s="62">
        <v>45802.422592592593</v>
      </c>
      <c r="M73" s="21">
        <v>6643</v>
      </c>
      <c r="N73" s="11">
        <v>45802.494884259257</v>
      </c>
      <c r="O73" s="11">
        <v>45802.49496527778</v>
      </c>
      <c r="P73" s="65">
        <v>6563</v>
      </c>
      <c r="Q73" s="51">
        <v>45802.563981481479</v>
      </c>
      <c r="R73" s="62">
        <v>45802.564050925925</v>
      </c>
      <c r="S73" s="69">
        <v>6347</v>
      </c>
      <c r="T73" s="31">
        <f t="shared" si="1"/>
        <v>6517.666666666667</v>
      </c>
    </row>
    <row r="74" spans="1:20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52" t="s">
        <v>1375</v>
      </c>
      <c r="L74" s="62">
        <v>45802.422685185185</v>
      </c>
      <c r="M74" s="21">
        <v>7568</v>
      </c>
      <c r="N74" s="11">
        <v>45802.49496527778</v>
      </c>
      <c r="O74" s="10" t="s">
        <v>1413</v>
      </c>
      <c r="P74" s="65">
        <v>7608</v>
      </c>
      <c r="Q74" s="51">
        <v>45802.564050925925</v>
      </c>
      <c r="R74" s="62">
        <v>45802.564143518517</v>
      </c>
      <c r="S74" s="69">
        <v>7604</v>
      </c>
      <c r="T74" s="31">
        <f t="shared" si="1"/>
        <v>7593.333333333333</v>
      </c>
    </row>
    <row r="75" spans="1:20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51">
        <v>45802.422685185185</v>
      </c>
      <c r="L75" s="62">
        <v>45802.422696759262</v>
      </c>
      <c r="M75" s="21">
        <v>695</v>
      </c>
      <c r="N75" s="11">
        <v>45802.495057870372</v>
      </c>
      <c r="O75" s="11">
        <v>45802.495057870372</v>
      </c>
      <c r="P75" s="65">
        <v>703</v>
      </c>
      <c r="Q75" s="51">
        <v>45802.564143518517</v>
      </c>
      <c r="R75" s="62">
        <v>45802.564155092594</v>
      </c>
      <c r="S75" s="69">
        <v>671</v>
      </c>
      <c r="T75" s="31">
        <f t="shared" si="1"/>
        <v>689.66666666666663</v>
      </c>
    </row>
    <row r="76" spans="1:20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51">
        <v>45802.422696759262</v>
      </c>
      <c r="L76" s="62">
        <v>45802.422789351855</v>
      </c>
      <c r="M76" s="21">
        <v>8006</v>
      </c>
      <c r="N76" s="11">
        <v>45802.495057870372</v>
      </c>
      <c r="O76" s="11">
        <v>45802.495162037034</v>
      </c>
      <c r="P76" s="65">
        <v>8265</v>
      </c>
      <c r="Q76" s="51">
        <v>45802.564155092594</v>
      </c>
      <c r="R76" s="62">
        <v>45802.564247685186</v>
      </c>
      <c r="S76" s="69">
        <v>8194</v>
      </c>
      <c r="T76" s="31">
        <f t="shared" si="1"/>
        <v>8155</v>
      </c>
    </row>
    <row r="77" spans="1:20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51">
        <v>45802.422789351855</v>
      </c>
      <c r="L77" s="62">
        <v>45802.422800925924</v>
      </c>
      <c r="M77" s="21">
        <v>807</v>
      </c>
      <c r="N77" s="11">
        <v>45802.495162037034</v>
      </c>
      <c r="O77" s="11">
        <v>45802.495162037034</v>
      </c>
      <c r="P77" s="65">
        <v>679</v>
      </c>
      <c r="Q77" s="51">
        <v>45802.564247685186</v>
      </c>
      <c r="R77" s="62">
        <v>45802.564259259256</v>
      </c>
      <c r="S77" s="69">
        <v>642</v>
      </c>
      <c r="T77" s="31">
        <f t="shared" si="1"/>
        <v>709.33333333333337</v>
      </c>
    </row>
    <row r="78" spans="1:20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51">
        <v>45802.422800925924</v>
      </c>
      <c r="L78" s="63" t="s">
        <v>1376</v>
      </c>
      <c r="M78" s="21">
        <v>6842</v>
      </c>
      <c r="N78" s="11">
        <v>45802.495162037034</v>
      </c>
      <c r="O78" s="11">
        <v>45802.495243055557</v>
      </c>
      <c r="P78" s="65">
        <v>6688</v>
      </c>
      <c r="Q78" s="51">
        <v>45802.564259259256</v>
      </c>
      <c r="R78" s="62">
        <v>45802.564328703702</v>
      </c>
      <c r="S78" s="69">
        <v>6677</v>
      </c>
      <c r="T78" s="31">
        <f t="shared" si="1"/>
        <v>6735.666666666667</v>
      </c>
    </row>
    <row r="79" spans="1:20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51">
        <v>45802.422881944447</v>
      </c>
      <c r="L79" s="62">
        <v>45802.422905092593</v>
      </c>
      <c r="M79" s="21">
        <v>2382</v>
      </c>
      <c r="N79" s="11">
        <v>45802.495243055557</v>
      </c>
      <c r="O79" s="11">
        <v>45802.495266203703</v>
      </c>
      <c r="P79" s="65">
        <v>2417</v>
      </c>
      <c r="Q79" s="51">
        <v>45802.564328703702</v>
      </c>
      <c r="R79" s="62">
        <v>45802.564363425925</v>
      </c>
      <c r="S79" s="69">
        <v>2925</v>
      </c>
      <c r="T79" s="31">
        <f t="shared" si="1"/>
        <v>2574.6666666666665</v>
      </c>
    </row>
    <row r="80" spans="1:20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51">
        <v>45802.422905092593</v>
      </c>
      <c r="L80" s="62">
        <v>45802.42291666667</v>
      </c>
      <c r="M80" s="21">
        <v>604</v>
      </c>
      <c r="N80" s="10" t="s">
        <v>1414</v>
      </c>
      <c r="O80" s="11">
        <v>45802.49527777778</v>
      </c>
      <c r="P80" s="65">
        <v>603</v>
      </c>
      <c r="Q80" s="51">
        <v>45802.564363425925</v>
      </c>
      <c r="R80" s="62">
        <v>45802.564375000002</v>
      </c>
      <c r="S80" s="69">
        <v>603</v>
      </c>
      <c r="T80" s="31">
        <f t="shared" si="1"/>
        <v>603.33333333333337</v>
      </c>
    </row>
    <row r="81" spans="1:20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51">
        <v>45802.42291666667</v>
      </c>
      <c r="L81" s="62">
        <v>45802.429629629631</v>
      </c>
      <c r="M81" s="21">
        <v>580037</v>
      </c>
      <c r="N81" s="11">
        <v>45802.49527777778</v>
      </c>
      <c r="O81" s="11">
        <v>45802.50199074074</v>
      </c>
      <c r="P81" s="65">
        <v>580045</v>
      </c>
      <c r="Q81" s="51">
        <v>45802.564375000002</v>
      </c>
      <c r="R81" s="62">
        <v>45802.571087962962</v>
      </c>
      <c r="S81" s="69">
        <v>580059</v>
      </c>
      <c r="T81" s="31">
        <f t="shared" si="1"/>
        <v>580047</v>
      </c>
    </row>
    <row r="82" spans="1:20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51">
        <v>45802.429629629631</v>
      </c>
      <c r="L82" s="62">
        <v>45802.429629629631</v>
      </c>
      <c r="M82" s="21">
        <v>616</v>
      </c>
      <c r="N82" s="11">
        <v>45802.50199074074</v>
      </c>
      <c r="O82" s="11">
        <v>45802.502002314817</v>
      </c>
      <c r="P82" s="65">
        <v>1025</v>
      </c>
      <c r="Q82" s="51">
        <v>45802.571087962962</v>
      </c>
      <c r="R82" s="62">
        <v>45802.571099537039</v>
      </c>
      <c r="S82" s="69">
        <v>664</v>
      </c>
      <c r="T82" s="31">
        <f t="shared" si="1"/>
        <v>768.33333333333337</v>
      </c>
    </row>
    <row r="83" spans="1:20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51">
        <v>45802.429629629631</v>
      </c>
      <c r="L83" s="62">
        <v>45802.432210648149</v>
      </c>
      <c r="M83" s="21">
        <v>223087</v>
      </c>
      <c r="N83" s="11">
        <v>45802.502002314817</v>
      </c>
      <c r="O83" s="11">
        <v>45802.504583333335</v>
      </c>
      <c r="P83" s="65">
        <v>223184</v>
      </c>
      <c r="Q83" s="51">
        <v>45802.571099537039</v>
      </c>
      <c r="R83" s="62">
        <v>45802.57366898148</v>
      </c>
      <c r="S83" s="69">
        <v>222613</v>
      </c>
      <c r="T83" s="31">
        <f t="shared" si="1"/>
        <v>222961.33333333334</v>
      </c>
    </row>
    <row r="84" spans="1:20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51">
        <v>45802.432210648149</v>
      </c>
      <c r="L84" s="62">
        <v>45802.432222222225</v>
      </c>
      <c r="M84" s="21">
        <v>596</v>
      </c>
      <c r="N84" s="10" t="s">
        <v>1415</v>
      </c>
      <c r="O84" s="11">
        <v>45802.504594907405</v>
      </c>
      <c r="P84" s="65">
        <v>664</v>
      </c>
      <c r="Q84" s="51">
        <v>45802.57366898148</v>
      </c>
      <c r="R84" s="62">
        <v>45802.573680555557</v>
      </c>
      <c r="S84" s="69">
        <v>714</v>
      </c>
      <c r="T84" s="31">
        <f t="shared" si="1"/>
        <v>658</v>
      </c>
    </row>
    <row r="85" spans="1:20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51">
        <v>45802.432222222225</v>
      </c>
      <c r="L85" s="62">
        <v>45802.432233796295</v>
      </c>
      <c r="M85" s="21">
        <v>519</v>
      </c>
      <c r="N85" s="11">
        <v>45802.504594907405</v>
      </c>
      <c r="O85" s="11">
        <v>45802.504606481481</v>
      </c>
      <c r="P85" s="65">
        <v>568</v>
      </c>
      <c r="Q85" s="51">
        <v>45802.573680555557</v>
      </c>
      <c r="R85" s="62">
        <v>45802.573692129627</v>
      </c>
      <c r="S85" s="69">
        <v>564</v>
      </c>
      <c r="T85" s="31">
        <f t="shared" si="1"/>
        <v>550.33333333333337</v>
      </c>
    </row>
    <row r="86" spans="1:20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51">
        <v>45802.432233796295</v>
      </c>
      <c r="L86" s="62">
        <v>45802.432233796295</v>
      </c>
      <c r="M86" s="21">
        <v>590</v>
      </c>
      <c r="N86" s="11">
        <v>45802.504606481481</v>
      </c>
      <c r="O86" s="10" t="s">
        <v>1416</v>
      </c>
      <c r="P86" s="65">
        <v>771</v>
      </c>
      <c r="Q86" s="51">
        <v>45802.573692129627</v>
      </c>
      <c r="R86" s="62">
        <v>45802.573692129627</v>
      </c>
      <c r="S86" s="69">
        <v>640</v>
      </c>
      <c r="T86" s="31">
        <f t="shared" si="1"/>
        <v>667</v>
      </c>
    </row>
    <row r="87" spans="1:20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51">
        <v>45802.432233796295</v>
      </c>
      <c r="L87" s="62">
        <v>45802.434803240743</v>
      </c>
      <c r="M87" s="21">
        <v>222076</v>
      </c>
      <c r="N87" s="11">
        <v>45802.504618055558</v>
      </c>
      <c r="O87" s="11">
        <v>45802.507199074076</v>
      </c>
      <c r="P87" s="65">
        <v>223753</v>
      </c>
      <c r="Q87" s="51">
        <v>45802.573692129627</v>
      </c>
      <c r="R87" s="62">
        <v>45802.576273148145</v>
      </c>
      <c r="S87" s="69">
        <v>222582</v>
      </c>
      <c r="T87" s="31">
        <f t="shared" si="1"/>
        <v>222803.66666666666</v>
      </c>
    </row>
    <row r="88" spans="1:20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51">
        <v>45802.434803240743</v>
      </c>
      <c r="L88" s="62">
        <v>45802.43482638889</v>
      </c>
      <c r="M88" s="21">
        <v>1810</v>
      </c>
      <c r="N88" s="11">
        <v>45802.507199074076</v>
      </c>
      <c r="O88" s="11">
        <v>45802.507222222222</v>
      </c>
      <c r="P88" s="65">
        <v>1878</v>
      </c>
      <c r="Q88" s="51">
        <v>45802.576273148145</v>
      </c>
      <c r="R88" s="62">
        <v>45802.576296296298</v>
      </c>
      <c r="S88" s="69">
        <v>1743</v>
      </c>
      <c r="T88" s="31">
        <f t="shared" si="1"/>
        <v>1810.3333333333333</v>
      </c>
    </row>
    <row r="89" spans="1:20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51">
        <v>45802.43482638889</v>
      </c>
      <c r="L89" s="62">
        <v>45802.434837962966</v>
      </c>
      <c r="M89" s="21">
        <v>516</v>
      </c>
      <c r="N89" s="11">
        <v>45802.507222222222</v>
      </c>
      <c r="O89" s="11">
        <v>45802.507233796299</v>
      </c>
      <c r="P89" s="65">
        <v>520</v>
      </c>
      <c r="Q89" s="51">
        <v>45802.576296296298</v>
      </c>
      <c r="R89" s="62">
        <v>45802.576296296298</v>
      </c>
      <c r="S89" s="69">
        <v>542</v>
      </c>
      <c r="T89" s="31">
        <f t="shared" si="1"/>
        <v>526</v>
      </c>
    </row>
    <row r="90" spans="1:20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51">
        <v>45802.434837962966</v>
      </c>
      <c r="L90" s="62">
        <v>45802.434907407405</v>
      </c>
      <c r="M90" s="21">
        <v>6426</v>
      </c>
      <c r="N90" s="11">
        <v>45802.507233796299</v>
      </c>
      <c r="O90" s="11">
        <v>45802.507314814815</v>
      </c>
      <c r="P90" s="65">
        <v>6852</v>
      </c>
      <c r="Q90" s="51">
        <v>45802.576296296298</v>
      </c>
      <c r="R90" s="62">
        <v>45802.576377314814</v>
      </c>
      <c r="S90" s="69">
        <v>7055</v>
      </c>
      <c r="T90" s="31">
        <f t="shared" si="1"/>
        <v>6777.666666666667</v>
      </c>
    </row>
    <row r="91" spans="1:20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51">
        <v>45802.434907407405</v>
      </c>
      <c r="L91" s="62">
        <v>45802.434918981482</v>
      </c>
      <c r="M91" s="21">
        <v>670</v>
      </c>
      <c r="N91" s="11">
        <v>45802.507314814815</v>
      </c>
      <c r="O91" s="11">
        <v>45802.507314814815</v>
      </c>
      <c r="P91" s="65">
        <v>642</v>
      </c>
      <c r="Q91" s="51">
        <v>45802.576377314814</v>
      </c>
      <c r="R91" s="62">
        <v>45802.576388888891</v>
      </c>
      <c r="S91" s="69">
        <v>679</v>
      </c>
      <c r="T91" s="31">
        <f t="shared" si="1"/>
        <v>663.66666666666663</v>
      </c>
    </row>
    <row r="92" spans="1:20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51">
        <v>45802.434918981482</v>
      </c>
      <c r="L92" s="62">
        <v>45802.434930555559</v>
      </c>
      <c r="M92" s="21">
        <v>1013</v>
      </c>
      <c r="N92" s="11">
        <v>45802.507314814815</v>
      </c>
      <c r="O92" s="11">
        <v>45802.507326388892</v>
      </c>
      <c r="P92" s="65">
        <v>854</v>
      </c>
      <c r="Q92" s="51">
        <v>45802.576388888891</v>
      </c>
      <c r="R92" s="62">
        <v>45802.57640046296</v>
      </c>
      <c r="S92" s="69">
        <v>934</v>
      </c>
      <c r="T92" s="31">
        <f t="shared" si="1"/>
        <v>933.66666666666663</v>
      </c>
    </row>
    <row r="93" spans="1:20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51">
        <v>45802.434930555559</v>
      </c>
      <c r="L93" s="62">
        <v>45802.436203703706</v>
      </c>
      <c r="M93" s="21">
        <v>110186</v>
      </c>
      <c r="N93" s="11">
        <v>45802.507326388892</v>
      </c>
      <c r="O93" s="11">
        <v>45802.508611111109</v>
      </c>
      <c r="P93" s="65">
        <v>110961</v>
      </c>
      <c r="Q93" s="51">
        <v>45802.57640046296</v>
      </c>
      <c r="R93" s="62">
        <v>45802.577708333331</v>
      </c>
      <c r="S93" s="69">
        <v>113276</v>
      </c>
      <c r="T93" s="31">
        <f t="shared" si="1"/>
        <v>111474.33333333333</v>
      </c>
    </row>
    <row r="94" spans="1:20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51">
        <v>45802.436203703706</v>
      </c>
      <c r="L94" s="62">
        <v>45802.436226851853</v>
      </c>
      <c r="M94" s="21">
        <v>1707</v>
      </c>
      <c r="N94" s="11">
        <v>45802.508611111109</v>
      </c>
      <c r="O94" s="11">
        <v>45802.508634259262</v>
      </c>
      <c r="P94" s="65">
        <v>1809</v>
      </c>
      <c r="Q94" s="51">
        <v>45802.577708333331</v>
      </c>
      <c r="R94" s="62">
        <v>45802.577731481484</v>
      </c>
      <c r="S94" s="69">
        <v>1705</v>
      </c>
      <c r="T94" s="31">
        <f t="shared" si="1"/>
        <v>1740.3333333333333</v>
      </c>
    </row>
    <row r="95" spans="1:20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51">
        <v>45802.436226851853</v>
      </c>
      <c r="L95" s="62">
        <v>45802.436238425929</v>
      </c>
      <c r="M95" s="21">
        <v>706</v>
      </c>
      <c r="N95" s="11">
        <v>45802.508634259262</v>
      </c>
      <c r="O95" s="11">
        <v>45802.508645833332</v>
      </c>
      <c r="P95" s="65">
        <v>667</v>
      </c>
      <c r="Q95" s="51">
        <v>45802.577731481484</v>
      </c>
      <c r="R95" s="62">
        <v>45802.577743055554</v>
      </c>
      <c r="S95" s="69">
        <v>646</v>
      </c>
      <c r="T95" s="31">
        <f t="shared" si="1"/>
        <v>673</v>
      </c>
    </row>
    <row r="96" spans="1:20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51">
        <v>45802.436238425929</v>
      </c>
      <c r="L96" s="62">
        <v>45802.436249999999</v>
      </c>
      <c r="M96" s="21">
        <v>1720</v>
      </c>
      <c r="N96" s="11">
        <v>45802.508645833332</v>
      </c>
      <c r="O96" s="11">
        <v>45802.508668981478</v>
      </c>
      <c r="P96" s="65">
        <v>1808</v>
      </c>
      <c r="Q96" s="51">
        <v>45802.577743055554</v>
      </c>
      <c r="R96" s="62">
        <v>45802.577766203707</v>
      </c>
      <c r="S96" s="69">
        <v>1819</v>
      </c>
      <c r="T96" s="31">
        <f t="shared" si="1"/>
        <v>1782.3333333333333</v>
      </c>
    </row>
    <row r="97" spans="1:20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51">
        <v>45802.436249999999</v>
      </c>
      <c r="L97" s="62">
        <v>45802.436261574076</v>
      </c>
      <c r="M97" s="21">
        <v>564</v>
      </c>
      <c r="N97" s="11">
        <v>45802.508668981478</v>
      </c>
      <c r="O97" s="11">
        <v>45802.508668981478</v>
      </c>
      <c r="P97" s="65">
        <v>710</v>
      </c>
      <c r="Q97" s="51">
        <v>45802.577766203707</v>
      </c>
      <c r="R97" s="62">
        <v>45802.577766203707</v>
      </c>
      <c r="S97" s="69">
        <v>625</v>
      </c>
      <c r="T97" s="31">
        <f t="shared" si="1"/>
        <v>633</v>
      </c>
    </row>
    <row r="98" spans="1:20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51">
        <v>45802.436261574076</v>
      </c>
      <c r="L98" s="63" t="s">
        <v>1377</v>
      </c>
      <c r="M98" s="21">
        <v>6510</v>
      </c>
      <c r="N98" s="11">
        <v>45802.508668981478</v>
      </c>
      <c r="O98" s="11">
        <v>45802.508750000001</v>
      </c>
      <c r="P98" s="65">
        <v>7021</v>
      </c>
      <c r="Q98" s="51">
        <v>45802.577766203707</v>
      </c>
      <c r="R98" s="62">
        <v>45802.577847222223</v>
      </c>
      <c r="S98" s="69">
        <v>6986</v>
      </c>
      <c r="T98" s="31">
        <f t="shared" si="1"/>
        <v>6839</v>
      </c>
    </row>
    <row r="99" spans="1:20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52" t="s">
        <v>1378</v>
      </c>
      <c r="L99" s="62">
        <v>45802.436342592591</v>
      </c>
      <c r="M99" s="21">
        <v>579</v>
      </c>
      <c r="N99" s="11">
        <v>45802.508750000001</v>
      </c>
      <c r="O99" s="11">
        <v>45802.508761574078</v>
      </c>
      <c r="P99" s="65">
        <v>640</v>
      </c>
      <c r="Q99" s="51">
        <v>45802.577847222223</v>
      </c>
      <c r="R99" s="62">
        <v>45802.5778587963</v>
      </c>
      <c r="S99" s="69">
        <v>610</v>
      </c>
      <c r="T99" s="31">
        <f t="shared" si="1"/>
        <v>609.66666666666663</v>
      </c>
    </row>
    <row r="100" spans="1:20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51">
        <v>45802.436342592591</v>
      </c>
      <c r="L100" s="62">
        <v>45802.436354166668</v>
      </c>
      <c r="M100" s="21">
        <v>586</v>
      </c>
      <c r="N100" s="11">
        <v>45802.508761574078</v>
      </c>
      <c r="O100" s="11">
        <v>45802.508773148147</v>
      </c>
      <c r="P100" s="65">
        <v>592</v>
      </c>
      <c r="Q100" s="51">
        <v>45802.5778587963</v>
      </c>
      <c r="R100" s="62">
        <v>45802.577870370369</v>
      </c>
      <c r="S100" s="69">
        <v>700</v>
      </c>
      <c r="T100" s="31">
        <f t="shared" si="1"/>
        <v>626</v>
      </c>
    </row>
    <row r="101" spans="1:20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51">
        <v>45802.436354166668</v>
      </c>
      <c r="L101" s="62">
        <v>45802.436354166668</v>
      </c>
      <c r="M101" s="21">
        <v>610</v>
      </c>
      <c r="N101" s="11">
        <v>45802.508773148147</v>
      </c>
      <c r="O101" s="11">
        <v>45802.508773148147</v>
      </c>
      <c r="P101" s="65">
        <v>528</v>
      </c>
      <c r="Q101" s="51">
        <v>45802.577870370369</v>
      </c>
      <c r="R101" s="62">
        <v>45802.577870370369</v>
      </c>
      <c r="S101" s="69">
        <v>544</v>
      </c>
      <c r="T101" s="31">
        <f t="shared" si="1"/>
        <v>560.66666666666663</v>
      </c>
    </row>
    <row r="102" spans="1:20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51">
        <v>45802.436354166668</v>
      </c>
      <c r="L102" s="62">
        <v>45802.436365740738</v>
      </c>
      <c r="M102" s="21">
        <v>859</v>
      </c>
      <c r="N102" s="11">
        <v>45802.508773148147</v>
      </c>
      <c r="O102" s="11">
        <v>45802.508784722224</v>
      </c>
      <c r="P102" s="65">
        <v>585</v>
      </c>
      <c r="Q102" s="51">
        <v>45802.577870370369</v>
      </c>
      <c r="R102" s="62">
        <v>45802.577881944446</v>
      </c>
      <c r="S102" s="69">
        <v>705</v>
      </c>
      <c r="T102" s="31">
        <f t="shared" si="1"/>
        <v>716.33333333333337</v>
      </c>
    </row>
    <row r="103" spans="1:20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51">
        <v>45802.436365740738</v>
      </c>
      <c r="L103" s="62">
        <v>45802.436377314814</v>
      </c>
      <c r="M103" s="21">
        <v>720</v>
      </c>
      <c r="N103" s="11">
        <v>45802.508784722224</v>
      </c>
      <c r="O103" s="11">
        <v>45802.508784722224</v>
      </c>
      <c r="P103" s="65">
        <v>557</v>
      </c>
      <c r="Q103" s="51">
        <v>45802.577881944446</v>
      </c>
      <c r="R103" s="62">
        <v>45802.577893518515</v>
      </c>
      <c r="S103" s="69">
        <v>767</v>
      </c>
      <c r="T103" s="31">
        <f t="shared" si="1"/>
        <v>681.33333333333337</v>
      </c>
    </row>
    <row r="104" spans="1:20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51">
        <v>45802.436377314814</v>
      </c>
      <c r="L104" s="63" t="s">
        <v>1379</v>
      </c>
      <c r="M104" s="21">
        <v>509</v>
      </c>
      <c r="N104" s="10" t="s">
        <v>1417</v>
      </c>
      <c r="O104" s="11">
        <v>45802.508796296293</v>
      </c>
      <c r="P104" s="65">
        <v>641</v>
      </c>
      <c r="Q104" s="51">
        <v>45802.577893518515</v>
      </c>
      <c r="R104" s="62">
        <v>45802.577905092592</v>
      </c>
      <c r="S104" s="69">
        <v>1038</v>
      </c>
      <c r="T104" s="31">
        <f t="shared" si="1"/>
        <v>729.33333333333337</v>
      </c>
    </row>
    <row r="105" spans="1:20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51">
        <v>45802.436388888891</v>
      </c>
      <c r="L105" s="62">
        <v>45802.436388888891</v>
      </c>
      <c r="M105" s="21">
        <v>597</v>
      </c>
      <c r="N105" s="11">
        <v>45802.508796296293</v>
      </c>
      <c r="O105" s="11">
        <v>45802.50880787037</v>
      </c>
      <c r="P105" s="65">
        <v>520</v>
      </c>
      <c r="Q105" s="51">
        <v>45802.577905092592</v>
      </c>
      <c r="R105" s="62">
        <v>45802.577916666669</v>
      </c>
      <c r="S105" s="69">
        <v>738</v>
      </c>
      <c r="T105" s="31">
        <f t="shared" si="1"/>
        <v>618.33333333333337</v>
      </c>
    </row>
    <row r="106" spans="1:20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51">
        <v>45802.436388888891</v>
      </c>
      <c r="L106" s="62">
        <v>45802.437048611115</v>
      </c>
      <c r="M106" s="21">
        <v>56537</v>
      </c>
      <c r="N106" s="11">
        <v>45802.50880787037</v>
      </c>
      <c r="O106" s="11">
        <v>45802.509444444448</v>
      </c>
      <c r="P106" s="65">
        <v>54884</v>
      </c>
      <c r="Q106" s="51">
        <v>45802.577916666669</v>
      </c>
      <c r="R106" s="62">
        <v>45802.578564814816</v>
      </c>
      <c r="S106" s="69">
        <v>56616</v>
      </c>
      <c r="T106" s="31">
        <f t="shared" si="1"/>
        <v>56012.333333333336</v>
      </c>
    </row>
    <row r="107" spans="1:20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51">
        <v>45802.437048611115</v>
      </c>
      <c r="L107" s="62">
        <v>45802.437048611115</v>
      </c>
      <c r="M107" s="21">
        <v>676</v>
      </c>
      <c r="N107" s="11">
        <v>45802.509444444448</v>
      </c>
      <c r="O107" s="11">
        <v>45802.509444444448</v>
      </c>
      <c r="P107" s="65">
        <v>591</v>
      </c>
      <c r="Q107" s="51">
        <v>45802.578564814816</v>
      </c>
      <c r="R107" s="62">
        <v>45802.578576388885</v>
      </c>
      <c r="S107" s="69">
        <v>701</v>
      </c>
      <c r="T107" s="31">
        <f t="shared" si="1"/>
        <v>656</v>
      </c>
    </row>
    <row r="108" spans="1:20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52" t="s">
        <v>1380</v>
      </c>
      <c r="L108" s="62">
        <v>45802.437060185184</v>
      </c>
      <c r="M108" s="21">
        <v>663</v>
      </c>
      <c r="N108" s="11">
        <v>45802.509444444448</v>
      </c>
      <c r="O108" s="11">
        <v>45802.509456018517</v>
      </c>
      <c r="P108" s="65">
        <v>538</v>
      </c>
      <c r="Q108" s="51">
        <v>45802.578576388885</v>
      </c>
      <c r="R108" s="62">
        <v>45802.578587962962</v>
      </c>
      <c r="S108" s="69">
        <v>680</v>
      </c>
      <c r="T108" s="31">
        <f t="shared" si="1"/>
        <v>627</v>
      </c>
    </row>
    <row r="109" spans="1:20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51">
        <v>45802.437060185184</v>
      </c>
      <c r="L109" s="62">
        <v>45802.437071759261</v>
      </c>
      <c r="M109" s="21">
        <v>899</v>
      </c>
      <c r="N109" s="11">
        <v>45802.509456018517</v>
      </c>
      <c r="O109" s="11">
        <v>45802.509467592594</v>
      </c>
      <c r="P109" s="65">
        <v>993</v>
      </c>
      <c r="Q109" s="51">
        <v>45802.578587962962</v>
      </c>
      <c r="R109" s="62">
        <v>45802.578599537039</v>
      </c>
      <c r="S109" s="69">
        <v>905</v>
      </c>
      <c r="T109" s="31">
        <f t="shared" si="1"/>
        <v>932.33333333333337</v>
      </c>
    </row>
    <row r="110" spans="1:20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51">
        <v>45802.437071759261</v>
      </c>
      <c r="L110" s="63" t="s">
        <v>1381</v>
      </c>
      <c r="M110" s="21">
        <v>4433</v>
      </c>
      <c r="N110" s="11">
        <v>45802.509467592594</v>
      </c>
      <c r="O110" s="11">
        <v>45802.509513888886</v>
      </c>
      <c r="P110" s="65">
        <v>4453</v>
      </c>
      <c r="Q110" s="51">
        <v>45802.578599537039</v>
      </c>
      <c r="R110" s="62">
        <v>45802.578645833331</v>
      </c>
      <c r="S110" s="69">
        <v>4355</v>
      </c>
      <c r="T110" s="31">
        <f t="shared" si="1"/>
        <v>4413.666666666667</v>
      </c>
    </row>
    <row r="111" spans="1:20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51">
        <v>45802.43712962963</v>
      </c>
      <c r="L111" s="62">
        <v>45802.43712962963</v>
      </c>
      <c r="M111" s="21">
        <v>653</v>
      </c>
      <c r="N111" s="11">
        <v>45802.509513888886</v>
      </c>
      <c r="O111" s="11">
        <v>45802.509525462963</v>
      </c>
      <c r="P111" s="65">
        <v>679</v>
      </c>
      <c r="Q111" s="51">
        <v>45802.578645833331</v>
      </c>
      <c r="R111" s="62">
        <v>45802.578657407408</v>
      </c>
      <c r="S111" s="69">
        <v>700</v>
      </c>
      <c r="T111" s="31">
        <f t="shared" si="1"/>
        <v>677.33333333333337</v>
      </c>
    </row>
    <row r="112" spans="1:20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51">
        <v>45802.43712962963</v>
      </c>
      <c r="L112" s="63" t="s">
        <v>1382</v>
      </c>
      <c r="M112" s="21">
        <v>4302</v>
      </c>
      <c r="N112" s="11">
        <v>45802.509525462963</v>
      </c>
      <c r="O112" s="11">
        <v>45802.509571759256</v>
      </c>
      <c r="P112" s="65">
        <v>4301</v>
      </c>
      <c r="Q112" s="51">
        <v>45802.578657407408</v>
      </c>
      <c r="R112" s="62">
        <v>45802.578703703701</v>
      </c>
      <c r="S112" s="69">
        <v>4360</v>
      </c>
      <c r="T112" s="31">
        <f t="shared" si="1"/>
        <v>4321</v>
      </c>
    </row>
    <row r="113" spans="1:20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51">
        <v>45802.4371875</v>
      </c>
      <c r="L113" s="62">
        <v>45802.437291666669</v>
      </c>
      <c r="M113" s="21">
        <v>9720</v>
      </c>
      <c r="N113" s="11">
        <v>45802.509571759256</v>
      </c>
      <c r="O113" s="11">
        <v>45802.509687500002</v>
      </c>
      <c r="P113" s="65">
        <v>9793</v>
      </c>
      <c r="Q113" s="51">
        <v>45802.578703703701</v>
      </c>
      <c r="R113" s="62">
        <v>45802.578819444447</v>
      </c>
      <c r="S113" s="69">
        <v>9759</v>
      </c>
      <c r="T113" s="31">
        <f t="shared" si="1"/>
        <v>9757.3333333333339</v>
      </c>
    </row>
    <row r="114" spans="1:20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51">
        <v>45802.437291666669</v>
      </c>
      <c r="L114" s="62">
        <v>45802.437407407408</v>
      </c>
      <c r="M114" s="21">
        <v>9735</v>
      </c>
      <c r="N114" s="11">
        <v>45802.509687500002</v>
      </c>
      <c r="O114" s="11">
        <v>45802.50980324074</v>
      </c>
      <c r="P114" s="65">
        <v>9884</v>
      </c>
      <c r="Q114" s="51">
        <v>45802.578819444447</v>
      </c>
      <c r="R114" s="62">
        <v>45802.578935185185</v>
      </c>
      <c r="S114" s="69">
        <v>10156</v>
      </c>
      <c r="T114" s="31">
        <f t="shared" si="1"/>
        <v>9925</v>
      </c>
    </row>
    <row r="115" spans="1:20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51">
        <v>45802.437407407408</v>
      </c>
      <c r="L115" s="62">
        <v>45802.437418981484</v>
      </c>
      <c r="M115" s="21">
        <v>611</v>
      </c>
      <c r="N115" s="11">
        <v>45802.50980324074</v>
      </c>
      <c r="O115" s="11">
        <v>45802.509814814817</v>
      </c>
      <c r="P115" s="65">
        <v>650</v>
      </c>
      <c r="Q115" s="51">
        <v>45802.578935185185</v>
      </c>
      <c r="R115" s="62">
        <v>45802.578946759262</v>
      </c>
      <c r="S115" s="69">
        <v>691</v>
      </c>
      <c r="T115" s="31">
        <f t="shared" si="1"/>
        <v>650.66666666666663</v>
      </c>
    </row>
    <row r="116" spans="1:20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51">
        <v>45802.437418981484</v>
      </c>
      <c r="L116" s="62">
        <v>45802.437418981484</v>
      </c>
      <c r="M116" s="21">
        <v>623</v>
      </c>
      <c r="N116" s="11">
        <v>45802.509814814817</v>
      </c>
      <c r="O116" s="11">
        <v>45802.509814814817</v>
      </c>
      <c r="P116" s="65">
        <v>676</v>
      </c>
      <c r="Q116" s="51">
        <v>45802.578946759262</v>
      </c>
      <c r="R116" s="63" t="s">
        <v>1455</v>
      </c>
      <c r="S116" s="69">
        <v>620</v>
      </c>
      <c r="T116" s="31">
        <f t="shared" si="1"/>
        <v>639.66666666666663</v>
      </c>
    </row>
    <row r="117" spans="1:20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51">
        <v>45802.437418981484</v>
      </c>
      <c r="L117" s="62">
        <v>45802.437615740739</v>
      </c>
      <c r="M117" s="21">
        <v>16657</v>
      </c>
      <c r="N117" s="10" t="s">
        <v>1418</v>
      </c>
      <c r="O117" s="11">
        <v>45802.510011574072</v>
      </c>
      <c r="P117" s="65">
        <v>16323</v>
      </c>
      <c r="Q117" s="51">
        <v>45802.578958333332</v>
      </c>
      <c r="R117" s="62">
        <v>45802.579143518517</v>
      </c>
      <c r="S117" s="69">
        <v>16043</v>
      </c>
      <c r="T117" s="31">
        <f t="shared" si="1"/>
        <v>16341</v>
      </c>
    </row>
    <row r="118" spans="1:20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51">
        <v>45802.437615740739</v>
      </c>
      <c r="L118" s="62">
        <v>45802.437627314815</v>
      </c>
      <c r="M118" s="21">
        <v>555</v>
      </c>
      <c r="N118" s="11">
        <v>45802.510011574072</v>
      </c>
      <c r="O118" s="10" t="s">
        <v>1419</v>
      </c>
      <c r="P118" s="65">
        <v>669</v>
      </c>
      <c r="Q118" s="51">
        <v>45802.579143518517</v>
      </c>
      <c r="R118" s="62">
        <v>45802.579143518517</v>
      </c>
      <c r="S118" s="69">
        <v>673</v>
      </c>
      <c r="T118" s="31">
        <f t="shared" si="1"/>
        <v>632.33333333333337</v>
      </c>
    </row>
    <row r="119" spans="1:20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51">
        <v>45802.437627314815</v>
      </c>
      <c r="L119" s="62">
        <v>45802.437627314815</v>
      </c>
      <c r="M119" s="21">
        <v>684</v>
      </c>
      <c r="N119" s="10" t="s">
        <v>1420</v>
      </c>
      <c r="O119" s="11">
        <v>45802.510023148148</v>
      </c>
      <c r="P119" s="65">
        <v>703</v>
      </c>
      <c r="Q119" s="51">
        <v>45802.579143518517</v>
      </c>
      <c r="R119" s="62">
        <v>45802.579155092593</v>
      </c>
      <c r="S119" s="69">
        <v>580</v>
      </c>
      <c r="T119" s="31">
        <f t="shared" si="1"/>
        <v>655.66666666666663</v>
      </c>
    </row>
    <row r="120" spans="1:20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51">
        <v>45802.437627314815</v>
      </c>
      <c r="L120" s="62">
        <v>45802.437638888892</v>
      </c>
      <c r="M120" s="21">
        <v>570</v>
      </c>
      <c r="N120" s="11">
        <v>45802.510023148148</v>
      </c>
      <c r="O120" s="11">
        <v>45802.510034722225</v>
      </c>
      <c r="P120" s="65">
        <v>605</v>
      </c>
      <c r="Q120" s="51">
        <v>45802.579155092593</v>
      </c>
      <c r="R120" s="62">
        <v>45802.57916666667</v>
      </c>
      <c r="S120" s="69">
        <v>641</v>
      </c>
      <c r="T120" s="31">
        <f t="shared" si="1"/>
        <v>605.33333333333337</v>
      </c>
    </row>
    <row r="121" spans="1:20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51">
        <v>45802.437638888892</v>
      </c>
      <c r="L121" s="62">
        <v>45802.437708333331</v>
      </c>
      <c r="M121" s="21">
        <v>6050</v>
      </c>
      <c r="N121" s="11">
        <v>45802.510034722225</v>
      </c>
      <c r="O121" s="11">
        <v>45802.510104166664</v>
      </c>
      <c r="P121" s="65">
        <v>5934</v>
      </c>
      <c r="Q121" s="51">
        <v>45802.57916666667</v>
      </c>
      <c r="R121" s="62">
        <v>45802.579236111109</v>
      </c>
      <c r="S121" s="69">
        <v>6049</v>
      </c>
      <c r="T121" s="31">
        <f t="shared" si="1"/>
        <v>6011</v>
      </c>
    </row>
    <row r="122" spans="1:20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51">
        <v>45802.437708333331</v>
      </c>
      <c r="L122" s="62">
        <v>45802.437719907408</v>
      </c>
      <c r="M122" s="21">
        <v>635</v>
      </c>
      <c r="N122" s="11">
        <v>45802.510104166664</v>
      </c>
      <c r="O122" s="10" t="s">
        <v>1421</v>
      </c>
      <c r="P122" s="65">
        <v>631</v>
      </c>
      <c r="Q122" s="51">
        <v>45802.579236111109</v>
      </c>
      <c r="R122" s="62">
        <v>45802.579236111109</v>
      </c>
      <c r="S122" s="69">
        <v>639</v>
      </c>
      <c r="T122" s="31">
        <f t="shared" si="1"/>
        <v>635</v>
      </c>
    </row>
    <row r="123" spans="1:20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51">
        <v>45802.437719907408</v>
      </c>
      <c r="L123" s="62">
        <v>45802.437719907408</v>
      </c>
      <c r="M123" s="21">
        <v>694</v>
      </c>
      <c r="N123" s="10" t="s">
        <v>1422</v>
      </c>
      <c r="O123" s="11">
        <v>45802.510115740741</v>
      </c>
      <c r="P123" s="65">
        <v>702</v>
      </c>
      <c r="Q123" s="51">
        <v>45802.579236111109</v>
      </c>
      <c r="R123" s="62">
        <v>45802.579247685186</v>
      </c>
      <c r="S123" s="69">
        <v>627</v>
      </c>
      <c r="T123" s="31">
        <f t="shared" si="1"/>
        <v>674.33333333333337</v>
      </c>
    </row>
    <row r="124" spans="1:20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51">
        <v>45802.437719907408</v>
      </c>
      <c r="L124" s="62">
        <v>45802.437777777777</v>
      </c>
      <c r="M124" s="21">
        <v>4320</v>
      </c>
      <c r="N124" s="11">
        <v>45802.510115740741</v>
      </c>
      <c r="O124" s="10" t="s">
        <v>1423</v>
      </c>
      <c r="P124" s="65">
        <v>4257</v>
      </c>
      <c r="Q124" s="51">
        <v>45802.579247685186</v>
      </c>
      <c r="R124" s="62">
        <v>45802.579293981478</v>
      </c>
      <c r="S124" s="69">
        <v>4324</v>
      </c>
      <c r="T124" s="31">
        <f t="shared" si="1"/>
        <v>4300.333333333333</v>
      </c>
    </row>
    <row r="125" spans="1:20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51">
        <v>45802.437777777777</v>
      </c>
      <c r="L125" s="62">
        <v>45802.437777777777</v>
      </c>
      <c r="M125" s="21">
        <v>554</v>
      </c>
      <c r="N125" s="10" t="s">
        <v>1424</v>
      </c>
      <c r="O125" s="11">
        <v>45802.51017361111</v>
      </c>
      <c r="P125" s="65">
        <v>551</v>
      </c>
      <c r="Q125" s="51">
        <v>45802.579293981478</v>
      </c>
      <c r="R125" s="62">
        <v>45802.579305555555</v>
      </c>
      <c r="S125" s="69">
        <v>533</v>
      </c>
      <c r="T125" s="31">
        <f t="shared" si="1"/>
        <v>546</v>
      </c>
    </row>
    <row r="126" spans="1:20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51">
        <v>45802.437777777777</v>
      </c>
      <c r="L126" s="62">
        <v>45802.437835648147</v>
      </c>
      <c r="M126" s="21">
        <v>4187</v>
      </c>
      <c r="N126" s="11">
        <v>45802.51017361111</v>
      </c>
      <c r="O126" s="11">
        <v>45802.510231481479</v>
      </c>
      <c r="P126" s="65">
        <v>4721</v>
      </c>
      <c r="Q126" s="51">
        <v>45802.579305555555</v>
      </c>
      <c r="R126" s="62">
        <v>45802.579351851855</v>
      </c>
      <c r="S126" s="69">
        <v>4162</v>
      </c>
      <c r="T126" s="31">
        <f t="shared" si="1"/>
        <v>4356.666666666667</v>
      </c>
    </row>
    <row r="127" spans="1:20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51">
        <v>45802.437835648147</v>
      </c>
      <c r="L127" s="63" t="s">
        <v>1383</v>
      </c>
      <c r="M127" s="21">
        <v>895</v>
      </c>
      <c r="N127" s="11">
        <v>45802.510231481479</v>
      </c>
      <c r="O127" s="11">
        <v>45802.510243055556</v>
      </c>
      <c r="P127" s="65">
        <v>702</v>
      </c>
      <c r="Q127" s="51">
        <v>45802.579351851855</v>
      </c>
      <c r="R127" s="62">
        <v>45802.579363425924</v>
      </c>
      <c r="S127" s="69">
        <v>964</v>
      </c>
      <c r="T127" s="31">
        <f t="shared" si="1"/>
        <v>853.66666666666663</v>
      </c>
    </row>
    <row r="128" spans="1:20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52" t="s">
        <v>1384</v>
      </c>
      <c r="L128" s="62">
        <v>45802.444560185184</v>
      </c>
      <c r="M128" s="21">
        <v>580039</v>
      </c>
      <c r="N128" s="11">
        <v>45802.510243055556</v>
      </c>
      <c r="O128" s="11">
        <v>45802.516956018517</v>
      </c>
      <c r="P128" s="65">
        <v>580067</v>
      </c>
      <c r="Q128" s="51">
        <v>45802.579363425924</v>
      </c>
      <c r="R128" s="62">
        <v>45802.586076388892</v>
      </c>
      <c r="S128" s="69">
        <v>580066</v>
      </c>
      <c r="T128" s="31">
        <f t="shared" si="1"/>
        <v>580057.33333333337</v>
      </c>
    </row>
    <row r="129" spans="1:20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51">
        <v>45802.444560185184</v>
      </c>
      <c r="L129" s="62">
        <v>45802.444606481484</v>
      </c>
      <c r="M129" s="21">
        <v>4292</v>
      </c>
      <c r="N129" s="11">
        <v>45802.516956018517</v>
      </c>
      <c r="O129" s="11">
        <v>45802.517002314817</v>
      </c>
      <c r="P129" s="65">
        <v>4351</v>
      </c>
      <c r="Q129" s="51">
        <v>45802.586076388892</v>
      </c>
      <c r="R129" s="62">
        <v>45802.586134259262</v>
      </c>
      <c r="S129" s="69">
        <v>4411</v>
      </c>
      <c r="T129" s="31">
        <f t="shared" si="1"/>
        <v>4351.333333333333</v>
      </c>
    </row>
    <row r="130" spans="1:20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51">
        <v>45802.444606481484</v>
      </c>
      <c r="L130" s="63" t="s">
        <v>1385</v>
      </c>
      <c r="M130" s="21">
        <v>113521</v>
      </c>
      <c r="N130" s="11">
        <v>45802.517002314817</v>
      </c>
      <c r="O130" s="11">
        <v>45802.518310185187</v>
      </c>
      <c r="P130" s="65">
        <v>112796</v>
      </c>
      <c r="Q130" s="51">
        <v>45802.586134259262</v>
      </c>
      <c r="R130" s="62">
        <v>45802.587488425925</v>
      </c>
      <c r="S130" s="69">
        <v>117297</v>
      </c>
      <c r="T130" s="31">
        <f t="shared" si="1"/>
        <v>114538</v>
      </c>
    </row>
    <row r="131" spans="1:20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52" t="s">
        <v>1386</v>
      </c>
      <c r="L131" s="62">
        <v>45802.445925925924</v>
      </c>
      <c r="M131" s="21">
        <v>661</v>
      </c>
      <c r="N131" s="11">
        <v>45802.518310185187</v>
      </c>
      <c r="O131" s="10" t="s">
        <v>1425</v>
      </c>
      <c r="P131" s="65">
        <v>607</v>
      </c>
      <c r="Q131" s="51">
        <v>45802.587488425925</v>
      </c>
      <c r="R131" s="62">
        <v>45802.587500000001</v>
      </c>
      <c r="S131" s="69">
        <v>706</v>
      </c>
      <c r="T131" s="31">
        <f t="shared" ref="T131:T194" si="2">AVERAGE(M131, P131, S131)</f>
        <v>658</v>
      </c>
    </row>
    <row r="132" spans="1:20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51">
        <v>45802.445925925924</v>
      </c>
      <c r="L132" s="62">
        <v>45802.445937500001</v>
      </c>
      <c r="M132" s="21">
        <v>675</v>
      </c>
      <c r="N132" s="11">
        <v>45802.518321759257</v>
      </c>
      <c r="O132" s="11">
        <v>45802.518321759257</v>
      </c>
      <c r="P132" s="65">
        <v>646</v>
      </c>
      <c r="Q132" s="51">
        <v>45802.587500000001</v>
      </c>
      <c r="R132" s="62">
        <v>45802.587500000001</v>
      </c>
      <c r="S132" s="69">
        <v>625</v>
      </c>
      <c r="T132" s="31">
        <f t="shared" si="2"/>
        <v>648.66666666666663</v>
      </c>
    </row>
    <row r="133" spans="1:20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51">
        <v>45802.445937500001</v>
      </c>
      <c r="L133" s="62">
        <v>45802.445983796293</v>
      </c>
      <c r="M133" s="21">
        <v>4264</v>
      </c>
      <c r="N133" s="11">
        <v>45802.518321759257</v>
      </c>
      <c r="O133" s="11">
        <v>45802.518379629626</v>
      </c>
      <c r="P133" s="65">
        <v>4316</v>
      </c>
      <c r="Q133" s="51">
        <v>45802.587500000001</v>
      </c>
      <c r="R133" s="62">
        <v>45802.587557870371</v>
      </c>
      <c r="S133" s="69">
        <v>4308</v>
      </c>
      <c r="T133" s="31">
        <f t="shared" si="2"/>
        <v>4296</v>
      </c>
    </row>
    <row r="134" spans="1:20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51">
        <v>45802.445983796293</v>
      </c>
      <c r="L134" s="62">
        <v>45802.446006944447</v>
      </c>
      <c r="M134" s="21">
        <v>1822</v>
      </c>
      <c r="N134" s="11">
        <v>45802.518379629626</v>
      </c>
      <c r="O134" s="11">
        <v>45802.518391203703</v>
      </c>
      <c r="P134" s="65">
        <v>1774</v>
      </c>
      <c r="Q134" s="51">
        <v>45802.587557870371</v>
      </c>
      <c r="R134" s="62">
        <v>45802.587581018517</v>
      </c>
      <c r="S134" s="69">
        <v>1878</v>
      </c>
      <c r="T134" s="31">
        <f t="shared" si="2"/>
        <v>1824.6666666666667</v>
      </c>
    </row>
    <row r="135" spans="1:20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51">
        <v>45802.446006944447</v>
      </c>
      <c r="L135" s="62">
        <v>45802.446018518516</v>
      </c>
      <c r="M135" s="21">
        <v>683</v>
      </c>
      <c r="N135" s="11">
        <v>45802.518391203703</v>
      </c>
      <c r="O135" s="11">
        <v>45802.51840277778</v>
      </c>
      <c r="P135" s="65">
        <v>602</v>
      </c>
      <c r="Q135" s="51">
        <v>45802.587581018517</v>
      </c>
      <c r="R135" s="63" t="s">
        <v>1456</v>
      </c>
      <c r="S135" s="69">
        <v>808</v>
      </c>
      <c r="T135" s="31">
        <f t="shared" si="2"/>
        <v>697.66666666666663</v>
      </c>
    </row>
    <row r="136" spans="1:20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51">
        <v>45802.446018518516</v>
      </c>
      <c r="L136" s="62">
        <v>45802.446018518516</v>
      </c>
      <c r="M136" s="21">
        <v>605</v>
      </c>
      <c r="N136" s="11">
        <v>45802.51840277778</v>
      </c>
      <c r="O136" s="11">
        <v>45802.518414351849</v>
      </c>
      <c r="P136" s="65">
        <v>618</v>
      </c>
      <c r="Q136" s="52" t="s">
        <v>1457</v>
      </c>
      <c r="R136" s="62">
        <v>45802.587592592594</v>
      </c>
      <c r="S136" s="69">
        <v>695</v>
      </c>
      <c r="T136" s="31">
        <f t="shared" si="2"/>
        <v>639.33333333333337</v>
      </c>
    </row>
    <row r="137" spans="1:20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51">
        <v>45802.446018518516</v>
      </c>
      <c r="L137" s="62">
        <v>45802.446030092593</v>
      </c>
      <c r="M137" s="21">
        <v>569</v>
      </c>
      <c r="N137" s="11">
        <v>45802.518414351849</v>
      </c>
      <c r="O137" s="11">
        <v>45802.518414351849</v>
      </c>
      <c r="P137" s="65">
        <v>596</v>
      </c>
      <c r="Q137" s="51">
        <v>45802.587592592594</v>
      </c>
      <c r="R137" s="62">
        <v>45802.587604166663</v>
      </c>
      <c r="S137" s="69">
        <v>682</v>
      </c>
      <c r="T137" s="31">
        <f t="shared" si="2"/>
        <v>615.66666666666663</v>
      </c>
    </row>
    <row r="138" spans="1:20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51">
        <v>45802.446030092593</v>
      </c>
      <c r="L138" s="63" t="s">
        <v>1387</v>
      </c>
      <c r="M138" s="21">
        <v>542</v>
      </c>
      <c r="N138" s="11">
        <v>45802.518414351849</v>
      </c>
      <c r="O138" s="11">
        <v>45802.518425925926</v>
      </c>
      <c r="P138" s="65">
        <v>507</v>
      </c>
      <c r="Q138" s="51">
        <v>45802.587604166663</v>
      </c>
      <c r="R138" s="63" t="s">
        <v>1458</v>
      </c>
      <c r="S138" s="69">
        <v>543</v>
      </c>
      <c r="T138" s="31">
        <f t="shared" si="2"/>
        <v>530.66666666666663</v>
      </c>
    </row>
    <row r="139" spans="1:20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51">
        <v>45802.44604166667</v>
      </c>
      <c r="L139" s="62">
        <v>45802.44604166667</v>
      </c>
      <c r="M139" s="21">
        <v>610</v>
      </c>
      <c r="N139" s="11">
        <v>45802.518425925926</v>
      </c>
      <c r="O139" s="10" t="s">
        <v>1426</v>
      </c>
      <c r="P139" s="65">
        <v>630</v>
      </c>
      <c r="Q139" s="51">
        <v>45802.58761574074</v>
      </c>
      <c r="R139" s="62">
        <v>45802.58761574074</v>
      </c>
      <c r="S139" s="69">
        <v>720</v>
      </c>
      <c r="T139" s="31">
        <f t="shared" si="2"/>
        <v>653.33333333333337</v>
      </c>
    </row>
    <row r="140" spans="1:20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51">
        <v>45802.44604166667</v>
      </c>
      <c r="L140" s="62">
        <v>45802.446053240739</v>
      </c>
      <c r="M140" s="21">
        <v>734</v>
      </c>
      <c r="N140" s="10" t="s">
        <v>1427</v>
      </c>
      <c r="O140" s="11">
        <v>45802.518437500003</v>
      </c>
      <c r="P140" s="65">
        <v>610</v>
      </c>
      <c r="Q140" s="51">
        <v>45802.58761574074</v>
      </c>
      <c r="R140" s="62">
        <v>45802.587627314817</v>
      </c>
      <c r="S140" s="69">
        <v>709</v>
      </c>
      <c r="T140" s="31">
        <f t="shared" si="2"/>
        <v>684.33333333333337</v>
      </c>
    </row>
    <row r="141" spans="1:20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51">
        <v>45802.446053240739</v>
      </c>
      <c r="L141" s="62">
        <v>45802.452766203707</v>
      </c>
      <c r="M141" s="21">
        <v>580043</v>
      </c>
      <c r="N141" s="11">
        <v>45802.518437500003</v>
      </c>
      <c r="O141" s="11">
        <v>45802.525150462963</v>
      </c>
      <c r="P141" s="65">
        <v>580041</v>
      </c>
      <c r="Q141" s="51">
        <v>45802.587627314817</v>
      </c>
      <c r="R141" s="62">
        <v>45802.594340277778</v>
      </c>
      <c r="S141" s="69">
        <v>580068</v>
      </c>
      <c r="T141" s="31">
        <f t="shared" si="2"/>
        <v>580050.66666666663</v>
      </c>
    </row>
    <row r="142" spans="1:20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51">
        <v>45802.452766203707</v>
      </c>
      <c r="L142" s="62">
        <v>45802.4528125</v>
      </c>
      <c r="M142" s="21">
        <v>4352</v>
      </c>
      <c r="N142" s="11">
        <v>45802.525150462963</v>
      </c>
      <c r="O142" s="11">
        <v>45802.525219907409</v>
      </c>
      <c r="P142" s="65">
        <v>5448</v>
      </c>
      <c r="Q142" s="51">
        <v>45802.594340277778</v>
      </c>
      <c r="R142" s="62">
        <v>45802.594398148147</v>
      </c>
      <c r="S142" s="69">
        <v>4433</v>
      </c>
      <c r="T142" s="31">
        <f t="shared" si="2"/>
        <v>4744.333333333333</v>
      </c>
    </row>
    <row r="143" spans="1:20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51">
        <v>45802.4528125</v>
      </c>
      <c r="L143" s="62">
        <v>45802.452835648146</v>
      </c>
      <c r="M143" s="21">
        <v>1657</v>
      </c>
      <c r="N143" s="11">
        <v>45802.525219907409</v>
      </c>
      <c r="O143" s="10" t="s">
        <v>1428</v>
      </c>
      <c r="P143" s="65">
        <v>1844</v>
      </c>
      <c r="Q143" s="51">
        <v>45802.594398148147</v>
      </c>
      <c r="R143" s="62">
        <v>45802.594421296293</v>
      </c>
      <c r="S143" s="69">
        <v>2035</v>
      </c>
      <c r="T143" s="31">
        <f t="shared" si="2"/>
        <v>1845.3333333333333</v>
      </c>
    </row>
    <row r="144" spans="1:20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1">
        <v>45802.452835648146</v>
      </c>
      <c r="L144" s="62">
        <v>45802.452847222223</v>
      </c>
      <c r="M144" s="21">
        <v>545</v>
      </c>
      <c r="N144" s="11">
        <v>45802.525243055556</v>
      </c>
      <c r="O144" s="11">
        <v>45802.525243055556</v>
      </c>
      <c r="P144" s="65">
        <v>641</v>
      </c>
      <c r="Q144" s="51">
        <v>45802.594421296293</v>
      </c>
      <c r="R144" s="62">
        <v>45802.594421296293</v>
      </c>
      <c r="S144" s="69">
        <v>662</v>
      </c>
      <c r="T144" s="31">
        <f t="shared" si="2"/>
        <v>616</v>
      </c>
    </row>
    <row r="145" spans="1:20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51">
        <v>45802.452847222223</v>
      </c>
      <c r="L145" s="62">
        <v>45802.452847222223</v>
      </c>
      <c r="M145" s="21">
        <v>570</v>
      </c>
      <c r="N145" s="11">
        <v>45802.525243055556</v>
      </c>
      <c r="O145" s="11">
        <v>45802.525254629632</v>
      </c>
      <c r="P145" s="65">
        <v>576</v>
      </c>
      <c r="Q145" s="51">
        <v>45802.594421296293</v>
      </c>
      <c r="R145" s="62">
        <v>45802.59443287037</v>
      </c>
      <c r="S145" s="69">
        <v>614</v>
      </c>
      <c r="T145" s="31">
        <f t="shared" si="2"/>
        <v>586.66666666666663</v>
      </c>
    </row>
    <row r="146" spans="1:20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51">
        <v>45802.452847222223</v>
      </c>
      <c r="L146" s="62">
        <v>45802.452870370369</v>
      </c>
      <c r="M146" s="21">
        <v>1863</v>
      </c>
      <c r="N146" s="11">
        <v>45802.525254629632</v>
      </c>
      <c r="O146" s="11">
        <v>45802.525277777779</v>
      </c>
      <c r="P146" s="65">
        <v>1738</v>
      </c>
      <c r="Q146" s="51">
        <v>45802.59443287037</v>
      </c>
      <c r="R146" s="62">
        <v>45802.594456018516</v>
      </c>
      <c r="S146" s="69">
        <v>1834</v>
      </c>
      <c r="T146" s="31">
        <f t="shared" si="2"/>
        <v>1811.6666666666667</v>
      </c>
    </row>
    <row r="147" spans="1:20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51">
        <v>45802.452870370369</v>
      </c>
      <c r="L147" s="62">
        <v>45802.452881944446</v>
      </c>
      <c r="M147" s="21">
        <v>615</v>
      </c>
      <c r="N147" s="11">
        <v>45802.525277777779</v>
      </c>
      <c r="O147" s="11">
        <v>45802.525277777779</v>
      </c>
      <c r="P147" s="65">
        <v>653</v>
      </c>
      <c r="Q147" s="51">
        <v>45802.594456018516</v>
      </c>
      <c r="R147" s="62">
        <v>45802.594467592593</v>
      </c>
      <c r="S147" s="69">
        <v>637</v>
      </c>
      <c r="T147" s="31">
        <f t="shared" si="2"/>
        <v>635</v>
      </c>
    </row>
    <row r="148" spans="1:20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51">
        <v>45802.452881944446</v>
      </c>
      <c r="L148" s="63" t="s">
        <v>1388</v>
      </c>
      <c r="M148" s="21">
        <v>681</v>
      </c>
      <c r="N148" s="11">
        <v>45802.525277777779</v>
      </c>
      <c r="O148" s="11">
        <v>45802.525289351855</v>
      </c>
      <c r="P148" s="65">
        <v>594</v>
      </c>
      <c r="Q148" s="51">
        <v>45802.594467592593</v>
      </c>
      <c r="R148" s="62">
        <v>45802.594467592593</v>
      </c>
      <c r="S148" s="69">
        <v>533</v>
      </c>
      <c r="T148" s="31">
        <f t="shared" si="2"/>
        <v>602.66666666666663</v>
      </c>
    </row>
    <row r="149" spans="1:20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51">
        <v>45802.452893518515</v>
      </c>
      <c r="L149" s="62">
        <v>45802.452893518515</v>
      </c>
      <c r="M149" s="21">
        <v>655</v>
      </c>
      <c r="N149" s="11">
        <v>45802.525289351855</v>
      </c>
      <c r="O149" s="10" t="s">
        <v>1429</v>
      </c>
      <c r="P149" s="65">
        <v>602</v>
      </c>
      <c r="Q149" s="51">
        <v>45802.594467592593</v>
      </c>
      <c r="R149" s="62">
        <v>45802.59447916667</v>
      </c>
      <c r="S149" s="69">
        <v>549</v>
      </c>
      <c r="T149" s="31">
        <f t="shared" si="2"/>
        <v>602</v>
      </c>
    </row>
    <row r="150" spans="1:20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51">
        <v>45802.452893518515</v>
      </c>
      <c r="L150" s="62">
        <v>45802.452905092592</v>
      </c>
      <c r="M150" s="21">
        <v>731</v>
      </c>
      <c r="N150" s="11">
        <v>45802.525300925925</v>
      </c>
      <c r="O150" s="11">
        <v>45802.525300925925</v>
      </c>
      <c r="P150" s="65">
        <v>806</v>
      </c>
      <c r="Q150" s="51">
        <v>45802.59447916667</v>
      </c>
      <c r="R150" s="63" t="s">
        <v>1459</v>
      </c>
      <c r="S150" s="69">
        <v>760</v>
      </c>
      <c r="T150" s="31">
        <f t="shared" si="2"/>
        <v>765.66666666666663</v>
      </c>
    </row>
    <row r="151" spans="1:20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51">
        <v>45802.452905092592</v>
      </c>
      <c r="L151" s="62">
        <v>45802.453275462962</v>
      </c>
      <c r="M151" s="21">
        <v>32280</v>
      </c>
      <c r="N151" s="11">
        <v>45802.525300925925</v>
      </c>
      <c r="O151" s="11">
        <v>45802.525694444441</v>
      </c>
      <c r="P151" s="65">
        <v>33887</v>
      </c>
      <c r="Q151" s="52" t="s">
        <v>1460</v>
      </c>
      <c r="R151" s="63" t="s">
        <v>1461</v>
      </c>
      <c r="S151" s="69">
        <v>34000</v>
      </c>
      <c r="T151" s="31">
        <f t="shared" si="2"/>
        <v>33389</v>
      </c>
    </row>
    <row r="152" spans="1:20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51">
        <v>45802.453275462962</v>
      </c>
      <c r="L152" s="62">
        <v>45802.453287037039</v>
      </c>
      <c r="M152" s="21">
        <v>632</v>
      </c>
      <c r="N152" s="11">
        <v>45802.525694444441</v>
      </c>
      <c r="O152" s="11">
        <v>45802.525706018518</v>
      </c>
      <c r="P152" s="65">
        <v>637</v>
      </c>
      <c r="Q152" s="52" t="s">
        <v>1462</v>
      </c>
      <c r="R152" s="62">
        <v>45802.594884259262</v>
      </c>
      <c r="S152" s="69">
        <v>681</v>
      </c>
      <c r="T152" s="31">
        <f t="shared" si="2"/>
        <v>650</v>
      </c>
    </row>
    <row r="153" spans="1:20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51">
        <v>45802.453287037039</v>
      </c>
      <c r="L153" s="62">
        <v>45802.453310185185</v>
      </c>
      <c r="M153" s="21">
        <v>1742</v>
      </c>
      <c r="N153" s="11">
        <v>45802.525706018518</v>
      </c>
      <c r="O153" s="11">
        <v>45802.525729166664</v>
      </c>
      <c r="P153" s="65">
        <v>1831</v>
      </c>
      <c r="Q153" s="51">
        <v>45802.594884259262</v>
      </c>
      <c r="R153" s="62">
        <v>45802.594907407409</v>
      </c>
      <c r="S153" s="69">
        <v>1887</v>
      </c>
      <c r="T153" s="31">
        <f t="shared" si="2"/>
        <v>1820</v>
      </c>
    </row>
    <row r="154" spans="1:20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51">
        <v>45802.453310185185</v>
      </c>
      <c r="L154" s="62">
        <v>45802.453310185185</v>
      </c>
      <c r="M154" s="21">
        <v>610</v>
      </c>
      <c r="N154" s="11">
        <v>45802.525729166664</v>
      </c>
      <c r="O154" s="10" t="s">
        <v>1430</v>
      </c>
      <c r="P154" s="65">
        <v>611</v>
      </c>
      <c r="Q154" s="51">
        <v>45802.594907407409</v>
      </c>
      <c r="R154" s="62">
        <v>45802.594918981478</v>
      </c>
      <c r="S154" s="69">
        <v>550</v>
      </c>
      <c r="T154" s="31">
        <f t="shared" si="2"/>
        <v>590.33333333333337</v>
      </c>
    </row>
    <row r="155" spans="1:20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51">
        <v>45802.453310185185</v>
      </c>
      <c r="L155" s="62">
        <v>45802.453715277778</v>
      </c>
      <c r="M155" s="21">
        <v>34756</v>
      </c>
      <c r="N155" s="10" t="s">
        <v>1431</v>
      </c>
      <c r="O155" s="11">
        <v>45802.526134259257</v>
      </c>
      <c r="P155" s="65">
        <v>34090</v>
      </c>
      <c r="Q155" s="51">
        <v>45802.594918981478</v>
      </c>
      <c r="R155" s="62">
        <v>45802.595312500001</v>
      </c>
      <c r="S155" s="69">
        <v>34085</v>
      </c>
      <c r="T155" s="31">
        <f t="shared" si="2"/>
        <v>34310.333333333336</v>
      </c>
    </row>
    <row r="156" spans="1:20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51">
        <v>45802.453715277778</v>
      </c>
      <c r="L156" s="62">
        <v>45802.453726851854</v>
      </c>
      <c r="M156" s="21">
        <v>593</v>
      </c>
      <c r="N156" s="11">
        <v>45802.526134259257</v>
      </c>
      <c r="O156" s="11">
        <v>45802.526134259257</v>
      </c>
      <c r="P156" s="65">
        <v>706</v>
      </c>
      <c r="Q156" s="51">
        <v>45802.595312500001</v>
      </c>
      <c r="R156" s="63" t="s">
        <v>1463</v>
      </c>
      <c r="S156" s="69">
        <v>621</v>
      </c>
      <c r="T156" s="31">
        <f t="shared" si="2"/>
        <v>640</v>
      </c>
    </row>
    <row r="157" spans="1:20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51">
        <v>45802.453726851854</v>
      </c>
      <c r="L157" s="62">
        <v>45802.453726851854</v>
      </c>
      <c r="M157" s="21">
        <v>620</v>
      </c>
      <c r="N157" s="11">
        <v>45802.526134259257</v>
      </c>
      <c r="O157" s="11">
        <v>45802.526145833333</v>
      </c>
      <c r="P157" s="65">
        <v>649</v>
      </c>
      <c r="Q157" s="52" t="s">
        <v>1464</v>
      </c>
      <c r="R157" s="62">
        <v>45802.595324074071</v>
      </c>
      <c r="S157" s="69">
        <v>608</v>
      </c>
      <c r="T157" s="31">
        <f t="shared" si="2"/>
        <v>625.66666666666663</v>
      </c>
    </row>
    <row r="158" spans="1:20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51">
        <v>45802.453726851854</v>
      </c>
      <c r="L158" s="62">
        <v>45802.453738425924</v>
      </c>
      <c r="M158" s="21">
        <v>518</v>
      </c>
      <c r="N158" s="11">
        <v>45802.526145833333</v>
      </c>
      <c r="O158" s="11">
        <v>45802.52615740741</v>
      </c>
      <c r="P158" s="65">
        <v>565</v>
      </c>
      <c r="Q158" s="51">
        <v>45802.595324074071</v>
      </c>
      <c r="R158" s="62">
        <v>45802.595335648148</v>
      </c>
      <c r="S158" s="69">
        <v>582</v>
      </c>
      <c r="T158" s="31">
        <f t="shared" si="2"/>
        <v>555</v>
      </c>
    </row>
    <row r="159" spans="1:20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51">
        <v>45802.453738425924</v>
      </c>
      <c r="L159" s="62">
        <v>45802.453750000001</v>
      </c>
      <c r="M159" s="21">
        <v>661</v>
      </c>
      <c r="N159" s="11">
        <v>45802.52615740741</v>
      </c>
      <c r="O159" s="11">
        <v>45802.52615740741</v>
      </c>
      <c r="P159" s="65">
        <v>667</v>
      </c>
      <c r="Q159" s="51">
        <v>45802.595335648148</v>
      </c>
      <c r="R159" s="62">
        <v>45802.595335648148</v>
      </c>
      <c r="S159" s="69">
        <v>579</v>
      </c>
      <c r="T159" s="31">
        <f t="shared" si="2"/>
        <v>635.66666666666663</v>
      </c>
    </row>
    <row r="160" spans="1:20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51">
        <v>45802.453750000001</v>
      </c>
      <c r="L160" s="62">
        <v>45802.453750000001</v>
      </c>
      <c r="M160" s="21">
        <v>618</v>
      </c>
      <c r="N160" s="11">
        <v>45802.52615740741</v>
      </c>
      <c r="O160" s="11">
        <v>45802.52616898148</v>
      </c>
      <c r="P160" s="65">
        <v>695</v>
      </c>
      <c r="Q160" s="51">
        <v>45802.595335648148</v>
      </c>
      <c r="R160" s="62">
        <v>45802.595347222225</v>
      </c>
      <c r="S160" s="69">
        <v>553</v>
      </c>
      <c r="T160" s="31">
        <f t="shared" si="2"/>
        <v>622</v>
      </c>
    </row>
    <row r="161" spans="1:20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51">
        <v>45802.453750000001</v>
      </c>
      <c r="L161" s="62">
        <v>45802.453761574077</v>
      </c>
      <c r="M161" s="21">
        <v>547</v>
      </c>
      <c r="N161" s="11">
        <v>45802.52616898148</v>
      </c>
      <c r="O161" s="11">
        <v>45802.526180555556</v>
      </c>
      <c r="P161" s="65">
        <v>667</v>
      </c>
      <c r="Q161" s="51">
        <v>45802.595347222225</v>
      </c>
      <c r="R161" s="62">
        <v>45802.595358796294</v>
      </c>
      <c r="S161" s="69">
        <v>646</v>
      </c>
      <c r="T161" s="31">
        <f t="shared" si="2"/>
        <v>620</v>
      </c>
    </row>
    <row r="162" spans="1:20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51">
        <v>45802.453761574077</v>
      </c>
      <c r="L162" s="62">
        <v>45802.453773148147</v>
      </c>
      <c r="M162" s="21">
        <v>753</v>
      </c>
      <c r="N162" s="11">
        <v>45802.526180555556</v>
      </c>
      <c r="O162" s="11">
        <v>45802.526192129626</v>
      </c>
      <c r="P162" s="65">
        <v>879</v>
      </c>
      <c r="Q162" s="51">
        <v>45802.595358796294</v>
      </c>
      <c r="R162" s="62">
        <v>45802.595358796294</v>
      </c>
      <c r="S162" s="69">
        <v>756</v>
      </c>
      <c r="T162" s="31">
        <f t="shared" si="2"/>
        <v>796</v>
      </c>
    </row>
    <row r="163" spans="1:20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51">
        <v>45802.453773148147</v>
      </c>
      <c r="L163" s="62">
        <v>45802.453773148147</v>
      </c>
      <c r="M163" s="21">
        <v>590</v>
      </c>
      <c r="N163" s="11">
        <v>45802.526192129626</v>
      </c>
      <c r="O163" s="10" t="s">
        <v>1432</v>
      </c>
      <c r="P163" s="65">
        <v>783</v>
      </c>
      <c r="Q163" s="51">
        <v>45802.595358796294</v>
      </c>
      <c r="R163" s="62">
        <v>45802.595370370371</v>
      </c>
      <c r="S163" s="69">
        <v>626</v>
      </c>
      <c r="T163" s="31">
        <f t="shared" si="2"/>
        <v>666.33333333333337</v>
      </c>
    </row>
    <row r="164" spans="1:20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51">
        <v>45802.453773148147</v>
      </c>
      <c r="L164" s="62">
        <v>45802.453784722224</v>
      </c>
      <c r="M164" s="21">
        <v>619</v>
      </c>
      <c r="N164" s="10" t="s">
        <v>1433</v>
      </c>
      <c r="O164" s="10" t="s">
        <v>1434</v>
      </c>
      <c r="P164" s="65">
        <v>984</v>
      </c>
      <c r="Q164" s="51">
        <v>45802.595370370371</v>
      </c>
      <c r="R164" s="62">
        <v>45802.595381944448</v>
      </c>
      <c r="S164" s="69">
        <v>617</v>
      </c>
      <c r="T164" s="31">
        <f t="shared" si="2"/>
        <v>740</v>
      </c>
    </row>
    <row r="165" spans="1:20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51">
        <v>45802.453784722224</v>
      </c>
      <c r="L165" s="62">
        <v>45802.453796296293</v>
      </c>
      <c r="M165" s="21">
        <v>623</v>
      </c>
      <c r="N165" s="10" t="s">
        <v>1435</v>
      </c>
      <c r="O165" s="11">
        <v>45802.52621527778</v>
      </c>
      <c r="P165" s="65">
        <v>771</v>
      </c>
      <c r="Q165" s="51">
        <v>45802.595381944448</v>
      </c>
      <c r="R165" s="62">
        <v>45802.595381944448</v>
      </c>
      <c r="S165" s="69">
        <v>681</v>
      </c>
      <c r="T165" s="31">
        <f t="shared" si="2"/>
        <v>691.66666666666663</v>
      </c>
    </row>
    <row r="166" spans="1:20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51">
        <v>45802.453796296293</v>
      </c>
      <c r="L166" s="62">
        <v>45802.454004629632</v>
      </c>
      <c r="M166" s="21">
        <v>18428</v>
      </c>
      <c r="N166" s="11">
        <v>45802.52621527778</v>
      </c>
      <c r="O166" s="10" t="s">
        <v>1436</v>
      </c>
      <c r="P166" s="65">
        <v>18207</v>
      </c>
      <c r="Q166" s="52" t="s">
        <v>1465</v>
      </c>
      <c r="R166" s="62">
        <v>45802.595613425925</v>
      </c>
      <c r="S166" s="69">
        <v>19173</v>
      </c>
      <c r="T166" s="31">
        <f t="shared" si="2"/>
        <v>18602.666666666668</v>
      </c>
    </row>
    <row r="167" spans="1:20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51">
        <v>45802.454004629632</v>
      </c>
      <c r="L167" s="62">
        <v>45802.454016203701</v>
      </c>
      <c r="M167" s="21">
        <v>631</v>
      </c>
      <c r="N167" s="11">
        <v>45802.526435185187</v>
      </c>
      <c r="O167" s="11">
        <v>45802.526435185187</v>
      </c>
      <c r="P167" s="65">
        <v>683</v>
      </c>
      <c r="Q167" s="51">
        <v>45802.595613425925</v>
      </c>
      <c r="R167" s="62">
        <v>45802.595613425925</v>
      </c>
      <c r="S167" s="69">
        <v>656</v>
      </c>
      <c r="T167" s="31">
        <f t="shared" si="2"/>
        <v>656.66666666666663</v>
      </c>
    </row>
    <row r="168" spans="1:20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51">
        <v>45802.454016203701</v>
      </c>
      <c r="L168" s="63" t="s">
        <v>1389</v>
      </c>
      <c r="M168" s="21">
        <v>763</v>
      </c>
      <c r="N168" s="11">
        <v>45802.526435185187</v>
      </c>
      <c r="O168" s="11">
        <v>45802.526446759257</v>
      </c>
      <c r="P168" s="65">
        <v>784</v>
      </c>
      <c r="Q168" s="51">
        <v>45802.595613425925</v>
      </c>
      <c r="R168" s="62">
        <v>45802.595625000002</v>
      </c>
      <c r="S168" s="69">
        <v>814</v>
      </c>
      <c r="T168" s="31">
        <f t="shared" si="2"/>
        <v>787</v>
      </c>
    </row>
    <row r="169" spans="1:20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52" t="s">
        <v>1390</v>
      </c>
      <c r="L169" s="62">
        <v>45802.454027777778</v>
      </c>
      <c r="M169" s="21">
        <v>625</v>
      </c>
      <c r="N169" s="11">
        <v>45802.526446759257</v>
      </c>
      <c r="O169" s="11">
        <v>45802.526458333334</v>
      </c>
      <c r="P169" s="65">
        <v>623</v>
      </c>
      <c r="Q169" s="51">
        <v>45802.595625000002</v>
      </c>
      <c r="R169" s="62">
        <v>45802.595636574071</v>
      </c>
      <c r="S169" s="69">
        <v>569</v>
      </c>
      <c r="T169" s="31">
        <f t="shared" si="2"/>
        <v>605.66666666666663</v>
      </c>
    </row>
    <row r="170" spans="1:20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51">
        <v>45802.454027777778</v>
      </c>
      <c r="L170" s="62">
        <v>45802.454039351855</v>
      </c>
      <c r="M170" s="21">
        <v>520</v>
      </c>
      <c r="N170" s="11">
        <v>45802.526458333334</v>
      </c>
      <c r="O170" s="10" t="s">
        <v>1437</v>
      </c>
      <c r="P170" s="65">
        <v>724</v>
      </c>
      <c r="Q170" s="51">
        <v>45802.595636574071</v>
      </c>
      <c r="R170" s="62">
        <v>45802.595636574071</v>
      </c>
      <c r="S170" s="69">
        <v>582</v>
      </c>
      <c r="T170" s="31">
        <f t="shared" si="2"/>
        <v>608.66666666666663</v>
      </c>
    </row>
    <row r="171" spans="1:20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51">
        <v>45802.454039351855</v>
      </c>
      <c r="L171" s="62">
        <v>45802.454039351855</v>
      </c>
      <c r="M171" s="21">
        <v>586</v>
      </c>
      <c r="N171" s="10" t="s">
        <v>1438</v>
      </c>
      <c r="O171" s="11">
        <v>45802.526469907411</v>
      </c>
      <c r="P171" s="65">
        <v>678</v>
      </c>
      <c r="Q171" s="51">
        <v>45802.595636574071</v>
      </c>
      <c r="R171" s="62">
        <v>45802.595648148148</v>
      </c>
      <c r="S171" s="69">
        <v>601</v>
      </c>
      <c r="T171" s="31">
        <f t="shared" si="2"/>
        <v>621.66666666666663</v>
      </c>
    </row>
    <row r="172" spans="1:20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51">
        <v>45802.454039351855</v>
      </c>
      <c r="L172" s="62">
        <v>45802.454062500001</v>
      </c>
      <c r="M172" s="21">
        <v>1711</v>
      </c>
      <c r="N172" s="11">
        <v>45802.526469907411</v>
      </c>
      <c r="O172" s="11">
        <v>45802.526493055557</v>
      </c>
      <c r="P172" s="65">
        <v>1788</v>
      </c>
      <c r="Q172" s="51">
        <v>45802.595648148148</v>
      </c>
      <c r="R172" s="62">
        <v>45802.595671296294</v>
      </c>
      <c r="S172" s="69">
        <v>1753</v>
      </c>
      <c r="T172" s="31">
        <f t="shared" si="2"/>
        <v>1750.6666666666667</v>
      </c>
    </row>
    <row r="173" spans="1:20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51">
        <v>45802.454062500001</v>
      </c>
      <c r="L173" s="62">
        <v>45802.454074074078</v>
      </c>
      <c r="M173" s="21">
        <v>552</v>
      </c>
      <c r="N173" s="11">
        <v>45802.526493055557</v>
      </c>
      <c r="O173" s="11">
        <v>45802.526504629626</v>
      </c>
      <c r="P173" s="65">
        <v>619</v>
      </c>
      <c r="Q173" s="51">
        <v>45802.595671296294</v>
      </c>
      <c r="R173" s="62">
        <v>45802.595671296294</v>
      </c>
      <c r="S173" s="69">
        <v>626</v>
      </c>
      <c r="T173" s="31">
        <f t="shared" si="2"/>
        <v>599</v>
      </c>
    </row>
    <row r="174" spans="1:20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51">
        <v>45802.454074074078</v>
      </c>
      <c r="L174" s="62">
        <v>45802.454085648147</v>
      </c>
      <c r="M174" s="21">
        <v>1775</v>
      </c>
      <c r="N174" s="11">
        <v>45802.526504629626</v>
      </c>
      <c r="O174" s="11">
        <v>45802.52652777778</v>
      </c>
      <c r="P174" s="65">
        <v>1875</v>
      </c>
      <c r="Q174" s="52" t="s">
        <v>1466</v>
      </c>
      <c r="R174" s="62">
        <v>45802.595694444448</v>
      </c>
      <c r="S174" s="69">
        <v>1697</v>
      </c>
      <c r="T174" s="31">
        <f t="shared" si="2"/>
        <v>1782.3333333333333</v>
      </c>
    </row>
    <row r="175" spans="1:20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52" t="s">
        <v>1391</v>
      </c>
      <c r="L175" s="63" t="s">
        <v>1392</v>
      </c>
      <c r="M175" s="21">
        <v>580041</v>
      </c>
      <c r="N175" s="11">
        <v>45802.52652777778</v>
      </c>
      <c r="O175" s="11">
        <v>45802.53324074074</v>
      </c>
      <c r="P175" s="65">
        <v>580064</v>
      </c>
      <c r="Q175" s="51">
        <v>45802.595694444448</v>
      </c>
      <c r="R175" s="62">
        <v>45802.602407407408</v>
      </c>
      <c r="S175" s="69">
        <v>580068</v>
      </c>
      <c r="T175" s="31">
        <f t="shared" si="2"/>
        <v>580057.66666666663</v>
      </c>
    </row>
    <row r="176" spans="1:20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52" t="s">
        <v>1393</v>
      </c>
      <c r="L176" s="62">
        <v>45802.460856481484</v>
      </c>
      <c r="M176" s="21">
        <v>4578</v>
      </c>
      <c r="N176" s="11">
        <v>45802.53324074074</v>
      </c>
      <c r="O176" s="11">
        <v>45802.53328703704</v>
      </c>
      <c r="P176" s="65">
        <v>4425</v>
      </c>
      <c r="Q176" s="51">
        <v>45802.602407407408</v>
      </c>
      <c r="R176" s="62">
        <v>45802.602465277778</v>
      </c>
      <c r="S176" s="69">
        <v>4331</v>
      </c>
      <c r="T176" s="31">
        <f t="shared" si="2"/>
        <v>4444.666666666667</v>
      </c>
    </row>
    <row r="177" spans="1:20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51">
        <v>45802.460856481484</v>
      </c>
      <c r="L177" s="62">
        <v>45802.460868055554</v>
      </c>
      <c r="M177" s="21">
        <v>604</v>
      </c>
      <c r="N177" s="11">
        <v>45802.53328703704</v>
      </c>
      <c r="O177" s="11">
        <v>45802.53329861111</v>
      </c>
      <c r="P177" s="65">
        <v>610</v>
      </c>
      <c r="Q177" s="51">
        <v>45802.602465277778</v>
      </c>
      <c r="R177" s="62">
        <v>45802.602476851855</v>
      </c>
      <c r="S177" s="69">
        <v>986</v>
      </c>
      <c r="T177" s="31">
        <f t="shared" si="2"/>
        <v>733.33333333333337</v>
      </c>
    </row>
    <row r="178" spans="1:20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51">
        <v>45802.460868055554</v>
      </c>
      <c r="L178" s="62">
        <v>45802.460914351854</v>
      </c>
      <c r="M178" s="21">
        <v>4228</v>
      </c>
      <c r="N178" s="11">
        <v>45802.53329861111</v>
      </c>
      <c r="O178" s="11">
        <v>45802.53334490741</v>
      </c>
      <c r="P178" s="65">
        <v>4248</v>
      </c>
      <c r="Q178" s="51">
        <v>45802.602476851855</v>
      </c>
      <c r="R178" s="62">
        <v>45802.602523148147</v>
      </c>
      <c r="S178" s="69">
        <v>4741</v>
      </c>
      <c r="T178" s="31">
        <f t="shared" si="2"/>
        <v>4405.666666666667</v>
      </c>
    </row>
    <row r="179" spans="1:20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51">
        <v>45802.460914351854</v>
      </c>
      <c r="L179" s="62">
        <v>45802.460960648146</v>
      </c>
      <c r="M179" s="21">
        <v>4309</v>
      </c>
      <c r="N179" s="11">
        <v>45802.53334490741</v>
      </c>
      <c r="O179" s="11">
        <v>45802.533391203702</v>
      </c>
      <c r="P179" s="65">
        <v>4185</v>
      </c>
      <c r="Q179" s="52" t="s">
        <v>1467</v>
      </c>
      <c r="R179" s="62">
        <v>45802.602581018517</v>
      </c>
      <c r="S179" s="69">
        <v>4231</v>
      </c>
      <c r="T179" s="31">
        <f t="shared" si="2"/>
        <v>4241.666666666667</v>
      </c>
    </row>
    <row r="180" spans="1:20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51">
        <v>45802.460960648146</v>
      </c>
      <c r="L180" s="62">
        <v>45802.460972222223</v>
      </c>
      <c r="M180" s="21">
        <v>642</v>
      </c>
      <c r="N180" s="11">
        <v>45802.533391203702</v>
      </c>
      <c r="O180" s="11">
        <v>45802.533402777779</v>
      </c>
      <c r="P180" s="65">
        <v>618</v>
      </c>
      <c r="Q180" s="51">
        <v>45802.602581018517</v>
      </c>
      <c r="R180" s="62">
        <v>45802.602581018517</v>
      </c>
      <c r="S180" s="69">
        <v>611</v>
      </c>
      <c r="T180" s="31">
        <f t="shared" si="2"/>
        <v>623.66666666666663</v>
      </c>
    </row>
    <row r="181" spans="1:20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51">
        <v>45802.460972222223</v>
      </c>
      <c r="L181" s="62">
        <v>45802.4609837963</v>
      </c>
      <c r="M181" s="21">
        <v>624</v>
      </c>
      <c r="N181" s="11">
        <v>45802.533402777779</v>
      </c>
      <c r="O181" s="11">
        <v>45802.533414351848</v>
      </c>
      <c r="P181" s="65">
        <v>678</v>
      </c>
      <c r="Q181" s="51">
        <v>45802.602581018517</v>
      </c>
      <c r="R181" s="62">
        <v>45802.602592592593</v>
      </c>
      <c r="S181" s="69">
        <v>693</v>
      </c>
      <c r="T181" s="31">
        <f t="shared" si="2"/>
        <v>665</v>
      </c>
    </row>
    <row r="182" spans="1:20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51">
        <v>45802.4609837963</v>
      </c>
      <c r="L182" s="63" t="s">
        <v>1394</v>
      </c>
      <c r="M182" s="21">
        <v>221812</v>
      </c>
      <c r="N182" s="11">
        <v>45802.533414351848</v>
      </c>
      <c r="O182" s="11">
        <v>45802.53601851852</v>
      </c>
      <c r="P182" s="65">
        <v>225686</v>
      </c>
      <c r="Q182" s="51">
        <v>45802.602592592593</v>
      </c>
      <c r="R182" s="62">
        <v>45802.605185185188</v>
      </c>
      <c r="S182" s="69">
        <v>223914</v>
      </c>
      <c r="T182" s="31">
        <f t="shared" si="2"/>
        <v>223804</v>
      </c>
    </row>
    <row r="183" spans="1:20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51">
        <v>45802.463553240741</v>
      </c>
      <c r="L183" s="62">
        <v>45802.463564814818</v>
      </c>
      <c r="M183" s="21">
        <v>1812</v>
      </c>
      <c r="N183" s="11">
        <v>45802.53601851852</v>
      </c>
      <c r="O183" s="11">
        <v>45802.536041666666</v>
      </c>
      <c r="P183" s="65">
        <v>1736</v>
      </c>
      <c r="Q183" s="51">
        <v>45802.605185185188</v>
      </c>
      <c r="R183" s="62">
        <v>45802.605208333334</v>
      </c>
      <c r="S183" s="69">
        <v>1749</v>
      </c>
      <c r="T183" s="31">
        <f t="shared" si="2"/>
        <v>1765.6666666666667</v>
      </c>
    </row>
    <row r="184" spans="1:20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51">
        <v>45802.463564814818</v>
      </c>
      <c r="L184" s="62">
        <v>45802.463576388887</v>
      </c>
      <c r="M184" s="21">
        <v>641</v>
      </c>
      <c r="N184" s="11">
        <v>45802.536041666666</v>
      </c>
      <c r="O184" s="11">
        <v>45802.536053240743</v>
      </c>
      <c r="P184" s="65">
        <v>595</v>
      </c>
      <c r="Q184" s="51">
        <v>45802.605208333334</v>
      </c>
      <c r="R184" s="62">
        <v>45802.605208333334</v>
      </c>
      <c r="S184" s="69">
        <v>591</v>
      </c>
      <c r="T184" s="31">
        <f t="shared" si="2"/>
        <v>609</v>
      </c>
    </row>
    <row r="185" spans="1:20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51">
        <v>45802.463576388887</v>
      </c>
      <c r="L185" s="62">
        <v>45802.470289351855</v>
      </c>
      <c r="M185" s="21">
        <v>580041</v>
      </c>
      <c r="N185" s="11">
        <v>45802.536053240743</v>
      </c>
      <c r="O185" s="11">
        <v>45802.542766203704</v>
      </c>
      <c r="P185" s="65">
        <v>580058</v>
      </c>
      <c r="Q185" s="51">
        <v>45802.605208333334</v>
      </c>
      <c r="R185" s="63" t="s">
        <v>1468</v>
      </c>
      <c r="S185" s="69">
        <v>580047</v>
      </c>
      <c r="T185" s="31">
        <f t="shared" si="2"/>
        <v>580048.66666666663</v>
      </c>
    </row>
    <row r="186" spans="1:20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51">
        <v>45802.470289351855</v>
      </c>
      <c r="L186" s="62">
        <v>45802.470300925925</v>
      </c>
      <c r="M186" s="21">
        <v>701</v>
      </c>
      <c r="N186" s="11">
        <v>45802.542766203704</v>
      </c>
      <c r="O186" s="11">
        <v>45802.54277777778</v>
      </c>
      <c r="P186" s="65">
        <v>762</v>
      </c>
      <c r="Q186" s="52" t="s">
        <v>1469</v>
      </c>
      <c r="R186" s="62">
        <v>45802.611932870372</v>
      </c>
      <c r="S186" s="69">
        <v>741</v>
      </c>
      <c r="T186" s="31">
        <f t="shared" si="2"/>
        <v>734.66666666666663</v>
      </c>
    </row>
    <row r="187" spans="1:20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51">
        <v>45802.470300925925</v>
      </c>
      <c r="L187" s="63" t="s">
        <v>1395</v>
      </c>
      <c r="M187" s="21">
        <v>559</v>
      </c>
      <c r="N187" s="11">
        <v>45802.54277777778</v>
      </c>
      <c r="O187" s="11">
        <v>45802.54277777778</v>
      </c>
      <c r="P187" s="65">
        <v>660</v>
      </c>
      <c r="Q187" s="51">
        <v>45802.611932870372</v>
      </c>
      <c r="R187" s="62">
        <v>45802.611944444441</v>
      </c>
      <c r="S187" s="69">
        <v>675</v>
      </c>
      <c r="T187" s="31">
        <f t="shared" si="2"/>
        <v>631.33333333333337</v>
      </c>
    </row>
    <row r="188" spans="1:20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52" t="s">
        <v>1396</v>
      </c>
      <c r="L188" s="63" t="s">
        <v>1397</v>
      </c>
      <c r="M188" s="21">
        <v>580026</v>
      </c>
      <c r="N188" s="11">
        <v>45802.54277777778</v>
      </c>
      <c r="O188" s="10" t="s">
        <v>1439</v>
      </c>
      <c r="P188" s="65">
        <v>580058</v>
      </c>
      <c r="Q188" s="51">
        <v>45802.611944444441</v>
      </c>
      <c r="R188" s="62">
        <v>45802.618657407409</v>
      </c>
      <c r="S188" s="69">
        <v>580051</v>
      </c>
      <c r="T188" s="31">
        <f t="shared" si="2"/>
        <v>580045</v>
      </c>
    </row>
    <row r="189" spans="1:20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52" t="s">
        <v>1398</v>
      </c>
      <c r="L189" s="62">
        <v>45802.477025462962</v>
      </c>
      <c r="M189" s="21">
        <v>780</v>
      </c>
      <c r="N189" s="10" t="s">
        <v>1440</v>
      </c>
      <c r="O189" s="11">
        <v>45802.549502314818</v>
      </c>
      <c r="P189" s="65">
        <v>925</v>
      </c>
      <c r="Q189" s="51">
        <v>45802.618657407409</v>
      </c>
      <c r="R189" s="62">
        <v>45802.618668981479</v>
      </c>
      <c r="S189" s="69">
        <v>780</v>
      </c>
      <c r="T189" s="31">
        <f t="shared" si="2"/>
        <v>828.33333333333337</v>
      </c>
    </row>
    <row r="190" spans="1:20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51">
        <v>45802.477025462962</v>
      </c>
      <c r="L190" s="62">
        <v>45802.483738425923</v>
      </c>
      <c r="M190" s="21">
        <v>580042</v>
      </c>
      <c r="N190" s="10" t="s">
        <v>1441</v>
      </c>
      <c r="O190" s="10" t="s">
        <v>1442</v>
      </c>
      <c r="P190" s="65">
        <v>580060</v>
      </c>
      <c r="Q190" s="51">
        <v>45802.618668981479</v>
      </c>
      <c r="R190" s="62">
        <v>45802.625381944446</v>
      </c>
      <c r="S190" s="69">
        <v>580054</v>
      </c>
      <c r="T190" s="31">
        <f t="shared" si="2"/>
        <v>580052</v>
      </c>
    </row>
    <row r="191" spans="1:20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51">
        <v>45802.483738425923</v>
      </c>
      <c r="L191" s="62">
        <v>45802.483796296299</v>
      </c>
      <c r="M191" s="21">
        <v>4344</v>
      </c>
      <c r="N191" s="11">
        <v>45802.556226851855</v>
      </c>
      <c r="O191" s="11">
        <v>45802.556273148148</v>
      </c>
      <c r="P191" s="65">
        <v>4375</v>
      </c>
      <c r="Q191" s="51">
        <v>45802.625381944446</v>
      </c>
      <c r="R191" s="62">
        <v>45802.625439814816</v>
      </c>
      <c r="S191" s="69">
        <v>4716</v>
      </c>
      <c r="T191" s="31">
        <f t="shared" si="2"/>
        <v>4478.333333333333</v>
      </c>
    </row>
    <row r="192" spans="1:20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51">
        <v>45802.483796296299</v>
      </c>
      <c r="L192" s="62">
        <v>45802.483796296299</v>
      </c>
      <c r="M192" s="21">
        <v>556</v>
      </c>
      <c r="N192" s="11">
        <v>45802.556273148148</v>
      </c>
      <c r="O192" s="11">
        <v>45802.556284722225</v>
      </c>
      <c r="P192" s="65">
        <v>796</v>
      </c>
      <c r="Q192" s="51">
        <v>45802.625439814816</v>
      </c>
      <c r="R192" s="62">
        <v>45802.625439814816</v>
      </c>
      <c r="S192" s="69">
        <v>662</v>
      </c>
      <c r="T192" s="31">
        <f t="shared" si="2"/>
        <v>671.33333333333337</v>
      </c>
    </row>
    <row r="193" spans="1:20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51">
        <v>45802.483796296299</v>
      </c>
      <c r="L193" s="62">
        <v>45802.483807870369</v>
      </c>
      <c r="M193" s="21">
        <v>598</v>
      </c>
      <c r="N193" s="11">
        <v>45802.556284722225</v>
      </c>
      <c r="O193" s="10" t="s">
        <v>1443</v>
      </c>
      <c r="P193" s="65">
        <v>692</v>
      </c>
      <c r="Q193" s="51">
        <v>45802.625439814816</v>
      </c>
      <c r="R193" s="62">
        <v>45802.625451388885</v>
      </c>
      <c r="S193" s="69">
        <v>663</v>
      </c>
      <c r="T193" s="31">
        <f t="shared" si="2"/>
        <v>651</v>
      </c>
    </row>
    <row r="194" spans="1:20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51">
        <v>45802.483807870369</v>
      </c>
      <c r="L194" s="62">
        <v>45802.483854166669</v>
      </c>
      <c r="M194" s="21">
        <v>4257</v>
      </c>
      <c r="N194" s="10" t="s">
        <v>1444</v>
      </c>
      <c r="O194" s="11">
        <v>45802.556342592594</v>
      </c>
      <c r="P194" s="65">
        <v>4583</v>
      </c>
      <c r="Q194" s="51">
        <v>45802.625451388885</v>
      </c>
      <c r="R194" s="62">
        <v>45802.625497685185</v>
      </c>
      <c r="S194" s="69">
        <v>4218</v>
      </c>
      <c r="T194" s="31">
        <f t="shared" si="2"/>
        <v>4352.666666666667</v>
      </c>
    </row>
    <row r="195" spans="1:20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51">
        <v>45802.483854166669</v>
      </c>
      <c r="L195" s="62">
        <v>45802.483865740738</v>
      </c>
      <c r="M195" s="21">
        <v>589</v>
      </c>
      <c r="N195" s="11">
        <v>45802.556342592594</v>
      </c>
      <c r="O195" s="11">
        <v>45802.556354166663</v>
      </c>
      <c r="P195" s="65">
        <v>626</v>
      </c>
      <c r="Q195" s="51">
        <v>45802.625497685185</v>
      </c>
      <c r="R195" s="62">
        <v>45802.625509259262</v>
      </c>
      <c r="S195" s="69">
        <v>713</v>
      </c>
      <c r="T195" s="31">
        <f t="shared" ref="T195:T196" si="3">AVERAGE(M195, P195, S195)</f>
        <v>642.66666666666663</v>
      </c>
    </row>
    <row r="196" spans="1:20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51">
        <v>45802.483865740738</v>
      </c>
      <c r="L196" s="62">
        <v>45802.483923611115</v>
      </c>
      <c r="M196" s="21">
        <v>5437</v>
      </c>
      <c r="N196" s="11">
        <v>45802.556354166663</v>
      </c>
      <c r="O196" s="11">
        <v>45802.556400462963</v>
      </c>
      <c r="P196" s="65">
        <v>4334</v>
      </c>
      <c r="Q196" s="51">
        <v>45802.625509259262</v>
      </c>
      <c r="R196" s="62">
        <v>45802.625578703701</v>
      </c>
      <c r="S196" s="69">
        <v>5804</v>
      </c>
      <c r="T196" s="31">
        <f t="shared" si="3"/>
        <v>5191.666666666667</v>
      </c>
    </row>
    <row r="197" spans="1:2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T197" s="32"/>
    </row>
    <row r="198" spans="1:2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  <c r="T198" s="32"/>
    </row>
    <row r="199" spans="1:2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  <c r="T199" s="32"/>
    </row>
    <row r="200" spans="1:2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  <c r="T200" s="32"/>
    </row>
    <row r="201" spans="1:2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  <c r="T201" s="32"/>
    </row>
    <row r="202" spans="1:2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  <c r="T202" s="32"/>
    </row>
    <row r="203" spans="1:2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  <c r="T203" s="32"/>
    </row>
    <row r="204" spans="1:2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  <c r="T204" s="32"/>
    </row>
    <row r="205" spans="1:2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  <c r="T205" s="32"/>
    </row>
    <row r="206" spans="1:2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  <c r="T206" s="32"/>
    </row>
    <row r="207" spans="1:2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  <c r="T207" s="32"/>
    </row>
    <row r="208" spans="1:2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  <c r="T208" s="32"/>
    </row>
    <row r="209" spans="1:2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  <c r="T209" s="32"/>
    </row>
    <row r="210" spans="1:2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  <c r="T210" s="32"/>
    </row>
    <row r="211" spans="1:2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  <c r="T211" s="32"/>
    </row>
    <row r="212" spans="1:2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  <c r="T212" s="32"/>
    </row>
    <row r="213" spans="1:2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  <c r="T213" s="32"/>
    </row>
    <row r="214" spans="1:2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  <c r="T214" s="32"/>
    </row>
    <row r="215" spans="1:2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  <c r="T215" s="32"/>
    </row>
    <row r="216" spans="1:2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  <c r="T216" s="32"/>
    </row>
    <row r="217" spans="1:2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  <c r="T217" s="32"/>
    </row>
    <row r="218" spans="1:2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  <c r="T218" s="32"/>
    </row>
    <row r="219" spans="1:2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  <c r="T219" s="32"/>
    </row>
    <row r="220" spans="1:2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  <c r="T220" s="32"/>
    </row>
    <row r="221" spans="1:2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  <c r="T221" s="32"/>
    </row>
    <row r="222" spans="1:2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  <c r="T222" s="32"/>
    </row>
    <row r="223" spans="1:2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  <c r="T223" s="32"/>
    </row>
    <row r="224" spans="1:2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  <c r="T224" s="32"/>
    </row>
    <row r="225" spans="1:2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  <c r="T225" s="32"/>
    </row>
    <row r="226" spans="1:2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  <c r="T226" s="32"/>
    </row>
    <row r="227" spans="1:2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  <c r="T227" s="32"/>
    </row>
    <row r="228" spans="1:2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  <c r="T228" s="32"/>
    </row>
    <row r="229" spans="1:2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  <c r="T229" s="32"/>
    </row>
    <row r="230" spans="1:2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  <c r="T230" s="32"/>
    </row>
    <row r="231" spans="1:2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  <c r="T231" s="32"/>
    </row>
    <row r="232" spans="1:2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  <c r="T232" s="32"/>
    </row>
    <row r="233" spans="1:2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  <c r="T233" s="32"/>
    </row>
    <row r="234" spans="1:2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  <c r="T234" s="32"/>
    </row>
    <row r="235" spans="1:2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  <c r="T235" s="32"/>
    </row>
    <row r="236" spans="1:2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  <c r="T236" s="32"/>
    </row>
    <row r="237" spans="1:2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  <c r="T237" s="32"/>
    </row>
    <row r="238" spans="1:2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  <c r="T238" s="32"/>
    </row>
    <row r="239" spans="1:2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  <c r="T239" s="32"/>
    </row>
    <row r="240" spans="1:2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  <c r="T240" s="32"/>
    </row>
    <row r="241" spans="1:2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  <c r="T241" s="32"/>
    </row>
    <row r="242" spans="1:2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  <c r="T242" s="32"/>
    </row>
    <row r="243" spans="1:2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  <c r="T243" s="32"/>
    </row>
    <row r="244" spans="1:2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  <c r="T244" s="32"/>
    </row>
    <row r="245" spans="1:2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  <c r="T245" s="32"/>
    </row>
    <row r="246" spans="1:2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  <c r="T246" s="32"/>
    </row>
    <row r="247" spans="1:2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  <c r="T247" s="32"/>
    </row>
    <row r="248" spans="1:2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  <c r="T248" s="32"/>
    </row>
    <row r="249" spans="1:2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  <c r="T249" s="32"/>
    </row>
    <row r="250" spans="1:2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  <c r="T250" s="32"/>
    </row>
    <row r="251" spans="1:2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  <c r="T251" s="32"/>
    </row>
    <row r="252" spans="1:2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  <c r="T252" s="32"/>
    </row>
    <row r="253" spans="1:2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  <c r="T253" s="32"/>
    </row>
    <row r="254" spans="1:2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  <c r="T254" s="32"/>
    </row>
    <row r="255" spans="1:2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  <c r="T255" s="32"/>
    </row>
    <row r="256" spans="1:2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  <c r="T256" s="32"/>
    </row>
    <row r="257" spans="1:2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  <c r="T257" s="32"/>
    </row>
    <row r="258" spans="1:2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  <c r="T258" s="32"/>
    </row>
    <row r="259" spans="1:2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  <c r="T259" s="32"/>
    </row>
    <row r="260" spans="1:2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  <c r="T260" s="32"/>
    </row>
    <row r="261" spans="1:2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  <c r="T261" s="32"/>
    </row>
    <row r="262" spans="1:2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  <c r="T262" s="32"/>
    </row>
    <row r="263" spans="1:2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  <c r="T263" s="32"/>
    </row>
    <row r="264" spans="1:2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  <c r="T264" s="32"/>
    </row>
    <row r="265" spans="1:2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  <c r="T265" s="32"/>
    </row>
    <row r="266" spans="1:2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  <c r="T266" s="32"/>
    </row>
    <row r="267" spans="1:2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  <c r="T267" s="32"/>
    </row>
    <row r="268" spans="1:2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  <c r="T268" s="32"/>
    </row>
    <row r="269" spans="1:2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  <c r="T269" s="32"/>
    </row>
    <row r="270" spans="1:2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  <c r="T270" s="32"/>
    </row>
    <row r="271" spans="1:2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  <c r="T271" s="32"/>
    </row>
    <row r="272" spans="1:2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  <c r="T272" s="32"/>
    </row>
    <row r="273" spans="1:2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  <c r="T273" s="32"/>
    </row>
    <row r="274" spans="1:2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  <c r="T274" s="32"/>
    </row>
    <row r="275" spans="1:2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  <c r="T275" s="32"/>
    </row>
    <row r="276" spans="1:2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  <c r="T276" s="32"/>
    </row>
    <row r="277" spans="1:2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  <c r="T277" s="32"/>
    </row>
    <row r="278" spans="1:2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  <c r="T278" s="32"/>
    </row>
    <row r="279" spans="1:2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  <c r="T279" s="32"/>
    </row>
    <row r="280" spans="1:2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  <c r="T280" s="32"/>
    </row>
    <row r="281" spans="1:2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  <c r="T281" s="32"/>
    </row>
    <row r="282" spans="1:2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  <c r="T282" s="32"/>
    </row>
    <row r="283" spans="1:2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  <c r="T283" s="32"/>
    </row>
    <row r="284" spans="1:2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  <c r="T284" s="32"/>
    </row>
    <row r="285" spans="1:2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  <c r="T285" s="32"/>
    </row>
    <row r="286" spans="1:20" x14ac:dyDescent="0.3">
      <c r="C286" s="3"/>
      <c r="T286" s="32"/>
    </row>
    <row r="287" spans="1:20" x14ac:dyDescent="0.3">
      <c r="C287" s="3"/>
      <c r="T287" s="32"/>
    </row>
    <row r="288" spans="1:20" x14ac:dyDescent="0.3">
      <c r="C288" s="3"/>
      <c r="T288" s="32"/>
    </row>
    <row r="289" spans="3:20" x14ac:dyDescent="0.3">
      <c r="C289" s="3"/>
      <c r="T289" s="32"/>
    </row>
    <row r="290" spans="3:20" x14ac:dyDescent="0.3">
      <c r="C290" s="3"/>
      <c r="T290" s="32"/>
    </row>
    <row r="291" spans="3:20" x14ac:dyDescent="0.3">
      <c r="C291" s="3"/>
      <c r="T291" s="32"/>
    </row>
    <row r="292" spans="3:20" x14ac:dyDescent="0.3">
      <c r="C292" s="3"/>
      <c r="T292" s="32"/>
    </row>
    <row r="293" spans="3:20" x14ac:dyDescent="0.3">
      <c r="C293" s="3"/>
      <c r="T293" s="32"/>
    </row>
    <row r="294" spans="3:20" x14ac:dyDescent="0.3">
      <c r="C294" s="3"/>
      <c r="T294" s="32"/>
    </row>
    <row r="295" spans="3:20" x14ac:dyDescent="0.3">
      <c r="C295" s="3"/>
      <c r="T295" s="32"/>
    </row>
    <row r="296" spans="3:20" x14ac:dyDescent="0.3">
      <c r="C296" s="3"/>
      <c r="T296" s="32"/>
    </row>
    <row r="297" spans="3:20" x14ac:dyDescent="0.3">
      <c r="C297" s="3"/>
      <c r="T297" s="32"/>
    </row>
    <row r="298" spans="3:20" x14ac:dyDescent="0.3">
      <c r="C298" s="3"/>
      <c r="T298" s="32"/>
    </row>
    <row r="299" spans="3:20" x14ac:dyDescent="0.3">
      <c r="C299" s="3"/>
      <c r="T299" s="32"/>
    </row>
    <row r="300" spans="3:20" x14ac:dyDescent="0.3">
      <c r="C300" s="3"/>
      <c r="T300" s="32"/>
    </row>
    <row r="301" spans="3:20" x14ac:dyDescent="0.3">
      <c r="C301" s="3"/>
      <c r="T301" s="32"/>
    </row>
    <row r="302" spans="3:20" x14ac:dyDescent="0.3">
      <c r="C302" s="3"/>
      <c r="T302" s="32"/>
    </row>
    <row r="303" spans="3:20" x14ac:dyDescent="0.3">
      <c r="C303" s="3"/>
      <c r="T303" s="32"/>
    </row>
    <row r="304" spans="3:20" x14ac:dyDescent="0.3">
      <c r="C304" s="3"/>
      <c r="T304" s="32"/>
    </row>
    <row r="305" spans="3:20" x14ac:dyDescent="0.3">
      <c r="C305" s="3"/>
      <c r="T305" s="32"/>
    </row>
    <row r="306" spans="3:20" x14ac:dyDescent="0.3">
      <c r="C306" s="3"/>
      <c r="T306" s="32"/>
    </row>
    <row r="307" spans="3:20" x14ac:dyDescent="0.3">
      <c r="C307" s="3"/>
      <c r="T307" s="32"/>
    </row>
    <row r="308" spans="3:20" x14ac:dyDescent="0.3">
      <c r="C308" s="3"/>
      <c r="T308" s="32"/>
    </row>
    <row r="309" spans="3:20" x14ac:dyDescent="0.3">
      <c r="C309" s="3"/>
      <c r="T309" s="32"/>
    </row>
    <row r="310" spans="3:20" x14ac:dyDescent="0.3">
      <c r="C310" s="3"/>
      <c r="T310" s="32"/>
    </row>
    <row r="311" spans="3:20" x14ac:dyDescent="0.3">
      <c r="C311" s="3"/>
      <c r="T311" s="32"/>
    </row>
    <row r="312" spans="3:20" x14ac:dyDescent="0.3">
      <c r="C312" s="3"/>
      <c r="T312" s="32"/>
    </row>
    <row r="313" spans="3:20" x14ac:dyDescent="0.3">
      <c r="C313" s="3"/>
      <c r="T313" s="32"/>
    </row>
    <row r="314" spans="3:20" x14ac:dyDescent="0.3">
      <c r="C314" s="3"/>
      <c r="T314" s="32"/>
    </row>
    <row r="315" spans="3:20" x14ac:dyDescent="0.3">
      <c r="C315" s="3"/>
      <c r="T315" s="32"/>
    </row>
    <row r="316" spans="3:20" x14ac:dyDescent="0.3">
      <c r="C316" s="3"/>
      <c r="T316" s="32"/>
    </row>
    <row r="317" spans="3:20" x14ac:dyDescent="0.3">
      <c r="C317" s="3"/>
      <c r="T317" s="32"/>
    </row>
    <row r="318" spans="3:20" x14ac:dyDescent="0.3">
      <c r="C318" s="3"/>
      <c r="T318" s="32"/>
    </row>
    <row r="319" spans="3:20" x14ac:dyDescent="0.3">
      <c r="C319" s="3"/>
      <c r="T319" s="32"/>
    </row>
    <row r="320" spans="3:20" x14ac:dyDescent="0.3">
      <c r="C320" s="3"/>
      <c r="T320" s="32"/>
    </row>
    <row r="321" spans="3:20" x14ac:dyDescent="0.3">
      <c r="C321" s="3"/>
      <c r="T321" s="32"/>
    </row>
    <row r="322" spans="3:20" x14ac:dyDescent="0.3">
      <c r="C322" s="3"/>
      <c r="T322" s="32"/>
    </row>
    <row r="323" spans="3:20" x14ac:dyDescent="0.3">
      <c r="C323" s="3"/>
      <c r="T323" s="32"/>
    </row>
    <row r="324" spans="3:20" x14ac:dyDescent="0.3">
      <c r="C324" s="3"/>
      <c r="T324" s="32"/>
    </row>
    <row r="325" spans="3:20" x14ac:dyDescent="0.3">
      <c r="C325" s="3"/>
      <c r="T325" s="32"/>
    </row>
    <row r="326" spans="3:20" x14ac:dyDescent="0.3">
      <c r="C326" s="3"/>
      <c r="T326" s="32"/>
    </row>
    <row r="327" spans="3:20" x14ac:dyDescent="0.3">
      <c r="C327" s="3"/>
      <c r="T327" s="32"/>
    </row>
    <row r="328" spans="3:20" x14ac:dyDescent="0.3">
      <c r="C328" s="3"/>
      <c r="T328" s="32"/>
    </row>
    <row r="329" spans="3:20" x14ac:dyDescent="0.3">
      <c r="C329" s="3"/>
      <c r="T329" s="32"/>
    </row>
    <row r="330" spans="3:20" x14ac:dyDescent="0.3">
      <c r="C330" s="3"/>
      <c r="T330" s="32"/>
    </row>
    <row r="331" spans="3:20" x14ac:dyDescent="0.3">
      <c r="C331" s="3"/>
      <c r="T331" s="32"/>
    </row>
    <row r="332" spans="3:20" x14ac:dyDescent="0.3">
      <c r="C332" s="3"/>
      <c r="T332" s="32"/>
    </row>
    <row r="333" spans="3:20" x14ac:dyDescent="0.3">
      <c r="C333" s="3"/>
      <c r="T333" s="32"/>
    </row>
    <row r="334" spans="3:20" x14ac:dyDescent="0.3">
      <c r="C334" s="3"/>
      <c r="T334" s="32"/>
    </row>
    <row r="335" spans="3:20" x14ac:dyDescent="0.3">
      <c r="C335" s="3"/>
      <c r="T335" s="32"/>
    </row>
    <row r="336" spans="3:20" x14ac:dyDescent="0.3">
      <c r="C336" s="3"/>
      <c r="T336" s="32"/>
    </row>
    <row r="337" spans="3:20" x14ac:dyDescent="0.3">
      <c r="C337" s="3"/>
      <c r="T337" s="32"/>
    </row>
    <row r="338" spans="3:20" x14ac:dyDescent="0.3">
      <c r="C338" s="3"/>
      <c r="T338" s="32"/>
    </row>
    <row r="339" spans="3:20" x14ac:dyDescent="0.3">
      <c r="C339" s="3"/>
      <c r="T339" s="32"/>
    </row>
    <row r="340" spans="3:20" x14ac:dyDescent="0.3">
      <c r="C340" s="3"/>
      <c r="T340" s="32"/>
    </row>
    <row r="341" spans="3:20" x14ac:dyDescent="0.3">
      <c r="C341" s="3"/>
      <c r="T341" s="32"/>
    </row>
    <row r="342" spans="3:20" x14ac:dyDescent="0.3">
      <c r="C342" s="3"/>
      <c r="T342" s="32"/>
    </row>
    <row r="343" spans="3:20" x14ac:dyDescent="0.3">
      <c r="C343" s="3"/>
      <c r="T343" s="32"/>
    </row>
    <row r="344" spans="3:20" x14ac:dyDescent="0.3">
      <c r="C344" s="3"/>
      <c r="T344" s="32"/>
    </row>
    <row r="345" spans="3:20" x14ac:dyDescent="0.3">
      <c r="C345" s="3"/>
      <c r="T345" s="32"/>
    </row>
    <row r="346" spans="3:20" x14ac:dyDescent="0.3">
      <c r="C346" s="3"/>
      <c r="T346" s="32"/>
    </row>
    <row r="347" spans="3:20" x14ac:dyDescent="0.3">
      <c r="C347" s="3"/>
      <c r="T347" s="32"/>
    </row>
    <row r="348" spans="3:20" x14ac:dyDescent="0.3">
      <c r="C348" s="3"/>
      <c r="T348" s="32"/>
    </row>
    <row r="349" spans="3:20" x14ac:dyDescent="0.3">
      <c r="C349" s="3"/>
      <c r="T349" s="32"/>
    </row>
    <row r="350" spans="3:20" x14ac:dyDescent="0.3">
      <c r="C350" s="3"/>
      <c r="T350" s="32"/>
    </row>
    <row r="351" spans="3:20" x14ac:dyDescent="0.3">
      <c r="C351" s="3"/>
      <c r="T351" s="32"/>
    </row>
    <row r="352" spans="3:20" x14ac:dyDescent="0.3">
      <c r="C352" s="3"/>
      <c r="T352" s="32"/>
    </row>
    <row r="353" spans="3:20" x14ac:dyDescent="0.3">
      <c r="C353" s="3"/>
      <c r="T353" s="32"/>
    </row>
    <row r="354" spans="3:20" x14ac:dyDescent="0.3">
      <c r="C354" s="3"/>
      <c r="T354" s="32"/>
    </row>
    <row r="355" spans="3:20" x14ac:dyDescent="0.3">
      <c r="C355" s="3"/>
      <c r="T355" s="32"/>
    </row>
    <row r="356" spans="3:20" x14ac:dyDescent="0.3">
      <c r="C356" s="3"/>
      <c r="T356" s="32"/>
    </row>
    <row r="357" spans="3:20" x14ac:dyDescent="0.3">
      <c r="C357" s="3"/>
      <c r="T357" s="32"/>
    </row>
    <row r="358" spans="3:20" x14ac:dyDescent="0.3">
      <c r="C358" s="3"/>
      <c r="T358" s="32"/>
    </row>
    <row r="359" spans="3:20" x14ac:dyDescent="0.3">
      <c r="C359" s="3"/>
      <c r="T359" s="32"/>
    </row>
    <row r="360" spans="3:20" x14ac:dyDescent="0.3">
      <c r="C360" s="3"/>
      <c r="T360" s="32"/>
    </row>
    <row r="361" spans="3:20" x14ac:dyDescent="0.3">
      <c r="C361" s="3"/>
      <c r="T361" s="32"/>
    </row>
    <row r="362" spans="3:20" x14ac:dyDescent="0.3">
      <c r="C362" s="3"/>
      <c r="T362" s="32"/>
    </row>
    <row r="363" spans="3:20" x14ac:dyDescent="0.3">
      <c r="C363" s="3"/>
      <c r="T363" s="32"/>
    </row>
    <row r="364" spans="3:20" x14ac:dyDescent="0.3">
      <c r="C364" s="3"/>
      <c r="T364" s="32"/>
    </row>
    <row r="365" spans="3:20" x14ac:dyDescent="0.3">
      <c r="C365" s="3"/>
      <c r="T365" s="32"/>
    </row>
    <row r="366" spans="3:20" x14ac:dyDescent="0.3">
      <c r="C366" s="3"/>
      <c r="T366" s="32"/>
    </row>
    <row r="367" spans="3:20" x14ac:dyDescent="0.3">
      <c r="C367" s="3"/>
      <c r="T367" s="32"/>
    </row>
    <row r="368" spans="3:20" x14ac:dyDescent="0.3">
      <c r="C368" s="3"/>
      <c r="T368" s="32"/>
    </row>
    <row r="369" spans="3:20" x14ac:dyDescent="0.3">
      <c r="C369" s="3"/>
      <c r="T369" s="32"/>
    </row>
    <row r="370" spans="3:20" x14ac:dyDescent="0.3">
      <c r="C370" s="3"/>
      <c r="T370" s="32"/>
    </row>
    <row r="371" spans="3:20" x14ac:dyDescent="0.3">
      <c r="C371" s="3"/>
      <c r="T371" s="32"/>
    </row>
    <row r="372" spans="3:20" x14ac:dyDescent="0.3">
      <c r="C372" s="3"/>
      <c r="T372" s="32"/>
    </row>
    <row r="373" spans="3:20" x14ac:dyDescent="0.3">
      <c r="C373" s="3"/>
      <c r="T373" s="32"/>
    </row>
    <row r="374" spans="3:20" x14ac:dyDescent="0.3">
      <c r="C374" s="3"/>
      <c r="T374" s="32"/>
    </row>
    <row r="375" spans="3:20" x14ac:dyDescent="0.3">
      <c r="C375" s="3"/>
      <c r="T375" s="32"/>
    </row>
    <row r="376" spans="3:20" x14ac:dyDescent="0.3">
      <c r="C376" s="3"/>
      <c r="T376" s="32"/>
    </row>
    <row r="377" spans="3:20" x14ac:dyDescent="0.3">
      <c r="C377" s="3"/>
      <c r="T377" s="32"/>
    </row>
    <row r="378" spans="3:20" x14ac:dyDescent="0.3">
      <c r="C378" s="3"/>
      <c r="T378" s="32"/>
    </row>
    <row r="379" spans="3:20" x14ac:dyDescent="0.3">
      <c r="C379" s="3"/>
      <c r="T379" s="32"/>
    </row>
    <row r="380" spans="3:20" x14ac:dyDescent="0.3">
      <c r="C380" s="3"/>
      <c r="T380" s="32"/>
    </row>
    <row r="381" spans="3:20" x14ac:dyDescent="0.3">
      <c r="C381" s="3"/>
      <c r="T381" s="32"/>
    </row>
    <row r="382" spans="3:20" x14ac:dyDescent="0.3">
      <c r="C382" s="3"/>
      <c r="T382" s="32"/>
    </row>
    <row r="383" spans="3:20" x14ac:dyDescent="0.3">
      <c r="C383" s="3"/>
      <c r="T383" s="32"/>
    </row>
    <row r="384" spans="3:20" x14ac:dyDescent="0.3">
      <c r="C384" s="3"/>
      <c r="T384" s="32"/>
    </row>
    <row r="385" spans="3:20" x14ac:dyDescent="0.3">
      <c r="C385" s="3"/>
      <c r="T385" s="32"/>
    </row>
    <row r="386" spans="3:20" x14ac:dyDescent="0.3">
      <c r="C386" s="3"/>
      <c r="T386" s="32"/>
    </row>
    <row r="387" spans="3:20" x14ac:dyDescent="0.3">
      <c r="C387" s="3"/>
      <c r="T387" s="32"/>
    </row>
    <row r="388" spans="3:20" x14ac:dyDescent="0.3">
      <c r="C388" s="3"/>
      <c r="T388" s="32"/>
    </row>
    <row r="389" spans="3:20" x14ac:dyDescent="0.3">
      <c r="C389" s="3"/>
    </row>
    <row r="390" spans="3:20" x14ac:dyDescent="0.3">
      <c r="C390" s="3"/>
    </row>
    <row r="391" spans="3:20" x14ac:dyDescent="0.3">
      <c r="C391" s="3"/>
    </row>
    <row r="392" spans="3:20" x14ac:dyDescent="0.3">
      <c r="C392" s="3"/>
    </row>
    <row r="393" spans="3:20" x14ac:dyDescent="0.3">
      <c r="C393" s="3"/>
    </row>
    <row r="394" spans="3:20" x14ac:dyDescent="0.3">
      <c r="C394" s="3"/>
    </row>
    <row r="395" spans="3:20" x14ac:dyDescent="0.3">
      <c r="C395" s="3"/>
    </row>
    <row r="396" spans="3:20" x14ac:dyDescent="0.3">
      <c r="C39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79E6-2164-47CB-9736-8D079D65032B}">
  <dimension ref="A1:CL396"/>
  <sheetViews>
    <sheetView topLeftCell="M1" zoomScale="85" zoomScaleNormal="85" workbookViewId="0">
      <selection activeCell="T1" sqref="T1:T1048576"/>
    </sheetView>
  </sheetViews>
  <sheetFormatPr defaultRowHeight="14.4" x14ac:dyDescent="0.3"/>
  <cols>
    <col min="1" max="1" width="16.5546875" customWidth="1"/>
    <col min="2" max="2" width="16.5546875" style="2" customWidth="1"/>
    <col min="3" max="3" width="16.5546875" style="1" customWidth="1"/>
    <col min="4" max="4" width="16.5546875" style="2" customWidth="1"/>
    <col min="5" max="10" width="16.5546875" customWidth="1"/>
    <col min="11" max="11" width="26.109375" style="10" customWidth="1"/>
    <col min="12" max="12" width="23.88671875" style="10" customWidth="1"/>
    <col min="13" max="13" width="24.109375" style="10" customWidth="1"/>
    <col min="14" max="15" width="23.21875" style="10" customWidth="1"/>
    <col min="16" max="16" width="24.21875" style="10" customWidth="1"/>
    <col min="17" max="17" width="24.33203125" style="10" customWidth="1"/>
    <col min="18" max="18" width="22.109375" style="10" customWidth="1"/>
    <col min="19" max="19" width="25.44140625" style="10" customWidth="1"/>
    <col min="20" max="20" width="29.5546875" customWidth="1"/>
  </cols>
  <sheetData>
    <row r="1" spans="1:90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90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44">
        <v>45795.393067129633</v>
      </c>
      <c r="L2" s="45">
        <v>45795.393090277779</v>
      </c>
      <c r="M2" s="46">
        <v>1725</v>
      </c>
      <c r="N2" s="44">
        <v>45795.450092592589</v>
      </c>
      <c r="O2" s="45">
        <v>45795.450115740743</v>
      </c>
      <c r="P2" s="46">
        <v>1650</v>
      </c>
      <c r="Q2" s="44">
        <v>45795.503032407411</v>
      </c>
      <c r="R2" s="45">
        <v>45795.503055555557</v>
      </c>
      <c r="S2" s="46">
        <v>1610</v>
      </c>
      <c r="T2" s="31">
        <f>AVERAGE(M2, P2, S2)</f>
        <v>1661.6666666666667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</row>
    <row r="3" spans="1:90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44">
        <v>45795.393090277779</v>
      </c>
      <c r="L3" s="45">
        <v>45795.393113425926</v>
      </c>
      <c r="M3" s="46">
        <v>1880</v>
      </c>
      <c r="N3" s="44">
        <v>45795.450115740743</v>
      </c>
      <c r="O3" s="49" t="s">
        <v>1010</v>
      </c>
      <c r="P3" s="46">
        <v>1740</v>
      </c>
      <c r="Q3" s="44">
        <v>45795.503055555557</v>
      </c>
      <c r="R3" s="45">
        <v>45795.503078703703</v>
      </c>
      <c r="S3" s="46">
        <v>1794</v>
      </c>
      <c r="T3" s="31">
        <f t="shared" ref="T3:T66" si="0">AVERAGE(M3, P3, S3)</f>
        <v>1804.6666666666667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</row>
    <row r="4" spans="1:90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44">
        <v>45795.393113425926</v>
      </c>
      <c r="L4" s="45">
        <v>45795.393159722225</v>
      </c>
      <c r="M4" s="46">
        <v>4148</v>
      </c>
      <c r="N4" s="50" t="s">
        <v>1011</v>
      </c>
      <c r="O4" s="45">
        <v>45795.450185185182</v>
      </c>
      <c r="P4" s="46">
        <v>4227</v>
      </c>
      <c r="Q4" s="44">
        <v>45795.503078703703</v>
      </c>
      <c r="R4" s="45">
        <v>45795.503125000003</v>
      </c>
      <c r="S4" s="46">
        <v>4247</v>
      </c>
      <c r="T4" s="31">
        <f t="shared" si="0"/>
        <v>4207.333333333333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</row>
    <row r="5" spans="1:90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44">
        <v>45795.393159722225</v>
      </c>
      <c r="L5" s="45">
        <v>45795.393159722225</v>
      </c>
      <c r="M5" s="46">
        <v>576</v>
      </c>
      <c r="N5" s="44">
        <v>45795.450185185182</v>
      </c>
      <c r="O5" s="45">
        <v>45795.450185185182</v>
      </c>
      <c r="P5" s="46">
        <v>584</v>
      </c>
      <c r="Q5" s="44">
        <v>45795.503125000003</v>
      </c>
      <c r="R5" s="45">
        <v>45795.503136574072</v>
      </c>
      <c r="S5" s="46">
        <v>581</v>
      </c>
      <c r="T5" s="31">
        <f t="shared" si="0"/>
        <v>580.33333333333337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</row>
    <row r="6" spans="1:90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44">
        <v>45795.393159722225</v>
      </c>
      <c r="L6" s="45">
        <v>45795.393217592595</v>
      </c>
      <c r="M6" s="46">
        <v>4914</v>
      </c>
      <c r="N6" s="44">
        <v>45795.450185185182</v>
      </c>
      <c r="O6" s="49" t="s">
        <v>1012</v>
      </c>
      <c r="P6" s="46">
        <v>5069</v>
      </c>
      <c r="Q6" s="44">
        <v>45795.503136574072</v>
      </c>
      <c r="R6" s="45">
        <v>45795.503194444442</v>
      </c>
      <c r="S6" s="46">
        <v>5051</v>
      </c>
      <c r="T6" s="31">
        <f t="shared" si="0"/>
        <v>5011.333333333333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</row>
    <row r="7" spans="1:90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44">
        <v>45795.393217592595</v>
      </c>
      <c r="L7" s="45">
        <v>45795.393275462964</v>
      </c>
      <c r="M7" s="46">
        <v>4833</v>
      </c>
      <c r="N7" s="50" t="s">
        <v>1013</v>
      </c>
      <c r="O7" s="45">
        <v>45795.450300925928</v>
      </c>
      <c r="P7" s="46">
        <v>4438</v>
      </c>
      <c r="Q7" s="44">
        <v>45795.503194444442</v>
      </c>
      <c r="R7" s="49" t="s">
        <v>1063</v>
      </c>
      <c r="S7" s="46">
        <v>4631</v>
      </c>
      <c r="T7" s="31">
        <f t="shared" si="0"/>
        <v>4634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</row>
    <row r="8" spans="1:90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44">
        <v>45795.393275462964</v>
      </c>
      <c r="L8" s="45">
        <v>45795.393287037034</v>
      </c>
      <c r="M8" s="46">
        <v>732</v>
      </c>
      <c r="N8" s="44">
        <v>45795.450300925928</v>
      </c>
      <c r="O8" s="45">
        <v>45795.450312499997</v>
      </c>
      <c r="P8" s="46">
        <v>725</v>
      </c>
      <c r="Q8" s="50" t="s">
        <v>1064</v>
      </c>
      <c r="R8" s="45">
        <v>45795.503252314818</v>
      </c>
      <c r="S8" s="46">
        <v>596</v>
      </c>
      <c r="T8" s="31">
        <f t="shared" si="0"/>
        <v>684.33333333333337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</row>
    <row r="9" spans="1:90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44">
        <v>45795.393287037034</v>
      </c>
      <c r="L9" s="45">
        <v>45795.39334490741</v>
      </c>
      <c r="M9" s="46">
        <v>5086</v>
      </c>
      <c r="N9" s="44">
        <v>45795.450312499997</v>
      </c>
      <c r="O9" s="45">
        <v>45795.450370370374</v>
      </c>
      <c r="P9" s="46">
        <v>5111</v>
      </c>
      <c r="Q9" s="44">
        <v>45795.503252314818</v>
      </c>
      <c r="R9" s="45">
        <v>45795.503310185188</v>
      </c>
      <c r="S9" s="46">
        <v>5184</v>
      </c>
      <c r="T9" s="31">
        <f t="shared" si="0"/>
        <v>5127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</row>
    <row r="10" spans="1:90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44">
        <v>45795.39334490741</v>
      </c>
      <c r="L10" s="45">
        <v>45795.393391203703</v>
      </c>
      <c r="M10" s="46">
        <v>4158</v>
      </c>
      <c r="N10" s="44">
        <v>45795.450370370374</v>
      </c>
      <c r="O10" s="45">
        <v>45795.450416666667</v>
      </c>
      <c r="P10" s="46">
        <v>4123</v>
      </c>
      <c r="Q10" s="44">
        <v>45795.503310185188</v>
      </c>
      <c r="R10" s="45">
        <v>45795.503368055557</v>
      </c>
      <c r="S10" s="46">
        <v>4517</v>
      </c>
      <c r="T10" s="31">
        <f t="shared" si="0"/>
        <v>4266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</row>
    <row r="11" spans="1:90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44">
        <v>45795.393391203703</v>
      </c>
      <c r="L11" s="45">
        <v>45795.39340277778</v>
      </c>
      <c r="M11" s="46">
        <v>584</v>
      </c>
      <c r="N11" s="44">
        <v>45795.450416666667</v>
      </c>
      <c r="O11" s="45">
        <v>45795.450428240743</v>
      </c>
      <c r="P11" s="46">
        <v>577</v>
      </c>
      <c r="Q11" s="44">
        <v>45795.503368055557</v>
      </c>
      <c r="R11" s="49" t="s">
        <v>1065</v>
      </c>
      <c r="S11" s="46">
        <v>576</v>
      </c>
      <c r="T11" s="31">
        <f t="shared" si="0"/>
        <v>579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</row>
    <row r="12" spans="1:90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44">
        <v>45795.39340277778</v>
      </c>
      <c r="L12" s="45">
        <v>45795.393437500003</v>
      </c>
      <c r="M12" s="46">
        <v>3535</v>
      </c>
      <c r="N12" s="44">
        <v>45795.450428240743</v>
      </c>
      <c r="O12" s="45">
        <v>45795.450462962966</v>
      </c>
      <c r="P12" s="46">
        <v>3675</v>
      </c>
      <c r="Q12" s="50" t="s">
        <v>1066</v>
      </c>
      <c r="R12" s="49" t="s">
        <v>1067</v>
      </c>
      <c r="S12" s="46">
        <v>2991</v>
      </c>
      <c r="T12" s="31">
        <f t="shared" si="0"/>
        <v>3400.3333333333335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</row>
    <row r="13" spans="1:90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44">
        <v>45795.393437500003</v>
      </c>
      <c r="L13" s="45">
        <v>45795.393449074072</v>
      </c>
      <c r="M13" s="46">
        <v>701</v>
      </c>
      <c r="N13" s="44">
        <v>45795.450462962966</v>
      </c>
      <c r="O13" s="45">
        <v>45795.450474537036</v>
      </c>
      <c r="P13" s="46">
        <v>652</v>
      </c>
      <c r="Q13" s="50" t="s">
        <v>1068</v>
      </c>
      <c r="R13" s="45">
        <v>45795.50341435185</v>
      </c>
      <c r="S13" s="46">
        <v>656</v>
      </c>
      <c r="T13" s="31">
        <f t="shared" si="0"/>
        <v>669.66666666666663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</row>
    <row r="14" spans="1:90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44">
        <v>45795.393449074072</v>
      </c>
      <c r="L14" s="45">
        <v>45795.393460648149</v>
      </c>
      <c r="M14" s="46">
        <v>689</v>
      </c>
      <c r="N14" s="44">
        <v>45795.450474537036</v>
      </c>
      <c r="O14" s="45">
        <v>45795.450486111113</v>
      </c>
      <c r="P14" s="46">
        <v>622</v>
      </c>
      <c r="Q14" s="44">
        <v>45795.50341435185</v>
      </c>
      <c r="R14" s="45">
        <v>45795.503425925926</v>
      </c>
      <c r="S14" s="46">
        <v>541</v>
      </c>
      <c r="T14" s="31">
        <f t="shared" si="0"/>
        <v>617.33333333333337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</row>
    <row r="15" spans="1:90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44">
        <v>45795.393460648149</v>
      </c>
      <c r="L15" s="49" t="s">
        <v>965</v>
      </c>
      <c r="M15" s="46">
        <v>598</v>
      </c>
      <c r="N15" s="44">
        <v>45795.450486111113</v>
      </c>
      <c r="O15" s="45">
        <v>45795.450486111113</v>
      </c>
      <c r="P15" s="46">
        <v>622</v>
      </c>
      <c r="Q15" s="44">
        <v>45795.503425925926</v>
      </c>
      <c r="R15" s="45">
        <v>45795.503425925926</v>
      </c>
      <c r="S15" s="46">
        <v>582</v>
      </c>
      <c r="T15" s="31">
        <f t="shared" si="0"/>
        <v>600.66666666666663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</row>
    <row r="16" spans="1:90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50" t="s">
        <v>966</v>
      </c>
      <c r="L16" s="45">
        <v>45795.393472222226</v>
      </c>
      <c r="M16" s="46">
        <v>651</v>
      </c>
      <c r="N16" s="44">
        <v>45795.450486111113</v>
      </c>
      <c r="O16" s="45">
        <v>45795.450497685182</v>
      </c>
      <c r="P16" s="46">
        <v>585</v>
      </c>
      <c r="Q16" s="44">
        <v>45795.503425925926</v>
      </c>
      <c r="R16" s="45">
        <v>45795.503437500003</v>
      </c>
      <c r="S16" s="46">
        <v>647</v>
      </c>
      <c r="T16" s="31">
        <f t="shared" si="0"/>
        <v>627.66666666666663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</row>
    <row r="17" spans="1:90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44">
        <v>45795.393472222226</v>
      </c>
      <c r="L17" s="45">
        <v>45795.393483796295</v>
      </c>
      <c r="M17" s="46">
        <v>598</v>
      </c>
      <c r="N17" s="44">
        <v>45795.450497685182</v>
      </c>
      <c r="O17" s="49" t="s">
        <v>1014</v>
      </c>
      <c r="P17" s="46">
        <v>594</v>
      </c>
      <c r="Q17" s="44">
        <v>45795.503437500003</v>
      </c>
      <c r="R17" s="45">
        <v>45795.503449074073</v>
      </c>
      <c r="S17" s="46">
        <v>641</v>
      </c>
      <c r="T17" s="31">
        <f t="shared" si="0"/>
        <v>611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</row>
    <row r="18" spans="1:90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44">
        <v>45795.393483796295</v>
      </c>
      <c r="L18" s="45">
        <v>45795.393495370372</v>
      </c>
      <c r="M18" s="46">
        <v>1043</v>
      </c>
      <c r="N18" s="44">
        <v>45795.450509259259</v>
      </c>
      <c r="O18" s="49" t="s">
        <v>1015</v>
      </c>
      <c r="P18" s="46">
        <v>920</v>
      </c>
      <c r="Q18" s="44">
        <v>45795.503449074073</v>
      </c>
      <c r="R18" s="45">
        <v>45795.503460648149</v>
      </c>
      <c r="S18" s="46">
        <v>933</v>
      </c>
      <c r="T18" s="31">
        <f t="shared" si="0"/>
        <v>965.33333333333337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</row>
    <row r="19" spans="1:90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44">
        <v>45795.393495370372</v>
      </c>
      <c r="L19" s="45">
        <v>45795.393506944441</v>
      </c>
      <c r="M19" s="46">
        <v>803</v>
      </c>
      <c r="N19" s="50" t="s">
        <v>1016</v>
      </c>
      <c r="O19" s="45">
        <v>45795.450520833336</v>
      </c>
      <c r="P19" s="46">
        <v>867</v>
      </c>
      <c r="Q19" s="44">
        <v>45795.503460648149</v>
      </c>
      <c r="R19" s="45">
        <v>45795.503460648149</v>
      </c>
      <c r="S19" s="46">
        <v>693</v>
      </c>
      <c r="T19" s="31">
        <f t="shared" si="0"/>
        <v>787.66666666666663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</row>
    <row r="20" spans="1:90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44">
        <v>45795.393506944441</v>
      </c>
      <c r="L20" s="45">
        <v>45795.393506944441</v>
      </c>
      <c r="M20" s="46">
        <v>658</v>
      </c>
      <c r="N20" s="44">
        <v>45795.450520833336</v>
      </c>
      <c r="O20" s="45">
        <v>45795.450532407405</v>
      </c>
      <c r="P20" s="46">
        <v>695</v>
      </c>
      <c r="Q20" s="44">
        <v>45795.503460648149</v>
      </c>
      <c r="R20" s="45">
        <v>45795.503472222219</v>
      </c>
      <c r="S20" s="46">
        <v>652</v>
      </c>
      <c r="T20" s="31">
        <f t="shared" si="0"/>
        <v>668.33333333333337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</row>
    <row r="21" spans="1:90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44">
        <v>45795.393506944441</v>
      </c>
      <c r="L21" s="45">
        <v>45795.393564814818</v>
      </c>
      <c r="M21" s="46">
        <v>4175</v>
      </c>
      <c r="N21" s="44">
        <v>45795.450532407405</v>
      </c>
      <c r="O21" s="45">
        <v>45795.450578703705</v>
      </c>
      <c r="P21" s="46">
        <v>4135</v>
      </c>
      <c r="Q21" s="44">
        <v>45795.503472222219</v>
      </c>
      <c r="R21" s="45">
        <v>45795.503518518519</v>
      </c>
      <c r="S21" s="46">
        <v>4134</v>
      </c>
      <c r="T21" s="31">
        <f t="shared" si="0"/>
        <v>4148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</row>
    <row r="22" spans="1:90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44">
        <v>45795.393564814818</v>
      </c>
      <c r="L22" s="45">
        <v>45795.393564814818</v>
      </c>
      <c r="M22" s="46">
        <v>681</v>
      </c>
      <c r="N22" s="44">
        <v>45795.450578703705</v>
      </c>
      <c r="O22" s="45">
        <v>45795.450590277775</v>
      </c>
      <c r="P22" s="46">
        <v>649</v>
      </c>
      <c r="Q22" s="44">
        <v>45795.503518518519</v>
      </c>
      <c r="R22" s="45">
        <v>45795.503530092596</v>
      </c>
      <c r="S22" s="46">
        <v>664</v>
      </c>
      <c r="T22" s="31">
        <f t="shared" si="0"/>
        <v>664.66666666666663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</row>
    <row r="23" spans="1:90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44">
        <v>45795.393564814818</v>
      </c>
      <c r="L23" s="45">
        <v>45795.393576388888</v>
      </c>
      <c r="M23" s="46">
        <v>583</v>
      </c>
      <c r="N23" s="44">
        <v>45795.450590277775</v>
      </c>
      <c r="O23" s="49" t="s">
        <v>1017</v>
      </c>
      <c r="P23" s="46">
        <v>556</v>
      </c>
      <c r="Q23" s="44">
        <v>45795.503530092596</v>
      </c>
      <c r="R23" s="49" t="s">
        <v>1069</v>
      </c>
      <c r="S23" s="46">
        <v>585</v>
      </c>
      <c r="T23" s="31">
        <f t="shared" si="0"/>
        <v>574.66666666666663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</row>
    <row r="24" spans="1:90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44">
        <v>45795.393576388888</v>
      </c>
      <c r="L24" s="45">
        <v>45795.393634259257</v>
      </c>
      <c r="M24" s="46">
        <v>5403</v>
      </c>
      <c r="N24" s="44">
        <v>45795.450601851851</v>
      </c>
      <c r="O24" s="45">
        <v>45795.450659722221</v>
      </c>
      <c r="P24" s="46">
        <v>5434</v>
      </c>
      <c r="Q24" s="44">
        <v>45795.503541666665</v>
      </c>
      <c r="R24" s="45">
        <v>45795.503599537034</v>
      </c>
      <c r="S24" s="46">
        <v>5390</v>
      </c>
      <c r="T24" s="31">
        <f t="shared" si="0"/>
        <v>5409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</row>
    <row r="25" spans="1:90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44">
        <v>45795.393634259257</v>
      </c>
      <c r="L25" s="45">
        <v>45795.395902777775</v>
      </c>
      <c r="M25" s="46">
        <v>195499</v>
      </c>
      <c r="N25" s="44">
        <v>45795.450659722221</v>
      </c>
      <c r="O25" s="45">
        <v>45795.452939814815</v>
      </c>
      <c r="P25" s="46">
        <v>197059</v>
      </c>
      <c r="Q25" s="44">
        <v>45795.503599537034</v>
      </c>
      <c r="R25" s="45">
        <v>45795.505868055552</v>
      </c>
      <c r="S25" s="46">
        <v>196264</v>
      </c>
      <c r="T25" s="31">
        <f t="shared" si="0"/>
        <v>196274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</row>
    <row r="26" spans="1:90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44">
        <v>45795.395902777775</v>
      </c>
      <c r="L26" s="45">
        <v>45795.395949074074</v>
      </c>
      <c r="M26" s="46">
        <v>4314</v>
      </c>
      <c r="N26" s="44">
        <v>45795.452939814815</v>
      </c>
      <c r="O26" s="49" t="s">
        <v>1018</v>
      </c>
      <c r="P26" s="46">
        <v>4373</v>
      </c>
      <c r="Q26" s="44">
        <v>45795.505868055552</v>
      </c>
      <c r="R26" s="45">
        <v>45795.505925925929</v>
      </c>
      <c r="S26" s="46">
        <v>4303</v>
      </c>
      <c r="T26" s="31">
        <f t="shared" si="0"/>
        <v>4330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</row>
    <row r="27" spans="1:90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44">
        <v>45795.395949074074</v>
      </c>
      <c r="L27" s="45">
        <v>45795.396006944444</v>
      </c>
      <c r="M27" s="46">
        <v>4321</v>
      </c>
      <c r="N27" s="50" t="s">
        <v>1019</v>
      </c>
      <c r="O27" s="45">
        <v>45795.453043981484</v>
      </c>
      <c r="P27" s="46">
        <v>4334</v>
      </c>
      <c r="Q27" s="44">
        <v>45795.505925925929</v>
      </c>
      <c r="R27" s="45">
        <v>45795.505972222221</v>
      </c>
      <c r="S27" s="46">
        <v>4293</v>
      </c>
      <c r="T27" s="31">
        <f t="shared" si="0"/>
        <v>4316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</row>
    <row r="28" spans="1:90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44">
        <v>45795.396006944444</v>
      </c>
      <c r="L28" s="45">
        <v>45795.396423611113</v>
      </c>
      <c r="M28" s="46">
        <v>36041</v>
      </c>
      <c r="N28" s="44">
        <v>45795.453043981484</v>
      </c>
      <c r="O28" s="45">
        <v>45795.453472222223</v>
      </c>
      <c r="P28" s="46">
        <v>36715</v>
      </c>
      <c r="Q28" s="44">
        <v>45795.505972222221</v>
      </c>
      <c r="R28" s="45">
        <v>45795.506388888891</v>
      </c>
      <c r="S28" s="46">
        <v>36173</v>
      </c>
      <c r="T28" s="31">
        <f t="shared" si="0"/>
        <v>36309.666666666664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</row>
    <row r="29" spans="1:90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44">
        <v>45795.396423611113</v>
      </c>
      <c r="L29" s="45">
        <v>45795.39644675926</v>
      </c>
      <c r="M29" s="46">
        <v>2255</v>
      </c>
      <c r="N29" s="44">
        <v>45795.453472222223</v>
      </c>
      <c r="O29" s="45">
        <v>45795.45349537037</v>
      </c>
      <c r="P29" s="46">
        <v>2132</v>
      </c>
      <c r="Q29" s="44">
        <v>45795.506388888891</v>
      </c>
      <c r="R29" s="45">
        <v>45795.506412037037</v>
      </c>
      <c r="S29" s="46">
        <v>2197</v>
      </c>
      <c r="T29" s="31">
        <f t="shared" si="0"/>
        <v>2194.6666666666665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</row>
    <row r="30" spans="1:90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44">
        <v>45795.39644675926</v>
      </c>
      <c r="L30" s="45">
        <v>45795.396458333336</v>
      </c>
      <c r="M30" s="46">
        <v>678</v>
      </c>
      <c r="N30" s="44">
        <v>45795.45349537037</v>
      </c>
      <c r="O30" s="49" t="s">
        <v>1020</v>
      </c>
      <c r="P30" s="46">
        <v>701</v>
      </c>
      <c r="Q30" s="44">
        <v>45795.506412037037</v>
      </c>
      <c r="R30" s="45">
        <v>45795.506423611114</v>
      </c>
      <c r="S30" s="46">
        <v>677</v>
      </c>
      <c r="T30" s="31">
        <f t="shared" si="0"/>
        <v>685.33333333333337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</row>
    <row r="31" spans="1:90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44">
        <v>45795.396458333336</v>
      </c>
      <c r="L31" s="45">
        <v>45795.396504629629</v>
      </c>
      <c r="M31" s="46">
        <v>4293</v>
      </c>
      <c r="N31" s="50" t="s">
        <v>1021</v>
      </c>
      <c r="O31" s="45">
        <v>45795.453553240739</v>
      </c>
      <c r="P31" s="46">
        <v>4276</v>
      </c>
      <c r="Q31" s="44">
        <v>45795.506423611114</v>
      </c>
      <c r="R31" s="45">
        <v>45795.506469907406</v>
      </c>
      <c r="S31" s="46">
        <v>4196</v>
      </c>
      <c r="T31" s="31">
        <f t="shared" si="0"/>
        <v>4255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</row>
    <row r="32" spans="1:90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44">
        <v>45795.396504629629</v>
      </c>
      <c r="L32" s="45">
        <v>45795.396516203706</v>
      </c>
      <c r="M32" s="46">
        <v>674</v>
      </c>
      <c r="N32" s="44">
        <v>45795.453553240739</v>
      </c>
      <c r="O32" s="45">
        <v>45795.453564814816</v>
      </c>
      <c r="P32" s="46">
        <v>758</v>
      </c>
      <c r="Q32" s="44">
        <v>45795.506469907406</v>
      </c>
      <c r="R32" s="45">
        <v>45795.506481481483</v>
      </c>
      <c r="S32" s="46">
        <v>711</v>
      </c>
      <c r="T32" s="31">
        <f t="shared" si="0"/>
        <v>714.33333333333337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</row>
    <row r="33" spans="1:90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44">
        <v>45795.396516203706</v>
      </c>
      <c r="L33" s="45">
        <v>45795.396585648145</v>
      </c>
      <c r="M33" s="46">
        <v>6550</v>
      </c>
      <c r="N33" s="44">
        <v>45795.453564814816</v>
      </c>
      <c r="O33" s="45">
        <v>45795.453634259262</v>
      </c>
      <c r="P33" s="46">
        <v>6360</v>
      </c>
      <c r="Q33" s="44">
        <v>45795.506481481483</v>
      </c>
      <c r="R33" s="45">
        <v>45795.506562499999</v>
      </c>
      <c r="S33" s="46">
        <v>6911</v>
      </c>
      <c r="T33" s="31">
        <f t="shared" si="0"/>
        <v>6607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</row>
    <row r="34" spans="1:90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44">
        <v>45795.396585648145</v>
      </c>
      <c r="L34" s="49" t="s">
        <v>967</v>
      </c>
      <c r="M34" s="46">
        <v>5196</v>
      </c>
      <c r="N34" s="44">
        <v>45795.453634259262</v>
      </c>
      <c r="O34" s="49" t="s">
        <v>1022</v>
      </c>
      <c r="P34" s="46">
        <v>5469</v>
      </c>
      <c r="Q34" s="44">
        <v>45795.506562499999</v>
      </c>
      <c r="R34" s="45">
        <v>45795.506620370368</v>
      </c>
      <c r="S34" s="46">
        <v>4912</v>
      </c>
      <c r="T34" s="31">
        <f t="shared" si="0"/>
        <v>5192.333333333333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</row>
    <row r="35" spans="1:90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50" t="s">
        <v>968</v>
      </c>
      <c r="L35" s="45">
        <v>45795.396701388891</v>
      </c>
      <c r="M35" s="46">
        <v>4102</v>
      </c>
      <c r="N35" s="50" t="s">
        <v>1023</v>
      </c>
      <c r="O35" s="45">
        <v>45795.453750000001</v>
      </c>
      <c r="P35" s="46">
        <v>4195</v>
      </c>
      <c r="Q35" s="44">
        <v>45795.506620370368</v>
      </c>
      <c r="R35" s="45">
        <v>45795.506666666668</v>
      </c>
      <c r="S35" s="46">
        <v>4279</v>
      </c>
      <c r="T35" s="31">
        <f t="shared" si="0"/>
        <v>4192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</row>
    <row r="36" spans="1:90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44">
        <v>45795.396701388891</v>
      </c>
      <c r="L36" s="45">
        <v>45795.396782407406</v>
      </c>
      <c r="M36" s="46">
        <v>7366</v>
      </c>
      <c r="N36" s="44">
        <v>45795.453750000001</v>
      </c>
      <c r="O36" s="45">
        <v>45795.453831018516</v>
      </c>
      <c r="P36" s="46">
        <v>7427</v>
      </c>
      <c r="Q36" s="44">
        <v>45795.506666666668</v>
      </c>
      <c r="R36" s="45">
        <v>45795.50675925926</v>
      </c>
      <c r="S36" s="46">
        <v>7380</v>
      </c>
      <c r="T36" s="31">
        <f t="shared" si="0"/>
        <v>7391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</row>
    <row r="37" spans="1:90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44">
        <v>45795.396782407406</v>
      </c>
      <c r="L37" s="45">
        <v>45795.397222222222</v>
      </c>
      <c r="M37" s="46">
        <v>37826</v>
      </c>
      <c r="N37" s="44">
        <v>45795.453831018516</v>
      </c>
      <c r="O37" s="45">
        <v>45795.454247685186</v>
      </c>
      <c r="P37" s="46">
        <v>36033</v>
      </c>
      <c r="Q37" s="44">
        <v>45795.50675925926</v>
      </c>
      <c r="R37" s="45">
        <v>45795.507187499999</v>
      </c>
      <c r="S37" s="46">
        <v>37153</v>
      </c>
      <c r="T37" s="31">
        <f t="shared" si="0"/>
        <v>37004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</row>
    <row r="38" spans="1:90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44">
        <v>45795.397222222222</v>
      </c>
      <c r="L38" s="49" t="s">
        <v>969</v>
      </c>
      <c r="M38" s="46">
        <v>610</v>
      </c>
      <c r="N38" s="44">
        <v>45795.454247685186</v>
      </c>
      <c r="O38" s="45">
        <v>45795.454259259262</v>
      </c>
      <c r="P38" s="46">
        <v>588</v>
      </c>
      <c r="Q38" s="44">
        <v>45795.507187499999</v>
      </c>
      <c r="R38" s="49" t="s">
        <v>1070</v>
      </c>
      <c r="S38" s="46">
        <v>650</v>
      </c>
      <c r="T38" s="31">
        <f t="shared" si="0"/>
        <v>616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</row>
    <row r="39" spans="1:90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50" t="s">
        <v>970</v>
      </c>
      <c r="L39" s="45">
        <v>45795.397233796299</v>
      </c>
      <c r="M39" s="46">
        <v>524</v>
      </c>
      <c r="N39" s="44">
        <v>45795.454259259262</v>
      </c>
      <c r="O39" s="45">
        <v>45795.454270833332</v>
      </c>
      <c r="P39" s="46">
        <v>686</v>
      </c>
      <c r="Q39" s="50" t="s">
        <v>1071</v>
      </c>
      <c r="R39" s="45">
        <v>45795.507199074076</v>
      </c>
      <c r="S39" s="46">
        <v>627</v>
      </c>
      <c r="T39" s="31">
        <f t="shared" si="0"/>
        <v>612.33333333333337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</row>
    <row r="40" spans="1:90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44">
        <v>45795.397233796299</v>
      </c>
      <c r="L40" s="45">
        <v>45795.397291666668</v>
      </c>
      <c r="M40" s="46">
        <v>4867</v>
      </c>
      <c r="N40" s="44">
        <v>45795.454270833332</v>
      </c>
      <c r="O40" s="45">
        <v>45795.454317129632</v>
      </c>
      <c r="P40" s="46">
        <v>4802</v>
      </c>
      <c r="Q40" s="44">
        <v>45795.507199074076</v>
      </c>
      <c r="R40" s="45">
        <v>45795.507256944446</v>
      </c>
      <c r="S40" s="46">
        <v>4642</v>
      </c>
      <c r="T40" s="31">
        <f t="shared" si="0"/>
        <v>4770.333333333333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</row>
    <row r="41" spans="1:90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44">
        <v>45795.397291666668</v>
      </c>
      <c r="L41" s="45">
        <v>45795.397314814814</v>
      </c>
      <c r="M41" s="46">
        <v>2146</v>
      </c>
      <c r="N41" s="44">
        <v>45795.454317129632</v>
      </c>
      <c r="O41" s="45">
        <v>45795.454340277778</v>
      </c>
      <c r="P41" s="46">
        <v>1912</v>
      </c>
      <c r="Q41" s="44">
        <v>45795.507256944446</v>
      </c>
      <c r="R41" s="45">
        <v>45795.507280092592</v>
      </c>
      <c r="S41" s="46">
        <v>1966</v>
      </c>
      <c r="T41" s="31">
        <f t="shared" si="0"/>
        <v>2008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</row>
    <row r="42" spans="1:90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44">
        <v>45795.397314814814</v>
      </c>
      <c r="L42" s="45">
        <v>45795.397326388891</v>
      </c>
      <c r="M42" s="46">
        <v>1051</v>
      </c>
      <c r="N42" s="44">
        <v>45795.454340277778</v>
      </c>
      <c r="O42" s="45">
        <v>45795.454351851855</v>
      </c>
      <c r="P42" s="46">
        <v>785</v>
      </c>
      <c r="Q42" s="44">
        <v>45795.507280092592</v>
      </c>
      <c r="R42" s="49" t="s">
        <v>1072</v>
      </c>
      <c r="S42" s="46">
        <v>677</v>
      </c>
      <c r="T42" s="31">
        <f t="shared" si="0"/>
        <v>837.66666666666663</v>
      </c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</row>
    <row r="43" spans="1:90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44">
        <v>45795.397326388891</v>
      </c>
      <c r="L43" s="45">
        <v>45795.39738425926</v>
      </c>
      <c r="M43" s="46">
        <v>4290</v>
      </c>
      <c r="N43" s="44">
        <v>45795.454351851855</v>
      </c>
      <c r="O43" s="49" t="s">
        <v>1024</v>
      </c>
      <c r="P43" s="46">
        <v>4310</v>
      </c>
      <c r="Q43" s="44">
        <v>45795.507291666669</v>
      </c>
      <c r="R43" s="45">
        <v>45795.507337962961</v>
      </c>
      <c r="S43" s="46">
        <v>4152</v>
      </c>
      <c r="T43" s="31">
        <f t="shared" si="0"/>
        <v>4250.666666666667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</row>
    <row r="44" spans="1:90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44">
        <v>45795.39738425926</v>
      </c>
      <c r="L44" s="45">
        <v>45795.397430555553</v>
      </c>
      <c r="M44" s="46">
        <v>4117</v>
      </c>
      <c r="N44" s="50" t="s">
        <v>1025</v>
      </c>
      <c r="O44" s="45">
        <v>45795.454456018517</v>
      </c>
      <c r="P44" s="46">
        <v>4169</v>
      </c>
      <c r="Q44" s="44">
        <v>45795.507337962961</v>
      </c>
      <c r="R44" s="45">
        <v>45795.507395833331</v>
      </c>
      <c r="S44" s="46">
        <v>5214</v>
      </c>
      <c r="T44" s="31">
        <f t="shared" si="0"/>
        <v>4500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</row>
    <row r="45" spans="1:90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44">
        <v>45795.397430555553</v>
      </c>
      <c r="L45" s="45">
        <v>45795.397488425922</v>
      </c>
      <c r="M45" s="46">
        <v>5092</v>
      </c>
      <c r="N45" s="44">
        <v>45795.454456018517</v>
      </c>
      <c r="O45" s="45">
        <v>45795.454513888886</v>
      </c>
      <c r="P45" s="46">
        <v>5195</v>
      </c>
      <c r="Q45" s="44">
        <v>45795.507395833331</v>
      </c>
      <c r="R45" s="45">
        <v>45795.507453703707</v>
      </c>
      <c r="S45" s="46">
        <v>5180</v>
      </c>
      <c r="T45" s="31">
        <f t="shared" si="0"/>
        <v>5155.666666666667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</row>
    <row r="46" spans="1:90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44">
        <v>45795.397488425922</v>
      </c>
      <c r="L46" s="45">
        <v>45795.397488425922</v>
      </c>
      <c r="M46" s="46">
        <v>581</v>
      </c>
      <c r="N46" s="44">
        <v>45795.454513888886</v>
      </c>
      <c r="O46" s="49" t="s">
        <v>1026</v>
      </c>
      <c r="P46" s="46">
        <v>588</v>
      </c>
      <c r="Q46" s="44">
        <v>45795.507453703707</v>
      </c>
      <c r="R46" s="45">
        <v>45795.507465277777</v>
      </c>
      <c r="S46" s="46">
        <v>626</v>
      </c>
      <c r="T46" s="31">
        <f t="shared" si="0"/>
        <v>598.33333333333337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</row>
    <row r="47" spans="1:90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50" t="s">
        <v>971</v>
      </c>
      <c r="L47" s="45">
        <v>45795.397569444445</v>
      </c>
      <c r="M47" s="46">
        <v>6181</v>
      </c>
      <c r="N47" s="44">
        <v>45795.454525462963</v>
      </c>
      <c r="O47" s="45">
        <v>45795.454594907409</v>
      </c>
      <c r="P47" s="46">
        <v>6414</v>
      </c>
      <c r="Q47" s="44">
        <v>45795.507465277777</v>
      </c>
      <c r="R47" s="45">
        <v>45795.507534722223</v>
      </c>
      <c r="S47" s="46">
        <v>6362</v>
      </c>
      <c r="T47" s="31">
        <f t="shared" si="0"/>
        <v>6319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</row>
    <row r="48" spans="1:90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44">
        <v>45795.397569444445</v>
      </c>
      <c r="L48" s="45">
        <v>45795.398182870369</v>
      </c>
      <c r="M48" s="46">
        <v>53398</v>
      </c>
      <c r="N48" s="44">
        <v>45795.454594907409</v>
      </c>
      <c r="O48" s="45">
        <v>45795.45521990741</v>
      </c>
      <c r="P48" s="46">
        <v>54086</v>
      </c>
      <c r="Q48" s="44">
        <v>45795.507534722223</v>
      </c>
      <c r="R48" s="45">
        <v>45795.508171296293</v>
      </c>
      <c r="S48" s="46">
        <v>54916</v>
      </c>
      <c r="T48" s="31">
        <f t="shared" si="0"/>
        <v>54133.333333333336</v>
      </c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</row>
    <row r="49" spans="1:90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44">
        <v>45795.398182870369</v>
      </c>
      <c r="L49" s="45">
        <v>45795.398194444446</v>
      </c>
      <c r="M49" s="46">
        <v>538</v>
      </c>
      <c r="N49" s="44">
        <v>45795.45521990741</v>
      </c>
      <c r="O49" s="45">
        <v>45795.455243055556</v>
      </c>
      <c r="P49" s="46">
        <v>1567</v>
      </c>
      <c r="Q49" s="44">
        <v>45795.508171296293</v>
      </c>
      <c r="R49" s="45">
        <v>45795.50818287037</v>
      </c>
      <c r="S49" s="46">
        <v>536</v>
      </c>
      <c r="T49" s="31">
        <f t="shared" si="0"/>
        <v>880.33333333333337</v>
      </c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</row>
    <row r="50" spans="1:90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44">
        <v>45795.398194444446</v>
      </c>
      <c r="L50" s="45">
        <v>45795.398194444446</v>
      </c>
      <c r="M50" s="46">
        <v>587</v>
      </c>
      <c r="N50" s="44">
        <v>45795.455243055556</v>
      </c>
      <c r="O50" s="45">
        <v>45795.455243055556</v>
      </c>
      <c r="P50" s="46">
        <v>642</v>
      </c>
      <c r="Q50" s="44">
        <v>45795.50818287037</v>
      </c>
      <c r="R50" s="45">
        <v>45795.50818287037</v>
      </c>
      <c r="S50" s="46">
        <v>597</v>
      </c>
      <c r="T50" s="31">
        <f t="shared" si="0"/>
        <v>608.66666666666663</v>
      </c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</row>
    <row r="51" spans="1:90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44">
        <v>45795.398194444446</v>
      </c>
      <c r="L51" s="45">
        <v>45795.398206018515</v>
      </c>
      <c r="M51" s="46">
        <v>440</v>
      </c>
      <c r="N51" s="44">
        <v>45795.455243055556</v>
      </c>
      <c r="O51" s="45">
        <v>45795.455254629633</v>
      </c>
      <c r="P51" s="46">
        <v>552</v>
      </c>
      <c r="Q51" s="44">
        <v>45795.50818287037</v>
      </c>
      <c r="R51" s="45">
        <v>45795.508194444446</v>
      </c>
      <c r="S51" s="46">
        <v>505</v>
      </c>
      <c r="T51" s="31">
        <f t="shared" si="0"/>
        <v>499</v>
      </c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</row>
    <row r="52" spans="1:90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44">
        <v>45795.398206018515</v>
      </c>
      <c r="L52" s="45">
        <v>45795.398206018515</v>
      </c>
      <c r="M52" s="46">
        <v>569</v>
      </c>
      <c r="N52" s="44">
        <v>45795.455254629633</v>
      </c>
      <c r="O52" s="45">
        <v>45795.455266203702</v>
      </c>
      <c r="P52" s="46">
        <v>667</v>
      </c>
      <c r="Q52" s="44">
        <v>45795.508194444446</v>
      </c>
      <c r="R52" s="45">
        <v>45795.508206018516</v>
      </c>
      <c r="S52" s="46">
        <v>688</v>
      </c>
      <c r="T52" s="31">
        <f t="shared" si="0"/>
        <v>641.33333333333337</v>
      </c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</row>
    <row r="53" spans="1:90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44">
        <v>45795.398206018515</v>
      </c>
      <c r="L53" s="45">
        <v>45795.398217592592</v>
      </c>
      <c r="M53" s="46">
        <v>537</v>
      </c>
      <c r="N53" s="44">
        <v>45795.455266203702</v>
      </c>
      <c r="O53" s="45">
        <v>45795.455266203702</v>
      </c>
      <c r="P53" s="46">
        <v>626</v>
      </c>
      <c r="Q53" s="44">
        <v>45795.508206018516</v>
      </c>
      <c r="R53" s="45">
        <v>45795.508206018516</v>
      </c>
      <c r="S53" s="46">
        <v>599</v>
      </c>
      <c r="T53" s="31">
        <f t="shared" si="0"/>
        <v>587.33333333333337</v>
      </c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</row>
    <row r="54" spans="1:90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44">
        <v>45795.398217592592</v>
      </c>
      <c r="L54" s="49" t="s">
        <v>972</v>
      </c>
      <c r="M54" s="46">
        <v>588</v>
      </c>
      <c r="N54" s="44">
        <v>45795.455266203702</v>
      </c>
      <c r="O54" s="45">
        <v>45795.455277777779</v>
      </c>
      <c r="P54" s="46">
        <v>514</v>
      </c>
      <c r="Q54" s="44">
        <v>45795.508206018516</v>
      </c>
      <c r="R54" s="45">
        <v>45795.508217592593</v>
      </c>
      <c r="S54" s="46">
        <v>517</v>
      </c>
      <c r="T54" s="31">
        <f t="shared" si="0"/>
        <v>539.66666666666663</v>
      </c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</row>
    <row r="55" spans="1:90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50" t="s">
        <v>973</v>
      </c>
      <c r="L55" s="45">
        <v>45795.398229166669</v>
      </c>
      <c r="M55" s="46">
        <v>545</v>
      </c>
      <c r="N55" s="44">
        <v>45795.455277777779</v>
      </c>
      <c r="O55" s="49" t="s">
        <v>1027</v>
      </c>
      <c r="P55" s="46">
        <v>572</v>
      </c>
      <c r="Q55" s="44">
        <v>45795.508217592593</v>
      </c>
      <c r="R55" s="45">
        <v>45795.508217592593</v>
      </c>
      <c r="S55" s="46">
        <v>585</v>
      </c>
      <c r="T55" s="31">
        <f t="shared" si="0"/>
        <v>567.33333333333337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</row>
    <row r="56" spans="1:90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44">
        <v>45795.398229166669</v>
      </c>
      <c r="L56" s="49" t="s">
        <v>974</v>
      </c>
      <c r="M56" s="46">
        <v>2383</v>
      </c>
      <c r="N56" s="50" t="s">
        <v>1028</v>
      </c>
      <c r="O56" s="45">
        <v>45795.455312500002</v>
      </c>
      <c r="P56" s="46">
        <v>2330</v>
      </c>
      <c r="Q56" s="44">
        <v>45795.508217592593</v>
      </c>
      <c r="R56" s="45">
        <v>45795.508252314816</v>
      </c>
      <c r="S56" s="46">
        <v>2273</v>
      </c>
      <c r="T56" s="31">
        <f t="shared" si="0"/>
        <v>2328.6666666666665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</row>
    <row r="57" spans="1:90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50" t="s">
        <v>975</v>
      </c>
      <c r="L57" s="45">
        <v>45795.398414351854</v>
      </c>
      <c r="M57" s="46">
        <v>13599</v>
      </c>
      <c r="N57" s="44">
        <v>45795.455312500002</v>
      </c>
      <c r="O57" s="45">
        <v>45795.455462962964</v>
      </c>
      <c r="P57" s="46">
        <v>13333</v>
      </c>
      <c r="Q57" s="44">
        <v>45795.508252314816</v>
      </c>
      <c r="R57" s="45">
        <v>45795.508402777778</v>
      </c>
      <c r="S57" s="46">
        <v>13602</v>
      </c>
      <c r="T57" s="31">
        <f t="shared" si="0"/>
        <v>13511.333333333334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</row>
    <row r="58" spans="1:90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44">
        <v>45795.398414351854</v>
      </c>
      <c r="L58" s="45">
        <v>45795.398425925923</v>
      </c>
      <c r="M58" s="46">
        <v>974</v>
      </c>
      <c r="N58" s="44">
        <v>45795.455462962964</v>
      </c>
      <c r="O58" s="45">
        <v>45795.455474537041</v>
      </c>
      <c r="P58" s="46">
        <v>953</v>
      </c>
      <c r="Q58" s="44">
        <v>45795.508402777778</v>
      </c>
      <c r="R58" s="45">
        <v>45795.508414351854</v>
      </c>
      <c r="S58" s="46">
        <v>620</v>
      </c>
      <c r="T58" s="31">
        <f t="shared" si="0"/>
        <v>849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</row>
    <row r="59" spans="1:90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44">
        <v>45795.398425925923</v>
      </c>
      <c r="L59" s="45">
        <v>45795.3984375</v>
      </c>
      <c r="M59" s="46">
        <v>815</v>
      </c>
      <c r="N59" s="44">
        <v>45795.455474537041</v>
      </c>
      <c r="O59" s="45">
        <v>45795.45548611111</v>
      </c>
      <c r="P59" s="46">
        <v>770</v>
      </c>
      <c r="Q59" s="44">
        <v>45795.508414351854</v>
      </c>
      <c r="R59" s="45">
        <v>45795.508425925924</v>
      </c>
      <c r="S59" s="46">
        <v>602</v>
      </c>
      <c r="T59" s="31">
        <f t="shared" si="0"/>
        <v>729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</row>
    <row r="60" spans="1:90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44">
        <v>45795.3984375</v>
      </c>
      <c r="L60" s="45">
        <v>45795.398449074077</v>
      </c>
      <c r="M60" s="46">
        <v>669</v>
      </c>
      <c r="N60" s="44">
        <v>45795.45548611111</v>
      </c>
      <c r="O60" s="45">
        <v>45795.455497685187</v>
      </c>
      <c r="P60" s="46">
        <v>695</v>
      </c>
      <c r="Q60" s="44">
        <v>45795.508425925924</v>
      </c>
      <c r="R60" s="45">
        <v>45795.508425925924</v>
      </c>
      <c r="S60" s="46">
        <v>573</v>
      </c>
      <c r="T60" s="31">
        <f t="shared" si="0"/>
        <v>645.66666666666663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</row>
    <row r="61" spans="1:90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44">
        <v>45795.398449074077</v>
      </c>
      <c r="L61" s="45">
        <v>45795.398518518516</v>
      </c>
      <c r="M61" s="46">
        <v>6132</v>
      </c>
      <c r="N61" s="44">
        <v>45795.455497685187</v>
      </c>
      <c r="O61" s="45">
        <v>45795.455567129633</v>
      </c>
      <c r="P61" s="46">
        <v>6040</v>
      </c>
      <c r="Q61" s="44">
        <v>45795.508425925924</v>
      </c>
      <c r="R61" s="45">
        <v>45795.50849537037</v>
      </c>
      <c r="S61" s="46">
        <v>6062</v>
      </c>
      <c r="T61" s="31">
        <f t="shared" si="0"/>
        <v>6078</v>
      </c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</row>
    <row r="62" spans="1:90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44">
        <v>45795.398518518516</v>
      </c>
      <c r="L62" s="49" t="s">
        <v>976</v>
      </c>
      <c r="M62" s="46">
        <v>573</v>
      </c>
      <c r="N62" s="44">
        <v>45795.455567129633</v>
      </c>
      <c r="O62" s="45">
        <v>45795.455567129633</v>
      </c>
      <c r="P62" s="46">
        <v>595</v>
      </c>
      <c r="Q62" s="44">
        <v>45795.50849537037</v>
      </c>
      <c r="R62" s="45">
        <v>45795.508506944447</v>
      </c>
      <c r="S62" s="46">
        <v>723</v>
      </c>
      <c r="T62" s="31">
        <f t="shared" si="0"/>
        <v>630.33333333333337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</row>
    <row r="63" spans="1:90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50" t="s">
        <v>977</v>
      </c>
      <c r="L63" s="45">
        <v>45795.398599537039</v>
      </c>
      <c r="M63" s="46">
        <v>6510</v>
      </c>
      <c r="N63" s="44">
        <v>45795.455567129633</v>
      </c>
      <c r="O63" s="45">
        <v>45795.455648148149</v>
      </c>
      <c r="P63" s="46">
        <v>6504</v>
      </c>
      <c r="Q63" s="44">
        <v>45795.508506944447</v>
      </c>
      <c r="R63" s="45">
        <v>45795.508587962962</v>
      </c>
      <c r="S63" s="46">
        <v>6616</v>
      </c>
      <c r="T63" s="31">
        <f t="shared" si="0"/>
        <v>6543.333333333333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</row>
    <row r="64" spans="1:90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44">
        <v>45795.398599537039</v>
      </c>
      <c r="L64" s="45">
        <v>45795.398622685185</v>
      </c>
      <c r="M64" s="46">
        <v>2329</v>
      </c>
      <c r="N64" s="44">
        <v>45795.455648148149</v>
      </c>
      <c r="O64" s="45">
        <v>45795.455671296295</v>
      </c>
      <c r="P64" s="46">
        <v>2229</v>
      </c>
      <c r="Q64" s="44">
        <v>45795.508587962962</v>
      </c>
      <c r="R64" s="45">
        <v>45795.508611111109</v>
      </c>
      <c r="S64" s="46">
        <v>2464</v>
      </c>
      <c r="T64" s="31">
        <f t="shared" si="0"/>
        <v>2340.6666666666665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</row>
    <row r="65" spans="1:90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44">
        <v>45795.398622685185</v>
      </c>
      <c r="L65" s="45">
        <v>45795.398634259262</v>
      </c>
      <c r="M65" s="46">
        <v>583</v>
      </c>
      <c r="N65" s="44">
        <v>45795.455671296295</v>
      </c>
      <c r="O65" s="45">
        <v>45795.455682870372</v>
      </c>
      <c r="P65" s="46">
        <v>748</v>
      </c>
      <c r="Q65" s="44">
        <v>45795.508611111109</v>
      </c>
      <c r="R65" s="45">
        <v>45795.508622685185</v>
      </c>
      <c r="S65" s="46">
        <v>727</v>
      </c>
      <c r="T65" s="31">
        <f t="shared" si="0"/>
        <v>686</v>
      </c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</row>
    <row r="66" spans="1:90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44">
        <v>45795.398634259262</v>
      </c>
      <c r="L66" s="45">
        <v>45795.398773148147</v>
      </c>
      <c r="M66" s="46">
        <v>12055</v>
      </c>
      <c r="N66" s="44">
        <v>45795.455682870372</v>
      </c>
      <c r="O66" s="49" t="s">
        <v>1029</v>
      </c>
      <c r="P66" s="46">
        <v>11535</v>
      </c>
      <c r="Q66" s="44">
        <v>45795.508622685185</v>
      </c>
      <c r="R66" s="49" t="s">
        <v>1073</v>
      </c>
      <c r="S66" s="46">
        <v>10590</v>
      </c>
      <c r="T66" s="31">
        <f t="shared" si="0"/>
        <v>11393.333333333334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</row>
    <row r="67" spans="1:90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44">
        <v>45795.398773148147</v>
      </c>
      <c r="L67" s="45">
        <v>45795.398784722223</v>
      </c>
      <c r="M67" s="46">
        <v>843</v>
      </c>
      <c r="N67" s="44">
        <v>45795.455821759257</v>
      </c>
      <c r="O67" s="45">
        <v>45795.455821759257</v>
      </c>
      <c r="P67" s="46">
        <v>629</v>
      </c>
      <c r="Q67" s="44">
        <v>45795.508750000001</v>
      </c>
      <c r="R67" s="45">
        <v>45795.508750000001</v>
      </c>
      <c r="S67" s="46">
        <v>658</v>
      </c>
      <c r="T67" s="31">
        <f t="shared" ref="T67:T130" si="1">AVERAGE(M67, P67, S67)</f>
        <v>710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</row>
    <row r="68" spans="1:90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44">
        <v>45795.398784722223</v>
      </c>
      <c r="L68" s="45">
        <v>45795.398796296293</v>
      </c>
      <c r="M68" s="46">
        <v>807</v>
      </c>
      <c r="N68" s="44">
        <v>45795.455821759257</v>
      </c>
      <c r="O68" s="45">
        <v>45795.455833333333</v>
      </c>
      <c r="P68" s="46">
        <v>527</v>
      </c>
      <c r="Q68" s="44">
        <v>45795.508750000001</v>
      </c>
      <c r="R68" s="45">
        <v>45795.508761574078</v>
      </c>
      <c r="S68" s="46">
        <v>569</v>
      </c>
      <c r="T68" s="31">
        <f t="shared" si="1"/>
        <v>634.33333333333337</v>
      </c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</row>
    <row r="69" spans="1:90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44">
        <v>45795.398796296293</v>
      </c>
      <c r="L69" s="45">
        <v>45795.39880787037</v>
      </c>
      <c r="M69" s="46">
        <v>733</v>
      </c>
      <c r="N69" s="44">
        <v>45795.455833333333</v>
      </c>
      <c r="O69" s="45">
        <v>45795.455833333333</v>
      </c>
      <c r="P69" s="46">
        <v>674</v>
      </c>
      <c r="Q69" s="44">
        <v>45795.508761574078</v>
      </c>
      <c r="R69" s="45">
        <v>45795.508761574078</v>
      </c>
      <c r="S69" s="46">
        <v>526</v>
      </c>
      <c r="T69" s="31">
        <f t="shared" si="1"/>
        <v>644.33333333333337</v>
      </c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</row>
    <row r="70" spans="1:90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44">
        <v>45795.39880787037</v>
      </c>
      <c r="L70" s="49" t="s">
        <v>978</v>
      </c>
      <c r="M70" s="46">
        <v>12909</v>
      </c>
      <c r="N70" s="50" t="s">
        <v>1030</v>
      </c>
      <c r="O70" s="45">
        <v>45795.456006944441</v>
      </c>
      <c r="P70" s="46">
        <v>14653</v>
      </c>
      <c r="Q70" s="44">
        <v>45795.508761574078</v>
      </c>
      <c r="R70" s="45">
        <v>45795.508946759262</v>
      </c>
      <c r="S70" s="46">
        <v>15551</v>
      </c>
      <c r="T70" s="31">
        <f t="shared" si="1"/>
        <v>14371</v>
      </c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</row>
    <row r="71" spans="1:90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50" t="s">
        <v>979</v>
      </c>
      <c r="L71" s="45">
        <v>45795.398958333331</v>
      </c>
      <c r="M71" s="46">
        <v>661</v>
      </c>
      <c r="N71" s="44">
        <v>45795.456006944441</v>
      </c>
      <c r="O71" s="45">
        <v>45795.456018518518</v>
      </c>
      <c r="P71" s="46">
        <v>712</v>
      </c>
      <c r="Q71" s="44">
        <v>45795.508946759262</v>
      </c>
      <c r="R71" s="45">
        <v>45795.508958333332</v>
      </c>
      <c r="S71" s="46">
        <v>619</v>
      </c>
      <c r="T71" s="31">
        <f t="shared" si="1"/>
        <v>664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</row>
    <row r="72" spans="1:90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44">
        <v>45795.398958333331</v>
      </c>
      <c r="L72" s="45">
        <v>45795.398969907408</v>
      </c>
      <c r="M72" s="46">
        <v>438</v>
      </c>
      <c r="N72" s="44">
        <v>45795.456018518518</v>
      </c>
      <c r="O72" s="49" t="s">
        <v>1031</v>
      </c>
      <c r="P72" s="46">
        <v>573</v>
      </c>
      <c r="Q72" s="44">
        <v>45795.508958333332</v>
      </c>
      <c r="R72" s="45">
        <v>45795.508958333332</v>
      </c>
      <c r="S72" s="46">
        <v>487</v>
      </c>
      <c r="T72" s="31">
        <f t="shared" si="1"/>
        <v>499.33333333333331</v>
      </c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</row>
    <row r="73" spans="1:90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44">
        <v>45795.398969907408</v>
      </c>
      <c r="L73" s="45">
        <v>45795.399039351854</v>
      </c>
      <c r="M73" s="46">
        <v>6024</v>
      </c>
      <c r="N73" s="50" t="s">
        <v>1032</v>
      </c>
      <c r="O73" s="45">
        <v>45795.456099537034</v>
      </c>
      <c r="P73" s="46">
        <v>6231</v>
      </c>
      <c r="Q73" s="44">
        <v>45795.508958333332</v>
      </c>
      <c r="R73" s="45">
        <v>45795.509027777778</v>
      </c>
      <c r="S73" s="46">
        <v>6274</v>
      </c>
      <c r="T73" s="31">
        <f t="shared" si="1"/>
        <v>6176.333333333333</v>
      </c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</row>
    <row r="74" spans="1:90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44">
        <v>45795.399039351854</v>
      </c>
      <c r="L74" s="45">
        <v>45795.399131944447</v>
      </c>
      <c r="M74" s="46">
        <v>8151</v>
      </c>
      <c r="N74" s="44">
        <v>45795.456099537034</v>
      </c>
      <c r="O74" s="45">
        <v>45795.456192129626</v>
      </c>
      <c r="P74" s="46">
        <v>8117</v>
      </c>
      <c r="Q74" s="44">
        <v>45795.509027777778</v>
      </c>
      <c r="R74" s="45">
        <v>45795.509131944447</v>
      </c>
      <c r="S74" s="46">
        <v>8209</v>
      </c>
      <c r="T74" s="31">
        <f t="shared" si="1"/>
        <v>8159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</row>
    <row r="75" spans="1:90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44">
        <v>45795.399131944447</v>
      </c>
      <c r="L75" s="45">
        <v>45795.399143518516</v>
      </c>
      <c r="M75" s="46">
        <v>646</v>
      </c>
      <c r="N75" s="44">
        <v>45795.456192129626</v>
      </c>
      <c r="O75" s="45">
        <v>45795.456203703703</v>
      </c>
      <c r="P75" s="46">
        <v>629</v>
      </c>
      <c r="Q75" s="44">
        <v>45795.509131944447</v>
      </c>
      <c r="R75" s="45">
        <v>45795.509131944447</v>
      </c>
      <c r="S75" s="46">
        <v>624</v>
      </c>
      <c r="T75" s="31">
        <f t="shared" si="1"/>
        <v>633</v>
      </c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</row>
    <row r="76" spans="1:90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44">
        <v>45795.399143518516</v>
      </c>
      <c r="L76" s="45">
        <v>45795.399236111109</v>
      </c>
      <c r="M76" s="46">
        <v>8141</v>
      </c>
      <c r="N76" s="44">
        <v>45795.456203703703</v>
      </c>
      <c r="O76" s="45">
        <v>45795.456296296295</v>
      </c>
      <c r="P76" s="46">
        <v>8545</v>
      </c>
      <c r="Q76" s="44">
        <v>45795.509131944447</v>
      </c>
      <c r="R76" s="45">
        <v>45795.509236111109</v>
      </c>
      <c r="S76" s="46">
        <v>8366</v>
      </c>
      <c r="T76" s="31">
        <f t="shared" si="1"/>
        <v>8350.6666666666661</v>
      </c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</row>
    <row r="77" spans="1:90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44">
        <v>45795.399236111109</v>
      </c>
      <c r="L77" s="45">
        <v>45795.399236111109</v>
      </c>
      <c r="M77" s="46">
        <v>652</v>
      </c>
      <c r="N77" s="44">
        <v>45795.456296296295</v>
      </c>
      <c r="O77" s="45">
        <v>45795.456307870372</v>
      </c>
      <c r="P77" s="46">
        <v>700</v>
      </c>
      <c r="Q77" s="44">
        <v>45795.509236111109</v>
      </c>
      <c r="R77" s="45">
        <v>45795.509236111109</v>
      </c>
      <c r="S77" s="46">
        <v>684</v>
      </c>
      <c r="T77" s="31">
        <f t="shared" si="1"/>
        <v>678.66666666666663</v>
      </c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</row>
    <row r="78" spans="1:90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50" t="s">
        <v>980</v>
      </c>
      <c r="L78" s="45">
        <v>45795.399317129632</v>
      </c>
      <c r="M78" s="46">
        <v>6635</v>
      </c>
      <c r="N78" s="44">
        <v>45795.456307870372</v>
      </c>
      <c r="O78" s="49" t="s">
        <v>1033</v>
      </c>
      <c r="P78" s="46">
        <v>6623</v>
      </c>
      <c r="Q78" s="44">
        <v>45795.509236111109</v>
      </c>
      <c r="R78" s="45">
        <v>45795.509317129632</v>
      </c>
      <c r="S78" s="46">
        <v>6634</v>
      </c>
      <c r="T78" s="31">
        <f t="shared" si="1"/>
        <v>6630.666666666667</v>
      </c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</row>
    <row r="79" spans="1:90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44">
        <v>45795.399317129632</v>
      </c>
      <c r="L79" s="45">
        <v>45795.399351851855</v>
      </c>
      <c r="M79" s="46">
        <v>2446</v>
      </c>
      <c r="N79" s="50" t="s">
        <v>1034</v>
      </c>
      <c r="O79" s="45">
        <v>45795.456412037034</v>
      </c>
      <c r="P79" s="46">
        <v>2567</v>
      </c>
      <c r="Q79" s="44">
        <v>45795.509317129632</v>
      </c>
      <c r="R79" s="45">
        <v>45795.509351851855</v>
      </c>
      <c r="S79" s="46">
        <v>2535</v>
      </c>
      <c r="T79" s="31">
        <f t="shared" si="1"/>
        <v>2516</v>
      </c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</row>
    <row r="80" spans="1:90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44">
        <v>45795.399351851855</v>
      </c>
      <c r="L80" s="45">
        <v>45795.399351851855</v>
      </c>
      <c r="M80" s="46">
        <v>618</v>
      </c>
      <c r="N80" s="44">
        <v>45795.456412037034</v>
      </c>
      <c r="O80" s="45">
        <v>45795.456423611111</v>
      </c>
      <c r="P80" s="46">
        <v>652</v>
      </c>
      <c r="Q80" s="44">
        <v>45795.509351851855</v>
      </c>
      <c r="R80" s="45">
        <v>45795.509351851855</v>
      </c>
      <c r="S80" s="46">
        <v>618</v>
      </c>
      <c r="T80" s="31">
        <f t="shared" si="1"/>
        <v>629.33333333333337</v>
      </c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</row>
    <row r="81" spans="1:90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44">
        <v>45795.399351851855</v>
      </c>
      <c r="L81" s="45">
        <v>45795.403958333336</v>
      </c>
      <c r="M81" s="46">
        <v>397736</v>
      </c>
      <c r="N81" s="44">
        <v>45795.456423611111</v>
      </c>
      <c r="O81" s="45">
        <v>45795.461030092592</v>
      </c>
      <c r="P81" s="46">
        <v>398111</v>
      </c>
      <c r="Q81" s="44">
        <v>45795.509351851855</v>
      </c>
      <c r="R81" s="45">
        <v>45795.513969907406</v>
      </c>
      <c r="S81" s="46">
        <v>398356</v>
      </c>
      <c r="T81" s="31">
        <f t="shared" si="1"/>
        <v>398067.66666666669</v>
      </c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</row>
    <row r="82" spans="1:90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44">
        <v>45795.403958333336</v>
      </c>
      <c r="L82" s="45">
        <v>45795.403969907406</v>
      </c>
      <c r="M82" s="46">
        <v>674</v>
      </c>
      <c r="N82" s="44">
        <v>45795.461030092592</v>
      </c>
      <c r="O82" s="45">
        <v>45795.461041666669</v>
      </c>
      <c r="P82" s="46">
        <v>665</v>
      </c>
      <c r="Q82" s="44">
        <v>45795.513969907406</v>
      </c>
      <c r="R82" s="45">
        <v>45795.513969907406</v>
      </c>
      <c r="S82" s="46">
        <v>713</v>
      </c>
      <c r="T82" s="31">
        <f t="shared" si="1"/>
        <v>684</v>
      </c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</row>
    <row r="83" spans="1:90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44">
        <v>45795.403969907406</v>
      </c>
      <c r="L83" s="45">
        <v>45795.40457175926</v>
      </c>
      <c r="M83" s="46">
        <v>52456</v>
      </c>
      <c r="N83" s="44">
        <v>45795.461041666669</v>
      </c>
      <c r="O83" s="49" t="s">
        <v>1035</v>
      </c>
      <c r="P83" s="46">
        <v>51811</v>
      </c>
      <c r="Q83" s="44">
        <v>45795.513969907406</v>
      </c>
      <c r="R83" s="45">
        <v>45795.51458333333</v>
      </c>
      <c r="S83" s="46">
        <v>52595</v>
      </c>
      <c r="T83" s="31">
        <f t="shared" si="1"/>
        <v>52287.333333333336</v>
      </c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</row>
    <row r="84" spans="1:90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44">
        <v>45795.40457175926</v>
      </c>
      <c r="L84" s="45">
        <v>45795.404583333337</v>
      </c>
      <c r="M84" s="46">
        <v>605</v>
      </c>
      <c r="N84" s="50" t="s">
        <v>1036</v>
      </c>
      <c r="O84" s="45">
        <v>45795.461643518516</v>
      </c>
      <c r="P84" s="46">
        <v>631</v>
      </c>
      <c r="Q84" s="44">
        <v>45795.51458333333</v>
      </c>
      <c r="R84" s="45">
        <v>45795.514594907407</v>
      </c>
      <c r="S84" s="46">
        <v>695</v>
      </c>
      <c r="T84" s="31">
        <f t="shared" si="1"/>
        <v>643.66666666666663</v>
      </c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</row>
    <row r="85" spans="1:90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44">
        <v>45795.404583333337</v>
      </c>
      <c r="L85" s="45">
        <v>45795.404583333337</v>
      </c>
      <c r="M85" s="46">
        <v>553</v>
      </c>
      <c r="N85" s="44">
        <v>45795.461643518516</v>
      </c>
      <c r="O85" s="45">
        <v>45795.461655092593</v>
      </c>
      <c r="P85" s="46">
        <v>488</v>
      </c>
      <c r="Q85" s="44">
        <v>45795.514594907407</v>
      </c>
      <c r="R85" s="45">
        <v>45795.514594907407</v>
      </c>
      <c r="S85" s="46">
        <v>519</v>
      </c>
      <c r="T85" s="31">
        <f t="shared" si="1"/>
        <v>520</v>
      </c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</row>
    <row r="86" spans="1:90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44">
        <v>45795.404583333337</v>
      </c>
      <c r="L86" s="45">
        <v>45795.404594907406</v>
      </c>
      <c r="M86" s="46">
        <v>495</v>
      </c>
      <c r="N86" s="44">
        <v>45795.461655092593</v>
      </c>
      <c r="O86" s="45">
        <v>45795.461655092593</v>
      </c>
      <c r="P86" s="46">
        <v>549</v>
      </c>
      <c r="Q86" s="44">
        <v>45795.514594907407</v>
      </c>
      <c r="R86" s="45">
        <v>45795.514606481483</v>
      </c>
      <c r="S86" s="46">
        <v>516</v>
      </c>
      <c r="T86" s="31">
        <f t="shared" si="1"/>
        <v>520</v>
      </c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</row>
    <row r="87" spans="1:90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44">
        <v>45795.404594907406</v>
      </c>
      <c r="L87" s="45">
        <v>45795.40519675926</v>
      </c>
      <c r="M87" s="46">
        <v>52038</v>
      </c>
      <c r="N87" s="44">
        <v>45795.461655092593</v>
      </c>
      <c r="O87" s="45">
        <v>45795.462256944447</v>
      </c>
      <c r="P87" s="46">
        <v>52113</v>
      </c>
      <c r="Q87" s="44">
        <v>45795.514606481483</v>
      </c>
      <c r="R87" s="45">
        <v>45795.515185185184</v>
      </c>
      <c r="S87" s="46">
        <v>49730</v>
      </c>
      <c r="T87" s="31">
        <f t="shared" si="1"/>
        <v>51293.666666666664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</row>
    <row r="88" spans="1:90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44">
        <v>45795.40519675926</v>
      </c>
      <c r="L88" s="45">
        <v>45795.405219907407</v>
      </c>
      <c r="M88" s="46">
        <v>1757</v>
      </c>
      <c r="N88" s="44">
        <v>45795.462256944447</v>
      </c>
      <c r="O88" s="45">
        <v>45795.462280092594</v>
      </c>
      <c r="P88" s="46">
        <v>1763</v>
      </c>
      <c r="Q88" s="44">
        <v>45795.515185185184</v>
      </c>
      <c r="R88" s="49" t="s">
        <v>1074</v>
      </c>
      <c r="S88" s="46">
        <v>1833</v>
      </c>
      <c r="T88" s="31">
        <f t="shared" si="1"/>
        <v>1784.3333333333333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</row>
    <row r="89" spans="1:90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44">
        <v>45795.405219907407</v>
      </c>
      <c r="L89" s="45">
        <v>45795.405219907407</v>
      </c>
      <c r="M89" s="46">
        <v>522</v>
      </c>
      <c r="N89" s="44">
        <v>45795.462280092594</v>
      </c>
      <c r="O89" s="45">
        <v>45795.462291666663</v>
      </c>
      <c r="P89" s="46">
        <v>577</v>
      </c>
      <c r="Q89" s="50" t="s">
        <v>1075</v>
      </c>
      <c r="R89" s="45">
        <v>45795.515208333331</v>
      </c>
      <c r="S89" s="46">
        <v>568</v>
      </c>
      <c r="T89" s="31">
        <f t="shared" si="1"/>
        <v>555.66666666666663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</row>
    <row r="90" spans="1:90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44">
        <v>45795.405219907407</v>
      </c>
      <c r="L90" s="45">
        <v>45795.405300925922</v>
      </c>
      <c r="M90" s="46">
        <v>6661</v>
      </c>
      <c r="N90" s="44">
        <v>45795.462291666663</v>
      </c>
      <c r="O90" s="45">
        <v>45795.462372685186</v>
      </c>
      <c r="P90" s="46">
        <v>6998</v>
      </c>
      <c r="Q90" s="44">
        <v>45795.515208333331</v>
      </c>
      <c r="R90" s="45">
        <v>45795.515289351853</v>
      </c>
      <c r="S90" s="46">
        <v>7113</v>
      </c>
      <c r="T90" s="31">
        <f t="shared" si="1"/>
        <v>6924</v>
      </c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</row>
    <row r="91" spans="1:90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44">
        <v>45795.405300925922</v>
      </c>
      <c r="L91" s="45">
        <v>45795.405312499999</v>
      </c>
      <c r="M91" s="46">
        <v>597</v>
      </c>
      <c r="N91" s="44">
        <v>45795.462372685186</v>
      </c>
      <c r="O91" s="49" t="s">
        <v>1037</v>
      </c>
      <c r="P91" s="46">
        <v>627</v>
      </c>
      <c r="Q91" s="44">
        <v>45795.515289351853</v>
      </c>
      <c r="R91" s="45">
        <v>45795.515300925923</v>
      </c>
      <c r="S91" s="46">
        <v>663</v>
      </c>
      <c r="T91" s="31">
        <f t="shared" si="1"/>
        <v>629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</row>
    <row r="92" spans="1:90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44">
        <v>45795.405312499999</v>
      </c>
      <c r="L92" s="45">
        <v>45795.405324074076</v>
      </c>
      <c r="M92" s="46">
        <v>986</v>
      </c>
      <c r="N92" s="50" t="s">
        <v>1038</v>
      </c>
      <c r="O92" s="49" t="s">
        <v>1039</v>
      </c>
      <c r="P92" s="46">
        <v>1019</v>
      </c>
      <c r="Q92" s="44">
        <v>45795.515300925923</v>
      </c>
      <c r="R92" s="45">
        <v>45795.5153125</v>
      </c>
      <c r="S92" s="46">
        <v>856</v>
      </c>
      <c r="T92" s="31">
        <f t="shared" si="1"/>
        <v>953.66666666666663</v>
      </c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</row>
    <row r="93" spans="1:90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44">
        <v>45795.405324074076</v>
      </c>
      <c r="L93" s="45">
        <v>45795.405995370369</v>
      </c>
      <c r="M93" s="46">
        <v>58058</v>
      </c>
      <c r="N93" s="50" t="s">
        <v>1040</v>
      </c>
      <c r="O93" s="45">
        <v>45795.463067129633</v>
      </c>
      <c r="P93" s="46">
        <v>58669</v>
      </c>
      <c r="Q93" s="44">
        <v>45795.5153125</v>
      </c>
      <c r="R93" s="45">
        <v>45795.51599537037</v>
      </c>
      <c r="S93" s="46">
        <v>59038</v>
      </c>
      <c r="T93" s="31">
        <f t="shared" si="1"/>
        <v>58588.333333333336</v>
      </c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</row>
    <row r="94" spans="1:90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44">
        <v>45795.405995370369</v>
      </c>
      <c r="L94" s="49" t="s">
        <v>981</v>
      </c>
      <c r="M94" s="46">
        <v>1712</v>
      </c>
      <c r="N94" s="44">
        <v>45795.463067129633</v>
      </c>
      <c r="O94" s="45">
        <v>45795.463090277779</v>
      </c>
      <c r="P94" s="46">
        <v>1674</v>
      </c>
      <c r="Q94" s="44">
        <v>45795.51599537037</v>
      </c>
      <c r="R94" s="45">
        <v>45795.516018518516</v>
      </c>
      <c r="S94" s="46">
        <v>1790</v>
      </c>
      <c r="T94" s="31">
        <f t="shared" si="1"/>
        <v>1725.3333333333333</v>
      </c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</row>
    <row r="95" spans="1:90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50" t="s">
        <v>982</v>
      </c>
      <c r="L95" s="45">
        <v>45795.406018518515</v>
      </c>
      <c r="M95" s="46">
        <v>580</v>
      </c>
      <c r="N95" s="44">
        <v>45795.463090277779</v>
      </c>
      <c r="O95" s="49" t="s">
        <v>1041</v>
      </c>
      <c r="P95" s="46">
        <v>600</v>
      </c>
      <c r="Q95" s="44">
        <v>45795.516018518516</v>
      </c>
      <c r="R95" s="45">
        <v>45795.516018518516</v>
      </c>
      <c r="S95" s="46">
        <v>674</v>
      </c>
      <c r="T95" s="31">
        <f t="shared" si="1"/>
        <v>618</v>
      </c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</row>
    <row r="96" spans="1:90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44">
        <v>45795.406018518515</v>
      </c>
      <c r="L96" s="45">
        <v>45795.406041666669</v>
      </c>
      <c r="M96" s="46">
        <v>2124</v>
      </c>
      <c r="N96" s="44">
        <v>45795.463101851848</v>
      </c>
      <c r="O96" s="45">
        <v>45795.463113425925</v>
      </c>
      <c r="P96" s="46">
        <v>1656</v>
      </c>
      <c r="Q96" s="44">
        <v>45795.516018518516</v>
      </c>
      <c r="R96" s="45">
        <v>45795.516041666669</v>
      </c>
      <c r="S96" s="46">
        <v>1804</v>
      </c>
      <c r="T96" s="31">
        <f t="shared" si="1"/>
        <v>1861.3333333333333</v>
      </c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</row>
    <row r="97" spans="1:90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44">
        <v>45795.406041666669</v>
      </c>
      <c r="L97" s="45">
        <v>45795.406053240738</v>
      </c>
      <c r="M97" s="46">
        <v>678</v>
      </c>
      <c r="N97" s="44">
        <v>45795.463113425925</v>
      </c>
      <c r="O97" s="45">
        <v>45795.463125000002</v>
      </c>
      <c r="P97" s="46">
        <v>528</v>
      </c>
      <c r="Q97" s="44">
        <v>45795.516041666669</v>
      </c>
      <c r="R97" s="45">
        <v>45795.516053240739</v>
      </c>
      <c r="S97" s="46">
        <v>588</v>
      </c>
      <c r="T97" s="31">
        <f t="shared" si="1"/>
        <v>598</v>
      </c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</row>
    <row r="98" spans="1:90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44">
        <v>45795.406053240738</v>
      </c>
      <c r="L98" s="49" t="s">
        <v>983</v>
      </c>
      <c r="M98" s="46">
        <v>6471</v>
      </c>
      <c r="N98" s="44">
        <v>45795.463125000002</v>
      </c>
      <c r="O98" s="45">
        <v>45795.463194444441</v>
      </c>
      <c r="P98" s="46">
        <v>6564</v>
      </c>
      <c r="Q98" s="44">
        <v>45795.516053240739</v>
      </c>
      <c r="R98" s="49" t="s">
        <v>1076</v>
      </c>
      <c r="S98" s="46">
        <v>6604</v>
      </c>
      <c r="T98" s="31">
        <f t="shared" si="1"/>
        <v>6546.333333333333</v>
      </c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</row>
    <row r="99" spans="1:90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50" t="s">
        <v>984</v>
      </c>
      <c r="L99" s="45">
        <v>45795.406134259261</v>
      </c>
      <c r="M99" s="46">
        <v>587</v>
      </c>
      <c r="N99" s="44">
        <v>45795.463194444441</v>
      </c>
      <c r="O99" s="45">
        <v>45795.463206018518</v>
      </c>
      <c r="P99" s="46">
        <v>923</v>
      </c>
      <c r="Q99" s="50" t="s">
        <v>1077</v>
      </c>
      <c r="R99" s="45">
        <v>45795.516134259262</v>
      </c>
      <c r="S99" s="46">
        <v>589</v>
      </c>
      <c r="T99" s="31">
        <f t="shared" si="1"/>
        <v>699.66666666666663</v>
      </c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</row>
    <row r="100" spans="1:90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44">
        <v>45795.406134259261</v>
      </c>
      <c r="L100" s="45">
        <v>45795.406157407408</v>
      </c>
      <c r="M100" s="46">
        <v>1522</v>
      </c>
      <c r="N100" s="44">
        <v>45795.463206018518</v>
      </c>
      <c r="O100" s="45">
        <v>45795.463229166664</v>
      </c>
      <c r="P100" s="46">
        <v>1407</v>
      </c>
      <c r="Q100" s="44">
        <v>45795.516134259262</v>
      </c>
      <c r="R100" s="45">
        <v>45795.516145833331</v>
      </c>
      <c r="S100" s="46">
        <v>1307</v>
      </c>
      <c r="T100" s="31">
        <f t="shared" si="1"/>
        <v>1412</v>
      </c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</row>
    <row r="101" spans="1:90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44">
        <v>45795.406157407408</v>
      </c>
      <c r="L101" s="45">
        <v>45795.406157407408</v>
      </c>
      <c r="M101" s="46">
        <v>733</v>
      </c>
      <c r="N101" s="44">
        <v>45795.463229166664</v>
      </c>
      <c r="O101" s="49" t="s">
        <v>1042</v>
      </c>
      <c r="P101" s="46">
        <v>650</v>
      </c>
      <c r="Q101" s="50" t="s">
        <v>1078</v>
      </c>
      <c r="R101" s="45">
        <v>45795.516157407408</v>
      </c>
      <c r="S101" s="46">
        <v>615</v>
      </c>
      <c r="T101" s="31">
        <f t="shared" si="1"/>
        <v>666</v>
      </c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</row>
    <row r="102" spans="1:90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50" t="s">
        <v>985</v>
      </c>
      <c r="L102" s="45">
        <v>45795.406168981484</v>
      </c>
      <c r="M102" s="46">
        <v>683</v>
      </c>
      <c r="N102" s="50" t="s">
        <v>1043</v>
      </c>
      <c r="O102" s="45">
        <v>45795.463240740741</v>
      </c>
      <c r="P102" s="46">
        <v>605</v>
      </c>
      <c r="Q102" s="44">
        <v>45795.516157407408</v>
      </c>
      <c r="R102" s="45">
        <v>45795.516168981485</v>
      </c>
      <c r="S102" s="46">
        <v>608</v>
      </c>
      <c r="T102" s="31">
        <f t="shared" si="1"/>
        <v>632</v>
      </c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</row>
    <row r="103" spans="1:90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44">
        <v>45795.406168981484</v>
      </c>
      <c r="L103" s="45">
        <v>45795.406180555554</v>
      </c>
      <c r="M103" s="46">
        <v>1030</v>
      </c>
      <c r="N103" s="44">
        <v>45795.463240740741</v>
      </c>
      <c r="O103" s="45">
        <v>45795.463252314818</v>
      </c>
      <c r="P103" s="46">
        <v>895</v>
      </c>
      <c r="Q103" s="44">
        <v>45795.516168981485</v>
      </c>
      <c r="R103" s="45">
        <v>45795.516180555554</v>
      </c>
      <c r="S103" s="46">
        <v>986</v>
      </c>
      <c r="T103" s="31">
        <f t="shared" si="1"/>
        <v>970.33333333333337</v>
      </c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</row>
    <row r="104" spans="1:90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44">
        <v>45795.406180555554</v>
      </c>
      <c r="L104" s="45">
        <v>45795.406192129631</v>
      </c>
      <c r="M104" s="46">
        <v>610</v>
      </c>
      <c r="N104" s="44">
        <v>45795.463252314818</v>
      </c>
      <c r="O104" s="45">
        <v>45795.463263888887</v>
      </c>
      <c r="P104" s="46">
        <v>525</v>
      </c>
      <c r="Q104" s="44">
        <v>45795.516180555554</v>
      </c>
      <c r="R104" s="45">
        <v>45795.516180555554</v>
      </c>
      <c r="S104" s="46">
        <v>582</v>
      </c>
      <c r="T104" s="31">
        <f t="shared" si="1"/>
        <v>572.33333333333337</v>
      </c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</row>
    <row r="105" spans="1:90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44">
        <v>45795.406192129631</v>
      </c>
      <c r="L105" s="49" t="s">
        <v>986</v>
      </c>
      <c r="M105" s="46">
        <v>596</v>
      </c>
      <c r="N105" s="44">
        <v>45795.463263888887</v>
      </c>
      <c r="O105" s="45">
        <v>45795.463263888887</v>
      </c>
      <c r="P105" s="46">
        <v>628</v>
      </c>
      <c r="Q105" s="44">
        <v>45795.516180555554</v>
      </c>
      <c r="R105" s="45">
        <v>45795.516192129631</v>
      </c>
      <c r="S105" s="46">
        <v>527</v>
      </c>
      <c r="T105" s="31">
        <f t="shared" si="1"/>
        <v>583.66666666666663</v>
      </c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</row>
    <row r="106" spans="1:90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50" t="s">
        <v>987</v>
      </c>
      <c r="L106" s="45">
        <v>45795.406527777777</v>
      </c>
      <c r="M106" s="46">
        <v>28691</v>
      </c>
      <c r="N106" s="44">
        <v>45795.463263888887</v>
      </c>
      <c r="O106" s="45">
        <v>45795.463599537034</v>
      </c>
      <c r="P106" s="46">
        <v>29072</v>
      </c>
      <c r="Q106" s="44">
        <v>45795.516192129631</v>
      </c>
      <c r="R106" s="45">
        <v>45795.516527777778</v>
      </c>
      <c r="S106" s="46">
        <v>29510</v>
      </c>
      <c r="T106" s="31">
        <f t="shared" si="1"/>
        <v>29091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</row>
    <row r="107" spans="1:90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44">
        <v>45795.406527777777</v>
      </c>
      <c r="L107" s="45">
        <v>45795.406539351854</v>
      </c>
      <c r="M107" s="46">
        <v>687</v>
      </c>
      <c r="N107" s="44">
        <v>45795.463599537034</v>
      </c>
      <c r="O107" s="45">
        <v>45795.46361111111</v>
      </c>
      <c r="P107" s="46">
        <v>647</v>
      </c>
      <c r="Q107" s="50" t="s">
        <v>1079</v>
      </c>
      <c r="R107" s="45">
        <v>45795.516539351855</v>
      </c>
      <c r="S107" s="46">
        <v>701</v>
      </c>
      <c r="T107" s="31">
        <f t="shared" si="1"/>
        <v>678.33333333333337</v>
      </c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</row>
    <row r="108" spans="1:90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44">
        <v>45795.406539351854</v>
      </c>
      <c r="L108" s="49" t="s">
        <v>988</v>
      </c>
      <c r="M108" s="46">
        <v>530</v>
      </c>
      <c r="N108" s="44">
        <v>45795.46361111111</v>
      </c>
      <c r="O108" s="45">
        <v>45795.463622685187</v>
      </c>
      <c r="P108" s="46">
        <v>538</v>
      </c>
      <c r="Q108" s="44">
        <v>45795.516539351855</v>
      </c>
      <c r="R108" s="45">
        <v>45795.516550925924</v>
      </c>
      <c r="S108" s="46">
        <v>622</v>
      </c>
      <c r="T108" s="31">
        <f t="shared" si="1"/>
        <v>563.33333333333337</v>
      </c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</row>
    <row r="109" spans="1:90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50" t="s">
        <v>989</v>
      </c>
      <c r="L109" s="45">
        <v>45795.406585648147</v>
      </c>
      <c r="M109" s="46">
        <v>3311</v>
      </c>
      <c r="N109" s="44">
        <v>45795.463622685187</v>
      </c>
      <c r="O109" s="45">
        <v>45795.46365740741</v>
      </c>
      <c r="P109" s="46">
        <v>3477</v>
      </c>
      <c r="Q109" s="44">
        <v>45795.516550925924</v>
      </c>
      <c r="R109" s="45">
        <v>45795.516597222224</v>
      </c>
      <c r="S109" s="46">
        <v>4319</v>
      </c>
      <c r="T109" s="31">
        <f t="shared" si="1"/>
        <v>3702.3333333333335</v>
      </c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</row>
    <row r="110" spans="1:90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44">
        <v>45795.406585648147</v>
      </c>
      <c r="L110" s="45">
        <v>45795.406631944446</v>
      </c>
      <c r="M110" s="46">
        <v>4331</v>
      </c>
      <c r="N110" s="44">
        <v>45795.46365740741</v>
      </c>
      <c r="O110" s="45">
        <v>45795.463703703703</v>
      </c>
      <c r="P110" s="46">
        <v>4160</v>
      </c>
      <c r="Q110" s="44">
        <v>45795.516597222224</v>
      </c>
      <c r="R110" s="45">
        <v>45795.516643518517</v>
      </c>
      <c r="S110" s="46">
        <v>4236</v>
      </c>
      <c r="T110" s="31">
        <f t="shared" si="1"/>
        <v>4242.333333333333</v>
      </c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</row>
    <row r="111" spans="1:90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44">
        <v>45795.406631944446</v>
      </c>
      <c r="L111" s="45">
        <v>45795.406643518516</v>
      </c>
      <c r="M111" s="46">
        <v>610</v>
      </c>
      <c r="N111" s="44">
        <v>45795.463703703703</v>
      </c>
      <c r="O111" s="45">
        <v>45795.46371527778</v>
      </c>
      <c r="P111" s="46">
        <v>556</v>
      </c>
      <c r="Q111" s="50" t="s">
        <v>1080</v>
      </c>
      <c r="R111" s="45">
        <v>45795.516655092593</v>
      </c>
      <c r="S111" s="46">
        <v>692</v>
      </c>
      <c r="T111" s="31">
        <f t="shared" si="1"/>
        <v>619.33333333333337</v>
      </c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</row>
    <row r="112" spans="1:90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44">
        <v>45795.406643518516</v>
      </c>
      <c r="L112" s="45">
        <v>45795.406689814816</v>
      </c>
      <c r="M112" s="46">
        <v>4326</v>
      </c>
      <c r="N112" s="44">
        <v>45795.46371527778</v>
      </c>
      <c r="O112" s="45">
        <v>45795.463761574072</v>
      </c>
      <c r="P112" s="46">
        <v>4055</v>
      </c>
      <c r="Q112" s="44">
        <v>45795.516655092593</v>
      </c>
      <c r="R112" s="49" t="s">
        <v>1081</v>
      </c>
      <c r="S112" s="46">
        <v>4278</v>
      </c>
      <c r="T112" s="31">
        <f t="shared" si="1"/>
        <v>4219.666666666667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</row>
    <row r="113" spans="1:90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44">
        <v>45795.406689814816</v>
      </c>
      <c r="L113" s="49" t="s">
        <v>990</v>
      </c>
      <c r="M113" s="46">
        <v>442289</v>
      </c>
      <c r="N113" s="44">
        <v>45795.463761574072</v>
      </c>
      <c r="O113" s="45">
        <v>45795.468414351853</v>
      </c>
      <c r="P113" s="46">
        <v>402457</v>
      </c>
      <c r="Q113" s="50" t="s">
        <v>1082</v>
      </c>
      <c r="R113" s="45">
        <v>45795.521770833337</v>
      </c>
      <c r="S113" s="46">
        <v>437109</v>
      </c>
      <c r="T113" s="31">
        <f t="shared" si="1"/>
        <v>427285</v>
      </c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</row>
    <row r="114" spans="1:90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50" t="s">
        <v>991</v>
      </c>
      <c r="L114" s="45">
        <v>45795.41678240741</v>
      </c>
      <c r="M114" s="46">
        <v>429271</v>
      </c>
      <c r="N114" s="50" t="s">
        <v>1044</v>
      </c>
      <c r="O114" s="49" t="s">
        <v>1045</v>
      </c>
      <c r="P114" s="46">
        <v>394059</v>
      </c>
      <c r="Q114" s="44">
        <v>45795.521770833337</v>
      </c>
      <c r="R114" s="45">
        <v>45795.526620370372</v>
      </c>
      <c r="S114" s="46">
        <v>419439</v>
      </c>
      <c r="T114" s="31">
        <f t="shared" si="1"/>
        <v>414256.33333333331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</row>
    <row r="115" spans="1:90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44">
        <v>45795.41678240741</v>
      </c>
      <c r="L115" s="45">
        <v>45795.41679398148</v>
      </c>
      <c r="M115" s="46">
        <v>857</v>
      </c>
      <c r="N115" s="44">
        <v>45795.472986111112</v>
      </c>
      <c r="O115" s="45">
        <v>45795.472986111112</v>
      </c>
      <c r="P115" s="46">
        <v>762</v>
      </c>
      <c r="Q115" s="44">
        <v>45795.526620370372</v>
      </c>
      <c r="R115" s="45">
        <v>45795.526631944442</v>
      </c>
      <c r="S115" s="46">
        <v>694</v>
      </c>
      <c r="T115" s="31">
        <f t="shared" si="1"/>
        <v>771</v>
      </c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</row>
    <row r="116" spans="1:90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44">
        <v>45795.41679398148</v>
      </c>
      <c r="L116" s="45">
        <v>45795.41679398148</v>
      </c>
      <c r="M116" s="46">
        <v>582</v>
      </c>
      <c r="N116" s="44">
        <v>45795.472986111112</v>
      </c>
      <c r="O116" s="45">
        <v>45795.472997685189</v>
      </c>
      <c r="P116" s="46">
        <v>620</v>
      </c>
      <c r="Q116" s="44">
        <v>45795.526631944442</v>
      </c>
      <c r="R116" s="49" t="s">
        <v>1083</v>
      </c>
      <c r="S116" s="46">
        <v>608</v>
      </c>
      <c r="T116" s="31">
        <f t="shared" si="1"/>
        <v>603.33333333333337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</row>
    <row r="117" spans="1:90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44">
        <v>45795.41679398148</v>
      </c>
      <c r="L117" s="49" t="s">
        <v>992</v>
      </c>
      <c r="M117" s="46">
        <v>6151</v>
      </c>
      <c r="N117" s="44">
        <v>45795.472997685189</v>
      </c>
      <c r="O117" s="45">
        <v>45795.473067129627</v>
      </c>
      <c r="P117" s="46">
        <v>6210</v>
      </c>
      <c r="Q117" s="50" t="s">
        <v>1084</v>
      </c>
      <c r="R117" s="45">
        <v>45795.526712962965</v>
      </c>
      <c r="S117" s="46">
        <v>6844</v>
      </c>
      <c r="T117" s="31">
        <f t="shared" si="1"/>
        <v>6401.666666666667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</row>
    <row r="118" spans="1:90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50" t="s">
        <v>993</v>
      </c>
      <c r="L118" s="45">
        <v>45795.416875000003</v>
      </c>
      <c r="M118" s="46">
        <v>619</v>
      </c>
      <c r="N118" s="44">
        <v>45795.473067129627</v>
      </c>
      <c r="O118" s="45">
        <v>45795.473078703704</v>
      </c>
      <c r="P118" s="46">
        <v>568</v>
      </c>
      <c r="Q118" s="44">
        <v>45795.526712962965</v>
      </c>
      <c r="R118" s="45">
        <v>45795.526724537034</v>
      </c>
      <c r="S118" s="46">
        <v>577</v>
      </c>
      <c r="T118" s="31">
        <f t="shared" si="1"/>
        <v>588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</row>
    <row r="119" spans="1:90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44">
        <v>45795.416875000003</v>
      </c>
      <c r="L119" s="45">
        <v>45795.416886574072</v>
      </c>
      <c r="M119" s="46">
        <v>624</v>
      </c>
      <c r="N119" s="44">
        <v>45795.473078703704</v>
      </c>
      <c r="O119" s="49" t="s">
        <v>1046</v>
      </c>
      <c r="P119" s="46">
        <v>606</v>
      </c>
      <c r="Q119" s="44">
        <v>45795.526724537034</v>
      </c>
      <c r="R119" s="45">
        <v>45795.526736111111</v>
      </c>
      <c r="S119" s="46">
        <v>679</v>
      </c>
      <c r="T119" s="31">
        <f t="shared" si="1"/>
        <v>636.33333333333337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</row>
    <row r="120" spans="1:90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44">
        <v>45795.416886574072</v>
      </c>
      <c r="L120" s="45">
        <v>45795.416944444441</v>
      </c>
      <c r="M120" s="46">
        <v>5206</v>
      </c>
      <c r="N120" s="50" t="s">
        <v>1047</v>
      </c>
      <c r="O120" s="45">
        <v>45795.47314814815</v>
      </c>
      <c r="P120" s="46">
        <v>5362</v>
      </c>
      <c r="Q120" s="44">
        <v>45795.526736111111</v>
      </c>
      <c r="R120" s="45">
        <v>45795.52679398148</v>
      </c>
      <c r="S120" s="46">
        <v>5468</v>
      </c>
      <c r="T120" s="31">
        <f t="shared" si="1"/>
        <v>5345.333333333333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</row>
    <row r="121" spans="1:90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44">
        <v>45795.416944444441</v>
      </c>
      <c r="L121" s="45">
        <v>45795.417013888888</v>
      </c>
      <c r="M121" s="46">
        <v>5779</v>
      </c>
      <c r="N121" s="44">
        <v>45795.47314814815</v>
      </c>
      <c r="O121" s="45">
        <v>45795.473217592589</v>
      </c>
      <c r="P121" s="46">
        <v>5837</v>
      </c>
      <c r="Q121" s="44">
        <v>45795.52679398148</v>
      </c>
      <c r="R121" s="45">
        <v>45795.526863425926</v>
      </c>
      <c r="S121" s="46">
        <v>5966</v>
      </c>
      <c r="T121" s="31">
        <f t="shared" si="1"/>
        <v>5860.666666666667</v>
      </c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</row>
    <row r="122" spans="1:90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44">
        <v>45795.417013888888</v>
      </c>
      <c r="L122" s="45">
        <v>45795.417013888888</v>
      </c>
      <c r="M122" s="46">
        <v>562</v>
      </c>
      <c r="N122" s="44">
        <v>45795.473217592589</v>
      </c>
      <c r="O122" s="45">
        <v>45795.473217592589</v>
      </c>
      <c r="P122" s="46">
        <v>611</v>
      </c>
      <c r="Q122" s="44">
        <v>45795.526863425926</v>
      </c>
      <c r="R122" s="45">
        <v>45795.526875000003</v>
      </c>
      <c r="S122" s="46">
        <v>599</v>
      </c>
      <c r="T122" s="31">
        <f t="shared" si="1"/>
        <v>590.66666666666663</v>
      </c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</row>
    <row r="123" spans="1:90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50" t="s">
        <v>994</v>
      </c>
      <c r="L123" s="45">
        <v>45795.417083333334</v>
      </c>
      <c r="M123" s="46">
        <v>5527</v>
      </c>
      <c r="N123" s="44">
        <v>45795.473217592589</v>
      </c>
      <c r="O123" s="45">
        <v>45795.473287037035</v>
      </c>
      <c r="P123" s="46">
        <v>5950</v>
      </c>
      <c r="Q123" s="44">
        <v>45795.526875000003</v>
      </c>
      <c r="R123" s="49" t="s">
        <v>1085</v>
      </c>
      <c r="S123" s="46">
        <v>5654</v>
      </c>
      <c r="T123" s="31">
        <f t="shared" si="1"/>
        <v>5710.333333333333</v>
      </c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</row>
    <row r="124" spans="1:90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44">
        <v>45795.417083333334</v>
      </c>
      <c r="L124" s="45">
        <v>45795.417129629626</v>
      </c>
      <c r="M124" s="46">
        <v>4142</v>
      </c>
      <c r="N124" s="44">
        <v>45795.473287037035</v>
      </c>
      <c r="O124" s="45">
        <v>45795.473344907405</v>
      </c>
      <c r="P124" s="46">
        <v>4218</v>
      </c>
      <c r="Q124" s="50" t="s">
        <v>1086</v>
      </c>
      <c r="R124" s="45">
        <v>45795.526990740742</v>
      </c>
      <c r="S124" s="46">
        <v>4281</v>
      </c>
      <c r="T124" s="31">
        <f t="shared" si="1"/>
        <v>4213.666666666667</v>
      </c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</row>
    <row r="125" spans="1:90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44">
        <v>45795.417129629626</v>
      </c>
      <c r="L125" s="45">
        <v>45795.417141203703</v>
      </c>
      <c r="M125" s="46">
        <v>582</v>
      </c>
      <c r="N125" s="44">
        <v>45795.473344907405</v>
      </c>
      <c r="O125" s="45">
        <v>45795.473344907405</v>
      </c>
      <c r="P125" s="46">
        <v>564</v>
      </c>
      <c r="Q125" s="44">
        <v>45795.526990740742</v>
      </c>
      <c r="R125" s="45">
        <v>45795.526990740742</v>
      </c>
      <c r="S125" s="46">
        <v>580</v>
      </c>
      <c r="T125" s="31">
        <f t="shared" si="1"/>
        <v>575.33333333333337</v>
      </c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</row>
    <row r="126" spans="1:90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44">
        <v>45795.417141203703</v>
      </c>
      <c r="L126" s="45">
        <v>45795.417187500003</v>
      </c>
      <c r="M126" s="46">
        <v>4031</v>
      </c>
      <c r="N126" s="44">
        <v>45795.473344907405</v>
      </c>
      <c r="O126" s="45">
        <v>45795.473402777781</v>
      </c>
      <c r="P126" s="46">
        <v>4362</v>
      </c>
      <c r="Q126" s="44">
        <v>45795.526990740742</v>
      </c>
      <c r="R126" s="45">
        <v>45795.527048611111</v>
      </c>
      <c r="S126" s="46">
        <v>4177</v>
      </c>
      <c r="T126" s="31">
        <f t="shared" si="1"/>
        <v>4190</v>
      </c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</row>
    <row r="127" spans="1:90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44">
        <v>45795.417187500003</v>
      </c>
      <c r="L127" s="49" t="s">
        <v>995</v>
      </c>
      <c r="M127" s="46">
        <v>654</v>
      </c>
      <c r="N127" s="44">
        <v>45795.473402777781</v>
      </c>
      <c r="O127" s="45">
        <v>45795.473402777781</v>
      </c>
      <c r="P127" s="46">
        <v>609</v>
      </c>
      <c r="Q127" s="44">
        <v>45795.527048611111</v>
      </c>
      <c r="R127" s="45">
        <v>45795.527048611111</v>
      </c>
      <c r="S127" s="46">
        <v>667</v>
      </c>
      <c r="T127" s="31">
        <f t="shared" si="1"/>
        <v>643.33333333333337</v>
      </c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</row>
    <row r="128" spans="1:90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50" t="s">
        <v>996</v>
      </c>
      <c r="L128" s="45">
        <v>45795.421759259261</v>
      </c>
      <c r="M128" s="46">
        <v>394836</v>
      </c>
      <c r="N128" s="44">
        <v>45795.473402777781</v>
      </c>
      <c r="O128" s="49" t="s">
        <v>1048</v>
      </c>
      <c r="P128" s="46">
        <v>390232</v>
      </c>
      <c r="Q128" s="44">
        <v>45795.527048611111</v>
      </c>
      <c r="R128" s="45">
        <v>45795.531597222223</v>
      </c>
      <c r="S128" s="46">
        <v>392911</v>
      </c>
      <c r="T128" s="31">
        <f t="shared" si="1"/>
        <v>392659.66666666669</v>
      </c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</row>
    <row r="129" spans="1:90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44">
        <v>45795.421759259261</v>
      </c>
      <c r="L129" s="45">
        <v>45795.421817129631</v>
      </c>
      <c r="M129" s="46">
        <v>4698</v>
      </c>
      <c r="N129" s="50" t="s">
        <v>1049</v>
      </c>
      <c r="O129" s="45">
        <v>45795.47797453704</v>
      </c>
      <c r="P129" s="46">
        <v>4273</v>
      </c>
      <c r="Q129" s="44">
        <v>45795.531597222223</v>
      </c>
      <c r="R129" s="45">
        <v>45795.531655092593</v>
      </c>
      <c r="S129" s="46">
        <v>4287</v>
      </c>
      <c r="T129" s="31">
        <f t="shared" si="1"/>
        <v>4419.333333333333</v>
      </c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</row>
    <row r="130" spans="1:90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44">
        <v>45795.421817129631</v>
      </c>
      <c r="L130" s="45">
        <v>45795.422488425924</v>
      </c>
      <c r="M130" s="46">
        <v>57891</v>
      </c>
      <c r="N130" s="44">
        <v>45795.47797453704</v>
      </c>
      <c r="O130" s="45">
        <v>45795.478634259256</v>
      </c>
      <c r="P130" s="46">
        <v>57266</v>
      </c>
      <c r="Q130" s="44">
        <v>45795.531655092593</v>
      </c>
      <c r="R130" s="45">
        <v>45795.532326388886</v>
      </c>
      <c r="S130" s="46">
        <v>58517</v>
      </c>
      <c r="T130" s="31">
        <f t="shared" si="1"/>
        <v>57891.333333333336</v>
      </c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</row>
    <row r="131" spans="1:90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44">
        <v>45795.422488425924</v>
      </c>
      <c r="L131" s="45">
        <v>45795.422500000001</v>
      </c>
      <c r="M131" s="46">
        <v>590</v>
      </c>
      <c r="N131" s="44">
        <v>45795.478634259256</v>
      </c>
      <c r="O131" s="45">
        <v>45795.478645833333</v>
      </c>
      <c r="P131" s="46">
        <v>575</v>
      </c>
      <c r="Q131" s="44">
        <v>45795.532326388886</v>
      </c>
      <c r="R131" s="45">
        <v>45795.532337962963</v>
      </c>
      <c r="S131" s="46">
        <v>656</v>
      </c>
      <c r="T131" s="31">
        <f t="shared" ref="T131:T194" si="2">AVERAGE(M131, P131, S131)</f>
        <v>607</v>
      </c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</row>
    <row r="132" spans="1:90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44">
        <v>45795.422500000001</v>
      </c>
      <c r="L132" s="45">
        <v>45795.422500000001</v>
      </c>
      <c r="M132" s="46">
        <v>639</v>
      </c>
      <c r="N132" s="44">
        <v>45795.478645833333</v>
      </c>
      <c r="O132" s="45">
        <v>45795.478645833333</v>
      </c>
      <c r="P132" s="46">
        <v>648</v>
      </c>
      <c r="Q132" s="44">
        <v>45795.532337962963</v>
      </c>
      <c r="R132" s="45">
        <v>45795.532337962963</v>
      </c>
      <c r="S132" s="46">
        <v>619</v>
      </c>
      <c r="T132" s="31">
        <f t="shared" si="2"/>
        <v>635.33333333333337</v>
      </c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</row>
    <row r="133" spans="1:90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44">
        <v>45795.422500000001</v>
      </c>
      <c r="L133" s="45">
        <v>45795.42255787037</v>
      </c>
      <c r="M133" s="46">
        <v>4478</v>
      </c>
      <c r="N133" s="44">
        <v>45795.478645833333</v>
      </c>
      <c r="O133" s="45">
        <v>45795.478703703702</v>
      </c>
      <c r="P133" s="46">
        <v>4401</v>
      </c>
      <c r="Q133" s="50" t="s">
        <v>1087</v>
      </c>
      <c r="R133" s="45">
        <v>45795.532395833332</v>
      </c>
      <c r="S133" s="46">
        <v>4267</v>
      </c>
      <c r="T133" s="31">
        <f t="shared" si="2"/>
        <v>4382</v>
      </c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</row>
    <row r="134" spans="1:90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44">
        <v>45795.42255787037</v>
      </c>
      <c r="L134" s="45">
        <v>45795.422581018516</v>
      </c>
      <c r="M134" s="46">
        <v>1819</v>
      </c>
      <c r="N134" s="44">
        <v>45795.478703703702</v>
      </c>
      <c r="O134" s="45">
        <v>45795.478726851848</v>
      </c>
      <c r="P134" s="46">
        <v>1818</v>
      </c>
      <c r="Q134" s="44">
        <v>45795.532395833332</v>
      </c>
      <c r="R134" s="45">
        <v>45795.532418981478</v>
      </c>
      <c r="S134" s="46">
        <v>1977</v>
      </c>
      <c r="T134" s="31">
        <f t="shared" si="2"/>
        <v>1871.3333333333333</v>
      </c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</row>
    <row r="135" spans="1:90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44">
        <v>45795.422581018516</v>
      </c>
      <c r="L135" s="45">
        <v>45795.422581018516</v>
      </c>
      <c r="M135" s="46">
        <v>583</v>
      </c>
      <c r="N135" s="44">
        <v>45795.478726851848</v>
      </c>
      <c r="O135" s="45">
        <v>45795.478726851848</v>
      </c>
      <c r="P135" s="46">
        <v>663</v>
      </c>
      <c r="Q135" s="44">
        <v>45795.532418981478</v>
      </c>
      <c r="R135" s="45">
        <v>45795.532418981478</v>
      </c>
      <c r="S135" s="46">
        <v>640</v>
      </c>
      <c r="T135" s="31">
        <f t="shared" si="2"/>
        <v>628.66666666666663</v>
      </c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</row>
    <row r="136" spans="1:90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44">
        <v>45795.422581018516</v>
      </c>
      <c r="L136" s="45">
        <v>45795.422592592593</v>
      </c>
      <c r="M136" s="46">
        <v>581</v>
      </c>
      <c r="N136" s="44">
        <v>45795.478726851848</v>
      </c>
      <c r="O136" s="45">
        <v>45795.478738425925</v>
      </c>
      <c r="P136" s="46">
        <v>670</v>
      </c>
      <c r="Q136" s="44">
        <v>45795.532418981478</v>
      </c>
      <c r="R136" s="45">
        <v>45795.532430555555</v>
      </c>
      <c r="S136" s="46">
        <v>667</v>
      </c>
      <c r="T136" s="31">
        <f t="shared" si="2"/>
        <v>639.33333333333337</v>
      </c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</row>
    <row r="137" spans="1:90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44">
        <v>45795.422592592593</v>
      </c>
      <c r="L137" s="45">
        <v>45795.422650462962</v>
      </c>
      <c r="M137" s="46">
        <v>5514</v>
      </c>
      <c r="N137" s="44">
        <v>45795.478738425925</v>
      </c>
      <c r="O137" s="45">
        <v>45795.478807870371</v>
      </c>
      <c r="P137" s="46">
        <v>5718</v>
      </c>
      <c r="Q137" s="44">
        <v>45795.532430555555</v>
      </c>
      <c r="R137" s="45">
        <v>45795.532500000001</v>
      </c>
      <c r="S137" s="46">
        <v>5725</v>
      </c>
      <c r="T137" s="31">
        <f t="shared" si="2"/>
        <v>5652.333333333333</v>
      </c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</row>
    <row r="138" spans="1:90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50" t="s">
        <v>997</v>
      </c>
      <c r="L138" s="45">
        <v>45795.422662037039</v>
      </c>
      <c r="M138" s="46">
        <v>501</v>
      </c>
      <c r="N138" s="44">
        <v>45795.478807870371</v>
      </c>
      <c r="O138" s="45">
        <v>45795.478807870371</v>
      </c>
      <c r="P138" s="46">
        <v>504</v>
      </c>
      <c r="Q138" s="44">
        <v>45795.532500000001</v>
      </c>
      <c r="R138" s="45">
        <v>45795.532500000001</v>
      </c>
      <c r="S138" s="46">
        <v>528</v>
      </c>
      <c r="T138" s="31">
        <f t="shared" si="2"/>
        <v>511</v>
      </c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</row>
    <row r="139" spans="1:90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44">
        <v>45795.422662037039</v>
      </c>
      <c r="L139" s="45">
        <v>45795.422673611109</v>
      </c>
      <c r="M139" s="46">
        <v>572</v>
      </c>
      <c r="N139" s="44">
        <v>45795.478807870371</v>
      </c>
      <c r="O139" s="45">
        <v>45795.478819444441</v>
      </c>
      <c r="P139" s="46">
        <v>574</v>
      </c>
      <c r="Q139" s="50" t="s">
        <v>1088</v>
      </c>
      <c r="R139" s="45">
        <v>45795.532511574071</v>
      </c>
      <c r="S139" s="46">
        <v>570</v>
      </c>
      <c r="T139" s="31">
        <f t="shared" si="2"/>
        <v>572</v>
      </c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</row>
    <row r="140" spans="1:90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44">
        <v>45795.422673611109</v>
      </c>
      <c r="L140" s="45">
        <v>45795.422673611109</v>
      </c>
      <c r="M140" s="46">
        <v>603</v>
      </c>
      <c r="N140" s="44">
        <v>45795.478819444441</v>
      </c>
      <c r="O140" s="49" t="s">
        <v>1050</v>
      </c>
      <c r="P140" s="46">
        <v>574</v>
      </c>
      <c r="Q140" s="44">
        <v>45795.532511574071</v>
      </c>
      <c r="R140" s="45">
        <v>45795.532523148147</v>
      </c>
      <c r="S140" s="46">
        <v>635</v>
      </c>
      <c r="T140" s="31">
        <f t="shared" si="2"/>
        <v>604</v>
      </c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</row>
    <row r="141" spans="1:90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44">
        <v>45795.422673611109</v>
      </c>
      <c r="L141" s="45">
        <v>45795.425937499997</v>
      </c>
      <c r="M141" s="46">
        <v>281778</v>
      </c>
      <c r="N141" s="44">
        <v>45795.478831018518</v>
      </c>
      <c r="O141" s="45">
        <v>45795.48201388889</v>
      </c>
      <c r="P141" s="46">
        <v>275715</v>
      </c>
      <c r="Q141" s="44">
        <v>45795.532523148147</v>
      </c>
      <c r="R141" s="45">
        <v>45795.535775462966</v>
      </c>
      <c r="S141" s="46">
        <v>281301</v>
      </c>
      <c r="T141" s="31">
        <f t="shared" si="2"/>
        <v>279598</v>
      </c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</row>
    <row r="142" spans="1:90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44">
        <v>45795.425937499997</v>
      </c>
      <c r="L142" s="45">
        <v>45795.425983796296</v>
      </c>
      <c r="M142" s="46">
        <v>4395</v>
      </c>
      <c r="N142" s="44">
        <v>45795.48201388889</v>
      </c>
      <c r="O142" s="45">
        <v>45795.482071759259</v>
      </c>
      <c r="P142" s="46">
        <v>4717</v>
      </c>
      <c r="Q142" s="44">
        <v>45795.535775462966</v>
      </c>
      <c r="R142" s="45">
        <v>45795.535821759258</v>
      </c>
      <c r="S142" s="46">
        <v>4256</v>
      </c>
      <c r="T142" s="31">
        <f t="shared" si="2"/>
        <v>4456</v>
      </c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</row>
    <row r="143" spans="1:90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50" t="s">
        <v>998</v>
      </c>
      <c r="L143" s="45">
        <v>45795.426006944443</v>
      </c>
      <c r="M143" s="46">
        <v>1935</v>
      </c>
      <c r="N143" s="44">
        <v>45795.482071759259</v>
      </c>
      <c r="O143" s="45">
        <v>45795.482094907406</v>
      </c>
      <c r="P143" s="46">
        <v>1679</v>
      </c>
      <c r="Q143" s="44">
        <v>45795.535821759258</v>
      </c>
      <c r="R143" s="45">
        <v>45795.535844907405</v>
      </c>
      <c r="S143" s="46">
        <v>1708</v>
      </c>
      <c r="T143" s="31">
        <f t="shared" si="2"/>
        <v>1774</v>
      </c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</row>
    <row r="144" spans="1:90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0" t="s">
        <v>999</v>
      </c>
      <c r="L144" s="45">
        <v>45795.426018518519</v>
      </c>
      <c r="M144" s="46">
        <v>628</v>
      </c>
      <c r="N144" s="44">
        <v>45795.482094907406</v>
      </c>
      <c r="O144" s="45">
        <v>45795.482094907406</v>
      </c>
      <c r="P144" s="46">
        <v>615</v>
      </c>
      <c r="Q144" s="44">
        <v>45795.535844907405</v>
      </c>
      <c r="R144" s="45">
        <v>45795.535856481481</v>
      </c>
      <c r="S144" s="46">
        <v>648</v>
      </c>
      <c r="T144" s="31">
        <f t="shared" si="2"/>
        <v>630.33333333333337</v>
      </c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</row>
    <row r="145" spans="1:90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44">
        <v>45795.426018518519</v>
      </c>
      <c r="L145" s="45">
        <v>45795.426030092596</v>
      </c>
      <c r="M145" s="46">
        <v>610</v>
      </c>
      <c r="N145" s="44">
        <v>45795.482094907406</v>
      </c>
      <c r="O145" s="45">
        <v>45795.482106481482</v>
      </c>
      <c r="P145" s="46">
        <v>579</v>
      </c>
      <c r="Q145" s="44">
        <v>45795.535856481481</v>
      </c>
      <c r="R145" s="45">
        <v>45795.535856481481</v>
      </c>
      <c r="S145" s="46">
        <v>606</v>
      </c>
      <c r="T145" s="31">
        <f t="shared" si="2"/>
        <v>598.33333333333337</v>
      </c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</row>
    <row r="146" spans="1:90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44">
        <v>45795.426030092596</v>
      </c>
      <c r="L146" s="49" t="s">
        <v>1000</v>
      </c>
      <c r="M146" s="46">
        <v>1801</v>
      </c>
      <c r="N146" s="44">
        <v>45795.482106481482</v>
      </c>
      <c r="O146" s="45">
        <v>45795.482129629629</v>
      </c>
      <c r="P146" s="46">
        <v>1731</v>
      </c>
      <c r="Q146" s="44">
        <v>45795.535856481481</v>
      </c>
      <c r="R146" s="45">
        <v>45795.535879629628</v>
      </c>
      <c r="S146" s="46">
        <v>1744</v>
      </c>
      <c r="T146" s="31">
        <f t="shared" si="2"/>
        <v>1758.6666666666667</v>
      </c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</row>
    <row r="147" spans="1:90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44">
        <v>45795.426053240742</v>
      </c>
      <c r="L147" s="45">
        <v>45795.426053240742</v>
      </c>
      <c r="M147" s="46">
        <v>771</v>
      </c>
      <c r="N147" s="44">
        <v>45795.482129629629</v>
      </c>
      <c r="O147" s="45">
        <v>45795.482129629629</v>
      </c>
      <c r="P147" s="46">
        <v>569</v>
      </c>
      <c r="Q147" s="44">
        <v>45795.535879629628</v>
      </c>
      <c r="R147" s="45">
        <v>45795.535891203705</v>
      </c>
      <c r="S147" s="46">
        <v>623</v>
      </c>
      <c r="T147" s="31">
        <f t="shared" si="2"/>
        <v>654.33333333333337</v>
      </c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</row>
    <row r="148" spans="1:90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44">
        <v>45795.426053240742</v>
      </c>
      <c r="L148" s="45">
        <v>45795.426064814812</v>
      </c>
      <c r="M148" s="46">
        <v>612</v>
      </c>
      <c r="N148" s="44">
        <v>45795.482129629629</v>
      </c>
      <c r="O148" s="45">
        <v>45795.482141203705</v>
      </c>
      <c r="P148" s="46">
        <v>602</v>
      </c>
      <c r="Q148" s="44">
        <v>45795.535891203705</v>
      </c>
      <c r="R148" s="49" t="s">
        <v>1089</v>
      </c>
      <c r="S148" s="46">
        <v>607</v>
      </c>
      <c r="T148" s="31">
        <f t="shared" si="2"/>
        <v>607</v>
      </c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</row>
    <row r="149" spans="1:90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44">
        <v>45795.426064814812</v>
      </c>
      <c r="L149" s="45">
        <v>45795.426076388889</v>
      </c>
      <c r="M149" s="46">
        <v>631</v>
      </c>
      <c r="N149" s="44">
        <v>45795.482141203705</v>
      </c>
      <c r="O149" s="45">
        <v>45795.482152777775</v>
      </c>
      <c r="P149" s="46">
        <v>601</v>
      </c>
      <c r="Q149" s="50" t="s">
        <v>1090</v>
      </c>
      <c r="R149" s="45">
        <v>45795.535902777781</v>
      </c>
      <c r="S149" s="46">
        <v>618</v>
      </c>
      <c r="T149" s="31">
        <f t="shared" si="2"/>
        <v>616.66666666666663</v>
      </c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</row>
    <row r="150" spans="1:90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44">
        <v>45795.426076388889</v>
      </c>
      <c r="L150" s="45">
        <v>45795.426076388889</v>
      </c>
      <c r="M150" s="46">
        <v>743</v>
      </c>
      <c r="N150" s="44">
        <v>45795.482152777775</v>
      </c>
      <c r="O150" s="45">
        <v>45795.482152777775</v>
      </c>
      <c r="P150" s="46">
        <v>669</v>
      </c>
      <c r="Q150" s="44">
        <v>45795.535902777781</v>
      </c>
      <c r="R150" s="45">
        <v>45795.535914351851</v>
      </c>
      <c r="S150" s="46">
        <v>680</v>
      </c>
      <c r="T150" s="31">
        <f t="shared" si="2"/>
        <v>697.33333333333337</v>
      </c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</row>
    <row r="151" spans="1:90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50" t="s">
        <v>1001</v>
      </c>
      <c r="L151" s="45">
        <v>45795.426226851851</v>
      </c>
      <c r="M151" s="46">
        <v>12416</v>
      </c>
      <c r="N151" s="44">
        <v>45795.482152777775</v>
      </c>
      <c r="O151" s="49" t="s">
        <v>1051</v>
      </c>
      <c r="P151" s="46">
        <v>12174</v>
      </c>
      <c r="Q151" s="44">
        <v>45795.535914351851</v>
      </c>
      <c r="R151" s="49" t="s">
        <v>1091</v>
      </c>
      <c r="S151" s="46">
        <v>12622</v>
      </c>
      <c r="T151" s="31">
        <f t="shared" si="2"/>
        <v>12404</v>
      </c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</row>
    <row r="152" spans="1:90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44">
        <v>45795.426226851851</v>
      </c>
      <c r="L152" s="45">
        <v>45795.426238425927</v>
      </c>
      <c r="M152" s="46">
        <v>648</v>
      </c>
      <c r="N152" s="50" t="s">
        <v>1052</v>
      </c>
      <c r="O152" s="45">
        <v>45795.482303240744</v>
      </c>
      <c r="P152" s="46">
        <v>584</v>
      </c>
      <c r="Q152" s="50" t="s">
        <v>1092</v>
      </c>
      <c r="R152" s="45">
        <v>45795.536064814813</v>
      </c>
      <c r="S152" s="46">
        <v>605</v>
      </c>
      <c r="T152" s="31">
        <f t="shared" si="2"/>
        <v>612.33333333333337</v>
      </c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</row>
    <row r="153" spans="1:90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44">
        <v>45795.426238425927</v>
      </c>
      <c r="L153" s="45">
        <v>45795.426249999997</v>
      </c>
      <c r="M153" s="46">
        <v>1820</v>
      </c>
      <c r="N153" s="44">
        <v>45795.482303240744</v>
      </c>
      <c r="O153" s="45">
        <v>45795.48232638889</v>
      </c>
      <c r="P153" s="46">
        <v>1794</v>
      </c>
      <c r="Q153" s="44">
        <v>45795.536064814813</v>
      </c>
      <c r="R153" s="45">
        <v>45795.536087962966</v>
      </c>
      <c r="S153" s="46">
        <v>1804</v>
      </c>
      <c r="T153" s="31">
        <f t="shared" si="2"/>
        <v>1806</v>
      </c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</row>
    <row r="154" spans="1:90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44">
        <v>45795.426249999997</v>
      </c>
      <c r="L154" s="45">
        <v>45795.426261574074</v>
      </c>
      <c r="M154" s="46">
        <v>630</v>
      </c>
      <c r="N154" s="44">
        <v>45795.48232638889</v>
      </c>
      <c r="O154" s="45">
        <v>45795.48233796296</v>
      </c>
      <c r="P154" s="46">
        <v>578</v>
      </c>
      <c r="Q154" s="44">
        <v>45795.536087962966</v>
      </c>
      <c r="R154" s="45">
        <v>45795.536099537036</v>
      </c>
      <c r="S154" s="46">
        <v>634</v>
      </c>
      <c r="T154" s="31">
        <f t="shared" si="2"/>
        <v>614</v>
      </c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</row>
    <row r="155" spans="1:90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4">
        <v>45795.426261574074</v>
      </c>
      <c r="L155" s="49" t="s">
        <v>1002</v>
      </c>
      <c r="M155" s="46">
        <v>12353</v>
      </c>
      <c r="N155" s="44">
        <v>45795.48233796296</v>
      </c>
      <c r="O155" s="45">
        <v>45795.482476851852</v>
      </c>
      <c r="P155" s="46">
        <v>12345</v>
      </c>
      <c r="Q155" s="44">
        <v>45795.536099537036</v>
      </c>
      <c r="R155" s="45">
        <v>45795.536238425928</v>
      </c>
      <c r="S155" s="46">
        <v>12461</v>
      </c>
      <c r="T155" s="31">
        <f t="shared" si="2"/>
        <v>12386.333333333334</v>
      </c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</row>
    <row r="156" spans="1:90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50" t="s">
        <v>1003</v>
      </c>
      <c r="L156" s="45">
        <v>45795.426412037035</v>
      </c>
      <c r="M156" s="46">
        <v>934</v>
      </c>
      <c r="N156" s="44">
        <v>45795.482476851852</v>
      </c>
      <c r="O156" s="45">
        <v>45795.482488425929</v>
      </c>
      <c r="P156" s="46">
        <v>593</v>
      </c>
      <c r="Q156" s="44">
        <v>45795.536238425928</v>
      </c>
      <c r="R156" s="45">
        <v>45795.536249999997</v>
      </c>
      <c r="S156" s="46">
        <v>541</v>
      </c>
      <c r="T156" s="31">
        <f t="shared" si="2"/>
        <v>689.33333333333337</v>
      </c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</row>
    <row r="157" spans="1:90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50" t="s">
        <v>1004</v>
      </c>
      <c r="L157" s="45">
        <v>45795.426423611112</v>
      </c>
      <c r="M157" s="46">
        <v>748</v>
      </c>
      <c r="N157" s="44">
        <v>45795.482488425929</v>
      </c>
      <c r="O157" s="45">
        <v>45795.482488425929</v>
      </c>
      <c r="P157" s="46">
        <v>526</v>
      </c>
      <c r="Q157" s="44">
        <v>45795.536249999997</v>
      </c>
      <c r="R157" s="45">
        <v>45795.536249999997</v>
      </c>
      <c r="S157" s="46">
        <v>715</v>
      </c>
      <c r="T157" s="31">
        <f t="shared" si="2"/>
        <v>663</v>
      </c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</row>
    <row r="158" spans="1:90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44">
        <v>45795.426423611112</v>
      </c>
      <c r="L158" s="45">
        <v>45795.426435185182</v>
      </c>
      <c r="M158" s="46">
        <v>696</v>
      </c>
      <c r="N158" s="44">
        <v>45795.482488425929</v>
      </c>
      <c r="O158" s="45">
        <v>45795.482499999998</v>
      </c>
      <c r="P158" s="46">
        <v>512</v>
      </c>
      <c r="Q158" s="50" t="s">
        <v>1093</v>
      </c>
      <c r="R158" s="45">
        <v>45795.536261574074</v>
      </c>
      <c r="S158" s="46">
        <v>593</v>
      </c>
      <c r="T158" s="31">
        <f t="shared" si="2"/>
        <v>600.33333333333337</v>
      </c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</row>
    <row r="159" spans="1:90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44">
        <v>45795.426435185182</v>
      </c>
      <c r="L159" s="45">
        <v>45795.426446759258</v>
      </c>
      <c r="M159" s="46">
        <v>710</v>
      </c>
      <c r="N159" s="44">
        <v>45795.482499999998</v>
      </c>
      <c r="O159" s="45">
        <v>45795.482499999998</v>
      </c>
      <c r="P159" s="46">
        <v>673</v>
      </c>
      <c r="Q159" s="44">
        <v>45795.536261574074</v>
      </c>
      <c r="R159" s="45">
        <v>45795.536273148151</v>
      </c>
      <c r="S159" s="46">
        <v>597</v>
      </c>
      <c r="T159" s="31">
        <f t="shared" si="2"/>
        <v>660</v>
      </c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</row>
    <row r="160" spans="1:90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44">
        <v>45795.426446759258</v>
      </c>
      <c r="L160" s="45">
        <v>45795.426446759258</v>
      </c>
      <c r="M160" s="46">
        <v>591</v>
      </c>
      <c r="N160" s="44">
        <v>45795.482499999998</v>
      </c>
      <c r="O160" s="45">
        <v>45795.482511574075</v>
      </c>
      <c r="P160" s="46">
        <v>516</v>
      </c>
      <c r="Q160" s="44">
        <v>45795.536273148151</v>
      </c>
      <c r="R160" s="45">
        <v>45795.536273148151</v>
      </c>
      <c r="S160" s="46">
        <v>534</v>
      </c>
      <c r="T160" s="31">
        <f t="shared" si="2"/>
        <v>547</v>
      </c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</row>
    <row r="161" spans="1:90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44">
        <v>45795.426446759258</v>
      </c>
      <c r="L161" s="45">
        <v>45795.426458333335</v>
      </c>
      <c r="M161" s="46">
        <v>588</v>
      </c>
      <c r="N161" s="44">
        <v>45795.482511574075</v>
      </c>
      <c r="O161" s="45">
        <v>45795.482523148145</v>
      </c>
      <c r="P161" s="46">
        <v>646</v>
      </c>
      <c r="Q161" s="44">
        <v>45795.536273148151</v>
      </c>
      <c r="R161" s="45">
        <v>45795.53628472222</v>
      </c>
      <c r="S161" s="46">
        <v>727</v>
      </c>
      <c r="T161" s="31">
        <f t="shared" si="2"/>
        <v>653.66666666666663</v>
      </c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</row>
    <row r="162" spans="1:90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44">
        <v>45795.426458333335</v>
      </c>
      <c r="L162" s="45">
        <v>45795.426469907405</v>
      </c>
      <c r="M162" s="46">
        <v>596</v>
      </c>
      <c r="N162" s="44">
        <v>45795.482523148145</v>
      </c>
      <c r="O162" s="45">
        <v>45795.482523148145</v>
      </c>
      <c r="P162" s="46">
        <v>607</v>
      </c>
      <c r="Q162" s="44">
        <v>45795.53628472222</v>
      </c>
      <c r="R162" s="45">
        <v>45795.536296296297</v>
      </c>
      <c r="S162" s="46">
        <v>621</v>
      </c>
      <c r="T162" s="31">
        <f t="shared" si="2"/>
        <v>608</v>
      </c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</row>
    <row r="163" spans="1:90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44">
        <v>45795.426469907405</v>
      </c>
      <c r="L163" s="45">
        <v>45795.426469907405</v>
      </c>
      <c r="M163" s="46">
        <v>691</v>
      </c>
      <c r="N163" s="44">
        <v>45795.482523148145</v>
      </c>
      <c r="O163" s="45">
        <v>45795.482534722221</v>
      </c>
      <c r="P163" s="46">
        <v>567</v>
      </c>
      <c r="Q163" s="44">
        <v>45795.536296296297</v>
      </c>
      <c r="R163" s="45">
        <v>45795.536296296297</v>
      </c>
      <c r="S163" s="46">
        <v>623</v>
      </c>
      <c r="T163" s="31">
        <f t="shared" si="2"/>
        <v>627</v>
      </c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</row>
    <row r="164" spans="1:90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44">
        <v>45795.426469907405</v>
      </c>
      <c r="L164" s="45">
        <v>45795.426481481481</v>
      </c>
      <c r="M164" s="46">
        <v>579</v>
      </c>
      <c r="N164" s="44">
        <v>45795.482534722221</v>
      </c>
      <c r="O164" s="49" t="s">
        <v>1053</v>
      </c>
      <c r="P164" s="46">
        <v>629</v>
      </c>
      <c r="Q164" s="44">
        <v>45795.536296296297</v>
      </c>
      <c r="R164" s="45">
        <v>45795.536307870374</v>
      </c>
      <c r="S164" s="46">
        <v>580</v>
      </c>
      <c r="T164" s="31">
        <f t="shared" si="2"/>
        <v>596</v>
      </c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</row>
    <row r="165" spans="1:90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44">
        <v>45795.426481481481</v>
      </c>
      <c r="L165" s="49" t="s">
        <v>1005</v>
      </c>
      <c r="M165" s="46">
        <v>571</v>
      </c>
      <c r="N165" s="50" t="s">
        <v>1054</v>
      </c>
      <c r="O165" s="45">
        <v>45795.482546296298</v>
      </c>
      <c r="P165" s="46">
        <v>546</v>
      </c>
      <c r="Q165" s="44">
        <v>45795.536307870374</v>
      </c>
      <c r="R165" s="45">
        <v>45795.536319444444</v>
      </c>
      <c r="S165" s="46">
        <v>630</v>
      </c>
      <c r="T165" s="31">
        <f t="shared" si="2"/>
        <v>582.33333333333337</v>
      </c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</row>
    <row r="166" spans="1:90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50" t="s">
        <v>1006</v>
      </c>
      <c r="L166" s="45">
        <v>45795.426562499997</v>
      </c>
      <c r="M166" s="46">
        <v>6658</v>
      </c>
      <c r="N166" s="44">
        <v>45795.482546296298</v>
      </c>
      <c r="O166" s="45">
        <v>45795.482615740744</v>
      </c>
      <c r="P166" s="46">
        <v>6382</v>
      </c>
      <c r="Q166" s="44">
        <v>45795.536319444444</v>
      </c>
      <c r="R166" s="45">
        <v>45795.53638888889</v>
      </c>
      <c r="S166" s="46">
        <v>6577</v>
      </c>
      <c r="T166" s="31">
        <f t="shared" si="2"/>
        <v>6539</v>
      </c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</row>
    <row r="167" spans="1:90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44">
        <v>45795.426562499997</v>
      </c>
      <c r="L167" s="45">
        <v>45795.426574074074</v>
      </c>
      <c r="M167" s="46">
        <v>596</v>
      </c>
      <c r="N167" s="50" t="s">
        <v>1055</v>
      </c>
      <c r="O167" s="45">
        <v>45795.482627314814</v>
      </c>
      <c r="P167" s="46">
        <v>615</v>
      </c>
      <c r="Q167" s="44">
        <v>45795.53638888889</v>
      </c>
      <c r="R167" s="45">
        <v>45795.536400462966</v>
      </c>
      <c r="S167" s="46">
        <v>649</v>
      </c>
      <c r="T167" s="31">
        <f t="shared" si="2"/>
        <v>620</v>
      </c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</row>
    <row r="168" spans="1:90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44">
        <v>45795.426574074074</v>
      </c>
      <c r="L168" s="45">
        <v>45795.426574074074</v>
      </c>
      <c r="M168" s="46">
        <v>587</v>
      </c>
      <c r="N168" s="44">
        <v>45795.482627314814</v>
      </c>
      <c r="O168" s="45">
        <v>45795.482638888891</v>
      </c>
      <c r="P168" s="46">
        <v>637</v>
      </c>
      <c r="Q168" s="44">
        <v>45795.536400462966</v>
      </c>
      <c r="R168" s="45">
        <v>45795.536412037036</v>
      </c>
      <c r="S168" s="46">
        <v>660</v>
      </c>
      <c r="T168" s="31">
        <f t="shared" si="2"/>
        <v>628</v>
      </c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</row>
    <row r="169" spans="1:90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44">
        <v>45795.426574074074</v>
      </c>
      <c r="L169" s="45">
        <v>45795.426585648151</v>
      </c>
      <c r="M169" s="46">
        <v>630</v>
      </c>
      <c r="N169" s="44">
        <v>45795.482638888891</v>
      </c>
      <c r="O169" s="45">
        <v>45795.482638888891</v>
      </c>
      <c r="P169" s="46">
        <v>579</v>
      </c>
      <c r="Q169" s="44">
        <v>45795.536412037036</v>
      </c>
      <c r="R169" s="45">
        <v>45795.536412037036</v>
      </c>
      <c r="S169" s="46">
        <v>532</v>
      </c>
      <c r="T169" s="31">
        <f t="shared" si="2"/>
        <v>580.33333333333337</v>
      </c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</row>
    <row r="170" spans="1:90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44">
        <v>45795.426585648151</v>
      </c>
      <c r="L170" s="45">
        <v>45795.42659722222</v>
      </c>
      <c r="M170" s="46">
        <v>620</v>
      </c>
      <c r="N170" s="44">
        <v>45795.482638888891</v>
      </c>
      <c r="O170" s="45">
        <v>45795.48265046296</v>
      </c>
      <c r="P170" s="46">
        <v>515</v>
      </c>
      <c r="Q170" s="44">
        <v>45795.536412037036</v>
      </c>
      <c r="R170" s="45">
        <v>45795.536423611113</v>
      </c>
      <c r="S170" s="46">
        <v>588</v>
      </c>
      <c r="T170" s="31">
        <f t="shared" si="2"/>
        <v>574.33333333333337</v>
      </c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</row>
    <row r="171" spans="1:90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44">
        <v>45795.42659722222</v>
      </c>
      <c r="L171" s="45">
        <v>45795.42659722222</v>
      </c>
      <c r="M171" s="46">
        <v>524</v>
      </c>
      <c r="N171" s="44">
        <v>45795.48265046296</v>
      </c>
      <c r="O171" s="49" t="s">
        <v>1056</v>
      </c>
      <c r="P171" s="46">
        <v>612</v>
      </c>
      <c r="Q171" s="44">
        <v>45795.536423611113</v>
      </c>
      <c r="R171" s="45">
        <v>45795.536423611113</v>
      </c>
      <c r="S171" s="46">
        <v>559</v>
      </c>
      <c r="T171" s="31">
        <f t="shared" si="2"/>
        <v>565</v>
      </c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</row>
    <row r="172" spans="1:90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44">
        <v>45795.42659722222</v>
      </c>
      <c r="L172" s="45">
        <v>45795.426620370374</v>
      </c>
      <c r="M172" s="46">
        <v>1699</v>
      </c>
      <c r="N172" s="44">
        <v>45795.482662037037</v>
      </c>
      <c r="O172" s="45">
        <v>45795.482673611114</v>
      </c>
      <c r="P172" s="46">
        <v>1636</v>
      </c>
      <c r="Q172" s="44">
        <v>45795.536423611113</v>
      </c>
      <c r="R172" s="45">
        <v>45795.536446759259</v>
      </c>
      <c r="S172" s="46">
        <v>1750</v>
      </c>
      <c r="T172" s="31">
        <f t="shared" si="2"/>
        <v>1695</v>
      </c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</row>
    <row r="173" spans="1:90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44">
        <v>45795.426620370374</v>
      </c>
      <c r="L173" s="45">
        <v>45795.426631944443</v>
      </c>
      <c r="M173" s="46">
        <v>642</v>
      </c>
      <c r="N173" s="44">
        <v>45795.482673611114</v>
      </c>
      <c r="O173" s="45">
        <v>45795.482685185183</v>
      </c>
      <c r="P173" s="46">
        <v>565</v>
      </c>
      <c r="Q173" s="44">
        <v>45795.536446759259</v>
      </c>
      <c r="R173" s="45">
        <v>45795.536458333336</v>
      </c>
      <c r="S173" s="46">
        <v>590</v>
      </c>
      <c r="T173" s="31">
        <f t="shared" si="2"/>
        <v>599</v>
      </c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</row>
    <row r="174" spans="1:90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44">
        <v>45795.426631944443</v>
      </c>
      <c r="L174" s="45">
        <v>45795.42664351852</v>
      </c>
      <c r="M174" s="46">
        <v>1721</v>
      </c>
      <c r="N174" s="44">
        <v>45795.482685185183</v>
      </c>
      <c r="O174" s="49" t="s">
        <v>1057</v>
      </c>
      <c r="P174" s="46">
        <v>1639</v>
      </c>
      <c r="Q174" s="44">
        <v>45795.536458333336</v>
      </c>
      <c r="R174" s="45">
        <v>45795.536481481482</v>
      </c>
      <c r="S174" s="46">
        <v>1839</v>
      </c>
      <c r="T174" s="31">
        <f t="shared" si="2"/>
        <v>1733</v>
      </c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</row>
    <row r="175" spans="1:90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50" t="s">
        <v>1007</v>
      </c>
      <c r="L175" s="45">
        <v>45795.431168981479</v>
      </c>
      <c r="M175" s="46">
        <v>390439</v>
      </c>
      <c r="N175" s="50" t="s">
        <v>1058</v>
      </c>
      <c r="O175" s="45">
        <v>45795.487268518518</v>
      </c>
      <c r="P175" s="46">
        <v>394535</v>
      </c>
      <c r="Q175" s="44">
        <v>45795.536481481482</v>
      </c>
      <c r="R175" s="45">
        <v>45795.541030092594</v>
      </c>
      <c r="S175" s="46">
        <v>393127</v>
      </c>
      <c r="T175" s="31">
        <f t="shared" si="2"/>
        <v>392700.33333333331</v>
      </c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</row>
    <row r="176" spans="1:90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44">
        <v>45795.431168981479</v>
      </c>
      <c r="L176" s="45">
        <v>45795.431226851855</v>
      </c>
      <c r="M176" s="46">
        <v>5494</v>
      </c>
      <c r="N176" s="44">
        <v>45795.487268518518</v>
      </c>
      <c r="O176" s="45">
        <v>45795.487314814818</v>
      </c>
      <c r="P176" s="46">
        <v>4350</v>
      </c>
      <c r="Q176" s="44">
        <v>45795.541030092594</v>
      </c>
      <c r="R176" s="45">
        <v>45795.541076388887</v>
      </c>
      <c r="S176" s="46">
        <v>4348</v>
      </c>
      <c r="T176" s="31">
        <f t="shared" si="2"/>
        <v>4730.666666666667</v>
      </c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</row>
    <row r="177" spans="1:90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50" t="s">
        <v>1008</v>
      </c>
      <c r="L177" s="45">
        <v>45795.431238425925</v>
      </c>
      <c r="M177" s="46">
        <v>641</v>
      </c>
      <c r="N177" s="50" t="s">
        <v>1059</v>
      </c>
      <c r="O177" s="45">
        <v>45795.487326388888</v>
      </c>
      <c r="P177" s="46">
        <v>584</v>
      </c>
      <c r="Q177" s="44">
        <v>45795.541076388887</v>
      </c>
      <c r="R177" s="45">
        <v>45795.541087962964</v>
      </c>
      <c r="S177" s="46">
        <v>631</v>
      </c>
      <c r="T177" s="31">
        <f t="shared" si="2"/>
        <v>618.66666666666663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</row>
    <row r="178" spans="1:90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44">
        <v>45795.431238425925</v>
      </c>
      <c r="L178" s="45">
        <v>45795.431307870371</v>
      </c>
      <c r="M178" s="46">
        <v>5837</v>
      </c>
      <c r="N178" s="44">
        <v>45795.487326388888</v>
      </c>
      <c r="O178" s="45">
        <v>45795.487372685187</v>
      </c>
      <c r="P178" s="46">
        <v>4218</v>
      </c>
      <c r="Q178" s="44">
        <v>45795.541087962964</v>
      </c>
      <c r="R178" s="45">
        <v>45795.541134259256</v>
      </c>
      <c r="S178" s="46">
        <v>4537</v>
      </c>
      <c r="T178" s="31">
        <f t="shared" si="2"/>
        <v>4864</v>
      </c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</row>
    <row r="179" spans="1:90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44">
        <v>45795.431307870371</v>
      </c>
      <c r="L179" s="45">
        <v>45795.43136574074</v>
      </c>
      <c r="M179" s="46">
        <v>5377</v>
      </c>
      <c r="N179" s="44">
        <v>45795.487372685187</v>
      </c>
      <c r="O179" s="45">
        <v>45795.487430555557</v>
      </c>
      <c r="P179" s="46">
        <v>4656</v>
      </c>
      <c r="Q179" s="44">
        <v>45795.541134259256</v>
      </c>
      <c r="R179" s="45">
        <v>45795.541192129633</v>
      </c>
      <c r="S179" s="46">
        <v>4347</v>
      </c>
      <c r="T179" s="31">
        <f t="shared" si="2"/>
        <v>4793.333333333333</v>
      </c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</row>
    <row r="180" spans="1:90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44">
        <v>45795.43136574074</v>
      </c>
      <c r="L180" s="45">
        <v>45795.431377314817</v>
      </c>
      <c r="M180" s="46">
        <v>584</v>
      </c>
      <c r="N180" s="44">
        <v>45795.487430555557</v>
      </c>
      <c r="O180" s="45">
        <v>45795.487442129626</v>
      </c>
      <c r="P180" s="46">
        <v>599</v>
      </c>
      <c r="Q180" s="44">
        <v>45795.541192129633</v>
      </c>
      <c r="R180" s="45">
        <v>45795.541192129633</v>
      </c>
      <c r="S180" s="46">
        <v>628</v>
      </c>
      <c r="T180" s="31">
        <f t="shared" si="2"/>
        <v>603.66666666666663</v>
      </c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</row>
    <row r="181" spans="1:90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44">
        <v>45795.431377314817</v>
      </c>
      <c r="L181" s="45">
        <v>45795.431388888886</v>
      </c>
      <c r="M181" s="46">
        <v>600</v>
      </c>
      <c r="N181" s="44">
        <v>45795.487442129626</v>
      </c>
      <c r="O181" s="45">
        <v>45795.487442129626</v>
      </c>
      <c r="P181" s="46">
        <v>532</v>
      </c>
      <c r="Q181" s="50" t="s">
        <v>1094</v>
      </c>
      <c r="R181" s="45">
        <v>45795.541203703702</v>
      </c>
      <c r="S181" s="46">
        <v>603</v>
      </c>
      <c r="T181" s="31">
        <f t="shared" si="2"/>
        <v>578.33333333333337</v>
      </c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</row>
    <row r="182" spans="1:90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44">
        <v>45795.431388888886</v>
      </c>
      <c r="L182" s="45">
        <v>45795.432002314818</v>
      </c>
      <c r="M182" s="46">
        <v>53549</v>
      </c>
      <c r="N182" s="44">
        <v>45795.487442129626</v>
      </c>
      <c r="O182" s="45">
        <v>45795.488055555557</v>
      </c>
      <c r="P182" s="46">
        <v>53114</v>
      </c>
      <c r="Q182" s="44">
        <v>45795.541203703702</v>
      </c>
      <c r="R182" s="45">
        <v>45795.541817129626</v>
      </c>
      <c r="S182" s="46">
        <v>52589</v>
      </c>
      <c r="T182" s="31">
        <f t="shared" si="2"/>
        <v>53084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</row>
    <row r="183" spans="1:90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44">
        <v>45795.432002314818</v>
      </c>
      <c r="L183" s="45">
        <v>45795.432025462964</v>
      </c>
      <c r="M183" s="46">
        <v>1953</v>
      </c>
      <c r="N183" s="44">
        <v>45795.488055555557</v>
      </c>
      <c r="O183" s="45">
        <v>45795.488078703704</v>
      </c>
      <c r="P183" s="46">
        <v>1739</v>
      </c>
      <c r="Q183" s="44">
        <v>45795.541817129626</v>
      </c>
      <c r="R183" s="49" t="s">
        <v>1095</v>
      </c>
      <c r="S183" s="46">
        <v>1773</v>
      </c>
      <c r="T183" s="31">
        <f t="shared" si="2"/>
        <v>1821.6666666666667</v>
      </c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</row>
    <row r="184" spans="1:90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44">
        <v>45795.432025462964</v>
      </c>
      <c r="L184" s="45">
        <v>45795.432037037041</v>
      </c>
      <c r="M184" s="46">
        <v>624</v>
      </c>
      <c r="N184" s="44">
        <v>45795.488078703704</v>
      </c>
      <c r="O184" s="45">
        <v>45795.48809027778</v>
      </c>
      <c r="P184" s="46">
        <v>555</v>
      </c>
      <c r="Q184" s="50" t="s">
        <v>1096</v>
      </c>
      <c r="R184" s="45">
        <v>45795.54184027778</v>
      </c>
      <c r="S184" s="46">
        <v>708</v>
      </c>
      <c r="T184" s="31">
        <f t="shared" si="2"/>
        <v>629</v>
      </c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</row>
    <row r="185" spans="1:90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44">
        <v>45795.432037037041</v>
      </c>
      <c r="L185" s="45">
        <v>45795.436562499999</v>
      </c>
      <c r="M185" s="46">
        <v>391130</v>
      </c>
      <c r="N185" s="44">
        <v>45795.48809027778</v>
      </c>
      <c r="O185" s="45">
        <v>45795.492638888885</v>
      </c>
      <c r="P185" s="46">
        <v>393727</v>
      </c>
      <c r="Q185" s="44">
        <v>45795.54184027778</v>
      </c>
      <c r="R185" s="45">
        <v>45795.546354166669</v>
      </c>
      <c r="S185" s="46">
        <v>389880</v>
      </c>
      <c r="T185" s="31">
        <f t="shared" si="2"/>
        <v>391579</v>
      </c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</row>
    <row r="186" spans="1:90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44">
        <v>45795.436562499999</v>
      </c>
      <c r="L186" s="45">
        <v>45795.436574074076</v>
      </c>
      <c r="M186" s="46">
        <v>663</v>
      </c>
      <c r="N186" s="50" t="s">
        <v>1060</v>
      </c>
      <c r="O186" s="49" t="s">
        <v>1061</v>
      </c>
      <c r="P186" s="46">
        <v>1008</v>
      </c>
      <c r="Q186" s="44">
        <v>45795.546354166669</v>
      </c>
      <c r="R186" s="45">
        <v>45795.546365740738</v>
      </c>
      <c r="S186" s="46">
        <v>898</v>
      </c>
      <c r="T186" s="31">
        <f t="shared" si="2"/>
        <v>856.33333333333337</v>
      </c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</row>
    <row r="187" spans="1:90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44">
        <v>45795.436574074076</v>
      </c>
      <c r="L187" s="45">
        <v>45795.436574074076</v>
      </c>
      <c r="M187" s="46">
        <v>647</v>
      </c>
      <c r="N187" s="50" t="s">
        <v>1062</v>
      </c>
      <c r="O187" s="45">
        <v>45795.492662037039</v>
      </c>
      <c r="P187" s="46">
        <v>739</v>
      </c>
      <c r="Q187" s="44">
        <v>45795.546365740738</v>
      </c>
      <c r="R187" s="45">
        <v>45795.546377314815</v>
      </c>
      <c r="S187" s="46">
        <v>607</v>
      </c>
      <c r="T187" s="31">
        <f t="shared" si="2"/>
        <v>664.33333333333337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</row>
    <row r="188" spans="1:90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44">
        <v>45795.436574074076</v>
      </c>
      <c r="L188" s="45">
        <v>45795.439826388887</v>
      </c>
      <c r="M188" s="46">
        <v>280612</v>
      </c>
      <c r="N188" s="44">
        <v>45795.492662037039</v>
      </c>
      <c r="O188" s="45">
        <v>45795.495891203704</v>
      </c>
      <c r="P188" s="46">
        <v>278616</v>
      </c>
      <c r="Q188" s="44">
        <v>45795.546377314815</v>
      </c>
      <c r="R188" s="45">
        <v>45795.549664351849</v>
      </c>
      <c r="S188" s="46">
        <v>283984</v>
      </c>
      <c r="T188" s="31">
        <f t="shared" si="2"/>
        <v>281070.66666666669</v>
      </c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</row>
    <row r="189" spans="1:90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44">
        <v>45795.439826388887</v>
      </c>
      <c r="L189" s="45">
        <v>45795.439837962964</v>
      </c>
      <c r="M189" s="46">
        <v>761</v>
      </c>
      <c r="N189" s="44">
        <v>45795.495891203704</v>
      </c>
      <c r="O189" s="45">
        <v>45795.49590277778</v>
      </c>
      <c r="P189" s="46">
        <v>739</v>
      </c>
      <c r="Q189" s="44">
        <v>45795.549664351849</v>
      </c>
      <c r="R189" s="45">
        <v>45795.549664351849</v>
      </c>
      <c r="S189" s="46">
        <v>675</v>
      </c>
      <c r="T189" s="31">
        <f t="shared" si="2"/>
        <v>725</v>
      </c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</row>
    <row r="190" spans="1:90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44">
        <v>45795.439837962964</v>
      </c>
      <c r="L190" s="45">
        <v>45795.443009259259</v>
      </c>
      <c r="M190" s="46">
        <v>274458</v>
      </c>
      <c r="N190" s="44">
        <v>45795.49590277778</v>
      </c>
      <c r="O190" s="45">
        <v>45795.499120370368</v>
      </c>
      <c r="P190" s="46">
        <v>278534</v>
      </c>
      <c r="Q190" s="50" t="s">
        <v>1097</v>
      </c>
      <c r="R190" s="45">
        <v>45795.552824074075</v>
      </c>
      <c r="S190" s="46">
        <v>272405</v>
      </c>
      <c r="T190" s="31">
        <f t="shared" si="2"/>
        <v>275132.33333333331</v>
      </c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</row>
    <row r="191" spans="1:90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44">
        <v>45795.443009259259</v>
      </c>
      <c r="L191" s="45">
        <v>45795.443067129629</v>
      </c>
      <c r="M191" s="46">
        <v>4217</v>
      </c>
      <c r="N191" s="44">
        <v>45795.499120370368</v>
      </c>
      <c r="O191" s="45">
        <v>45795.499178240738</v>
      </c>
      <c r="P191" s="46">
        <v>4355</v>
      </c>
      <c r="Q191" s="44">
        <v>45795.552824074075</v>
      </c>
      <c r="R191" s="45">
        <v>45795.552870370368</v>
      </c>
      <c r="S191" s="46">
        <v>4178</v>
      </c>
      <c r="T191" s="31">
        <f t="shared" si="2"/>
        <v>4250</v>
      </c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</row>
    <row r="192" spans="1:90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44">
        <v>45795.443067129629</v>
      </c>
      <c r="L192" s="45">
        <v>45795.443067129629</v>
      </c>
      <c r="M192" s="46">
        <v>705</v>
      </c>
      <c r="N192" s="44">
        <v>45795.499178240738</v>
      </c>
      <c r="O192" s="45">
        <v>45795.499178240738</v>
      </c>
      <c r="P192" s="46">
        <v>594</v>
      </c>
      <c r="Q192" s="44">
        <v>45795.552870370368</v>
      </c>
      <c r="R192" s="45">
        <v>45795.552881944444</v>
      </c>
      <c r="S192" s="46">
        <v>683</v>
      </c>
      <c r="T192" s="31">
        <f t="shared" si="2"/>
        <v>660.66666666666663</v>
      </c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</row>
    <row r="193" spans="1:90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44">
        <v>45795.443067129629</v>
      </c>
      <c r="L193" s="45">
        <v>45795.443078703705</v>
      </c>
      <c r="M193" s="46">
        <v>759</v>
      </c>
      <c r="N193" s="44">
        <v>45795.499178240738</v>
      </c>
      <c r="O193" s="45">
        <v>45795.499189814815</v>
      </c>
      <c r="P193" s="46">
        <v>629</v>
      </c>
      <c r="Q193" s="44">
        <v>45795.552881944444</v>
      </c>
      <c r="R193" s="49" t="s">
        <v>1098</v>
      </c>
      <c r="S193" s="46">
        <v>623</v>
      </c>
      <c r="T193" s="31">
        <f t="shared" si="2"/>
        <v>670.33333333333337</v>
      </c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</row>
    <row r="194" spans="1:90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44">
        <v>45795.443078703705</v>
      </c>
      <c r="L194" s="45">
        <v>45795.443124999998</v>
      </c>
      <c r="M194" s="46">
        <v>4215</v>
      </c>
      <c r="N194" s="44">
        <v>45795.499189814815</v>
      </c>
      <c r="O194" s="45">
        <v>45795.499236111114</v>
      </c>
      <c r="P194" s="46">
        <v>4312</v>
      </c>
      <c r="Q194" s="50" t="s">
        <v>1099</v>
      </c>
      <c r="R194" s="45">
        <v>45795.552939814814</v>
      </c>
      <c r="S194" s="46">
        <v>4163</v>
      </c>
      <c r="T194" s="31">
        <f t="shared" si="2"/>
        <v>4230</v>
      </c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</row>
    <row r="195" spans="1:90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44">
        <v>45795.443124999998</v>
      </c>
      <c r="L195" s="45">
        <v>45795.443136574075</v>
      </c>
      <c r="M195" s="46">
        <v>737</v>
      </c>
      <c r="N195" s="44">
        <v>45795.499236111114</v>
      </c>
      <c r="O195" s="45">
        <v>45795.499247685184</v>
      </c>
      <c r="P195" s="46">
        <v>847</v>
      </c>
      <c r="Q195" s="44">
        <v>45795.552939814814</v>
      </c>
      <c r="R195" s="45">
        <v>45795.552939814814</v>
      </c>
      <c r="S195" s="46">
        <v>580</v>
      </c>
      <c r="T195" s="31">
        <f t="shared" ref="T195:T196" si="3">AVERAGE(M195, P195, S195)</f>
        <v>721.33333333333337</v>
      </c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</row>
    <row r="196" spans="1:90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44">
        <v>45795.443136574075</v>
      </c>
      <c r="L196" s="49" t="s">
        <v>1009</v>
      </c>
      <c r="M196" s="46">
        <v>4374</v>
      </c>
      <c r="N196" s="44">
        <v>45795.499247685184</v>
      </c>
      <c r="O196" s="45">
        <v>45795.499305555553</v>
      </c>
      <c r="P196" s="46">
        <v>4431</v>
      </c>
      <c r="Q196" s="44">
        <v>45795.552939814814</v>
      </c>
      <c r="R196" s="45">
        <v>45795.552997685183</v>
      </c>
      <c r="S196" s="46">
        <v>4412</v>
      </c>
      <c r="T196" s="31">
        <f t="shared" si="3"/>
        <v>4405.666666666667</v>
      </c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</row>
    <row r="197" spans="1:9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K197" s="48"/>
      <c r="L197" s="48"/>
      <c r="M197" s="48"/>
      <c r="N197" s="48"/>
      <c r="O197" s="48"/>
      <c r="P197" s="48"/>
      <c r="Q197" s="48"/>
      <c r="R197" s="48"/>
      <c r="S197" s="48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</row>
    <row r="198" spans="1:9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  <c r="K198" s="48"/>
      <c r="L198" s="48"/>
      <c r="M198" s="48"/>
      <c r="N198" s="48"/>
      <c r="O198" s="48"/>
      <c r="P198" s="48"/>
      <c r="Q198" s="48"/>
      <c r="R198" s="48"/>
      <c r="S198" s="48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</row>
    <row r="199" spans="1:9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  <c r="K199" s="48"/>
      <c r="L199" s="48"/>
      <c r="M199" s="48"/>
      <c r="N199" s="48"/>
      <c r="O199" s="48"/>
      <c r="P199" s="48"/>
      <c r="Q199" s="48"/>
      <c r="R199" s="48"/>
      <c r="S199" s="48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</row>
    <row r="200" spans="1:9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  <c r="K200" s="48"/>
      <c r="L200" s="48"/>
      <c r="M200" s="48"/>
      <c r="N200" s="48"/>
      <c r="O200" s="48"/>
      <c r="P200" s="48"/>
      <c r="Q200" s="48"/>
      <c r="R200" s="48"/>
      <c r="S200" s="48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</row>
    <row r="201" spans="1:9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  <c r="K201" s="48"/>
      <c r="L201" s="48"/>
      <c r="M201" s="48"/>
      <c r="N201" s="48"/>
      <c r="O201" s="48"/>
      <c r="P201" s="48"/>
      <c r="Q201" s="48"/>
      <c r="R201" s="48"/>
      <c r="S201" s="48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</row>
    <row r="202" spans="1:9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  <c r="K202" s="48"/>
      <c r="L202" s="48"/>
      <c r="M202" s="48"/>
      <c r="N202" s="48"/>
      <c r="O202" s="48"/>
      <c r="P202" s="48"/>
      <c r="Q202" s="48"/>
      <c r="R202" s="48"/>
      <c r="S202" s="48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</row>
    <row r="203" spans="1:9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  <c r="K203" s="48"/>
      <c r="L203" s="48"/>
      <c r="M203" s="48"/>
      <c r="N203" s="48"/>
      <c r="O203" s="48"/>
      <c r="P203" s="48"/>
      <c r="Q203" s="48"/>
      <c r="R203" s="48"/>
      <c r="S203" s="48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</row>
    <row r="204" spans="1:9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  <c r="K204" s="48"/>
      <c r="L204" s="48"/>
      <c r="M204" s="48"/>
      <c r="N204" s="48"/>
      <c r="O204" s="48"/>
      <c r="P204" s="48"/>
      <c r="Q204" s="48"/>
      <c r="R204" s="48"/>
      <c r="S204" s="48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</row>
    <row r="205" spans="1:9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  <c r="K205" s="48"/>
      <c r="L205" s="48"/>
      <c r="M205" s="48"/>
      <c r="N205" s="48"/>
      <c r="O205" s="48"/>
      <c r="P205" s="48"/>
      <c r="Q205" s="48"/>
      <c r="R205" s="48"/>
      <c r="S205" s="48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</row>
    <row r="206" spans="1:9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  <c r="K206" s="48"/>
      <c r="L206" s="48"/>
      <c r="M206" s="48"/>
      <c r="N206" s="48"/>
      <c r="O206" s="48"/>
      <c r="P206" s="48"/>
      <c r="Q206" s="48"/>
      <c r="R206" s="48"/>
      <c r="S206" s="48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</row>
    <row r="207" spans="1:9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  <c r="K207" s="48"/>
      <c r="L207" s="48"/>
      <c r="M207" s="48"/>
      <c r="N207" s="48"/>
      <c r="O207" s="48"/>
      <c r="P207" s="48"/>
      <c r="Q207" s="48"/>
      <c r="R207" s="48"/>
      <c r="S207" s="48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</row>
    <row r="208" spans="1:9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  <c r="K208" s="48"/>
      <c r="L208" s="48"/>
      <c r="M208" s="48"/>
      <c r="N208" s="48"/>
      <c r="O208" s="48"/>
      <c r="P208" s="48"/>
      <c r="Q208" s="48"/>
      <c r="R208" s="48"/>
      <c r="S208" s="48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</row>
    <row r="209" spans="1:9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  <c r="K209" s="48"/>
      <c r="L209" s="48"/>
      <c r="M209" s="48"/>
      <c r="N209" s="48"/>
      <c r="O209" s="48"/>
      <c r="P209" s="48"/>
      <c r="Q209" s="48"/>
      <c r="R209" s="48"/>
      <c r="S209" s="48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</row>
    <row r="210" spans="1:9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  <c r="K210" s="48"/>
      <c r="L210" s="48"/>
      <c r="M210" s="48"/>
      <c r="N210" s="48"/>
      <c r="O210" s="48"/>
      <c r="P210" s="48"/>
      <c r="Q210" s="48"/>
      <c r="R210" s="48"/>
      <c r="S210" s="48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</row>
    <row r="211" spans="1:9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  <c r="K211" s="48"/>
      <c r="L211" s="48"/>
      <c r="M211" s="48"/>
      <c r="N211" s="48"/>
      <c r="O211" s="48"/>
      <c r="P211" s="48"/>
      <c r="Q211" s="48"/>
      <c r="R211" s="48"/>
      <c r="S211" s="48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</row>
    <row r="212" spans="1:9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  <c r="K212" s="48"/>
      <c r="L212" s="48"/>
      <c r="M212" s="48"/>
      <c r="N212" s="48"/>
      <c r="O212" s="48"/>
      <c r="P212" s="48"/>
      <c r="Q212" s="48"/>
      <c r="R212" s="48"/>
      <c r="S212" s="48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</row>
    <row r="213" spans="1:9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  <c r="K213" s="48"/>
      <c r="L213" s="48"/>
      <c r="M213" s="48"/>
      <c r="N213" s="48"/>
      <c r="O213" s="48"/>
      <c r="P213" s="48"/>
      <c r="Q213" s="48"/>
      <c r="R213" s="48"/>
      <c r="S213" s="48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</row>
    <row r="214" spans="1:9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  <c r="K214" s="48"/>
      <c r="L214" s="48"/>
      <c r="M214" s="48"/>
      <c r="N214" s="48"/>
      <c r="O214" s="48"/>
      <c r="P214" s="48"/>
      <c r="Q214" s="48"/>
      <c r="R214" s="48"/>
      <c r="S214" s="48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</row>
    <row r="215" spans="1:9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  <c r="K215" s="48"/>
      <c r="L215" s="48"/>
      <c r="M215" s="48"/>
      <c r="N215" s="48"/>
      <c r="O215" s="48"/>
      <c r="P215" s="48"/>
      <c r="Q215" s="48"/>
      <c r="R215" s="48"/>
      <c r="S215" s="48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</row>
    <row r="216" spans="1:9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  <c r="K216" s="48"/>
      <c r="L216" s="48"/>
      <c r="M216" s="48"/>
      <c r="N216" s="48"/>
      <c r="O216" s="48"/>
      <c r="P216" s="48"/>
      <c r="Q216" s="48"/>
      <c r="R216" s="48"/>
      <c r="S216" s="48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</row>
    <row r="217" spans="1:9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  <c r="K217" s="48"/>
      <c r="L217" s="48"/>
      <c r="M217" s="48"/>
      <c r="N217" s="48"/>
      <c r="O217" s="48"/>
      <c r="P217" s="48"/>
      <c r="Q217" s="48"/>
      <c r="R217" s="48"/>
      <c r="S217" s="48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</row>
    <row r="218" spans="1:9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  <c r="K218" s="48"/>
      <c r="L218" s="48"/>
      <c r="M218" s="48"/>
      <c r="N218" s="48"/>
      <c r="O218" s="48"/>
      <c r="P218" s="48"/>
      <c r="Q218" s="48"/>
      <c r="R218" s="48"/>
      <c r="S218" s="48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</row>
    <row r="219" spans="1:9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  <c r="K219" s="48"/>
      <c r="L219" s="48"/>
      <c r="M219" s="48"/>
      <c r="N219" s="48"/>
      <c r="O219" s="48"/>
      <c r="P219" s="48"/>
      <c r="Q219" s="48"/>
      <c r="R219" s="48"/>
      <c r="S219" s="48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</row>
    <row r="220" spans="1:9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  <c r="K220" s="48"/>
      <c r="L220" s="48"/>
      <c r="M220" s="48"/>
      <c r="N220" s="48"/>
      <c r="O220" s="48"/>
      <c r="P220" s="48"/>
      <c r="Q220" s="48"/>
      <c r="R220" s="48"/>
      <c r="S220" s="48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</row>
    <row r="221" spans="1:9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  <c r="K221" s="48"/>
      <c r="L221" s="48"/>
      <c r="M221" s="48"/>
      <c r="N221" s="48"/>
      <c r="O221" s="48"/>
      <c r="P221" s="48"/>
      <c r="Q221" s="48"/>
      <c r="R221" s="48"/>
      <c r="S221" s="48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</row>
    <row r="222" spans="1:9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  <c r="K222" s="48"/>
      <c r="L222" s="48"/>
      <c r="M222" s="48"/>
      <c r="N222" s="48"/>
      <c r="O222" s="48"/>
      <c r="P222" s="48"/>
      <c r="Q222" s="48"/>
      <c r="R222" s="48"/>
      <c r="S222" s="48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</row>
    <row r="223" spans="1:9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  <c r="K223" s="48"/>
      <c r="L223" s="48"/>
      <c r="M223" s="48"/>
      <c r="N223" s="48"/>
      <c r="O223" s="48"/>
      <c r="P223" s="48"/>
      <c r="Q223" s="48"/>
      <c r="R223" s="48"/>
      <c r="S223" s="48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</row>
    <row r="224" spans="1:9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  <c r="K224" s="48"/>
      <c r="L224" s="48"/>
      <c r="M224" s="48"/>
      <c r="N224" s="48"/>
      <c r="O224" s="48"/>
      <c r="P224" s="48"/>
      <c r="Q224" s="48"/>
      <c r="R224" s="48"/>
      <c r="S224" s="48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</row>
    <row r="225" spans="1:9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  <c r="K225" s="48"/>
      <c r="L225" s="48"/>
      <c r="M225" s="48"/>
      <c r="N225" s="48"/>
      <c r="O225" s="48"/>
      <c r="P225" s="48"/>
      <c r="Q225" s="48"/>
      <c r="R225" s="48"/>
      <c r="S225" s="48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</row>
    <row r="226" spans="1:9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  <c r="K226" s="48"/>
      <c r="L226" s="48"/>
      <c r="M226" s="48"/>
      <c r="N226" s="48"/>
      <c r="O226" s="48"/>
      <c r="P226" s="48"/>
      <c r="Q226" s="48"/>
      <c r="R226" s="48"/>
      <c r="S226" s="48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</row>
    <row r="227" spans="1:9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  <c r="K227" s="48"/>
      <c r="L227" s="48"/>
      <c r="M227" s="48"/>
      <c r="N227" s="48"/>
      <c r="O227" s="48"/>
      <c r="P227" s="48"/>
      <c r="Q227" s="48"/>
      <c r="R227" s="48"/>
      <c r="S227" s="48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</row>
    <row r="228" spans="1:9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  <c r="K228" s="48"/>
      <c r="L228" s="48"/>
      <c r="M228" s="48"/>
      <c r="N228" s="48"/>
      <c r="O228" s="48"/>
      <c r="P228" s="48"/>
      <c r="Q228" s="48"/>
      <c r="R228" s="48"/>
      <c r="S228" s="48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</row>
    <row r="229" spans="1:9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  <c r="K229" s="48"/>
      <c r="L229" s="48"/>
      <c r="M229" s="48"/>
      <c r="N229" s="48"/>
      <c r="O229" s="48"/>
      <c r="P229" s="48"/>
      <c r="Q229" s="48"/>
      <c r="R229" s="48"/>
      <c r="S229" s="48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</row>
    <row r="230" spans="1:9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  <c r="K230" s="48"/>
      <c r="L230" s="48"/>
      <c r="M230" s="48"/>
      <c r="N230" s="48"/>
      <c r="O230" s="48"/>
      <c r="P230" s="48"/>
      <c r="Q230" s="48"/>
      <c r="R230" s="48"/>
      <c r="S230" s="48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</row>
    <row r="231" spans="1:9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  <c r="K231" s="48"/>
      <c r="L231" s="48"/>
      <c r="M231" s="48"/>
      <c r="N231" s="48"/>
      <c r="O231" s="48"/>
      <c r="P231" s="48"/>
      <c r="Q231" s="48"/>
      <c r="R231" s="48"/>
      <c r="S231" s="48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</row>
    <row r="232" spans="1:9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  <c r="K232" s="48"/>
      <c r="L232" s="48"/>
      <c r="M232" s="48"/>
      <c r="N232" s="48"/>
      <c r="O232" s="48"/>
      <c r="P232" s="48"/>
      <c r="Q232" s="48"/>
      <c r="R232" s="48"/>
      <c r="S232" s="48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</row>
    <row r="233" spans="1:9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  <c r="K233" s="48"/>
      <c r="L233" s="48"/>
      <c r="M233" s="48"/>
      <c r="N233" s="48"/>
      <c r="O233" s="48"/>
      <c r="P233" s="48"/>
      <c r="Q233" s="48"/>
      <c r="R233" s="48"/>
      <c r="S233" s="48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</row>
    <row r="234" spans="1:9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  <c r="K234" s="48"/>
      <c r="L234" s="48"/>
      <c r="M234" s="48"/>
      <c r="N234" s="48"/>
      <c r="O234" s="48"/>
      <c r="P234" s="48"/>
      <c r="Q234" s="48"/>
      <c r="R234" s="48"/>
      <c r="S234" s="48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</row>
    <row r="235" spans="1:9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  <c r="K235" s="48"/>
      <c r="L235" s="48"/>
      <c r="M235" s="48"/>
      <c r="N235" s="48"/>
      <c r="O235" s="48"/>
      <c r="P235" s="48"/>
      <c r="Q235" s="48"/>
      <c r="R235" s="48"/>
      <c r="S235" s="48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</row>
    <row r="236" spans="1:9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  <c r="K236" s="48"/>
      <c r="L236" s="48"/>
      <c r="M236" s="48"/>
      <c r="N236" s="48"/>
      <c r="O236" s="48"/>
      <c r="P236" s="48"/>
      <c r="Q236" s="48"/>
      <c r="R236" s="48"/>
      <c r="S236" s="48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</row>
    <row r="237" spans="1:9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  <c r="K237" s="48"/>
      <c r="L237" s="48"/>
      <c r="M237" s="48"/>
      <c r="N237" s="48"/>
      <c r="O237" s="48"/>
      <c r="P237" s="48"/>
      <c r="Q237" s="48"/>
      <c r="R237" s="48"/>
      <c r="S237" s="48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</row>
    <row r="238" spans="1:9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  <c r="K238" s="48"/>
      <c r="L238" s="48"/>
      <c r="M238" s="48"/>
      <c r="N238" s="48"/>
      <c r="O238" s="48"/>
      <c r="P238" s="48"/>
      <c r="Q238" s="48"/>
      <c r="R238" s="48"/>
      <c r="S238" s="48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</row>
    <row r="239" spans="1:9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  <c r="K239" s="48"/>
      <c r="L239" s="48"/>
      <c r="M239" s="48"/>
      <c r="N239" s="48"/>
      <c r="O239" s="48"/>
      <c r="P239" s="48"/>
      <c r="Q239" s="48"/>
      <c r="R239" s="48"/>
      <c r="S239" s="48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</row>
    <row r="240" spans="1:9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  <c r="K240" s="48"/>
      <c r="L240" s="48"/>
      <c r="M240" s="48"/>
      <c r="N240" s="48"/>
      <c r="O240" s="48"/>
      <c r="P240" s="48"/>
      <c r="Q240" s="48"/>
      <c r="R240" s="48"/>
      <c r="S240" s="48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</row>
    <row r="241" spans="1:9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  <c r="K241" s="48"/>
      <c r="L241" s="48"/>
      <c r="M241" s="48"/>
      <c r="N241" s="48"/>
      <c r="O241" s="48"/>
      <c r="P241" s="48"/>
      <c r="Q241" s="48"/>
      <c r="R241" s="48"/>
      <c r="S241" s="48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</row>
    <row r="242" spans="1:9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  <c r="K242" s="48"/>
      <c r="L242" s="48"/>
      <c r="M242" s="48"/>
      <c r="N242" s="48"/>
      <c r="O242" s="48"/>
      <c r="P242" s="48"/>
      <c r="Q242" s="48"/>
      <c r="R242" s="48"/>
      <c r="S242" s="48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</row>
    <row r="243" spans="1:9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  <c r="K243" s="48"/>
      <c r="L243" s="48"/>
      <c r="M243" s="48"/>
      <c r="N243" s="48"/>
      <c r="O243" s="48"/>
      <c r="P243" s="48"/>
      <c r="Q243" s="48"/>
      <c r="R243" s="48"/>
      <c r="S243" s="48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</row>
    <row r="244" spans="1:9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  <c r="K244" s="48"/>
      <c r="L244" s="48"/>
      <c r="M244" s="48"/>
      <c r="N244" s="48"/>
      <c r="O244" s="48"/>
      <c r="P244" s="48"/>
      <c r="Q244" s="48"/>
      <c r="R244" s="48"/>
      <c r="S244" s="48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</row>
    <row r="245" spans="1:9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  <c r="K245" s="48"/>
      <c r="L245" s="48"/>
      <c r="M245" s="48"/>
      <c r="N245" s="48"/>
      <c r="O245" s="48"/>
      <c r="P245" s="48"/>
      <c r="Q245" s="48"/>
      <c r="R245" s="48"/>
      <c r="S245" s="48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</row>
    <row r="246" spans="1:9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  <c r="K246" s="48"/>
      <c r="L246" s="48"/>
      <c r="M246" s="48"/>
      <c r="N246" s="48"/>
      <c r="O246" s="48"/>
      <c r="P246" s="48"/>
      <c r="Q246" s="48"/>
      <c r="R246" s="48"/>
      <c r="S246" s="48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</row>
    <row r="247" spans="1:9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  <c r="K247" s="48"/>
      <c r="L247" s="48"/>
      <c r="M247" s="48"/>
      <c r="N247" s="48"/>
      <c r="O247" s="48"/>
      <c r="P247" s="48"/>
      <c r="Q247" s="48"/>
      <c r="R247" s="48"/>
      <c r="S247" s="48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</row>
    <row r="248" spans="1:9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  <c r="K248" s="48"/>
      <c r="L248" s="48"/>
      <c r="M248" s="48"/>
      <c r="N248" s="48"/>
      <c r="O248" s="48"/>
      <c r="P248" s="48"/>
      <c r="Q248" s="48"/>
      <c r="R248" s="48"/>
      <c r="S248" s="48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</row>
    <row r="249" spans="1:9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  <c r="K249" s="48"/>
      <c r="L249" s="48"/>
      <c r="M249" s="48"/>
      <c r="N249" s="48"/>
      <c r="O249" s="48"/>
      <c r="P249" s="48"/>
      <c r="Q249" s="48"/>
      <c r="R249" s="48"/>
      <c r="S249" s="48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</row>
    <row r="250" spans="1:9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  <c r="K250" s="48"/>
      <c r="L250" s="48"/>
      <c r="M250" s="48"/>
      <c r="N250" s="48"/>
      <c r="O250" s="48"/>
      <c r="P250" s="48"/>
      <c r="Q250" s="48"/>
      <c r="R250" s="48"/>
      <c r="S250" s="48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</row>
    <row r="251" spans="1:9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  <c r="K251" s="48"/>
      <c r="L251" s="48"/>
      <c r="M251" s="48"/>
      <c r="N251" s="48"/>
      <c r="O251" s="48"/>
      <c r="P251" s="48"/>
      <c r="Q251" s="48"/>
      <c r="R251" s="48"/>
      <c r="S251" s="48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</row>
    <row r="252" spans="1:9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  <c r="K252" s="48"/>
      <c r="L252" s="48"/>
      <c r="M252" s="48"/>
      <c r="N252" s="48"/>
      <c r="O252" s="48"/>
      <c r="P252" s="48"/>
      <c r="Q252" s="48"/>
      <c r="R252" s="48"/>
      <c r="S252" s="48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</row>
    <row r="253" spans="1:9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  <c r="K253" s="48"/>
      <c r="L253" s="48"/>
      <c r="M253" s="48"/>
      <c r="N253" s="48"/>
      <c r="O253" s="48"/>
      <c r="P253" s="48"/>
      <c r="Q253" s="48"/>
      <c r="R253" s="48"/>
      <c r="S253" s="48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</row>
    <row r="254" spans="1:9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  <c r="K254" s="48"/>
      <c r="L254" s="48"/>
      <c r="M254" s="48"/>
      <c r="N254" s="48"/>
      <c r="O254" s="48"/>
      <c r="P254" s="48"/>
      <c r="Q254" s="48"/>
      <c r="R254" s="48"/>
      <c r="S254" s="48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</row>
    <row r="255" spans="1:9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  <c r="K255" s="48"/>
      <c r="L255" s="48"/>
      <c r="M255" s="48"/>
      <c r="N255" s="48"/>
      <c r="O255" s="48"/>
      <c r="P255" s="48"/>
      <c r="Q255" s="48"/>
      <c r="R255" s="48"/>
      <c r="S255" s="48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</row>
    <row r="256" spans="1:9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  <c r="K256" s="48"/>
      <c r="L256" s="48"/>
      <c r="M256" s="48"/>
      <c r="N256" s="48"/>
      <c r="O256" s="48"/>
      <c r="P256" s="48"/>
      <c r="Q256" s="48"/>
      <c r="R256" s="48"/>
      <c r="S256" s="48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</row>
    <row r="257" spans="1:9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  <c r="K257" s="48"/>
      <c r="L257" s="48"/>
      <c r="M257" s="48"/>
      <c r="N257" s="48"/>
      <c r="O257" s="48"/>
      <c r="P257" s="48"/>
      <c r="Q257" s="48"/>
      <c r="R257" s="48"/>
      <c r="S257" s="48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</row>
    <row r="258" spans="1:9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  <c r="K258" s="48"/>
      <c r="L258" s="48"/>
      <c r="M258" s="48"/>
      <c r="N258" s="48"/>
      <c r="O258" s="48"/>
      <c r="P258" s="48"/>
      <c r="Q258" s="48"/>
      <c r="R258" s="48"/>
      <c r="S258" s="48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</row>
    <row r="259" spans="1:9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  <c r="K259" s="48"/>
      <c r="L259" s="48"/>
      <c r="M259" s="48"/>
      <c r="N259" s="48"/>
      <c r="O259" s="48"/>
      <c r="P259" s="48"/>
      <c r="Q259" s="48"/>
      <c r="R259" s="48"/>
      <c r="S259" s="48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</row>
    <row r="260" spans="1:9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  <c r="K260" s="48"/>
      <c r="L260" s="48"/>
      <c r="M260" s="48"/>
      <c r="N260" s="48"/>
      <c r="O260" s="48"/>
      <c r="P260" s="48"/>
      <c r="Q260" s="48"/>
      <c r="R260" s="48"/>
      <c r="S260" s="48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</row>
    <row r="261" spans="1:9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  <c r="K261" s="48"/>
      <c r="L261" s="48"/>
      <c r="M261" s="48"/>
      <c r="N261" s="48"/>
      <c r="O261" s="48"/>
      <c r="P261" s="48"/>
      <c r="Q261" s="48"/>
      <c r="R261" s="48"/>
      <c r="S261" s="48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</row>
    <row r="262" spans="1:9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  <c r="K262" s="48"/>
      <c r="L262" s="48"/>
      <c r="M262" s="48"/>
      <c r="N262" s="48"/>
      <c r="O262" s="48"/>
      <c r="P262" s="48"/>
      <c r="Q262" s="48"/>
      <c r="R262" s="48"/>
      <c r="S262" s="48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</row>
    <row r="263" spans="1:9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  <c r="K263" s="48"/>
      <c r="L263" s="48"/>
      <c r="M263" s="48"/>
      <c r="N263" s="48"/>
      <c r="O263" s="48"/>
      <c r="P263" s="48"/>
      <c r="Q263" s="48"/>
      <c r="R263" s="48"/>
      <c r="S263" s="48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</row>
    <row r="264" spans="1:9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  <c r="K264" s="48"/>
      <c r="L264" s="48"/>
      <c r="M264" s="48"/>
      <c r="N264" s="48"/>
      <c r="O264" s="48"/>
      <c r="P264" s="48"/>
      <c r="Q264" s="48"/>
      <c r="R264" s="48"/>
      <c r="S264" s="48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</row>
    <row r="265" spans="1:9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  <c r="K265" s="48"/>
      <c r="L265" s="48"/>
      <c r="M265" s="48"/>
      <c r="N265" s="48"/>
      <c r="O265" s="48"/>
      <c r="P265" s="48"/>
      <c r="Q265" s="48"/>
      <c r="R265" s="48"/>
      <c r="S265" s="48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</row>
    <row r="266" spans="1:9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  <c r="K266" s="48"/>
      <c r="L266" s="48"/>
      <c r="M266" s="48"/>
      <c r="N266" s="48"/>
      <c r="O266" s="48"/>
      <c r="P266" s="48"/>
      <c r="Q266" s="48"/>
      <c r="R266" s="48"/>
      <c r="S266" s="48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</row>
    <row r="267" spans="1:9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  <c r="K267" s="48"/>
      <c r="L267" s="48"/>
      <c r="M267" s="48"/>
      <c r="N267" s="48"/>
      <c r="O267" s="48"/>
      <c r="P267" s="48"/>
      <c r="Q267" s="48"/>
      <c r="R267" s="48"/>
      <c r="S267" s="48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</row>
    <row r="268" spans="1:9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  <c r="K268" s="48"/>
      <c r="L268" s="48"/>
      <c r="M268" s="48"/>
      <c r="N268" s="48"/>
      <c r="O268" s="48"/>
      <c r="P268" s="48"/>
      <c r="Q268" s="48"/>
      <c r="R268" s="48"/>
      <c r="S268" s="48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</row>
    <row r="269" spans="1:9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  <c r="K269" s="48"/>
      <c r="L269" s="48"/>
      <c r="M269" s="48"/>
      <c r="N269" s="48"/>
      <c r="O269" s="48"/>
      <c r="P269" s="48"/>
      <c r="Q269" s="48"/>
      <c r="R269" s="48"/>
      <c r="S269" s="48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</row>
    <row r="270" spans="1:9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  <c r="K270" s="48"/>
      <c r="L270" s="48"/>
      <c r="M270" s="48"/>
      <c r="N270" s="48"/>
      <c r="O270" s="48"/>
      <c r="P270" s="48"/>
      <c r="Q270" s="48"/>
      <c r="R270" s="48"/>
      <c r="S270" s="48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</row>
    <row r="271" spans="1:9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  <c r="K271" s="48"/>
      <c r="L271" s="48"/>
      <c r="M271" s="48"/>
      <c r="N271" s="48"/>
      <c r="O271" s="48"/>
      <c r="P271" s="48"/>
      <c r="Q271" s="48"/>
      <c r="R271" s="48"/>
      <c r="S271" s="48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</row>
    <row r="272" spans="1:9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  <c r="K272" s="48"/>
      <c r="L272" s="48"/>
      <c r="M272" s="48"/>
      <c r="N272" s="48"/>
      <c r="O272" s="48"/>
      <c r="P272" s="48"/>
      <c r="Q272" s="48"/>
      <c r="R272" s="48"/>
      <c r="S272" s="48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</row>
    <row r="273" spans="1:9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  <c r="K273" s="48"/>
      <c r="L273" s="48"/>
      <c r="M273" s="48"/>
      <c r="N273" s="48"/>
      <c r="O273" s="48"/>
      <c r="P273" s="48"/>
      <c r="Q273" s="48"/>
      <c r="R273" s="48"/>
      <c r="S273" s="48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</row>
    <row r="274" spans="1:9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  <c r="K274" s="48"/>
      <c r="L274" s="48"/>
      <c r="M274" s="48"/>
      <c r="N274" s="48"/>
      <c r="O274" s="48"/>
      <c r="P274" s="48"/>
      <c r="Q274" s="48"/>
      <c r="R274" s="48"/>
      <c r="S274" s="48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</row>
    <row r="275" spans="1:9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  <c r="K275" s="48"/>
      <c r="L275" s="48"/>
      <c r="M275" s="48"/>
      <c r="N275" s="48"/>
      <c r="O275" s="48"/>
      <c r="P275" s="48"/>
      <c r="Q275" s="48"/>
      <c r="R275" s="48"/>
      <c r="S275" s="48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</row>
    <row r="276" spans="1:9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  <c r="K276" s="48"/>
      <c r="L276" s="48"/>
      <c r="M276" s="48"/>
      <c r="N276" s="48"/>
      <c r="O276" s="48"/>
      <c r="P276" s="48"/>
      <c r="Q276" s="48"/>
      <c r="R276" s="48"/>
      <c r="S276" s="48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</row>
    <row r="277" spans="1:9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  <c r="K277" s="48"/>
      <c r="L277" s="48"/>
      <c r="M277" s="48"/>
      <c r="N277" s="48"/>
      <c r="O277" s="48"/>
      <c r="P277" s="48"/>
      <c r="Q277" s="48"/>
      <c r="R277" s="48"/>
      <c r="S277" s="48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</row>
    <row r="278" spans="1:9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  <c r="K278" s="48"/>
      <c r="L278" s="48"/>
      <c r="M278" s="48"/>
      <c r="N278" s="48"/>
      <c r="O278" s="48"/>
      <c r="P278" s="48"/>
      <c r="Q278" s="48"/>
      <c r="R278" s="48"/>
      <c r="S278" s="48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</row>
    <row r="279" spans="1:9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  <c r="K279" s="48"/>
      <c r="L279" s="48"/>
      <c r="M279" s="48"/>
      <c r="N279" s="48"/>
      <c r="O279" s="48"/>
      <c r="P279" s="48"/>
      <c r="Q279" s="48"/>
      <c r="R279" s="48"/>
      <c r="S279" s="48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</row>
    <row r="280" spans="1:9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  <c r="K280" s="48"/>
      <c r="L280" s="48"/>
      <c r="M280" s="48"/>
      <c r="N280" s="48"/>
      <c r="O280" s="48"/>
      <c r="P280" s="48"/>
      <c r="Q280" s="48"/>
      <c r="R280" s="48"/>
      <c r="S280" s="48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</row>
    <row r="281" spans="1:9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  <c r="K281" s="48"/>
      <c r="L281" s="48"/>
      <c r="M281" s="48"/>
      <c r="N281" s="48"/>
      <c r="O281" s="48"/>
      <c r="P281" s="48"/>
      <c r="Q281" s="48"/>
      <c r="R281" s="48"/>
      <c r="S281" s="48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</row>
    <row r="282" spans="1:9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  <c r="K282" s="48"/>
      <c r="L282" s="48"/>
      <c r="M282" s="48"/>
      <c r="N282" s="48"/>
      <c r="O282" s="48"/>
      <c r="P282" s="48"/>
      <c r="Q282" s="48"/>
      <c r="R282" s="48"/>
      <c r="S282" s="48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</row>
    <row r="283" spans="1:9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  <c r="K283" s="48"/>
      <c r="L283" s="48"/>
      <c r="M283" s="48"/>
      <c r="N283" s="48"/>
      <c r="O283" s="48"/>
      <c r="P283" s="48"/>
      <c r="Q283" s="48"/>
      <c r="R283" s="48"/>
      <c r="S283" s="48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</row>
    <row r="284" spans="1:9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  <c r="K284" s="48"/>
      <c r="L284" s="48"/>
      <c r="M284" s="48"/>
      <c r="N284" s="48"/>
      <c r="O284" s="48"/>
      <c r="P284" s="48"/>
      <c r="Q284" s="48"/>
      <c r="R284" s="48"/>
      <c r="S284" s="48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</row>
    <row r="285" spans="1:9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  <c r="K285" s="48"/>
      <c r="L285" s="48"/>
      <c r="M285" s="48"/>
      <c r="N285" s="48"/>
      <c r="O285" s="48"/>
      <c r="P285" s="48"/>
      <c r="Q285" s="48"/>
      <c r="R285" s="48"/>
      <c r="S285" s="48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</row>
    <row r="286" spans="1:90" x14ac:dyDescent="0.3">
      <c r="C286" s="3"/>
      <c r="K286" s="48"/>
      <c r="L286" s="48"/>
      <c r="M286" s="48"/>
      <c r="N286" s="48"/>
      <c r="O286" s="48"/>
      <c r="P286" s="48"/>
      <c r="Q286" s="48"/>
      <c r="R286" s="48"/>
      <c r="S286" s="48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</row>
    <row r="287" spans="1:90" x14ac:dyDescent="0.3">
      <c r="C287" s="3"/>
      <c r="K287" s="48"/>
      <c r="L287" s="48"/>
      <c r="M287" s="48"/>
      <c r="N287" s="48"/>
      <c r="O287" s="48"/>
      <c r="P287" s="48"/>
      <c r="Q287" s="48"/>
      <c r="R287" s="48"/>
      <c r="S287" s="48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</row>
    <row r="288" spans="1:90" x14ac:dyDescent="0.3">
      <c r="C288" s="3"/>
      <c r="K288" s="48"/>
      <c r="L288" s="48"/>
      <c r="M288" s="48"/>
      <c r="N288" s="48"/>
      <c r="O288" s="48"/>
      <c r="P288" s="48"/>
      <c r="Q288" s="48"/>
      <c r="R288" s="48"/>
      <c r="S288" s="48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</row>
    <row r="289" spans="3:90" x14ac:dyDescent="0.3">
      <c r="C289" s="3"/>
      <c r="K289" s="48"/>
      <c r="L289" s="48"/>
      <c r="M289" s="48"/>
      <c r="N289" s="48"/>
      <c r="O289" s="48"/>
      <c r="P289" s="48"/>
      <c r="Q289" s="48"/>
      <c r="R289" s="48"/>
      <c r="S289" s="48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</row>
    <row r="290" spans="3:90" x14ac:dyDescent="0.3">
      <c r="C290" s="3"/>
      <c r="K290" s="48"/>
      <c r="L290" s="48"/>
      <c r="M290" s="48"/>
      <c r="N290" s="48"/>
      <c r="O290" s="48"/>
      <c r="P290" s="48"/>
      <c r="Q290" s="48"/>
      <c r="R290" s="48"/>
      <c r="S290" s="48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</row>
    <row r="291" spans="3:90" x14ac:dyDescent="0.3">
      <c r="C291" s="3"/>
      <c r="K291" s="48"/>
      <c r="L291" s="48"/>
      <c r="M291" s="48"/>
      <c r="N291" s="48"/>
      <c r="O291" s="48"/>
      <c r="P291" s="48"/>
      <c r="Q291" s="48"/>
      <c r="R291" s="48"/>
      <c r="S291" s="48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</row>
    <row r="292" spans="3:90" x14ac:dyDescent="0.3">
      <c r="C292" s="3"/>
      <c r="K292" s="48"/>
      <c r="L292" s="48"/>
      <c r="M292" s="48"/>
      <c r="N292" s="48"/>
      <c r="O292" s="48"/>
      <c r="P292" s="48"/>
      <c r="Q292" s="48"/>
      <c r="R292" s="48"/>
      <c r="S292" s="48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</row>
    <row r="293" spans="3:90" x14ac:dyDescent="0.3">
      <c r="C293" s="3"/>
      <c r="K293" s="48"/>
      <c r="L293" s="48"/>
      <c r="M293" s="48"/>
      <c r="N293" s="48"/>
      <c r="O293" s="48"/>
      <c r="P293" s="48"/>
      <c r="Q293" s="48"/>
      <c r="R293" s="48"/>
      <c r="S293" s="48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</row>
    <row r="294" spans="3:90" x14ac:dyDescent="0.3">
      <c r="C294" s="3"/>
      <c r="K294" s="48"/>
      <c r="L294" s="48"/>
      <c r="M294" s="48"/>
      <c r="N294" s="48"/>
      <c r="O294" s="48"/>
      <c r="P294" s="48"/>
      <c r="Q294" s="48"/>
      <c r="R294" s="48"/>
      <c r="S294" s="48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</row>
    <row r="295" spans="3:90" x14ac:dyDescent="0.3">
      <c r="C295" s="3"/>
      <c r="K295" s="48"/>
      <c r="L295" s="48"/>
      <c r="M295" s="48"/>
      <c r="N295" s="48"/>
      <c r="O295" s="48"/>
      <c r="P295" s="48"/>
      <c r="Q295" s="48"/>
      <c r="R295" s="48"/>
      <c r="S295" s="48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</row>
    <row r="296" spans="3:90" x14ac:dyDescent="0.3">
      <c r="C296" s="3"/>
      <c r="K296" s="48"/>
      <c r="L296" s="48"/>
      <c r="M296" s="48"/>
      <c r="N296" s="48"/>
      <c r="O296" s="48"/>
      <c r="P296" s="48"/>
      <c r="Q296" s="48"/>
      <c r="R296" s="48"/>
      <c r="S296" s="48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</row>
    <row r="297" spans="3:90" x14ac:dyDescent="0.3">
      <c r="C297" s="3"/>
      <c r="K297" s="48"/>
      <c r="L297" s="48"/>
      <c r="M297" s="48"/>
      <c r="N297" s="48"/>
      <c r="O297" s="48"/>
      <c r="P297" s="48"/>
      <c r="Q297" s="48"/>
      <c r="R297" s="48"/>
      <c r="S297" s="48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</row>
    <row r="298" spans="3:90" x14ac:dyDescent="0.3">
      <c r="C298" s="3"/>
      <c r="K298" s="48"/>
      <c r="L298" s="48"/>
      <c r="M298" s="48"/>
      <c r="N298" s="48"/>
      <c r="O298" s="48"/>
      <c r="P298" s="48"/>
      <c r="Q298" s="48"/>
      <c r="R298" s="48"/>
      <c r="S298" s="48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</row>
    <row r="299" spans="3:90" x14ac:dyDescent="0.3">
      <c r="C299" s="3"/>
      <c r="K299" s="48"/>
      <c r="L299" s="48"/>
      <c r="M299" s="48"/>
      <c r="N299" s="48"/>
      <c r="O299" s="48"/>
      <c r="P299" s="48"/>
      <c r="Q299" s="48"/>
      <c r="R299" s="48"/>
      <c r="S299" s="48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</row>
    <row r="300" spans="3:90" x14ac:dyDescent="0.3">
      <c r="C300" s="3"/>
      <c r="K300" s="48"/>
      <c r="L300" s="48"/>
      <c r="M300" s="48"/>
      <c r="N300" s="48"/>
      <c r="O300" s="48"/>
      <c r="P300" s="48"/>
      <c r="Q300" s="48"/>
      <c r="R300" s="48"/>
      <c r="S300" s="48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</row>
    <row r="301" spans="3:90" x14ac:dyDescent="0.3">
      <c r="C301" s="3"/>
      <c r="K301" s="48"/>
      <c r="L301" s="48"/>
      <c r="M301" s="48"/>
      <c r="N301" s="48"/>
      <c r="O301" s="48"/>
      <c r="P301" s="48"/>
      <c r="Q301" s="48"/>
      <c r="R301" s="48"/>
      <c r="S301" s="48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</row>
    <row r="302" spans="3:90" x14ac:dyDescent="0.3">
      <c r="C302" s="3"/>
      <c r="K302" s="48"/>
      <c r="L302" s="48"/>
      <c r="M302" s="48"/>
      <c r="N302" s="48"/>
      <c r="O302" s="48"/>
      <c r="P302" s="48"/>
      <c r="Q302" s="48"/>
      <c r="R302" s="48"/>
      <c r="S302" s="48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</row>
    <row r="303" spans="3:90" x14ac:dyDescent="0.3">
      <c r="C303" s="3"/>
      <c r="K303" s="48"/>
      <c r="L303" s="48"/>
      <c r="M303" s="48"/>
      <c r="N303" s="48"/>
      <c r="O303" s="48"/>
      <c r="P303" s="48"/>
      <c r="Q303" s="48"/>
      <c r="R303" s="48"/>
      <c r="S303" s="48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</row>
    <row r="304" spans="3:90" x14ac:dyDescent="0.3">
      <c r="C304" s="3"/>
      <c r="K304" s="48"/>
      <c r="L304" s="48"/>
      <c r="M304" s="48"/>
      <c r="N304" s="48"/>
      <c r="O304" s="48"/>
      <c r="P304" s="48"/>
      <c r="Q304" s="48"/>
      <c r="R304" s="48"/>
      <c r="S304" s="48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</row>
    <row r="305" spans="3:90" x14ac:dyDescent="0.3">
      <c r="C305" s="3"/>
      <c r="K305" s="48"/>
      <c r="L305" s="48"/>
      <c r="M305" s="48"/>
      <c r="N305" s="48"/>
      <c r="O305" s="48"/>
      <c r="P305" s="48"/>
      <c r="Q305" s="48"/>
      <c r="R305" s="48"/>
      <c r="S305" s="48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</row>
    <row r="306" spans="3:90" x14ac:dyDescent="0.3">
      <c r="C306" s="3"/>
      <c r="K306" s="48"/>
      <c r="L306" s="48"/>
      <c r="M306" s="48"/>
      <c r="N306" s="48"/>
      <c r="O306" s="48"/>
      <c r="P306" s="48"/>
      <c r="Q306" s="48"/>
      <c r="R306" s="48"/>
      <c r="S306" s="48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</row>
    <row r="307" spans="3:90" x14ac:dyDescent="0.3">
      <c r="C307" s="3"/>
      <c r="K307" s="48"/>
      <c r="L307" s="48"/>
      <c r="M307" s="48"/>
      <c r="N307" s="48"/>
      <c r="O307" s="48"/>
      <c r="P307" s="48"/>
      <c r="Q307" s="48"/>
      <c r="R307" s="48"/>
      <c r="S307" s="48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</row>
    <row r="308" spans="3:90" x14ac:dyDescent="0.3">
      <c r="C308" s="3"/>
      <c r="K308" s="48"/>
      <c r="L308" s="48"/>
      <c r="M308" s="48"/>
      <c r="N308" s="48"/>
      <c r="O308" s="48"/>
      <c r="P308" s="48"/>
      <c r="Q308" s="48"/>
      <c r="R308" s="48"/>
      <c r="S308" s="48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</row>
    <row r="309" spans="3:90" x14ac:dyDescent="0.3">
      <c r="C309" s="3"/>
      <c r="K309" s="48"/>
      <c r="L309" s="48"/>
      <c r="M309" s="48"/>
      <c r="N309" s="48"/>
      <c r="O309" s="48"/>
      <c r="P309" s="48"/>
      <c r="Q309" s="48"/>
      <c r="R309" s="48"/>
      <c r="S309" s="48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</row>
    <row r="310" spans="3:90" x14ac:dyDescent="0.3">
      <c r="C310" s="3"/>
      <c r="K310" s="48"/>
      <c r="L310" s="48"/>
      <c r="M310" s="48"/>
      <c r="N310" s="48"/>
      <c r="O310" s="48"/>
      <c r="P310" s="48"/>
      <c r="Q310" s="48"/>
      <c r="R310" s="48"/>
      <c r="S310" s="48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</row>
    <row r="311" spans="3:90" x14ac:dyDescent="0.3">
      <c r="C311" s="3"/>
      <c r="K311" s="48"/>
      <c r="L311" s="48"/>
      <c r="M311" s="48"/>
      <c r="N311" s="48"/>
      <c r="O311" s="48"/>
      <c r="P311" s="48"/>
      <c r="Q311" s="48"/>
      <c r="R311" s="48"/>
      <c r="S311" s="48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</row>
    <row r="312" spans="3:90" x14ac:dyDescent="0.3">
      <c r="C312" s="3"/>
      <c r="K312" s="48"/>
      <c r="L312" s="48"/>
      <c r="M312" s="48"/>
      <c r="N312" s="48"/>
      <c r="O312" s="48"/>
      <c r="P312" s="48"/>
      <c r="Q312" s="48"/>
      <c r="R312" s="48"/>
      <c r="S312" s="48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</row>
    <row r="313" spans="3:90" x14ac:dyDescent="0.3">
      <c r="C313" s="3"/>
      <c r="K313" s="48"/>
      <c r="L313" s="48"/>
      <c r="M313" s="48"/>
      <c r="N313" s="48"/>
      <c r="O313" s="48"/>
      <c r="P313" s="48"/>
      <c r="Q313" s="48"/>
      <c r="R313" s="48"/>
      <c r="S313" s="48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</row>
    <row r="314" spans="3:90" x14ac:dyDescent="0.3">
      <c r="C314" s="3"/>
      <c r="K314" s="48"/>
      <c r="L314" s="48"/>
      <c r="M314" s="48"/>
      <c r="N314" s="48"/>
      <c r="O314" s="48"/>
      <c r="P314" s="48"/>
      <c r="Q314" s="48"/>
      <c r="R314" s="48"/>
      <c r="S314" s="48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</row>
    <row r="315" spans="3:90" x14ac:dyDescent="0.3">
      <c r="C315" s="3"/>
      <c r="K315" s="48"/>
      <c r="L315" s="48"/>
      <c r="M315" s="48"/>
      <c r="N315" s="48"/>
      <c r="O315" s="48"/>
      <c r="P315" s="48"/>
      <c r="Q315" s="48"/>
      <c r="R315" s="48"/>
      <c r="S315" s="48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</row>
    <row r="316" spans="3:90" x14ac:dyDescent="0.3">
      <c r="C316" s="3"/>
      <c r="K316" s="48"/>
      <c r="L316" s="48"/>
      <c r="M316" s="48"/>
      <c r="N316" s="48"/>
      <c r="O316" s="48"/>
      <c r="P316" s="48"/>
      <c r="Q316" s="48"/>
      <c r="R316" s="48"/>
      <c r="S316" s="48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</row>
    <row r="317" spans="3:90" x14ac:dyDescent="0.3">
      <c r="C317" s="3"/>
      <c r="K317" s="48"/>
      <c r="L317" s="48"/>
      <c r="M317" s="48"/>
      <c r="N317" s="48"/>
      <c r="O317" s="48"/>
      <c r="P317" s="48"/>
      <c r="Q317" s="48"/>
      <c r="R317" s="48"/>
      <c r="S317" s="48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</row>
    <row r="318" spans="3:90" x14ac:dyDescent="0.3">
      <c r="C318" s="3"/>
      <c r="K318" s="48"/>
      <c r="L318" s="48"/>
      <c r="M318" s="48"/>
      <c r="N318" s="48"/>
      <c r="O318" s="48"/>
      <c r="P318" s="48"/>
      <c r="Q318" s="48"/>
      <c r="R318" s="48"/>
      <c r="S318" s="48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</row>
    <row r="319" spans="3:90" x14ac:dyDescent="0.3">
      <c r="C319" s="3"/>
      <c r="K319" s="48"/>
      <c r="L319" s="48"/>
      <c r="M319" s="48"/>
      <c r="N319" s="48"/>
      <c r="O319" s="48"/>
      <c r="P319" s="48"/>
      <c r="Q319" s="48"/>
      <c r="R319" s="48"/>
      <c r="S319" s="48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</row>
    <row r="320" spans="3:90" x14ac:dyDescent="0.3">
      <c r="C320" s="3"/>
      <c r="K320" s="48"/>
      <c r="L320" s="48"/>
      <c r="M320" s="48"/>
      <c r="N320" s="48"/>
      <c r="O320" s="48"/>
      <c r="P320" s="48"/>
      <c r="Q320" s="48"/>
      <c r="R320" s="48"/>
      <c r="S320" s="48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</row>
    <row r="321" spans="3:90" x14ac:dyDescent="0.3">
      <c r="C321" s="3"/>
      <c r="K321" s="48"/>
      <c r="L321" s="48"/>
      <c r="M321" s="48"/>
      <c r="N321" s="48"/>
      <c r="O321" s="48"/>
      <c r="P321" s="48"/>
      <c r="Q321" s="48"/>
      <c r="R321" s="48"/>
      <c r="S321" s="48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</row>
    <row r="322" spans="3:90" x14ac:dyDescent="0.3">
      <c r="C322" s="3"/>
      <c r="K322" s="48"/>
      <c r="L322" s="48"/>
      <c r="M322" s="48"/>
      <c r="N322" s="48"/>
      <c r="O322" s="48"/>
      <c r="P322" s="48"/>
      <c r="Q322" s="48"/>
      <c r="R322" s="48"/>
      <c r="S322" s="48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</row>
    <row r="323" spans="3:90" x14ac:dyDescent="0.3">
      <c r="C323" s="3"/>
      <c r="K323" s="48"/>
      <c r="L323" s="48"/>
      <c r="M323" s="48"/>
      <c r="N323" s="48"/>
      <c r="O323" s="48"/>
      <c r="P323" s="48"/>
      <c r="Q323" s="48"/>
      <c r="R323" s="48"/>
      <c r="S323" s="48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</row>
    <row r="324" spans="3:90" x14ac:dyDescent="0.3">
      <c r="C324" s="3"/>
      <c r="K324" s="48"/>
      <c r="L324" s="48"/>
      <c r="M324" s="48"/>
      <c r="N324" s="48"/>
      <c r="O324" s="48"/>
      <c r="P324" s="48"/>
      <c r="Q324" s="48"/>
      <c r="R324" s="48"/>
      <c r="S324" s="48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</row>
    <row r="325" spans="3:90" x14ac:dyDescent="0.3">
      <c r="C325" s="3"/>
      <c r="K325" s="48"/>
      <c r="L325" s="48"/>
      <c r="M325" s="48"/>
      <c r="N325" s="48"/>
      <c r="O325" s="48"/>
      <c r="P325" s="48"/>
      <c r="Q325" s="48"/>
      <c r="R325" s="48"/>
      <c r="S325" s="48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</row>
    <row r="326" spans="3:90" x14ac:dyDescent="0.3">
      <c r="C326" s="3"/>
      <c r="K326" s="48"/>
      <c r="L326" s="48"/>
      <c r="M326" s="48"/>
      <c r="N326" s="48"/>
      <c r="O326" s="48"/>
      <c r="P326" s="48"/>
      <c r="Q326" s="48"/>
      <c r="R326" s="48"/>
      <c r="S326" s="48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</row>
    <row r="327" spans="3:90" x14ac:dyDescent="0.3">
      <c r="C327" s="3"/>
      <c r="K327" s="48"/>
      <c r="L327" s="48"/>
      <c r="M327" s="48"/>
      <c r="N327" s="48"/>
      <c r="O327" s="48"/>
      <c r="P327" s="48"/>
      <c r="Q327" s="48"/>
      <c r="R327" s="48"/>
      <c r="S327" s="48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</row>
    <row r="328" spans="3:90" x14ac:dyDescent="0.3">
      <c r="C328" s="3"/>
      <c r="K328" s="48"/>
      <c r="L328" s="48"/>
      <c r="M328" s="48"/>
      <c r="N328" s="48"/>
      <c r="O328" s="48"/>
      <c r="P328" s="48"/>
      <c r="Q328" s="48"/>
      <c r="R328" s="48"/>
      <c r="S328" s="48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</row>
    <row r="329" spans="3:90" x14ac:dyDescent="0.3">
      <c r="C329" s="3"/>
      <c r="K329" s="48"/>
      <c r="L329" s="48"/>
      <c r="M329" s="48"/>
      <c r="N329" s="48"/>
      <c r="O329" s="48"/>
      <c r="P329" s="48"/>
      <c r="Q329" s="48"/>
      <c r="R329" s="48"/>
      <c r="S329" s="48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</row>
    <row r="330" spans="3:90" x14ac:dyDescent="0.3">
      <c r="C330" s="3"/>
      <c r="K330" s="48"/>
      <c r="L330" s="48"/>
      <c r="M330" s="48"/>
      <c r="N330" s="48"/>
      <c r="O330" s="48"/>
      <c r="P330" s="48"/>
      <c r="Q330" s="48"/>
      <c r="R330" s="48"/>
      <c r="S330" s="48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</row>
    <row r="331" spans="3:90" x14ac:dyDescent="0.3">
      <c r="C331" s="3"/>
      <c r="K331" s="48"/>
      <c r="L331" s="48"/>
      <c r="M331" s="48"/>
      <c r="N331" s="48"/>
      <c r="O331" s="48"/>
      <c r="P331" s="48"/>
      <c r="Q331" s="48"/>
      <c r="R331" s="48"/>
      <c r="S331" s="48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</row>
    <row r="332" spans="3:90" x14ac:dyDescent="0.3">
      <c r="C332" s="3"/>
      <c r="K332" s="48"/>
      <c r="L332" s="48"/>
      <c r="M332" s="48"/>
      <c r="N332" s="48"/>
      <c r="O332" s="48"/>
      <c r="P332" s="48"/>
      <c r="Q332" s="48"/>
      <c r="R332" s="48"/>
      <c r="S332" s="48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</row>
    <row r="333" spans="3:90" x14ac:dyDescent="0.3">
      <c r="C333" s="3"/>
      <c r="K333" s="48"/>
      <c r="L333" s="48"/>
      <c r="M333" s="48"/>
      <c r="N333" s="48"/>
      <c r="O333" s="48"/>
      <c r="P333" s="48"/>
      <c r="Q333" s="48"/>
      <c r="R333" s="48"/>
      <c r="S333" s="48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</row>
    <row r="334" spans="3:90" x14ac:dyDescent="0.3">
      <c r="C334" s="3"/>
      <c r="K334" s="48"/>
      <c r="L334" s="48"/>
      <c r="M334" s="48"/>
      <c r="N334" s="48"/>
      <c r="O334" s="48"/>
      <c r="P334" s="48"/>
      <c r="Q334" s="48"/>
      <c r="R334" s="48"/>
      <c r="S334" s="48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</row>
    <row r="335" spans="3:90" x14ac:dyDescent="0.3">
      <c r="C335" s="3"/>
      <c r="K335" s="48"/>
      <c r="L335" s="48"/>
      <c r="M335" s="48"/>
      <c r="N335" s="48"/>
      <c r="O335" s="48"/>
      <c r="P335" s="48"/>
      <c r="Q335" s="48"/>
      <c r="R335" s="48"/>
      <c r="S335" s="48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</row>
    <row r="336" spans="3:90" x14ac:dyDescent="0.3">
      <c r="C336" s="3"/>
      <c r="K336" s="48"/>
      <c r="L336" s="48"/>
      <c r="M336" s="48"/>
      <c r="N336" s="48"/>
      <c r="O336" s="48"/>
      <c r="P336" s="48"/>
      <c r="Q336" s="48"/>
      <c r="R336" s="48"/>
      <c r="S336" s="48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</row>
    <row r="337" spans="3:90" x14ac:dyDescent="0.3">
      <c r="C337" s="3"/>
      <c r="K337" s="48"/>
      <c r="L337" s="48"/>
      <c r="M337" s="48"/>
      <c r="N337" s="48"/>
      <c r="O337" s="48"/>
      <c r="P337" s="48"/>
      <c r="Q337" s="48"/>
      <c r="R337" s="48"/>
      <c r="S337" s="48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</row>
    <row r="338" spans="3:90" x14ac:dyDescent="0.3">
      <c r="C338" s="3"/>
      <c r="K338" s="48"/>
      <c r="L338" s="48"/>
      <c r="M338" s="48"/>
      <c r="N338" s="48"/>
      <c r="O338" s="48"/>
      <c r="P338" s="48"/>
      <c r="Q338" s="48"/>
      <c r="R338" s="48"/>
      <c r="S338" s="48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</row>
    <row r="339" spans="3:90" x14ac:dyDescent="0.3">
      <c r="C339" s="3"/>
      <c r="K339" s="48"/>
      <c r="L339" s="48"/>
      <c r="M339" s="48"/>
      <c r="N339" s="48"/>
      <c r="O339" s="48"/>
      <c r="P339" s="48"/>
      <c r="Q339" s="48"/>
      <c r="R339" s="48"/>
      <c r="S339" s="48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</row>
    <row r="340" spans="3:90" x14ac:dyDescent="0.3">
      <c r="C340" s="3"/>
      <c r="K340" s="48"/>
      <c r="L340" s="48"/>
      <c r="M340" s="48"/>
      <c r="N340" s="48"/>
      <c r="O340" s="48"/>
      <c r="P340" s="48"/>
      <c r="Q340" s="48"/>
      <c r="R340" s="48"/>
      <c r="S340" s="48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</row>
    <row r="341" spans="3:90" x14ac:dyDescent="0.3">
      <c r="C341" s="3"/>
      <c r="K341" s="48"/>
      <c r="L341" s="48"/>
      <c r="M341" s="48"/>
      <c r="N341" s="48"/>
      <c r="O341" s="48"/>
      <c r="P341" s="48"/>
      <c r="Q341" s="48"/>
      <c r="R341" s="48"/>
      <c r="S341" s="48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</row>
    <row r="342" spans="3:90" x14ac:dyDescent="0.3">
      <c r="C342" s="3"/>
      <c r="K342" s="48"/>
      <c r="L342" s="48"/>
      <c r="M342" s="48"/>
      <c r="N342" s="48"/>
      <c r="O342" s="48"/>
      <c r="P342" s="48"/>
      <c r="Q342" s="48"/>
      <c r="R342" s="48"/>
      <c r="S342" s="48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</row>
    <row r="343" spans="3:90" x14ac:dyDescent="0.3">
      <c r="C343" s="3"/>
      <c r="K343" s="48"/>
      <c r="L343" s="48"/>
      <c r="M343" s="48"/>
      <c r="N343" s="48"/>
      <c r="O343" s="48"/>
      <c r="P343" s="48"/>
      <c r="Q343" s="48"/>
      <c r="R343" s="48"/>
      <c r="S343" s="48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</row>
    <row r="344" spans="3:90" x14ac:dyDescent="0.3">
      <c r="C344" s="3"/>
      <c r="K344" s="48"/>
      <c r="L344" s="48"/>
      <c r="M344" s="48"/>
      <c r="N344" s="48"/>
      <c r="O344" s="48"/>
      <c r="P344" s="48"/>
      <c r="Q344" s="48"/>
      <c r="R344" s="48"/>
      <c r="S344" s="48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</row>
    <row r="345" spans="3:90" x14ac:dyDescent="0.3">
      <c r="C345" s="3"/>
      <c r="K345" s="48"/>
      <c r="L345" s="48"/>
      <c r="M345" s="48"/>
      <c r="N345" s="48"/>
      <c r="O345" s="48"/>
      <c r="P345" s="48"/>
      <c r="Q345" s="48"/>
      <c r="R345" s="48"/>
      <c r="S345" s="48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</row>
    <row r="346" spans="3:90" x14ac:dyDescent="0.3">
      <c r="C346" s="3"/>
      <c r="K346" s="48"/>
      <c r="L346" s="48"/>
      <c r="M346" s="48"/>
      <c r="N346" s="48"/>
      <c r="O346" s="48"/>
      <c r="P346" s="48"/>
      <c r="Q346" s="48"/>
      <c r="R346" s="48"/>
      <c r="S346" s="48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</row>
    <row r="347" spans="3:90" x14ac:dyDescent="0.3">
      <c r="C347" s="3"/>
      <c r="K347" s="48"/>
      <c r="L347" s="48"/>
      <c r="M347" s="48"/>
      <c r="N347" s="48"/>
      <c r="O347" s="48"/>
      <c r="P347" s="48"/>
      <c r="Q347" s="48"/>
      <c r="R347" s="48"/>
      <c r="S347" s="48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</row>
    <row r="348" spans="3:90" x14ac:dyDescent="0.3">
      <c r="C348" s="3"/>
      <c r="K348" s="48"/>
      <c r="L348" s="48"/>
      <c r="M348" s="48"/>
      <c r="N348" s="48"/>
      <c r="O348" s="48"/>
      <c r="P348" s="48"/>
      <c r="Q348" s="48"/>
      <c r="R348" s="48"/>
      <c r="S348" s="48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</row>
    <row r="349" spans="3:90" x14ac:dyDescent="0.3">
      <c r="C349" s="3"/>
      <c r="K349" s="48"/>
      <c r="L349" s="48"/>
      <c r="M349" s="48"/>
      <c r="N349" s="48"/>
      <c r="O349" s="48"/>
      <c r="P349" s="48"/>
      <c r="Q349" s="48"/>
      <c r="R349" s="48"/>
      <c r="S349" s="48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</row>
    <row r="350" spans="3:90" x14ac:dyDescent="0.3">
      <c r="C350" s="3"/>
      <c r="K350" s="48"/>
      <c r="L350" s="48"/>
      <c r="M350" s="48"/>
      <c r="N350" s="48"/>
      <c r="O350" s="48"/>
      <c r="P350" s="48"/>
      <c r="Q350" s="48"/>
      <c r="R350" s="48"/>
      <c r="S350" s="48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</row>
    <row r="351" spans="3:90" x14ac:dyDescent="0.3">
      <c r="C351" s="3"/>
      <c r="K351" s="48"/>
      <c r="L351" s="48"/>
      <c r="M351" s="48"/>
      <c r="N351" s="48"/>
      <c r="O351" s="48"/>
      <c r="P351" s="48"/>
      <c r="Q351" s="48"/>
      <c r="R351" s="48"/>
      <c r="S351" s="48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</row>
    <row r="352" spans="3:90" x14ac:dyDescent="0.3">
      <c r="C352" s="3"/>
      <c r="K352" s="48"/>
      <c r="L352" s="48"/>
      <c r="M352" s="48"/>
      <c r="N352" s="48"/>
      <c r="O352" s="48"/>
      <c r="P352" s="48"/>
      <c r="Q352" s="48"/>
      <c r="R352" s="48"/>
      <c r="S352" s="48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</row>
    <row r="353" spans="3:90" x14ac:dyDescent="0.3">
      <c r="C353" s="3"/>
      <c r="K353" s="48"/>
      <c r="L353" s="48"/>
      <c r="M353" s="48"/>
      <c r="N353" s="48"/>
      <c r="O353" s="48"/>
      <c r="P353" s="48"/>
      <c r="Q353" s="48"/>
      <c r="R353" s="48"/>
      <c r="S353" s="48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</row>
    <row r="354" spans="3:90" x14ac:dyDescent="0.3">
      <c r="C354" s="3"/>
      <c r="K354" s="48"/>
      <c r="L354" s="48"/>
      <c r="M354" s="48"/>
      <c r="N354" s="48"/>
      <c r="O354" s="48"/>
      <c r="P354" s="48"/>
      <c r="Q354" s="48"/>
      <c r="R354" s="48"/>
      <c r="S354" s="48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</row>
    <row r="355" spans="3:90" x14ac:dyDescent="0.3">
      <c r="C355" s="3"/>
      <c r="K355" s="48"/>
      <c r="L355" s="48"/>
      <c r="M355" s="48"/>
      <c r="N355" s="48"/>
      <c r="O355" s="48"/>
      <c r="P355" s="48"/>
      <c r="Q355" s="48"/>
      <c r="R355" s="48"/>
      <c r="S355" s="48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</row>
    <row r="356" spans="3:90" x14ac:dyDescent="0.3">
      <c r="C356" s="3"/>
      <c r="K356" s="48"/>
      <c r="L356" s="48"/>
      <c r="M356" s="48"/>
      <c r="N356" s="48"/>
      <c r="O356" s="48"/>
      <c r="P356" s="48"/>
      <c r="Q356" s="48"/>
      <c r="R356" s="48"/>
      <c r="S356" s="48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</row>
    <row r="357" spans="3:90" x14ac:dyDescent="0.3">
      <c r="C357" s="3"/>
      <c r="K357" s="48"/>
      <c r="L357" s="48"/>
      <c r="M357" s="48"/>
      <c r="N357" s="48"/>
      <c r="O357" s="48"/>
      <c r="P357" s="48"/>
      <c r="Q357" s="48"/>
      <c r="R357" s="48"/>
      <c r="S357" s="48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</row>
    <row r="358" spans="3:90" x14ac:dyDescent="0.3">
      <c r="C358" s="3"/>
      <c r="K358" s="48"/>
      <c r="L358" s="48"/>
      <c r="M358" s="48"/>
      <c r="N358" s="48"/>
      <c r="O358" s="48"/>
      <c r="P358" s="48"/>
      <c r="Q358" s="48"/>
      <c r="R358" s="48"/>
      <c r="S358" s="48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</row>
    <row r="359" spans="3:90" x14ac:dyDescent="0.3">
      <c r="C359" s="3"/>
      <c r="K359" s="48"/>
      <c r="L359" s="48"/>
      <c r="M359" s="48"/>
      <c r="N359" s="48"/>
      <c r="O359" s="48"/>
      <c r="P359" s="48"/>
      <c r="Q359" s="48"/>
      <c r="R359" s="48"/>
      <c r="S359" s="48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</row>
    <row r="360" spans="3:90" x14ac:dyDescent="0.3">
      <c r="C360" s="3"/>
      <c r="K360" s="48"/>
      <c r="L360" s="48"/>
      <c r="M360" s="48"/>
      <c r="N360" s="48"/>
      <c r="O360" s="48"/>
      <c r="P360" s="48"/>
      <c r="Q360" s="48"/>
      <c r="R360" s="48"/>
      <c r="S360" s="48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</row>
    <row r="361" spans="3:90" x14ac:dyDescent="0.3">
      <c r="C361" s="3"/>
      <c r="K361" s="48"/>
      <c r="L361" s="48"/>
      <c r="M361" s="48"/>
      <c r="N361" s="48"/>
      <c r="O361" s="48"/>
      <c r="P361" s="48"/>
      <c r="Q361" s="48"/>
      <c r="R361" s="48"/>
      <c r="S361" s="48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</row>
    <row r="362" spans="3:90" x14ac:dyDescent="0.3">
      <c r="C362" s="3"/>
      <c r="K362" s="48"/>
      <c r="L362" s="48"/>
      <c r="M362" s="48"/>
      <c r="N362" s="48"/>
      <c r="O362" s="48"/>
      <c r="P362" s="48"/>
      <c r="Q362" s="48"/>
      <c r="R362" s="48"/>
      <c r="S362" s="48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</row>
    <row r="363" spans="3:90" x14ac:dyDescent="0.3">
      <c r="C363" s="3"/>
      <c r="K363" s="48"/>
      <c r="L363" s="48"/>
      <c r="M363" s="48"/>
      <c r="N363" s="48"/>
      <c r="O363" s="48"/>
      <c r="P363" s="48"/>
      <c r="Q363" s="48"/>
      <c r="R363" s="48"/>
      <c r="S363" s="48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</row>
    <row r="364" spans="3:90" x14ac:dyDescent="0.3">
      <c r="C364" s="3"/>
      <c r="K364" s="48"/>
      <c r="L364" s="48"/>
      <c r="M364" s="48"/>
      <c r="N364" s="48"/>
      <c r="O364" s="48"/>
      <c r="P364" s="48"/>
      <c r="Q364" s="48"/>
      <c r="R364" s="48"/>
      <c r="S364" s="48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</row>
    <row r="365" spans="3:90" x14ac:dyDescent="0.3">
      <c r="C365" s="3"/>
      <c r="K365" s="48"/>
      <c r="L365" s="48"/>
      <c r="M365" s="48"/>
      <c r="N365" s="48"/>
      <c r="O365" s="48"/>
      <c r="P365" s="48"/>
      <c r="Q365" s="48"/>
      <c r="R365" s="48"/>
      <c r="S365" s="48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</row>
    <row r="366" spans="3:90" x14ac:dyDescent="0.3">
      <c r="C366" s="3"/>
      <c r="K366" s="48"/>
      <c r="L366" s="48"/>
      <c r="M366" s="48"/>
      <c r="N366" s="48"/>
      <c r="O366" s="48"/>
      <c r="P366" s="48"/>
      <c r="Q366" s="48"/>
      <c r="R366" s="48"/>
      <c r="S366" s="48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</row>
    <row r="367" spans="3:90" x14ac:dyDescent="0.3">
      <c r="C367" s="3"/>
      <c r="K367" s="48"/>
      <c r="L367" s="48"/>
      <c r="M367" s="48"/>
      <c r="N367" s="48"/>
      <c r="O367" s="48"/>
      <c r="P367" s="48"/>
      <c r="Q367" s="48"/>
      <c r="R367" s="48"/>
      <c r="S367" s="48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</row>
    <row r="368" spans="3:90" x14ac:dyDescent="0.3">
      <c r="C368" s="3"/>
      <c r="K368" s="48"/>
      <c r="L368" s="48"/>
      <c r="M368" s="48"/>
      <c r="N368" s="48"/>
      <c r="O368" s="48"/>
      <c r="P368" s="48"/>
      <c r="Q368" s="48"/>
      <c r="R368" s="48"/>
      <c r="S368" s="48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</row>
    <row r="369" spans="3:90" x14ac:dyDescent="0.3">
      <c r="C369" s="3"/>
      <c r="K369" s="48"/>
      <c r="L369" s="48"/>
      <c r="M369" s="48"/>
      <c r="N369" s="48"/>
      <c r="O369" s="48"/>
      <c r="P369" s="48"/>
      <c r="Q369" s="48"/>
      <c r="R369" s="48"/>
      <c r="S369" s="48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</row>
    <row r="370" spans="3:90" x14ac:dyDescent="0.3">
      <c r="C370" s="3"/>
      <c r="K370" s="48"/>
      <c r="L370" s="48"/>
      <c r="M370" s="48"/>
      <c r="N370" s="48"/>
      <c r="O370" s="48"/>
      <c r="P370" s="48"/>
      <c r="Q370" s="48"/>
      <c r="R370" s="48"/>
      <c r="S370" s="48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</row>
    <row r="371" spans="3:90" x14ac:dyDescent="0.3">
      <c r="C371" s="3"/>
      <c r="K371" s="48"/>
      <c r="L371" s="48"/>
      <c r="M371" s="48"/>
      <c r="N371" s="48"/>
      <c r="O371" s="48"/>
      <c r="P371" s="48"/>
      <c r="Q371" s="48"/>
      <c r="R371" s="48"/>
      <c r="S371" s="48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</row>
    <row r="372" spans="3:90" x14ac:dyDescent="0.3">
      <c r="C372" s="3"/>
      <c r="K372" s="48"/>
      <c r="L372" s="48"/>
      <c r="M372" s="48"/>
      <c r="N372" s="48"/>
      <c r="O372" s="48"/>
      <c r="P372" s="48"/>
      <c r="Q372" s="48"/>
      <c r="R372" s="48"/>
      <c r="S372" s="48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</row>
    <row r="373" spans="3:90" x14ac:dyDescent="0.3">
      <c r="C373" s="3"/>
      <c r="K373" s="48"/>
      <c r="L373" s="48"/>
      <c r="M373" s="48"/>
      <c r="N373" s="48"/>
      <c r="O373" s="48"/>
      <c r="P373" s="48"/>
      <c r="Q373" s="48"/>
      <c r="R373" s="48"/>
      <c r="S373" s="48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</row>
    <row r="374" spans="3:90" x14ac:dyDescent="0.3">
      <c r="C374" s="3"/>
      <c r="K374" s="48"/>
      <c r="L374" s="48"/>
      <c r="M374" s="48"/>
      <c r="N374" s="48"/>
      <c r="O374" s="48"/>
      <c r="P374" s="48"/>
      <c r="Q374" s="48"/>
      <c r="R374" s="48"/>
      <c r="S374" s="48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</row>
    <row r="375" spans="3:90" x14ac:dyDescent="0.3">
      <c r="C375" s="3"/>
      <c r="K375" s="48"/>
      <c r="L375" s="48"/>
      <c r="M375" s="48"/>
      <c r="N375" s="48"/>
      <c r="O375" s="48"/>
      <c r="P375" s="48"/>
      <c r="Q375" s="48"/>
      <c r="R375" s="48"/>
      <c r="S375" s="48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</row>
    <row r="376" spans="3:90" x14ac:dyDescent="0.3">
      <c r="C376" s="3"/>
      <c r="K376" s="48"/>
      <c r="L376" s="48"/>
      <c r="M376" s="48"/>
      <c r="N376" s="48"/>
      <c r="O376" s="48"/>
      <c r="P376" s="48"/>
      <c r="Q376" s="48"/>
      <c r="R376" s="48"/>
      <c r="S376" s="48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</row>
    <row r="377" spans="3:90" x14ac:dyDescent="0.3">
      <c r="C377" s="3"/>
      <c r="K377" s="48"/>
      <c r="L377" s="48"/>
      <c r="M377" s="48"/>
      <c r="N377" s="48"/>
      <c r="O377" s="48"/>
      <c r="P377" s="48"/>
      <c r="Q377" s="48"/>
      <c r="R377" s="48"/>
      <c r="S377" s="48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</row>
    <row r="378" spans="3:90" x14ac:dyDescent="0.3">
      <c r="C378" s="3"/>
      <c r="K378" s="48"/>
      <c r="L378" s="48"/>
      <c r="M378" s="48"/>
      <c r="N378" s="48"/>
      <c r="O378" s="48"/>
      <c r="P378" s="48"/>
      <c r="Q378" s="48"/>
      <c r="R378" s="48"/>
      <c r="S378" s="48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</row>
    <row r="379" spans="3:90" x14ac:dyDescent="0.3">
      <c r="C379" s="3"/>
      <c r="K379" s="48"/>
      <c r="L379" s="48"/>
      <c r="M379" s="48"/>
      <c r="N379" s="48"/>
      <c r="O379" s="48"/>
      <c r="P379" s="48"/>
      <c r="Q379" s="48"/>
      <c r="R379" s="48"/>
      <c r="S379" s="48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</row>
    <row r="380" spans="3:90" x14ac:dyDescent="0.3">
      <c r="C380" s="3"/>
      <c r="K380" s="48"/>
      <c r="L380" s="48"/>
      <c r="M380" s="48"/>
      <c r="N380" s="48"/>
      <c r="O380" s="48"/>
      <c r="P380" s="48"/>
      <c r="Q380" s="48"/>
      <c r="R380" s="48"/>
      <c r="S380" s="48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</row>
    <row r="381" spans="3:90" x14ac:dyDescent="0.3">
      <c r="C381" s="3"/>
      <c r="K381" s="48"/>
      <c r="L381" s="48"/>
      <c r="M381" s="48"/>
      <c r="N381" s="48"/>
      <c r="O381" s="48"/>
      <c r="P381" s="48"/>
      <c r="Q381" s="48"/>
      <c r="R381" s="48"/>
      <c r="S381" s="48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</row>
    <row r="382" spans="3:90" x14ac:dyDescent="0.3">
      <c r="C382" s="3"/>
      <c r="K382" s="48"/>
      <c r="L382" s="48"/>
      <c r="M382" s="48"/>
      <c r="N382" s="48"/>
      <c r="O382" s="48"/>
      <c r="P382" s="48"/>
      <c r="Q382" s="48"/>
      <c r="R382" s="48"/>
      <c r="S382" s="48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</row>
    <row r="383" spans="3:90" x14ac:dyDescent="0.3">
      <c r="C383" s="3"/>
      <c r="K383" s="48"/>
      <c r="L383" s="48"/>
      <c r="M383" s="48"/>
      <c r="N383" s="48"/>
      <c r="O383" s="48"/>
      <c r="P383" s="48"/>
      <c r="Q383" s="48"/>
      <c r="R383" s="48"/>
      <c r="S383" s="48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</row>
    <row r="384" spans="3:90" x14ac:dyDescent="0.3">
      <c r="C384" s="3"/>
      <c r="K384" s="48"/>
      <c r="L384" s="48"/>
      <c r="M384" s="48"/>
      <c r="N384" s="48"/>
      <c r="O384" s="48"/>
      <c r="P384" s="48"/>
      <c r="Q384" s="48"/>
      <c r="R384" s="48"/>
      <c r="S384" s="48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</row>
    <row r="385" spans="3:90" x14ac:dyDescent="0.3">
      <c r="C385" s="3"/>
      <c r="K385" s="48"/>
      <c r="L385" s="48"/>
      <c r="M385" s="48"/>
      <c r="N385" s="48"/>
      <c r="O385" s="48"/>
      <c r="P385" s="48"/>
      <c r="Q385" s="48"/>
      <c r="R385" s="48"/>
      <c r="S385" s="48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</row>
    <row r="386" spans="3:90" x14ac:dyDescent="0.3">
      <c r="C386" s="3"/>
      <c r="K386" s="48"/>
      <c r="L386" s="48"/>
      <c r="M386" s="48"/>
      <c r="N386" s="48"/>
      <c r="O386" s="48"/>
      <c r="P386" s="48"/>
      <c r="Q386" s="48"/>
      <c r="R386" s="48"/>
      <c r="S386" s="48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</row>
    <row r="387" spans="3:90" x14ac:dyDescent="0.3">
      <c r="C387" s="3"/>
      <c r="K387" s="48"/>
      <c r="L387" s="48"/>
      <c r="M387" s="48"/>
      <c r="N387" s="48"/>
      <c r="O387" s="48"/>
      <c r="P387" s="48"/>
      <c r="Q387" s="48"/>
      <c r="R387" s="48"/>
      <c r="S387" s="48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</row>
    <row r="388" spans="3:90" x14ac:dyDescent="0.3">
      <c r="C388" s="3"/>
      <c r="K388" s="48"/>
      <c r="L388" s="48"/>
      <c r="M388" s="48"/>
      <c r="N388" s="48"/>
      <c r="O388" s="48"/>
      <c r="P388" s="48"/>
      <c r="Q388" s="48"/>
      <c r="R388" s="48"/>
      <c r="S388" s="48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</row>
    <row r="389" spans="3:90" x14ac:dyDescent="0.3">
      <c r="C389" s="3"/>
    </row>
    <row r="390" spans="3:90" x14ac:dyDescent="0.3">
      <c r="C390" s="3"/>
    </row>
    <row r="391" spans="3:90" x14ac:dyDescent="0.3">
      <c r="C391" s="3"/>
    </row>
    <row r="392" spans="3:90" x14ac:dyDescent="0.3">
      <c r="C392" s="3"/>
    </row>
    <row r="393" spans="3:90" x14ac:dyDescent="0.3">
      <c r="C393" s="3"/>
    </row>
    <row r="394" spans="3:90" x14ac:dyDescent="0.3">
      <c r="C394" s="3"/>
    </row>
    <row r="395" spans="3:90" x14ac:dyDescent="0.3">
      <c r="C395" s="3"/>
    </row>
    <row r="396" spans="3:90" x14ac:dyDescent="0.3">
      <c r="C39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BAE-F598-4516-AF81-22B75A825633}">
  <dimension ref="A1:T396"/>
  <sheetViews>
    <sheetView workbookViewId="0">
      <selection activeCell="U4" sqref="U4"/>
    </sheetView>
  </sheetViews>
  <sheetFormatPr defaultRowHeight="14.4" x14ac:dyDescent="0.3"/>
  <cols>
    <col min="1" max="1" width="16.5546875" customWidth="1"/>
    <col min="2" max="2" width="16.5546875" style="2" customWidth="1"/>
    <col min="3" max="3" width="16.5546875" style="1" customWidth="1"/>
    <col min="4" max="4" width="16.5546875" style="2" customWidth="1"/>
    <col min="5" max="10" width="16.5546875" customWidth="1"/>
    <col min="11" max="11" width="23.33203125" style="10" customWidth="1"/>
    <col min="12" max="12" width="21.21875" style="10" customWidth="1"/>
    <col min="13" max="13" width="24.88671875" style="10" customWidth="1"/>
    <col min="14" max="16" width="23.5546875" style="10" customWidth="1"/>
    <col min="17" max="18" width="22.33203125" style="10" customWidth="1"/>
    <col min="19" max="19" width="23.6640625" style="10" customWidth="1"/>
    <col min="20" max="20" width="28.109375" customWidth="1"/>
  </cols>
  <sheetData>
    <row r="1" spans="1:20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20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51">
        <v>45802.641377314816</v>
      </c>
      <c r="L2" s="63" t="s">
        <v>1470</v>
      </c>
      <c r="M2" s="21">
        <v>1768</v>
      </c>
      <c r="N2" s="11">
        <v>45802.791041666664</v>
      </c>
      <c r="O2" s="10" t="s">
        <v>1517</v>
      </c>
      <c r="P2" s="53">
        <v>1690</v>
      </c>
      <c r="Q2" s="11">
        <v>45803.2499537037</v>
      </c>
      <c r="R2" s="11">
        <v>45803.249976851854</v>
      </c>
      <c r="S2" s="53">
        <v>2003</v>
      </c>
      <c r="T2" s="31">
        <f>AVERAGE(M2, P2, S2)</f>
        <v>1820.3333333333333</v>
      </c>
    </row>
    <row r="3" spans="1:20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51">
        <v>45802.641400462962</v>
      </c>
      <c r="L3" s="63" t="s">
        <v>1471</v>
      </c>
      <c r="M3" s="21">
        <v>933</v>
      </c>
      <c r="N3" s="10" t="s">
        <v>1518</v>
      </c>
      <c r="O3" s="11">
        <v>45802.791064814817</v>
      </c>
      <c r="P3" s="21">
        <v>872</v>
      </c>
      <c r="Q3" s="11">
        <v>45803.249976851854</v>
      </c>
      <c r="R3" s="11">
        <v>45803.249988425923</v>
      </c>
      <c r="S3" s="21">
        <v>931</v>
      </c>
      <c r="T3" s="31">
        <f t="shared" ref="T3:T66" si="0">AVERAGE(M3, P3, S3)</f>
        <v>912</v>
      </c>
    </row>
    <row r="4" spans="1:20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52" t="s">
        <v>1472</v>
      </c>
      <c r="L4" s="62">
        <v>45802.641458333332</v>
      </c>
      <c r="M4" s="21">
        <v>4696</v>
      </c>
      <c r="N4" s="11">
        <v>45802.791064814817</v>
      </c>
      <c r="O4" s="11">
        <v>45802.791122685187</v>
      </c>
      <c r="P4" s="21">
        <v>4276</v>
      </c>
      <c r="Q4" s="11">
        <v>45803.249988425923</v>
      </c>
      <c r="R4" s="11">
        <v>45803.250034722223</v>
      </c>
      <c r="S4" s="21">
        <v>4298</v>
      </c>
      <c r="T4" s="31">
        <f t="shared" si="0"/>
        <v>4423.333333333333</v>
      </c>
    </row>
    <row r="5" spans="1:20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51">
        <v>45802.641458333332</v>
      </c>
      <c r="L5" s="62">
        <v>45802.641469907408</v>
      </c>
      <c r="M5" s="21">
        <v>582</v>
      </c>
      <c r="N5" s="11">
        <v>45802.791122685187</v>
      </c>
      <c r="O5" s="11">
        <v>45802.791122685187</v>
      </c>
      <c r="P5" s="21">
        <v>603</v>
      </c>
      <c r="Q5" s="11">
        <v>45803.250034722223</v>
      </c>
      <c r="R5" s="11">
        <v>45803.2500462963</v>
      </c>
      <c r="S5" s="21">
        <v>572</v>
      </c>
      <c r="T5" s="31">
        <f t="shared" si="0"/>
        <v>585.66666666666663</v>
      </c>
    </row>
    <row r="6" spans="1:20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51">
        <v>45802.641469907408</v>
      </c>
      <c r="L6" s="62">
        <v>45802.641527777778</v>
      </c>
      <c r="M6" s="21">
        <v>5128</v>
      </c>
      <c r="N6" s="11">
        <v>45802.791122685187</v>
      </c>
      <c r="O6" s="10" t="s">
        <v>1519</v>
      </c>
      <c r="P6" s="21">
        <v>5154</v>
      </c>
      <c r="Q6" s="11">
        <v>45803.2500462963</v>
      </c>
      <c r="R6" s="11">
        <v>45803.250104166669</v>
      </c>
      <c r="S6" s="21">
        <v>5490</v>
      </c>
      <c r="T6" s="31">
        <f t="shared" si="0"/>
        <v>5257.333333333333</v>
      </c>
    </row>
    <row r="7" spans="1:20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51">
        <v>45802.641527777778</v>
      </c>
      <c r="L7" s="62">
        <v>45802.641539351855</v>
      </c>
      <c r="M7" s="21">
        <v>1184</v>
      </c>
      <c r="N7" s="10" t="s">
        <v>1520</v>
      </c>
      <c r="O7" s="11">
        <v>45802.791203703702</v>
      </c>
      <c r="P7" s="21">
        <v>1191</v>
      </c>
      <c r="Q7" s="11">
        <v>45803.250104166669</v>
      </c>
      <c r="R7" s="11">
        <v>45803.250115740739</v>
      </c>
      <c r="S7" s="21">
        <v>1142</v>
      </c>
      <c r="T7" s="31">
        <f t="shared" si="0"/>
        <v>1172.3333333333333</v>
      </c>
    </row>
    <row r="8" spans="1:20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51">
        <v>45802.641539351855</v>
      </c>
      <c r="L8" s="62">
        <v>45802.641550925924</v>
      </c>
      <c r="M8" s="21">
        <v>605</v>
      </c>
      <c r="N8" s="11">
        <v>45802.791203703702</v>
      </c>
      <c r="O8" s="11">
        <v>45802.791203703702</v>
      </c>
      <c r="P8" s="21">
        <v>612</v>
      </c>
      <c r="Q8" s="11">
        <v>45803.250115740739</v>
      </c>
      <c r="R8" s="11">
        <v>45803.250127314815</v>
      </c>
      <c r="S8" s="21">
        <v>576</v>
      </c>
      <c r="T8" s="31">
        <f t="shared" si="0"/>
        <v>597.66666666666663</v>
      </c>
    </row>
    <row r="9" spans="1:20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51">
        <v>45802.641550925924</v>
      </c>
      <c r="L9" s="62">
        <v>45802.641608796293</v>
      </c>
      <c r="M9" s="21">
        <v>5046</v>
      </c>
      <c r="N9" s="11">
        <v>45802.791203703702</v>
      </c>
      <c r="O9" s="11">
        <v>45802.791273148148</v>
      </c>
      <c r="P9" s="21">
        <v>5451</v>
      </c>
      <c r="Q9" s="11">
        <v>45803.250127314815</v>
      </c>
      <c r="R9" s="11">
        <v>45803.250185185185</v>
      </c>
      <c r="S9" s="21">
        <v>5200</v>
      </c>
      <c r="T9" s="31">
        <f t="shared" si="0"/>
        <v>5232.333333333333</v>
      </c>
    </row>
    <row r="10" spans="1:20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51">
        <v>45802.641608796293</v>
      </c>
      <c r="L10" s="62">
        <v>45802.641655092593</v>
      </c>
      <c r="M10" s="21">
        <v>4247</v>
      </c>
      <c r="N10" s="11">
        <v>45802.791273148148</v>
      </c>
      <c r="O10" s="11">
        <v>45802.791319444441</v>
      </c>
      <c r="P10" s="21">
        <v>4240</v>
      </c>
      <c r="Q10" s="11">
        <v>45803.250185185185</v>
      </c>
      <c r="R10" s="10" t="s">
        <v>1556</v>
      </c>
      <c r="S10" s="21">
        <v>4245</v>
      </c>
      <c r="T10" s="31">
        <f t="shared" si="0"/>
        <v>4244</v>
      </c>
    </row>
    <row r="11" spans="1:20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51">
        <v>45802.641655092593</v>
      </c>
      <c r="L11" s="62">
        <v>45802.64166666667</v>
      </c>
      <c r="M11" s="21">
        <v>920</v>
      </c>
      <c r="N11" s="11">
        <v>45802.791319444441</v>
      </c>
      <c r="O11" s="11">
        <v>45802.791331018518</v>
      </c>
      <c r="P11" s="21">
        <v>608</v>
      </c>
      <c r="Q11" s="10" t="s">
        <v>1557</v>
      </c>
      <c r="R11" s="11">
        <v>45803.250243055554</v>
      </c>
      <c r="S11" s="21">
        <v>586</v>
      </c>
      <c r="T11" s="31">
        <f t="shared" si="0"/>
        <v>704.66666666666663</v>
      </c>
    </row>
    <row r="12" spans="1:20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51">
        <v>45802.64166666667</v>
      </c>
      <c r="L12" s="62">
        <v>45802.64167824074</v>
      </c>
      <c r="M12" s="21">
        <v>1190</v>
      </c>
      <c r="N12" s="11">
        <v>45802.791331018518</v>
      </c>
      <c r="O12" s="11">
        <v>45802.791342592594</v>
      </c>
      <c r="P12" s="21">
        <v>935</v>
      </c>
      <c r="Q12" s="11">
        <v>45803.250243055554</v>
      </c>
      <c r="R12" s="11">
        <v>45803.250254629631</v>
      </c>
      <c r="S12" s="21">
        <v>1017</v>
      </c>
      <c r="T12" s="31">
        <f t="shared" si="0"/>
        <v>1047.3333333333333</v>
      </c>
    </row>
    <row r="13" spans="1:20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51">
        <v>45802.64167824074</v>
      </c>
      <c r="L13" s="62">
        <v>45802.641793981478</v>
      </c>
      <c r="M13" s="21">
        <v>9462</v>
      </c>
      <c r="N13" s="11">
        <v>45802.791342592594</v>
      </c>
      <c r="O13" s="11">
        <v>45802.79142361111</v>
      </c>
      <c r="P13" s="21">
        <v>7463</v>
      </c>
      <c r="Q13" s="11">
        <v>45803.250254629631</v>
      </c>
      <c r="R13" s="11">
        <v>45803.250347222223</v>
      </c>
      <c r="S13" s="21">
        <v>8212</v>
      </c>
      <c r="T13" s="31">
        <f t="shared" si="0"/>
        <v>8379</v>
      </c>
    </row>
    <row r="14" spans="1:20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51">
        <v>45802.641793981478</v>
      </c>
      <c r="L14" s="62">
        <v>45802.641817129632</v>
      </c>
      <c r="M14" s="21">
        <v>2196</v>
      </c>
      <c r="N14" s="11">
        <v>45802.79142361111</v>
      </c>
      <c r="O14" s="10" t="s">
        <v>1521</v>
      </c>
      <c r="P14" s="21">
        <v>2287</v>
      </c>
      <c r="Q14" s="11">
        <v>45803.250347222223</v>
      </c>
      <c r="R14" s="11">
        <v>45803.250381944446</v>
      </c>
      <c r="S14" s="21">
        <v>2208</v>
      </c>
      <c r="T14" s="31">
        <f t="shared" si="0"/>
        <v>2230.3333333333335</v>
      </c>
    </row>
    <row r="15" spans="1:20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51">
        <v>45802.641817129632</v>
      </c>
      <c r="L15" s="62">
        <v>45802.641828703701</v>
      </c>
      <c r="M15" s="21">
        <v>584</v>
      </c>
      <c r="N15" s="11">
        <v>45802.791458333333</v>
      </c>
      <c r="O15" s="11">
        <v>45802.791458333333</v>
      </c>
      <c r="P15" s="21">
        <v>576</v>
      </c>
      <c r="Q15" s="11">
        <v>45803.250381944446</v>
      </c>
      <c r="R15" s="11">
        <v>45803.250381944446</v>
      </c>
      <c r="S15" s="21">
        <v>587</v>
      </c>
      <c r="T15" s="31">
        <f t="shared" si="0"/>
        <v>582.33333333333337</v>
      </c>
    </row>
    <row r="16" spans="1:20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51">
        <v>45802.641828703701</v>
      </c>
      <c r="L16" s="63" t="s">
        <v>1473</v>
      </c>
      <c r="M16" s="21">
        <v>793</v>
      </c>
      <c r="N16" s="11">
        <v>45802.791458333333</v>
      </c>
      <c r="O16" s="11">
        <v>45802.79146990741</v>
      </c>
      <c r="P16" s="21">
        <v>789</v>
      </c>
      <c r="Q16" s="11">
        <v>45803.250381944446</v>
      </c>
      <c r="R16" s="11">
        <v>45803.250393518516</v>
      </c>
      <c r="S16" s="21">
        <v>828</v>
      </c>
      <c r="T16" s="31">
        <f t="shared" si="0"/>
        <v>803.33333333333337</v>
      </c>
    </row>
    <row r="17" spans="1:20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51">
        <v>45802.641840277778</v>
      </c>
      <c r="L17" s="62">
        <v>45802.641840277778</v>
      </c>
      <c r="M17" s="21">
        <v>529</v>
      </c>
      <c r="N17" s="11">
        <v>45802.79146990741</v>
      </c>
      <c r="O17" s="11">
        <v>45802.791481481479</v>
      </c>
      <c r="P17" s="21">
        <v>654</v>
      </c>
      <c r="Q17" s="11">
        <v>45803.250393518516</v>
      </c>
      <c r="R17" s="11">
        <v>45803.250405092593</v>
      </c>
      <c r="S17" s="21">
        <v>573</v>
      </c>
      <c r="T17" s="31">
        <f t="shared" si="0"/>
        <v>585.33333333333337</v>
      </c>
    </row>
    <row r="18" spans="1:20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51">
        <v>45802.641840277778</v>
      </c>
      <c r="L18" s="62">
        <v>45802.641851851855</v>
      </c>
      <c r="M18" s="21">
        <v>944</v>
      </c>
      <c r="N18" s="11">
        <v>45802.791481481479</v>
      </c>
      <c r="O18" s="11">
        <v>45802.791493055556</v>
      </c>
      <c r="P18" s="21">
        <v>1001</v>
      </c>
      <c r="Q18" s="11">
        <v>45803.250405092593</v>
      </c>
      <c r="R18" s="11">
        <v>45803.250416666669</v>
      </c>
      <c r="S18" s="21">
        <v>1006</v>
      </c>
      <c r="T18" s="31">
        <f t="shared" si="0"/>
        <v>983.66666666666663</v>
      </c>
    </row>
    <row r="19" spans="1:20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51">
        <v>45802.641851851855</v>
      </c>
      <c r="L19" s="62">
        <v>45802.641863425924</v>
      </c>
      <c r="M19" s="21">
        <v>824</v>
      </c>
      <c r="N19" s="11">
        <v>45802.791493055556</v>
      </c>
      <c r="O19" s="11">
        <v>45802.791504629633</v>
      </c>
      <c r="P19" s="21">
        <v>872</v>
      </c>
      <c r="Q19" s="11">
        <v>45803.250416666669</v>
      </c>
      <c r="R19" s="11">
        <v>45803.250428240739</v>
      </c>
      <c r="S19" s="21">
        <v>911</v>
      </c>
      <c r="T19" s="31">
        <f t="shared" si="0"/>
        <v>869</v>
      </c>
    </row>
    <row r="20" spans="1:20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51">
        <v>45802.641863425924</v>
      </c>
      <c r="L20" s="62">
        <v>45802.641875000001</v>
      </c>
      <c r="M20" s="21">
        <v>694</v>
      </c>
      <c r="N20" s="11">
        <v>45802.791504629633</v>
      </c>
      <c r="O20" s="11">
        <v>45802.791504629633</v>
      </c>
      <c r="P20" s="21">
        <v>771</v>
      </c>
      <c r="Q20" s="11">
        <v>45803.250428240739</v>
      </c>
      <c r="R20" s="11">
        <v>45803.250428240739</v>
      </c>
      <c r="S20" s="21">
        <v>736</v>
      </c>
      <c r="T20" s="31">
        <f t="shared" si="0"/>
        <v>733.66666666666663</v>
      </c>
    </row>
    <row r="21" spans="1:20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51">
        <v>45802.641875000001</v>
      </c>
      <c r="L21" s="62">
        <v>45802.641921296294</v>
      </c>
      <c r="M21" s="21">
        <v>4298</v>
      </c>
      <c r="N21" s="11">
        <v>45802.791504629633</v>
      </c>
      <c r="O21" s="11">
        <v>45802.791562500002</v>
      </c>
      <c r="P21" s="21">
        <v>4344</v>
      </c>
      <c r="Q21" s="10" t="s">
        <v>1558</v>
      </c>
      <c r="R21" s="11">
        <v>45803.250486111108</v>
      </c>
      <c r="S21" s="21">
        <v>4232</v>
      </c>
      <c r="T21" s="31">
        <f t="shared" si="0"/>
        <v>4291.333333333333</v>
      </c>
    </row>
    <row r="22" spans="1:20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51">
        <v>45802.641921296294</v>
      </c>
      <c r="L22" s="62">
        <v>45802.641932870371</v>
      </c>
      <c r="M22" s="21">
        <v>746</v>
      </c>
      <c r="N22" s="11">
        <v>45802.791562500002</v>
      </c>
      <c r="O22" s="10" t="s">
        <v>1522</v>
      </c>
      <c r="P22" s="21">
        <v>731</v>
      </c>
      <c r="Q22" s="11">
        <v>45803.250486111108</v>
      </c>
      <c r="R22" s="11">
        <v>45803.250486111108</v>
      </c>
      <c r="S22" s="21">
        <v>695</v>
      </c>
      <c r="T22" s="31">
        <f t="shared" si="0"/>
        <v>724</v>
      </c>
    </row>
    <row r="23" spans="1:20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51">
        <v>45802.641932870371</v>
      </c>
      <c r="L23" s="62">
        <v>45802.641932870371</v>
      </c>
      <c r="M23" s="21">
        <v>591</v>
      </c>
      <c r="N23" s="11">
        <v>45802.791574074072</v>
      </c>
      <c r="O23" s="11">
        <v>45802.791574074072</v>
      </c>
      <c r="P23" s="21">
        <v>658</v>
      </c>
      <c r="Q23" s="11">
        <v>45803.250486111108</v>
      </c>
      <c r="R23" s="11">
        <v>45803.250497685185</v>
      </c>
      <c r="S23" s="21">
        <v>613</v>
      </c>
      <c r="T23" s="31">
        <f t="shared" si="0"/>
        <v>620.66666666666663</v>
      </c>
    </row>
    <row r="24" spans="1:20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51">
        <v>45802.641932870371</v>
      </c>
      <c r="L24" s="62">
        <v>45802.64199074074</v>
      </c>
      <c r="M24" s="21">
        <v>5005</v>
      </c>
      <c r="N24" s="11">
        <v>45802.791574074072</v>
      </c>
      <c r="O24" s="11">
        <v>45802.791643518518</v>
      </c>
      <c r="P24" s="21">
        <v>5634</v>
      </c>
      <c r="Q24" s="11">
        <v>45803.250497685185</v>
      </c>
      <c r="R24" s="11">
        <v>45803.250555555554</v>
      </c>
      <c r="S24" s="21">
        <v>5132</v>
      </c>
      <c r="T24" s="31">
        <f t="shared" si="0"/>
        <v>5257</v>
      </c>
    </row>
    <row r="25" spans="1:20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51">
        <v>45802.64199074074</v>
      </c>
      <c r="L25" s="62">
        <v>45802.644317129627</v>
      </c>
      <c r="M25" s="21">
        <v>200263</v>
      </c>
      <c r="N25" s="11">
        <v>45802.791643518518</v>
      </c>
      <c r="O25" s="11">
        <v>45802.793981481482</v>
      </c>
      <c r="P25" s="21">
        <v>202470</v>
      </c>
      <c r="Q25" s="11">
        <v>45803.250555555554</v>
      </c>
      <c r="R25" s="11">
        <v>45803.252881944441</v>
      </c>
      <c r="S25" s="21">
        <v>200428</v>
      </c>
      <c r="T25" s="31">
        <f t="shared" si="0"/>
        <v>201053.66666666666</v>
      </c>
    </row>
    <row r="26" spans="1:20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51">
        <v>45802.644317129627</v>
      </c>
      <c r="L26" s="62">
        <v>45802.644375000003</v>
      </c>
      <c r="M26" s="21">
        <v>4814</v>
      </c>
      <c r="N26" s="11">
        <v>45802.793981481482</v>
      </c>
      <c r="O26" s="11">
        <v>45802.794039351851</v>
      </c>
      <c r="P26" s="21">
        <v>4405</v>
      </c>
      <c r="Q26" s="11">
        <v>45803.252881944441</v>
      </c>
      <c r="R26" s="11">
        <v>45803.252939814818</v>
      </c>
      <c r="S26" s="21">
        <v>4924</v>
      </c>
      <c r="T26" s="31">
        <f t="shared" si="0"/>
        <v>4714.333333333333</v>
      </c>
    </row>
    <row r="27" spans="1:20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51">
        <v>45802.644375000003</v>
      </c>
      <c r="L27" s="62">
        <v>45802.644421296296</v>
      </c>
      <c r="M27" s="21">
        <v>4371</v>
      </c>
      <c r="N27" s="11">
        <v>45802.794039351851</v>
      </c>
      <c r="O27" s="11">
        <v>45802.794085648151</v>
      </c>
      <c r="P27" s="21">
        <v>4390</v>
      </c>
      <c r="Q27" s="11">
        <v>45803.252939814818</v>
      </c>
      <c r="R27" s="11">
        <v>45803.252997685187</v>
      </c>
      <c r="S27" s="21">
        <v>5020</v>
      </c>
      <c r="T27" s="31">
        <f t="shared" si="0"/>
        <v>4593.666666666667</v>
      </c>
    </row>
    <row r="28" spans="1:20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51">
        <v>45802.644421296296</v>
      </c>
      <c r="L28" s="62">
        <v>45802.644479166665</v>
      </c>
      <c r="M28" s="21">
        <v>5332</v>
      </c>
      <c r="N28" s="11">
        <v>45802.794085648151</v>
      </c>
      <c r="O28" s="11">
        <v>45802.79414351852</v>
      </c>
      <c r="P28" s="21">
        <v>5152</v>
      </c>
      <c r="Q28" s="11">
        <v>45803.252997685187</v>
      </c>
      <c r="R28" s="11">
        <v>45803.253055555557</v>
      </c>
      <c r="S28" s="21">
        <v>5391</v>
      </c>
      <c r="T28" s="31">
        <f t="shared" si="0"/>
        <v>5291.666666666667</v>
      </c>
    </row>
    <row r="29" spans="1:20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51">
        <v>45802.644479166665</v>
      </c>
      <c r="L29" s="62">
        <v>45802.644513888888</v>
      </c>
      <c r="M29" s="21">
        <v>2884</v>
      </c>
      <c r="N29" s="10" t="s">
        <v>1523</v>
      </c>
      <c r="O29" s="10" t="s">
        <v>1524</v>
      </c>
      <c r="P29" s="21">
        <v>3025</v>
      </c>
      <c r="Q29" s="11">
        <v>45803.253055555557</v>
      </c>
      <c r="R29" s="11">
        <v>45803.25309027778</v>
      </c>
      <c r="S29" s="21">
        <v>3067</v>
      </c>
      <c r="T29" s="31">
        <f t="shared" si="0"/>
        <v>2992</v>
      </c>
    </row>
    <row r="30" spans="1:20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51">
        <v>45802.644513888888</v>
      </c>
      <c r="L30" s="63" t="s">
        <v>1474</v>
      </c>
      <c r="M30" s="21">
        <v>1228</v>
      </c>
      <c r="N30" s="10" t="s">
        <v>1525</v>
      </c>
      <c r="O30" s="11">
        <v>45802.79420138889</v>
      </c>
      <c r="P30" s="21">
        <v>1269</v>
      </c>
      <c r="Q30" s="11">
        <v>45803.25309027778</v>
      </c>
      <c r="R30" s="10" t="s">
        <v>1559</v>
      </c>
      <c r="S30" s="21">
        <v>1236</v>
      </c>
      <c r="T30" s="31">
        <f t="shared" si="0"/>
        <v>1244.3333333333333</v>
      </c>
    </row>
    <row r="31" spans="1:20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52" t="s">
        <v>1475</v>
      </c>
      <c r="L31" s="62">
        <v>45802.644583333335</v>
      </c>
      <c r="M31" s="21">
        <v>4182</v>
      </c>
      <c r="N31" s="11">
        <v>45802.79420138889</v>
      </c>
      <c r="O31" s="10" t="s">
        <v>1526</v>
      </c>
      <c r="P31" s="21">
        <v>4599</v>
      </c>
      <c r="Q31" s="10" t="s">
        <v>1560</v>
      </c>
      <c r="R31" s="11">
        <v>45803.253159722219</v>
      </c>
      <c r="S31" s="21">
        <v>4365</v>
      </c>
      <c r="T31" s="31">
        <f t="shared" si="0"/>
        <v>4382</v>
      </c>
    </row>
    <row r="32" spans="1:20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51">
        <v>45802.644583333335</v>
      </c>
      <c r="L32" s="63" t="s">
        <v>1476</v>
      </c>
      <c r="M32" s="21">
        <v>735</v>
      </c>
      <c r="N32" s="10" t="s">
        <v>1527</v>
      </c>
      <c r="O32" s="11">
        <v>45802.794259259259</v>
      </c>
      <c r="P32" s="21">
        <v>786</v>
      </c>
      <c r="Q32" s="11">
        <v>45803.253159722219</v>
      </c>
      <c r="R32" s="11">
        <v>45803.253171296295</v>
      </c>
      <c r="S32" s="21">
        <v>799</v>
      </c>
      <c r="T32" s="31">
        <f t="shared" si="0"/>
        <v>773.33333333333337</v>
      </c>
    </row>
    <row r="33" spans="1:20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52" t="s">
        <v>1477</v>
      </c>
      <c r="L33" s="62">
        <v>45802.64466435185</v>
      </c>
      <c r="M33" s="21">
        <v>6399</v>
      </c>
      <c r="N33" s="11">
        <v>45802.794259259259</v>
      </c>
      <c r="O33" s="10" t="s">
        <v>1528</v>
      </c>
      <c r="P33" s="21">
        <v>6205</v>
      </c>
      <c r="Q33" s="11">
        <v>45803.253171296295</v>
      </c>
      <c r="R33" s="11">
        <v>45803.253240740742</v>
      </c>
      <c r="S33" s="21">
        <v>6297</v>
      </c>
      <c r="T33" s="31">
        <f t="shared" si="0"/>
        <v>6300.333333333333</v>
      </c>
    </row>
    <row r="34" spans="1:20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51">
        <v>45802.64466435185</v>
      </c>
      <c r="L34" s="62">
        <v>45802.64472222222</v>
      </c>
      <c r="M34" s="21">
        <v>5225</v>
      </c>
      <c r="N34" s="10" t="s">
        <v>1529</v>
      </c>
      <c r="O34" s="11">
        <v>45802.794398148151</v>
      </c>
      <c r="P34" s="21">
        <v>5188</v>
      </c>
      <c r="Q34" s="11">
        <v>45803.253240740742</v>
      </c>
      <c r="R34" s="11">
        <v>45803.253298611111</v>
      </c>
      <c r="S34" s="21">
        <v>5157</v>
      </c>
      <c r="T34" s="31">
        <f t="shared" si="0"/>
        <v>5190</v>
      </c>
    </row>
    <row r="35" spans="1:20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51">
        <v>45802.64472222222</v>
      </c>
      <c r="L35" s="62">
        <v>45802.644768518519</v>
      </c>
      <c r="M35" s="21">
        <v>4162</v>
      </c>
      <c r="N35" s="11">
        <v>45802.794398148151</v>
      </c>
      <c r="O35" s="11">
        <v>45802.794444444444</v>
      </c>
      <c r="P35" s="21">
        <v>4229</v>
      </c>
      <c r="Q35" s="11">
        <v>45803.253298611111</v>
      </c>
      <c r="R35" s="11">
        <v>45803.25335648148</v>
      </c>
      <c r="S35" s="21">
        <v>4648</v>
      </c>
      <c r="T35" s="31">
        <f t="shared" si="0"/>
        <v>4346.333333333333</v>
      </c>
    </row>
    <row r="36" spans="1:20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51">
        <v>45802.644768518519</v>
      </c>
      <c r="L36" s="62">
        <v>45802.644861111112</v>
      </c>
      <c r="M36" s="21">
        <v>7432</v>
      </c>
      <c r="N36" s="11">
        <v>45802.794444444444</v>
      </c>
      <c r="O36" s="11">
        <v>45802.794537037036</v>
      </c>
      <c r="P36" s="21">
        <v>8122</v>
      </c>
      <c r="Q36" s="11">
        <v>45803.25335648148</v>
      </c>
      <c r="R36" s="11">
        <v>45803.253449074073</v>
      </c>
      <c r="S36" s="21">
        <v>7671</v>
      </c>
      <c r="T36" s="31">
        <f t="shared" si="0"/>
        <v>7741.666666666667</v>
      </c>
    </row>
    <row r="37" spans="1:20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51">
        <v>45802.644861111112</v>
      </c>
      <c r="L37" s="62">
        <v>45802.644918981481</v>
      </c>
      <c r="M37" s="21">
        <v>5186</v>
      </c>
      <c r="N37" s="11">
        <v>45802.794537037036</v>
      </c>
      <c r="O37" s="11">
        <v>45802.794606481482</v>
      </c>
      <c r="P37" s="21">
        <v>5440</v>
      </c>
      <c r="Q37" s="11">
        <v>45803.253449074073</v>
      </c>
      <c r="R37" s="11">
        <v>45803.253506944442</v>
      </c>
      <c r="S37" s="21">
        <v>5235</v>
      </c>
      <c r="T37" s="31">
        <f t="shared" si="0"/>
        <v>5287</v>
      </c>
    </row>
    <row r="38" spans="1:20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51">
        <v>45802.644918981481</v>
      </c>
      <c r="L38" s="62">
        <v>45802.644930555558</v>
      </c>
      <c r="M38" s="21">
        <v>612</v>
      </c>
      <c r="N38" s="11">
        <v>45802.794606481482</v>
      </c>
      <c r="O38" s="11">
        <v>45802.794606481482</v>
      </c>
      <c r="P38" s="21">
        <v>606</v>
      </c>
      <c r="Q38" s="11">
        <v>45803.253506944442</v>
      </c>
      <c r="R38" s="10" t="s">
        <v>1561</v>
      </c>
      <c r="S38" s="21">
        <v>592</v>
      </c>
      <c r="T38" s="31">
        <f t="shared" si="0"/>
        <v>603.33333333333337</v>
      </c>
    </row>
    <row r="39" spans="1:20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51">
        <v>45802.644930555558</v>
      </c>
      <c r="L39" s="62">
        <v>45802.644930555558</v>
      </c>
      <c r="M39" s="21">
        <v>547</v>
      </c>
      <c r="N39" s="11">
        <v>45802.794606481482</v>
      </c>
      <c r="O39" s="11">
        <v>45802.794618055559</v>
      </c>
      <c r="P39" s="21">
        <v>628</v>
      </c>
      <c r="Q39" s="11">
        <v>45803.253518518519</v>
      </c>
      <c r="R39" s="11">
        <v>45803.253518518519</v>
      </c>
      <c r="S39" s="21">
        <v>556</v>
      </c>
      <c r="T39" s="31">
        <f t="shared" si="0"/>
        <v>577</v>
      </c>
    </row>
    <row r="40" spans="1:20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51">
        <v>45802.644930555558</v>
      </c>
      <c r="L40" s="62">
        <v>45802.644976851851</v>
      </c>
      <c r="M40" s="21">
        <v>4124</v>
      </c>
      <c r="N40" s="11">
        <v>45802.794618055559</v>
      </c>
      <c r="O40" s="11">
        <v>45802.794664351852</v>
      </c>
      <c r="P40" s="21">
        <v>4307</v>
      </c>
      <c r="Q40" s="11">
        <v>45803.253518518519</v>
      </c>
      <c r="R40" s="11">
        <v>45803.253564814811</v>
      </c>
      <c r="S40" s="21">
        <v>4251</v>
      </c>
      <c r="T40" s="31">
        <f t="shared" si="0"/>
        <v>4227.333333333333</v>
      </c>
    </row>
    <row r="41" spans="1:20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52" t="s">
        <v>1478</v>
      </c>
      <c r="L41" s="62">
        <v>45802.645011574074</v>
      </c>
      <c r="M41" s="21">
        <v>2939</v>
      </c>
      <c r="N41" s="11">
        <v>45802.794664351852</v>
      </c>
      <c r="O41" s="11">
        <v>45802.794699074075</v>
      </c>
      <c r="P41" s="21">
        <v>3035</v>
      </c>
      <c r="Q41" s="11">
        <v>45803.253564814811</v>
      </c>
      <c r="R41" s="11">
        <v>45803.253599537034</v>
      </c>
      <c r="S41" s="21">
        <v>2821</v>
      </c>
      <c r="T41" s="31">
        <f t="shared" si="0"/>
        <v>2931.6666666666665</v>
      </c>
    </row>
    <row r="42" spans="1:20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51">
        <v>45802.645011574074</v>
      </c>
      <c r="L42" s="62">
        <v>45802.64502314815</v>
      </c>
      <c r="M42" s="21">
        <v>698</v>
      </c>
      <c r="N42" s="11">
        <v>45802.794699074075</v>
      </c>
      <c r="O42" s="11">
        <v>45802.794710648152</v>
      </c>
      <c r="P42" s="21">
        <v>801</v>
      </c>
      <c r="Q42" s="11">
        <v>45803.253599537034</v>
      </c>
      <c r="R42" s="11">
        <v>45803.253611111111</v>
      </c>
      <c r="S42" s="21">
        <v>732</v>
      </c>
      <c r="T42" s="31">
        <f t="shared" si="0"/>
        <v>743.66666666666663</v>
      </c>
    </row>
    <row r="43" spans="1:20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51">
        <v>45802.64502314815</v>
      </c>
      <c r="L43" s="62">
        <v>45802.645069444443</v>
      </c>
      <c r="M43" s="21">
        <v>4200</v>
      </c>
      <c r="N43" s="11">
        <v>45802.794710648152</v>
      </c>
      <c r="O43" s="10" t="s">
        <v>1530</v>
      </c>
      <c r="P43" s="21">
        <v>4246</v>
      </c>
      <c r="Q43" s="11">
        <v>45803.253611111111</v>
      </c>
      <c r="R43" s="11">
        <v>45803.253668981481</v>
      </c>
      <c r="S43" s="21">
        <v>4619</v>
      </c>
      <c r="T43" s="31">
        <f t="shared" si="0"/>
        <v>4355</v>
      </c>
    </row>
    <row r="44" spans="1:20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51">
        <v>45802.645069444443</v>
      </c>
      <c r="L44" s="62">
        <v>45802.645127314812</v>
      </c>
      <c r="M44" s="21">
        <v>4631</v>
      </c>
      <c r="N44" s="10" t="s">
        <v>1531</v>
      </c>
      <c r="O44" s="11">
        <v>45802.794814814813</v>
      </c>
      <c r="P44" s="21">
        <v>4217</v>
      </c>
      <c r="Q44" s="11">
        <v>45803.253668981481</v>
      </c>
      <c r="R44" s="11">
        <v>45803.25371527778</v>
      </c>
      <c r="S44" s="21">
        <v>4635</v>
      </c>
      <c r="T44" s="31">
        <f t="shared" si="0"/>
        <v>4494.333333333333</v>
      </c>
    </row>
    <row r="45" spans="1:20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51">
        <v>45802.645127314812</v>
      </c>
      <c r="L45" s="62">
        <v>45802.645138888889</v>
      </c>
      <c r="M45" s="21">
        <v>711</v>
      </c>
      <c r="N45" s="11">
        <v>45802.794814814813</v>
      </c>
      <c r="O45" s="11">
        <v>45802.794814814813</v>
      </c>
      <c r="P45" s="21">
        <v>658</v>
      </c>
      <c r="Q45" s="11">
        <v>45803.25371527778</v>
      </c>
      <c r="R45" s="11">
        <v>45803.25372685185</v>
      </c>
      <c r="S45" s="21">
        <v>682</v>
      </c>
      <c r="T45" s="31">
        <f t="shared" si="0"/>
        <v>683.66666666666663</v>
      </c>
    </row>
    <row r="46" spans="1:20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51">
        <v>45802.645138888889</v>
      </c>
      <c r="L46" s="62">
        <v>45802.645138888889</v>
      </c>
      <c r="M46" s="21">
        <v>602</v>
      </c>
      <c r="N46" s="11">
        <v>45802.794814814813</v>
      </c>
      <c r="O46" s="11">
        <v>45802.79482638889</v>
      </c>
      <c r="P46" s="21">
        <v>601</v>
      </c>
      <c r="Q46" s="11">
        <v>45803.25372685185</v>
      </c>
      <c r="R46" s="11">
        <v>45803.253738425927</v>
      </c>
      <c r="S46" s="21">
        <v>597</v>
      </c>
      <c r="T46" s="31">
        <f t="shared" si="0"/>
        <v>600</v>
      </c>
    </row>
    <row r="47" spans="1:20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52" t="s">
        <v>1479</v>
      </c>
      <c r="L47" s="62">
        <v>45802.645219907405</v>
      </c>
      <c r="M47" s="21">
        <v>6342</v>
      </c>
      <c r="N47" s="11">
        <v>45802.79482638889</v>
      </c>
      <c r="O47" s="11">
        <v>45802.794907407406</v>
      </c>
      <c r="P47" s="21">
        <v>6866</v>
      </c>
      <c r="Q47" s="11">
        <v>45803.253738425927</v>
      </c>
      <c r="R47" s="11">
        <v>45803.253807870373</v>
      </c>
      <c r="S47" s="21">
        <v>6300</v>
      </c>
      <c r="T47" s="31">
        <f t="shared" si="0"/>
        <v>6502.666666666667</v>
      </c>
    </row>
    <row r="48" spans="1:20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51">
        <v>45802.645219907405</v>
      </c>
      <c r="L48" s="62">
        <v>45802.651932870373</v>
      </c>
      <c r="M48" s="21">
        <v>580053</v>
      </c>
      <c r="N48" s="11">
        <v>45802.794907407406</v>
      </c>
      <c r="O48" s="11">
        <v>45802.801620370374</v>
      </c>
      <c r="P48" s="21">
        <v>580056</v>
      </c>
      <c r="Q48" s="11">
        <v>45803.253807870373</v>
      </c>
      <c r="R48" s="11">
        <v>45803.260520833333</v>
      </c>
      <c r="S48" s="21">
        <v>580053</v>
      </c>
      <c r="T48" s="31">
        <f t="shared" si="0"/>
        <v>580054</v>
      </c>
    </row>
    <row r="49" spans="1:20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51">
        <v>45802.651932870373</v>
      </c>
      <c r="L49" s="62">
        <v>45802.651944444442</v>
      </c>
      <c r="M49" s="21">
        <v>1025</v>
      </c>
      <c r="N49" s="11">
        <v>45802.801620370374</v>
      </c>
      <c r="O49" s="11">
        <v>45802.801631944443</v>
      </c>
      <c r="P49" s="21">
        <v>590</v>
      </c>
      <c r="Q49" s="11">
        <v>45803.260520833333</v>
      </c>
      <c r="R49" s="11">
        <v>45803.26053240741</v>
      </c>
      <c r="S49" s="21">
        <v>611</v>
      </c>
      <c r="T49" s="31">
        <f t="shared" si="0"/>
        <v>742</v>
      </c>
    </row>
    <row r="50" spans="1:20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51">
        <v>45802.651944444442</v>
      </c>
      <c r="L50" s="62">
        <v>45802.651967592596</v>
      </c>
      <c r="M50" s="21">
        <v>1771</v>
      </c>
      <c r="N50" s="11">
        <v>45802.801631944443</v>
      </c>
      <c r="O50" s="11">
        <v>45802.801631944443</v>
      </c>
      <c r="P50" s="21">
        <v>692</v>
      </c>
      <c r="Q50" s="11">
        <v>45803.26053240741</v>
      </c>
      <c r="R50" s="11">
        <v>45803.26053240741</v>
      </c>
      <c r="S50" s="21">
        <v>557</v>
      </c>
      <c r="T50" s="31">
        <f t="shared" si="0"/>
        <v>1006.6666666666666</v>
      </c>
    </row>
    <row r="51" spans="1:20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51">
        <v>45802.651967592596</v>
      </c>
      <c r="L51" s="62">
        <v>45802.651967592596</v>
      </c>
      <c r="M51" s="21">
        <v>502</v>
      </c>
      <c r="N51" s="11">
        <v>45802.801631944443</v>
      </c>
      <c r="O51" s="11">
        <v>45802.80164351852</v>
      </c>
      <c r="P51" s="21">
        <v>537</v>
      </c>
      <c r="Q51" s="11">
        <v>45803.26053240741</v>
      </c>
      <c r="R51" s="11">
        <v>45803.26054398148</v>
      </c>
      <c r="S51" s="21">
        <v>582</v>
      </c>
      <c r="T51" s="31">
        <f t="shared" si="0"/>
        <v>540.33333333333337</v>
      </c>
    </row>
    <row r="52" spans="1:20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51">
        <v>45802.651967592596</v>
      </c>
      <c r="L52" s="62">
        <v>45802.651979166665</v>
      </c>
      <c r="M52" s="21">
        <v>686</v>
      </c>
      <c r="N52" s="11">
        <v>45802.80164351852</v>
      </c>
      <c r="O52" s="11">
        <v>45802.801655092589</v>
      </c>
      <c r="P52" s="21">
        <v>621</v>
      </c>
      <c r="Q52" s="11">
        <v>45803.26054398148</v>
      </c>
      <c r="R52" s="11">
        <v>45803.260555555556</v>
      </c>
      <c r="S52" s="21">
        <v>645</v>
      </c>
      <c r="T52" s="31">
        <f t="shared" si="0"/>
        <v>650.66666666666663</v>
      </c>
    </row>
    <row r="53" spans="1:20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51">
        <v>45802.651979166665</v>
      </c>
      <c r="L53" s="62">
        <v>45802.651990740742</v>
      </c>
      <c r="M53" s="21">
        <v>633</v>
      </c>
      <c r="N53" s="11">
        <v>45802.801655092589</v>
      </c>
      <c r="O53" s="11">
        <v>45802.801655092589</v>
      </c>
      <c r="P53" s="21">
        <v>692</v>
      </c>
      <c r="Q53" s="11">
        <v>45803.260555555556</v>
      </c>
      <c r="R53" s="11">
        <v>45803.260555555556</v>
      </c>
      <c r="S53" s="21">
        <v>692</v>
      </c>
      <c r="T53" s="31">
        <f t="shared" si="0"/>
        <v>672.33333333333337</v>
      </c>
    </row>
    <row r="54" spans="1:20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51">
        <v>45802.651990740742</v>
      </c>
      <c r="L54" s="62">
        <v>45802.651990740742</v>
      </c>
      <c r="M54" s="21">
        <v>496</v>
      </c>
      <c r="N54" s="11">
        <v>45802.801655092589</v>
      </c>
      <c r="O54" s="11">
        <v>45802.801666666666</v>
      </c>
      <c r="P54" s="21">
        <v>543</v>
      </c>
      <c r="Q54" s="11">
        <v>45803.260555555556</v>
      </c>
      <c r="R54" s="11">
        <v>45803.260567129626</v>
      </c>
      <c r="S54" s="21">
        <v>500</v>
      </c>
      <c r="T54" s="31">
        <f t="shared" si="0"/>
        <v>513</v>
      </c>
    </row>
    <row r="55" spans="1:20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51">
        <v>45802.651990740742</v>
      </c>
      <c r="L55" s="62">
        <v>45802.652002314811</v>
      </c>
      <c r="M55" s="21">
        <v>531</v>
      </c>
      <c r="N55" s="11">
        <v>45802.801666666666</v>
      </c>
      <c r="O55" s="11">
        <v>45802.801678240743</v>
      </c>
      <c r="P55" s="21">
        <v>653</v>
      </c>
      <c r="Q55" s="11">
        <v>45803.260567129626</v>
      </c>
      <c r="R55" s="11">
        <v>45803.260578703703</v>
      </c>
      <c r="S55" s="21">
        <v>633</v>
      </c>
      <c r="T55" s="31">
        <f t="shared" si="0"/>
        <v>605.66666666666663</v>
      </c>
    </row>
    <row r="56" spans="1:20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51">
        <v>45802.652002314811</v>
      </c>
      <c r="L56" s="62">
        <v>45802.654548611114</v>
      </c>
      <c r="M56" s="21">
        <v>220485</v>
      </c>
      <c r="N56" s="11">
        <v>45802.801678240743</v>
      </c>
      <c r="O56" s="11">
        <v>45802.804224537038</v>
      </c>
      <c r="P56" s="21">
        <v>220579</v>
      </c>
      <c r="Q56" s="11">
        <v>45803.260578703703</v>
      </c>
      <c r="R56" s="11">
        <v>45803.263124999998</v>
      </c>
      <c r="S56" s="21">
        <v>220291</v>
      </c>
      <c r="T56" s="31">
        <f t="shared" si="0"/>
        <v>220451.66666666666</v>
      </c>
    </row>
    <row r="57" spans="1:20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51">
        <v>45802.654548611114</v>
      </c>
      <c r="L57" s="62">
        <v>45802.654560185183</v>
      </c>
      <c r="M57" s="21">
        <v>774</v>
      </c>
      <c r="N57" s="11">
        <v>45802.804224537038</v>
      </c>
      <c r="O57" s="11">
        <v>45802.804236111115</v>
      </c>
      <c r="P57" s="21">
        <v>739</v>
      </c>
      <c r="Q57" s="11">
        <v>45803.263124999998</v>
      </c>
      <c r="R57" s="11">
        <v>45803.263136574074</v>
      </c>
      <c r="S57" s="21">
        <v>760</v>
      </c>
      <c r="T57" s="31">
        <f t="shared" si="0"/>
        <v>757.66666666666663</v>
      </c>
    </row>
    <row r="58" spans="1:20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51">
        <v>45802.654560185183</v>
      </c>
      <c r="L58" s="62">
        <v>45802.65457175926</v>
      </c>
      <c r="M58" s="21">
        <v>632</v>
      </c>
      <c r="N58" s="11">
        <v>45802.804236111115</v>
      </c>
      <c r="O58" s="11">
        <v>45802.804247685184</v>
      </c>
      <c r="P58" s="21">
        <v>663</v>
      </c>
      <c r="Q58" s="11">
        <v>45803.263136574074</v>
      </c>
      <c r="R58" s="11">
        <v>45803.263136574074</v>
      </c>
      <c r="S58" s="21">
        <v>565</v>
      </c>
      <c r="T58" s="31">
        <f t="shared" si="0"/>
        <v>620</v>
      </c>
    </row>
    <row r="59" spans="1:20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51">
        <v>45802.65457175926</v>
      </c>
      <c r="L59" s="63" t="s">
        <v>1480</v>
      </c>
      <c r="M59" s="21">
        <v>743</v>
      </c>
      <c r="N59" s="11">
        <v>45802.804247685184</v>
      </c>
      <c r="O59" s="11">
        <v>45802.804247685184</v>
      </c>
      <c r="P59" s="21">
        <v>594</v>
      </c>
      <c r="Q59" s="11">
        <v>45803.263136574074</v>
      </c>
      <c r="R59" s="11">
        <v>45803.263148148151</v>
      </c>
      <c r="S59" s="21">
        <v>728</v>
      </c>
      <c r="T59" s="31">
        <f t="shared" si="0"/>
        <v>688.33333333333337</v>
      </c>
    </row>
    <row r="60" spans="1:20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51">
        <v>45802.654583333337</v>
      </c>
      <c r="L60" s="62">
        <v>45802.654583333337</v>
      </c>
      <c r="M60" s="21">
        <v>636</v>
      </c>
      <c r="N60" s="11">
        <v>45802.804247685184</v>
      </c>
      <c r="O60" s="11">
        <v>45802.804259259261</v>
      </c>
      <c r="P60" s="21">
        <v>654</v>
      </c>
      <c r="Q60" s="11">
        <v>45803.263148148151</v>
      </c>
      <c r="R60" s="11">
        <v>45803.263159722221</v>
      </c>
      <c r="S60" s="21">
        <v>875</v>
      </c>
      <c r="T60" s="31">
        <f t="shared" si="0"/>
        <v>721.66666666666663</v>
      </c>
    </row>
    <row r="61" spans="1:20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51">
        <v>45802.654583333337</v>
      </c>
      <c r="L61" s="62">
        <v>45802.654652777775</v>
      </c>
      <c r="M61" s="21">
        <v>6086</v>
      </c>
      <c r="N61" s="11">
        <v>45802.804259259261</v>
      </c>
      <c r="O61" s="11">
        <v>45802.804340277777</v>
      </c>
      <c r="P61" s="21">
        <v>6561</v>
      </c>
      <c r="Q61" s="11">
        <v>45803.263159722221</v>
      </c>
      <c r="R61" s="11">
        <v>45803.263229166667</v>
      </c>
      <c r="S61" s="21">
        <v>6373</v>
      </c>
      <c r="T61" s="31">
        <f t="shared" si="0"/>
        <v>6340</v>
      </c>
    </row>
    <row r="62" spans="1:20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51">
        <v>45802.654652777775</v>
      </c>
      <c r="L62" s="62">
        <v>45802.654664351852</v>
      </c>
      <c r="M62" s="21">
        <v>641</v>
      </c>
      <c r="N62" s="11">
        <v>45802.804340277777</v>
      </c>
      <c r="O62" s="11">
        <v>45802.804340277777</v>
      </c>
      <c r="P62" s="21">
        <v>644</v>
      </c>
      <c r="Q62" s="11">
        <v>45803.263229166667</v>
      </c>
      <c r="R62" s="11">
        <v>45803.263240740744</v>
      </c>
      <c r="S62" s="21">
        <v>635</v>
      </c>
      <c r="T62" s="31">
        <f t="shared" si="0"/>
        <v>640</v>
      </c>
    </row>
    <row r="63" spans="1:20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51">
        <v>45802.654664351852</v>
      </c>
      <c r="L63" s="63" t="s">
        <v>1481</v>
      </c>
      <c r="M63" s="21">
        <v>6520</v>
      </c>
      <c r="N63" s="11">
        <v>45802.804340277777</v>
      </c>
      <c r="O63" s="11">
        <v>45802.8044212963</v>
      </c>
      <c r="P63" s="21">
        <v>6586</v>
      </c>
      <c r="Q63" s="11">
        <v>45803.263240740744</v>
      </c>
      <c r="R63" s="11">
        <v>45803.263321759259</v>
      </c>
      <c r="S63" s="21">
        <v>6602</v>
      </c>
      <c r="T63" s="31">
        <f t="shared" si="0"/>
        <v>6569.333333333333</v>
      </c>
    </row>
    <row r="64" spans="1:20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51">
        <v>45802.654745370368</v>
      </c>
      <c r="L64" s="62">
        <v>45802.657280092593</v>
      </c>
      <c r="M64" s="21">
        <v>219526</v>
      </c>
      <c r="N64" s="11">
        <v>45802.8044212963</v>
      </c>
      <c r="O64" s="11">
        <v>45802.806956018518</v>
      </c>
      <c r="P64" s="21">
        <v>218928</v>
      </c>
      <c r="Q64" s="11">
        <v>45803.263321759259</v>
      </c>
      <c r="R64" s="11">
        <v>45803.265879629631</v>
      </c>
      <c r="S64" s="21">
        <v>221030</v>
      </c>
      <c r="T64" s="31">
        <f t="shared" si="0"/>
        <v>219828</v>
      </c>
    </row>
    <row r="65" spans="1:20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51">
        <v>45802.657280092593</v>
      </c>
      <c r="L65" s="62">
        <v>45802.65729166667</v>
      </c>
      <c r="M65" s="21">
        <v>643</v>
      </c>
      <c r="N65" s="11">
        <v>45802.806956018518</v>
      </c>
      <c r="O65" s="10" t="s">
        <v>1532</v>
      </c>
      <c r="P65" s="21">
        <v>669</v>
      </c>
      <c r="Q65" s="11">
        <v>45803.265879629631</v>
      </c>
      <c r="R65" s="11">
        <v>45803.265879629631</v>
      </c>
      <c r="S65" s="21">
        <v>701</v>
      </c>
      <c r="T65" s="31">
        <f t="shared" si="0"/>
        <v>671</v>
      </c>
    </row>
    <row r="66" spans="1:20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51">
        <v>45802.65729166667</v>
      </c>
      <c r="L66" s="62">
        <v>45802.657476851855</v>
      </c>
      <c r="M66" s="21">
        <v>15974</v>
      </c>
      <c r="N66" s="10" t="s">
        <v>1533</v>
      </c>
      <c r="O66" s="11">
        <v>45802.807152777779</v>
      </c>
      <c r="P66" s="21">
        <v>16164</v>
      </c>
      <c r="Q66" s="10" t="s">
        <v>1562</v>
      </c>
      <c r="R66" s="11">
        <v>45803.266076388885</v>
      </c>
      <c r="S66" s="21">
        <v>16412</v>
      </c>
      <c r="T66" s="31">
        <f t="shared" si="0"/>
        <v>16183.333333333334</v>
      </c>
    </row>
    <row r="67" spans="1:20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51">
        <v>45802.657476851855</v>
      </c>
      <c r="L67" s="62">
        <v>45802.657476851855</v>
      </c>
      <c r="M67" s="21">
        <v>643</v>
      </c>
      <c r="N67" s="11">
        <v>45802.807152777779</v>
      </c>
      <c r="O67" s="11">
        <v>45802.807152777779</v>
      </c>
      <c r="P67" s="21">
        <v>623</v>
      </c>
      <c r="Q67" s="11">
        <v>45803.266076388885</v>
      </c>
      <c r="R67" s="11">
        <v>45803.266087962962</v>
      </c>
      <c r="S67" s="21">
        <v>721</v>
      </c>
      <c r="T67" s="31">
        <f t="shared" ref="T67:T130" si="1">AVERAGE(M67, P67, S67)</f>
        <v>662.33333333333337</v>
      </c>
    </row>
    <row r="68" spans="1:20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52" t="s">
        <v>1482</v>
      </c>
      <c r="L68" s="62">
        <v>45802.657488425924</v>
      </c>
      <c r="M68" s="21">
        <v>538</v>
      </c>
      <c r="N68" s="11">
        <v>45802.807152777779</v>
      </c>
      <c r="O68" s="11">
        <v>45802.807164351849</v>
      </c>
      <c r="P68" s="21">
        <v>519</v>
      </c>
      <c r="Q68" s="11">
        <v>45803.266087962962</v>
      </c>
      <c r="R68" s="11">
        <v>45803.266087962962</v>
      </c>
      <c r="S68" s="21">
        <v>771</v>
      </c>
      <c r="T68" s="31">
        <f t="shared" si="1"/>
        <v>609.33333333333337</v>
      </c>
    </row>
    <row r="69" spans="1:20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51">
        <v>45802.657488425924</v>
      </c>
      <c r="L69" s="62">
        <v>45802.657500000001</v>
      </c>
      <c r="M69" s="21">
        <v>519</v>
      </c>
      <c r="N69" s="11">
        <v>45802.807164351849</v>
      </c>
      <c r="O69" s="11">
        <v>45802.807164351849</v>
      </c>
      <c r="P69" s="21">
        <v>469</v>
      </c>
      <c r="Q69" s="10" t="s">
        <v>1563</v>
      </c>
      <c r="R69" s="11">
        <v>45803.266099537039</v>
      </c>
      <c r="S69" s="21">
        <v>694</v>
      </c>
      <c r="T69" s="31">
        <f t="shared" si="1"/>
        <v>560.66666666666663</v>
      </c>
    </row>
    <row r="70" spans="1:20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51">
        <v>45802.657500000001</v>
      </c>
      <c r="L70" s="62">
        <v>45802.664212962962</v>
      </c>
      <c r="M70" s="21">
        <v>580041</v>
      </c>
      <c r="N70" s="11">
        <v>45802.807164351849</v>
      </c>
      <c r="O70" s="10" t="s">
        <v>1534</v>
      </c>
      <c r="P70" s="21">
        <v>580030</v>
      </c>
      <c r="Q70" s="11">
        <v>45803.266099537039</v>
      </c>
      <c r="R70" s="11">
        <v>45803.272812499999</v>
      </c>
      <c r="S70" s="21">
        <v>580046</v>
      </c>
      <c r="T70" s="31">
        <f t="shared" si="1"/>
        <v>580039</v>
      </c>
    </row>
    <row r="71" spans="1:20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51">
        <v>45802.664212962962</v>
      </c>
      <c r="L71" s="62">
        <v>45802.664212962962</v>
      </c>
      <c r="M71" s="21">
        <v>766</v>
      </c>
      <c r="N71" s="10" t="s">
        <v>1535</v>
      </c>
      <c r="O71" s="11">
        <v>45802.813888888886</v>
      </c>
      <c r="P71" s="21">
        <v>906</v>
      </c>
      <c r="Q71" s="11">
        <v>45803.272812499999</v>
      </c>
      <c r="R71" s="11">
        <v>45803.272824074076</v>
      </c>
      <c r="S71" s="21">
        <v>766</v>
      </c>
      <c r="T71" s="31">
        <f t="shared" si="1"/>
        <v>812.66666666666663</v>
      </c>
    </row>
    <row r="72" spans="1:20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52" t="s">
        <v>1483</v>
      </c>
      <c r="L72" s="62">
        <v>45802.664224537039</v>
      </c>
      <c r="M72" s="21">
        <v>542</v>
      </c>
      <c r="N72" s="11">
        <v>45802.813888888886</v>
      </c>
      <c r="O72" s="11">
        <v>45802.813900462963</v>
      </c>
      <c r="P72" s="21">
        <v>480</v>
      </c>
      <c r="Q72" s="11">
        <v>45803.272824074076</v>
      </c>
      <c r="R72" s="11">
        <v>45803.272835648146</v>
      </c>
      <c r="S72" s="21">
        <v>544</v>
      </c>
      <c r="T72" s="31">
        <f t="shared" si="1"/>
        <v>522</v>
      </c>
    </row>
    <row r="73" spans="1:20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51">
        <v>45802.664224537039</v>
      </c>
      <c r="L73" s="62">
        <v>45802.664293981485</v>
      </c>
      <c r="M73" s="21">
        <v>6034</v>
      </c>
      <c r="N73" s="11">
        <v>45802.813900462963</v>
      </c>
      <c r="O73" s="11">
        <v>45802.813969907409</v>
      </c>
      <c r="P73" s="21">
        <v>6180</v>
      </c>
      <c r="Q73" s="11">
        <v>45803.272835648146</v>
      </c>
      <c r="R73" s="11">
        <v>45803.272905092592</v>
      </c>
      <c r="S73" s="21">
        <v>6246</v>
      </c>
      <c r="T73" s="31">
        <f t="shared" si="1"/>
        <v>6153.333333333333</v>
      </c>
    </row>
    <row r="74" spans="1:20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51">
        <v>45802.664293981485</v>
      </c>
      <c r="L74" s="62">
        <v>45802.664386574077</v>
      </c>
      <c r="M74" s="21">
        <v>8016</v>
      </c>
      <c r="N74" s="11">
        <v>45802.813969907409</v>
      </c>
      <c r="O74" s="11">
        <v>45802.814062500001</v>
      </c>
      <c r="P74" s="21">
        <v>7513</v>
      </c>
      <c r="Q74" s="11">
        <v>45803.272905092592</v>
      </c>
      <c r="R74" s="11">
        <v>45803.272997685184</v>
      </c>
      <c r="S74" s="21">
        <v>7976</v>
      </c>
      <c r="T74" s="31">
        <f t="shared" si="1"/>
        <v>7835</v>
      </c>
    </row>
    <row r="75" spans="1:20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51">
        <v>45802.664386574077</v>
      </c>
      <c r="L75" s="62">
        <v>45802.664398148147</v>
      </c>
      <c r="M75" s="21">
        <v>592</v>
      </c>
      <c r="N75" s="11">
        <v>45802.814062500001</v>
      </c>
      <c r="O75" s="11">
        <v>45802.814062500001</v>
      </c>
      <c r="P75" s="21">
        <v>689</v>
      </c>
      <c r="Q75" s="11">
        <v>45803.272997685184</v>
      </c>
      <c r="R75" s="11">
        <v>45803.273009259261</v>
      </c>
      <c r="S75" s="21">
        <v>747</v>
      </c>
      <c r="T75" s="31">
        <f t="shared" si="1"/>
        <v>676</v>
      </c>
    </row>
    <row r="76" spans="1:20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51">
        <v>45802.664398148147</v>
      </c>
      <c r="L76" s="62">
        <v>45802.664490740739</v>
      </c>
      <c r="M76" s="21">
        <v>8273</v>
      </c>
      <c r="N76" s="11">
        <v>45802.814062500001</v>
      </c>
      <c r="O76" s="11">
        <v>45802.814166666663</v>
      </c>
      <c r="P76" s="21">
        <v>8601</v>
      </c>
      <c r="Q76" s="11">
        <v>45803.273009259261</v>
      </c>
      <c r="R76" s="11">
        <v>45803.273101851853</v>
      </c>
      <c r="S76" s="21">
        <v>8260</v>
      </c>
      <c r="T76" s="31">
        <f t="shared" si="1"/>
        <v>8378</v>
      </c>
    </row>
    <row r="77" spans="1:20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51">
        <v>45802.664490740739</v>
      </c>
      <c r="L77" s="62">
        <v>45802.664502314816</v>
      </c>
      <c r="M77" s="21">
        <v>690</v>
      </c>
      <c r="N77" s="11">
        <v>45802.814166666663</v>
      </c>
      <c r="O77" s="11">
        <v>45802.81417824074</v>
      </c>
      <c r="P77" s="21">
        <v>655</v>
      </c>
      <c r="Q77" s="11">
        <v>45803.273101851853</v>
      </c>
      <c r="R77" s="11">
        <v>45803.273113425923</v>
      </c>
      <c r="S77" s="21">
        <v>716</v>
      </c>
      <c r="T77" s="31">
        <f t="shared" si="1"/>
        <v>687</v>
      </c>
    </row>
    <row r="78" spans="1:20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51">
        <v>45802.664502314816</v>
      </c>
      <c r="L78" s="62">
        <v>45802.664571759262</v>
      </c>
      <c r="M78" s="21">
        <v>6515</v>
      </c>
      <c r="N78" s="11">
        <v>45802.81417824074</v>
      </c>
      <c r="O78" s="10" t="s">
        <v>1536</v>
      </c>
      <c r="P78" s="21">
        <v>6766</v>
      </c>
      <c r="Q78" s="11">
        <v>45803.273113425923</v>
      </c>
      <c r="R78" s="10" t="s">
        <v>1564</v>
      </c>
      <c r="S78" s="21">
        <v>6733</v>
      </c>
      <c r="T78" s="31">
        <f t="shared" si="1"/>
        <v>6671.333333333333</v>
      </c>
    </row>
    <row r="79" spans="1:20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51">
        <v>45802.664571759262</v>
      </c>
      <c r="L79" s="62">
        <v>45802.667314814818</v>
      </c>
      <c r="M79" s="21">
        <v>236602</v>
      </c>
      <c r="N79" s="11">
        <v>45802.814259259256</v>
      </c>
      <c r="O79" s="11">
        <v>45802.817002314812</v>
      </c>
      <c r="P79" s="21">
        <v>237354</v>
      </c>
      <c r="Q79" s="10" t="s">
        <v>1565</v>
      </c>
      <c r="R79" s="11">
        <v>45803.275949074072</v>
      </c>
      <c r="S79" s="21">
        <v>238080</v>
      </c>
      <c r="T79" s="31">
        <f t="shared" si="1"/>
        <v>237345.33333333334</v>
      </c>
    </row>
    <row r="80" spans="1:20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51">
        <v>45802.667314814818</v>
      </c>
      <c r="L80" s="62">
        <v>45802.667326388888</v>
      </c>
      <c r="M80" s="21">
        <v>683</v>
      </c>
      <c r="N80" s="11">
        <v>45802.817002314812</v>
      </c>
      <c r="O80" s="10" t="s">
        <v>1537</v>
      </c>
      <c r="P80" s="21">
        <v>602</v>
      </c>
      <c r="Q80" s="11">
        <v>45803.275949074072</v>
      </c>
      <c r="R80" s="11">
        <v>45803.275949074072</v>
      </c>
      <c r="S80" s="21">
        <v>692</v>
      </c>
      <c r="T80" s="31">
        <f t="shared" si="1"/>
        <v>659</v>
      </c>
    </row>
    <row r="81" spans="1:20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51">
        <v>45802.667326388888</v>
      </c>
      <c r="L81" s="62">
        <v>45802.674039351848</v>
      </c>
      <c r="M81" s="21">
        <v>580040</v>
      </c>
      <c r="N81" s="11">
        <v>45802.817013888889</v>
      </c>
      <c r="O81" s="11">
        <v>45802.82372685185</v>
      </c>
      <c r="P81" s="21">
        <v>580069</v>
      </c>
      <c r="Q81" s="11">
        <v>45803.275949074072</v>
      </c>
      <c r="R81" s="11">
        <v>45803.28266203704</v>
      </c>
      <c r="S81" s="21">
        <v>580047</v>
      </c>
      <c r="T81" s="31">
        <f t="shared" si="1"/>
        <v>580052</v>
      </c>
    </row>
    <row r="82" spans="1:20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51">
        <v>45802.674039351848</v>
      </c>
      <c r="L82" s="62">
        <v>45802.674039351848</v>
      </c>
      <c r="M82" s="21">
        <v>632</v>
      </c>
      <c r="N82" s="11">
        <v>45802.82372685185</v>
      </c>
      <c r="O82" s="11">
        <v>45802.82372685185</v>
      </c>
      <c r="P82" s="21">
        <v>657</v>
      </c>
      <c r="Q82" s="10" t="s">
        <v>1566</v>
      </c>
      <c r="R82" s="11">
        <v>45803.282673611109</v>
      </c>
      <c r="S82" s="21">
        <v>618</v>
      </c>
      <c r="T82" s="31">
        <f t="shared" si="1"/>
        <v>635.66666666666663</v>
      </c>
    </row>
    <row r="83" spans="1:20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51">
        <v>45802.674039351848</v>
      </c>
      <c r="L83" s="63" t="s">
        <v>1484</v>
      </c>
      <c r="M83" s="21">
        <v>580029</v>
      </c>
      <c r="N83" s="11">
        <v>45802.82372685185</v>
      </c>
      <c r="O83" s="11">
        <v>45802.830439814818</v>
      </c>
      <c r="P83" s="21">
        <v>580052</v>
      </c>
      <c r="Q83" s="11">
        <v>45803.282673611109</v>
      </c>
      <c r="R83" s="11">
        <v>45803.289386574077</v>
      </c>
      <c r="S83" s="21">
        <v>580048</v>
      </c>
      <c r="T83" s="31">
        <f t="shared" si="1"/>
        <v>580043</v>
      </c>
    </row>
    <row r="84" spans="1:20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52" t="s">
        <v>1485</v>
      </c>
      <c r="L84" s="62">
        <v>45802.680763888886</v>
      </c>
      <c r="M84" s="21">
        <v>928</v>
      </c>
      <c r="N84" s="10" t="s">
        <v>1538</v>
      </c>
      <c r="O84" s="11">
        <v>45802.830451388887</v>
      </c>
      <c r="P84" s="21">
        <v>742</v>
      </c>
      <c r="Q84" s="11">
        <v>45803.289386574077</v>
      </c>
      <c r="R84" s="11">
        <v>45803.289398148147</v>
      </c>
      <c r="S84" s="21">
        <v>785</v>
      </c>
      <c r="T84" s="31">
        <f t="shared" si="1"/>
        <v>818.33333333333337</v>
      </c>
    </row>
    <row r="85" spans="1:20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52" t="s">
        <v>1486</v>
      </c>
      <c r="L85" s="62">
        <v>45802.680775462963</v>
      </c>
      <c r="M85" s="21">
        <v>521</v>
      </c>
      <c r="N85" s="11">
        <v>45802.830451388887</v>
      </c>
      <c r="O85" s="11">
        <v>45802.830462962964</v>
      </c>
      <c r="P85" s="21">
        <v>590</v>
      </c>
      <c r="Q85" s="11">
        <v>45803.289398148147</v>
      </c>
      <c r="R85" s="10" t="s">
        <v>1567</v>
      </c>
      <c r="S85" s="21">
        <v>518</v>
      </c>
      <c r="T85" s="31">
        <f t="shared" si="1"/>
        <v>543</v>
      </c>
    </row>
    <row r="86" spans="1:20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51">
        <v>45802.680775462963</v>
      </c>
      <c r="L86" s="62">
        <v>45802.680787037039</v>
      </c>
      <c r="M86" s="21">
        <v>632</v>
      </c>
      <c r="N86" s="11">
        <v>45802.830462962964</v>
      </c>
      <c r="O86" s="10" t="s">
        <v>1539</v>
      </c>
      <c r="P86" s="21">
        <v>620</v>
      </c>
      <c r="Q86" s="11">
        <v>45803.289409722223</v>
      </c>
      <c r="R86" s="11">
        <v>45803.289409722223</v>
      </c>
      <c r="S86" s="21">
        <v>585</v>
      </c>
      <c r="T86" s="31">
        <f t="shared" si="1"/>
        <v>612.33333333333337</v>
      </c>
    </row>
    <row r="87" spans="1:20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51">
        <v>45802.680787037039</v>
      </c>
      <c r="L87" s="62">
        <v>45802.6875</v>
      </c>
      <c r="M87" s="21">
        <v>580048</v>
      </c>
      <c r="N87" s="10" t="s">
        <v>1540</v>
      </c>
      <c r="O87" s="10" t="s">
        <v>1541</v>
      </c>
      <c r="P87" s="21">
        <v>580058</v>
      </c>
      <c r="Q87" s="11">
        <v>45803.289409722223</v>
      </c>
      <c r="R87" s="11">
        <v>45803.296122685184</v>
      </c>
      <c r="S87" s="21">
        <v>580043</v>
      </c>
      <c r="T87" s="31">
        <f t="shared" si="1"/>
        <v>580049.66666666663</v>
      </c>
    </row>
    <row r="88" spans="1:20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51">
        <v>45802.6875</v>
      </c>
      <c r="L88" s="62">
        <v>45802.68917824074</v>
      </c>
      <c r="M88" s="21">
        <v>145345</v>
      </c>
      <c r="N88" s="11">
        <v>45802.837187500001</v>
      </c>
      <c r="O88" s="11">
        <v>45802.838865740741</v>
      </c>
      <c r="P88" s="21">
        <v>145254</v>
      </c>
      <c r="Q88" s="11">
        <v>45803.296122685184</v>
      </c>
      <c r="R88" s="11">
        <v>45803.297800925924</v>
      </c>
      <c r="S88" s="21">
        <v>145179</v>
      </c>
      <c r="T88" s="31">
        <f t="shared" si="1"/>
        <v>145259.33333333334</v>
      </c>
    </row>
    <row r="89" spans="1:20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51">
        <v>45802.68917824074</v>
      </c>
      <c r="L89" s="62">
        <v>45802.689189814817</v>
      </c>
      <c r="M89" s="21">
        <v>569</v>
      </c>
      <c r="N89" s="11">
        <v>45802.838865740741</v>
      </c>
      <c r="O89" s="10" t="s">
        <v>1542</v>
      </c>
      <c r="P89" s="21">
        <v>589</v>
      </c>
      <c r="Q89" s="10" t="s">
        <v>1568</v>
      </c>
      <c r="R89" s="11">
        <v>45803.297812500001</v>
      </c>
      <c r="S89" s="21">
        <v>548</v>
      </c>
      <c r="T89" s="31">
        <f t="shared" si="1"/>
        <v>568.66666666666663</v>
      </c>
    </row>
    <row r="90" spans="1:20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51">
        <v>45802.689189814817</v>
      </c>
      <c r="L90" s="62">
        <v>45802.689259259256</v>
      </c>
      <c r="M90" s="21">
        <v>6491</v>
      </c>
      <c r="N90" s="10" t="s">
        <v>1543</v>
      </c>
      <c r="O90" s="11">
        <v>45802.838946759257</v>
      </c>
      <c r="P90" s="21">
        <v>6651</v>
      </c>
      <c r="Q90" s="11">
        <v>45803.297812500001</v>
      </c>
      <c r="R90" s="11">
        <v>45803.297893518517</v>
      </c>
      <c r="S90" s="21">
        <v>6550</v>
      </c>
      <c r="T90" s="31">
        <f t="shared" si="1"/>
        <v>6564</v>
      </c>
    </row>
    <row r="91" spans="1:20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51">
        <v>45802.689259259256</v>
      </c>
      <c r="L91" s="62">
        <v>45802.689270833333</v>
      </c>
      <c r="M91" s="21">
        <v>565</v>
      </c>
      <c r="N91" s="11">
        <v>45802.838946759257</v>
      </c>
      <c r="O91" s="11">
        <v>45802.838958333334</v>
      </c>
      <c r="P91" s="21">
        <v>698</v>
      </c>
      <c r="Q91" s="11">
        <v>45803.297893518517</v>
      </c>
      <c r="R91" s="11">
        <v>45803.297893518517</v>
      </c>
      <c r="S91" s="21">
        <v>592</v>
      </c>
      <c r="T91" s="31">
        <f t="shared" si="1"/>
        <v>618.33333333333337</v>
      </c>
    </row>
    <row r="92" spans="1:20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51">
        <v>45802.689270833333</v>
      </c>
      <c r="L92" s="62">
        <v>45802.689699074072</v>
      </c>
      <c r="M92" s="21">
        <v>36779</v>
      </c>
      <c r="N92" s="11">
        <v>45802.838958333334</v>
      </c>
      <c r="O92" s="11">
        <v>45802.839386574073</v>
      </c>
      <c r="P92" s="21">
        <v>36809</v>
      </c>
      <c r="Q92" s="11">
        <v>45803.297893518517</v>
      </c>
      <c r="R92" s="11">
        <v>45803.298321759263</v>
      </c>
      <c r="S92" s="21">
        <v>36849</v>
      </c>
      <c r="T92" s="31">
        <f t="shared" si="1"/>
        <v>36812.333333333336</v>
      </c>
    </row>
    <row r="93" spans="1:20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51">
        <v>45802.689699074072</v>
      </c>
      <c r="L93" s="62">
        <v>45802.694386574076</v>
      </c>
      <c r="M93" s="21">
        <v>405496</v>
      </c>
      <c r="N93" s="11">
        <v>45802.839386574073</v>
      </c>
      <c r="O93" s="11">
        <v>45802.844108796293</v>
      </c>
      <c r="P93" s="21">
        <v>408626</v>
      </c>
      <c r="Q93" s="11">
        <v>45803.298321759263</v>
      </c>
      <c r="R93" s="11">
        <v>45803.302916666667</v>
      </c>
      <c r="S93" s="21">
        <v>397166</v>
      </c>
      <c r="T93" s="31">
        <f t="shared" si="1"/>
        <v>403762.66666666669</v>
      </c>
    </row>
    <row r="94" spans="1:20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51">
        <v>45802.694386574076</v>
      </c>
      <c r="L94" s="63" t="s">
        <v>1487</v>
      </c>
      <c r="M94" s="21">
        <v>145309</v>
      </c>
      <c r="N94" s="11">
        <v>45802.844108796293</v>
      </c>
      <c r="O94" s="11">
        <v>45802.84579861111</v>
      </c>
      <c r="P94" s="21">
        <v>145294</v>
      </c>
      <c r="Q94" s="11">
        <v>45803.302916666667</v>
      </c>
      <c r="R94" s="11">
        <v>45803.304606481484</v>
      </c>
      <c r="S94" s="21">
        <v>145492</v>
      </c>
      <c r="T94" s="31">
        <f t="shared" si="1"/>
        <v>145365</v>
      </c>
    </row>
    <row r="95" spans="1:20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51">
        <v>45802.696076388886</v>
      </c>
      <c r="L95" s="62">
        <v>45802.696076388886</v>
      </c>
      <c r="M95" s="21">
        <v>592</v>
      </c>
      <c r="N95" s="11">
        <v>45802.84579861111</v>
      </c>
      <c r="O95" s="11">
        <v>45802.84579861111</v>
      </c>
      <c r="P95" s="21">
        <v>673</v>
      </c>
      <c r="Q95" s="11">
        <v>45803.304606481484</v>
      </c>
      <c r="R95" s="10" t="s">
        <v>1569</v>
      </c>
      <c r="S95" s="21">
        <v>650</v>
      </c>
      <c r="T95" s="31">
        <f t="shared" si="1"/>
        <v>638.33333333333337</v>
      </c>
    </row>
    <row r="96" spans="1:20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51">
        <v>45802.696076388886</v>
      </c>
      <c r="L96" s="62">
        <v>45802.697754629633</v>
      </c>
      <c r="M96" s="21">
        <v>144963</v>
      </c>
      <c r="N96" s="11">
        <v>45802.84579861111</v>
      </c>
      <c r="O96" s="11">
        <v>45802.84747685185</v>
      </c>
      <c r="P96" s="21">
        <v>144191</v>
      </c>
      <c r="Q96" s="11">
        <v>45803.304618055554</v>
      </c>
      <c r="R96" s="11">
        <v>45803.306284722225</v>
      </c>
      <c r="S96" s="21">
        <v>144112</v>
      </c>
      <c r="T96" s="31">
        <f t="shared" si="1"/>
        <v>144422</v>
      </c>
    </row>
    <row r="97" spans="1:20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51">
        <v>45802.697754629633</v>
      </c>
      <c r="L97" s="62">
        <v>45802.697766203702</v>
      </c>
      <c r="M97" s="21">
        <v>749</v>
      </c>
      <c r="N97" s="11">
        <v>45802.84747685185</v>
      </c>
      <c r="O97" s="11">
        <v>45802.84747685185</v>
      </c>
      <c r="P97" s="21">
        <v>684</v>
      </c>
      <c r="Q97" s="11">
        <v>45803.306284722225</v>
      </c>
      <c r="R97" s="11">
        <v>45803.306284722225</v>
      </c>
      <c r="S97" s="21">
        <v>679</v>
      </c>
      <c r="T97" s="31">
        <f t="shared" si="1"/>
        <v>704</v>
      </c>
    </row>
    <row r="98" spans="1:20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51">
        <v>45802.697766203702</v>
      </c>
      <c r="L98" s="62">
        <v>45802.697847222225</v>
      </c>
      <c r="M98" s="21">
        <v>7066</v>
      </c>
      <c r="N98" s="11">
        <v>45802.84747685185</v>
      </c>
      <c r="O98" s="11">
        <v>45802.847557870373</v>
      </c>
      <c r="P98" s="21">
        <v>6526</v>
      </c>
      <c r="Q98" s="11">
        <v>45803.306284722225</v>
      </c>
      <c r="R98" s="11">
        <v>45803.30636574074</v>
      </c>
      <c r="S98" s="21">
        <v>6505</v>
      </c>
      <c r="T98" s="31">
        <f t="shared" si="1"/>
        <v>6699</v>
      </c>
    </row>
    <row r="99" spans="1:20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51">
        <v>45802.697847222225</v>
      </c>
      <c r="L99" s="62">
        <v>45802.697858796295</v>
      </c>
      <c r="M99" s="21">
        <v>623</v>
      </c>
      <c r="N99" s="11">
        <v>45802.847557870373</v>
      </c>
      <c r="O99" s="11">
        <v>45802.847569444442</v>
      </c>
      <c r="P99" s="21">
        <v>705</v>
      </c>
      <c r="Q99" s="11">
        <v>45803.30636574074</v>
      </c>
      <c r="R99" s="11">
        <v>45803.306377314817</v>
      </c>
      <c r="S99" s="21">
        <v>659</v>
      </c>
      <c r="T99" s="31">
        <f t="shared" si="1"/>
        <v>662.33333333333337</v>
      </c>
    </row>
    <row r="100" spans="1:20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51">
        <v>45802.697858796295</v>
      </c>
      <c r="L100" s="62">
        <v>45802.697858796295</v>
      </c>
      <c r="M100" s="21">
        <v>552</v>
      </c>
      <c r="N100" s="11">
        <v>45802.847569444442</v>
      </c>
      <c r="O100" s="11">
        <v>45802.847569444442</v>
      </c>
      <c r="P100" s="21">
        <v>630</v>
      </c>
      <c r="Q100" s="11">
        <v>45803.306377314817</v>
      </c>
      <c r="R100" s="11">
        <v>45803.306377314817</v>
      </c>
      <c r="S100" s="21">
        <v>633</v>
      </c>
      <c r="T100" s="31">
        <f t="shared" si="1"/>
        <v>605</v>
      </c>
    </row>
    <row r="101" spans="1:20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51">
        <v>45802.697858796295</v>
      </c>
      <c r="L101" s="62">
        <v>45802.697870370372</v>
      </c>
      <c r="M101" s="21">
        <v>508</v>
      </c>
      <c r="N101" s="11">
        <v>45802.847569444442</v>
      </c>
      <c r="O101" s="11">
        <v>45802.847581018519</v>
      </c>
      <c r="P101" s="21">
        <v>674</v>
      </c>
      <c r="Q101" s="11">
        <v>45803.306377314817</v>
      </c>
      <c r="R101" s="11">
        <v>45803.306388888886</v>
      </c>
      <c r="S101" s="21">
        <v>581</v>
      </c>
      <c r="T101" s="31">
        <f t="shared" si="1"/>
        <v>587.66666666666663</v>
      </c>
    </row>
    <row r="102" spans="1:20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51">
        <v>45802.697870370372</v>
      </c>
      <c r="L102" s="62">
        <v>45802.697870370372</v>
      </c>
      <c r="M102" s="21">
        <v>552</v>
      </c>
      <c r="N102" s="11">
        <v>45802.847581018519</v>
      </c>
      <c r="O102" s="11">
        <v>45802.847592592596</v>
      </c>
      <c r="P102" s="21">
        <v>651</v>
      </c>
      <c r="Q102" s="11">
        <v>45803.306388888886</v>
      </c>
      <c r="R102" s="11">
        <v>45803.306400462963</v>
      </c>
      <c r="S102" s="21">
        <v>708</v>
      </c>
      <c r="T102" s="31">
        <f t="shared" si="1"/>
        <v>637</v>
      </c>
    </row>
    <row r="103" spans="1:20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51">
        <v>45802.697870370372</v>
      </c>
      <c r="L103" s="62">
        <v>45802.697881944441</v>
      </c>
      <c r="M103" s="21">
        <v>663</v>
      </c>
      <c r="N103" s="11">
        <v>45802.847592592596</v>
      </c>
      <c r="O103" s="11">
        <v>45802.847592592596</v>
      </c>
      <c r="P103" s="21">
        <v>594</v>
      </c>
      <c r="Q103" s="11">
        <v>45803.306400462963</v>
      </c>
      <c r="R103" s="11">
        <v>45803.306400462963</v>
      </c>
      <c r="S103" s="21">
        <v>690</v>
      </c>
      <c r="T103" s="31">
        <f t="shared" si="1"/>
        <v>649</v>
      </c>
    </row>
    <row r="104" spans="1:20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51">
        <v>45802.697881944441</v>
      </c>
      <c r="L104" s="62">
        <v>45802.697893518518</v>
      </c>
      <c r="M104" s="21">
        <v>544</v>
      </c>
      <c r="N104" s="11">
        <v>45802.847592592596</v>
      </c>
      <c r="O104" s="11">
        <v>45802.847604166665</v>
      </c>
      <c r="P104" s="21">
        <v>696</v>
      </c>
      <c r="Q104" s="11">
        <v>45803.306400462963</v>
      </c>
      <c r="R104" s="11">
        <v>45803.30641203704</v>
      </c>
      <c r="S104" s="21">
        <v>678</v>
      </c>
      <c r="T104" s="31">
        <f t="shared" si="1"/>
        <v>639.33333333333337</v>
      </c>
    </row>
    <row r="105" spans="1:20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51">
        <v>45802.697893518518</v>
      </c>
      <c r="L105" s="62">
        <v>45802.697893518518</v>
      </c>
      <c r="M105" s="21">
        <v>587</v>
      </c>
      <c r="N105" s="11">
        <v>45802.847604166665</v>
      </c>
      <c r="O105" s="11">
        <v>45802.847615740742</v>
      </c>
      <c r="P105" s="21">
        <v>608</v>
      </c>
      <c r="Q105" s="11">
        <v>45803.30641203704</v>
      </c>
      <c r="R105" s="11">
        <v>45803.306423611109</v>
      </c>
      <c r="S105" s="21">
        <v>849</v>
      </c>
      <c r="T105" s="31">
        <f t="shared" si="1"/>
        <v>681.33333333333337</v>
      </c>
    </row>
    <row r="106" spans="1:20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51">
        <v>45802.697893518518</v>
      </c>
      <c r="L106" s="62">
        <v>45802.700162037036</v>
      </c>
      <c r="M106" s="21">
        <v>195718</v>
      </c>
      <c r="N106" s="11">
        <v>45802.847615740742</v>
      </c>
      <c r="O106" s="11">
        <v>45802.849918981483</v>
      </c>
      <c r="P106" s="21">
        <v>199225</v>
      </c>
      <c r="Q106" s="11">
        <v>45803.306423611109</v>
      </c>
      <c r="R106" s="11">
        <v>45803.308749999997</v>
      </c>
      <c r="S106" s="21">
        <v>200763</v>
      </c>
      <c r="T106" s="31">
        <f t="shared" si="1"/>
        <v>198568.66666666666</v>
      </c>
    </row>
    <row r="107" spans="1:20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51">
        <v>45802.700162037036</v>
      </c>
      <c r="L107" s="62">
        <v>45802.700173611112</v>
      </c>
      <c r="M107" s="21">
        <v>657</v>
      </c>
      <c r="N107" s="11">
        <v>45802.849918981483</v>
      </c>
      <c r="O107" s="11">
        <v>45802.849930555552</v>
      </c>
      <c r="P107" s="21">
        <v>663</v>
      </c>
      <c r="Q107" s="11">
        <v>45803.308749999997</v>
      </c>
      <c r="R107" s="11">
        <v>45803.308749999997</v>
      </c>
      <c r="S107" s="21">
        <v>649</v>
      </c>
      <c r="T107" s="31">
        <f t="shared" si="1"/>
        <v>656.33333333333337</v>
      </c>
    </row>
    <row r="108" spans="1:20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51">
        <v>45802.700173611112</v>
      </c>
      <c r="L108" s="62">
        <v>45802.700173611112</v>
      </c>
      <c r="M108" s="21">
        <v>559</v>
      </c>
      <c r="N108" s="11">
        <v>45802.849930555552</v>
      </c>
      <c r="O108" s="11">
        <v>45802.849942129629</v>
      </c>
      <c r="P108" s="21">
        <v>902</v>
      </c>
      <c r="Q108" s="10" t="s">
        <v>1570</v>
      </c>
      <c r="R108" s="11">
        <v>45803.308761574073</v>
      </c>
      <c r="S108" s="21">
        <v>652</v>
      </c>
      <c r="T108" s="31">
        <f t="shared" si="1"/>
        <v>704.33333333333337</v>
      </c>
    </row>
    <row r="109" spans="1:20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51">
        <v>45802.700173611112</v>
      </c>
      <c r="L109" s="62">
        <v>45802.700185185182</v>
      </c>
      <c r="M109" s="21">
        <v>840</v>
      </c>
      <c r="N109" s="11">
        <v>45802.849942129629</v>
      </c>
      <c r="O109" s="11">
        <v>45802.849965277775</v>
      </c>
      <c r="P109" s="21">
        <v>2077</v>
      </c>
      <c r="Q109" s="11">
        <v>45803.308761574073</v>
      </c>
      <c r="R109" s="11">
        <v>45803.30877314815</v>
      </c>
      <c r="S109" s="21">
        <v>916</v>
      </c>
      <c r="T109" s="31">
        <f t="shared" si="1"/>
        <v>1277.6666666666667</v>
      </c>
    </row>
    <row r="110" spans="1:20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51">
        <v>45802.700185185182</v>
      </c>
      <c r="L110" s="62">
        <v>45802.700231481482</v>
      </c>
      <c r="M110" s="21">
        <v>4142</v>
      </c>
      <c r="N110" s="11">
        <v>45802.849965277775</v>
      </c>
      <c r="O110" s="11">
        <v>45802.850011574075</v>
      </c>
      <c r="P110" s="21">
        <v>4344</v>
      </c>
      <c r="Q110" s="11">
        <v>45803.30877314815</v>
      </c>
      <c r="R110" s="11">
        <v>45803.308819444443</v>
      </c>
      <c r="S110" s="21">
        <v>4177</v>
      </c>
      <c r="T110" s="31">
        <f t="shared" si="1"/>
        <v>4221</v>
      </c>
    </row>
    <row r="111" spans="1:20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51">
        <v>45802.700231481482</v>
      </c>
      <c r="L111" s="62">
        <v>45802.700243055559</v>
      </c>
      <c r="M111" s="21">
        <v>577</v>
      </c>
      <c r="N111" s="11">
        <v>45802.850011574075</v>
      </c>
      <c r="O111" s="11">
        <v>45802.850023148145</v>
      </c>
      <c r="P111" s="21">
        <v>612</v>
      </c>
      <c r="Q111" s="11">
        <v>45803.308819444443</v>
      </c>
      <c r="R111" s="11">
        <v>45803.308831018519</v>
      </c>
      <c r="S111" s="21">
        <v>569</v>
      </c>
      <c r="T111" s="31">
        <f t="shared" si="1"/>
        <v>586</v>
      </c>
    </row>
    <row r="112" spans="1:20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51">
        <v>45802.700243055559</v>
      </c>
      <c r="L112" s="62">
        <v>45802.700289351851</v>
      </c>
      <c r="M112" s="21">
        <v>4239</v>
      </c>
      <c r="N112" s="11">
        <v>45802.850023148145</v>
      </c>
      <c r="O112" s="11">
        <v>45802.850069444445</v>
      </c>
      <c r="P112" s="21">
        <v>4289</v>
      </c>
      <c r="Q112" s="11">
        <v>45803.308831018519</v>
      </c>
      <c r="R112" s="11">
        <v>45803.308877314812</v>
      </c>
      <c r="S112" s="21">
        <v>4224</v>
      </c>
      <c r="T112" s="31">
        <f t="shared" si="1"/>
        <v>4250.666666666667</v>
      </c>
    </row>
    <row r="113" spans="1:20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51">
        <v>45802.700289351851</v>
      </c>
      <c r="L113" s="62">
        <v>45802.70040509259</v>
      </c>
      <c r="M113" s="21">
        <v>9980</v>
      </c>
      <c r="N113" s="11">
        <v>45802.850069444445</v>
      </c>
      <c r="O113" s="11">
        <v>45802.850185185183</v>
      </c>
      <c r="P113" s="21">
        <v>10102</v>
      </c>
      <c r="Q113" s="11">
        <v>45803.308877314812</v>
      </c>
      <c r="R113" s="11">
        <v>45803.308993055558</v>
      </c>
      <c r="S113" s="21">
        <v>10072</v>
      </c>
      <c r="T113" s="31">
        <f t="shared" si="1"/>
        <v>10051.333333333334</v>
      </c>
    </row>
    <row r="114" spans="1:20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51">
        <v>45802.70040509259</v>
      </c>
      <c r="L114" s="62">
        <v>45802.700520833336</v>
      </c>
      <c r="M114" s="21">
        <v>9574</v>
      </c>
      <c r="N114" s="11">
        <v>45802.850185185183</v>
      </c>
      <c r="O114" s="11">
        <v>45802.850300925929</v>
      </c>
      <c r="P114" s="21">
        <v>9781</v>
      </c>
      <c r="Q114" s="11">
        <v>45803.308993055558</v>
      </c>
      <c r="R114" s="11">
        <v>45803.309108796297</v>
      </c>
      <c r="S114" s="21">
        <v>9947</v>
      </c>
      <c r="T114" s="31">
        <f t="shared" si="1"/>
        <v>9767.3333333333339</v>
      </c>
    </row>
    <row r="115" spans="1:20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51">
        <v>45802.700520833336</v>
      </c>
      <c r="L115" s="63" t="s">
        <v>1488</v>
      </c>
      <c r="M115" s="21">
        <v>571</v>
      </c>
      <c r="N115" s="11">
        <v>45802.850300925929</v>
      </c>
      <c r="O115" s="11">
        <v>45802.850312499999</v>
      </c>
      <c r="P115" s="21">
        <v>894</v>
      </c>
      <c r="Q115" s="11">
        <v>45803.309108796297</v>
      </c>
      <c r="R115" s="11">
        <v>45803.309120370373</v>
      </c>
      <c r="S115" s="21">
        <v>572</v>
      </c>
      <c r="T115" s="31">
        <f t="shared" si="1"/>
        <v>679</v>
      </c>
    </row>
    <row r="116" spans="1:20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52" t="s">
        <v>1489</v>
      </c>
      <c r="L116" s="62">
        <v>45802.700532407405</v>
      </c>
      <c r="M116" s="21">
        <v>559</v>
      </c>
      <c r="N116" s="11">
        <v>45802.850312499999</v>
      </c>
      <c r="O116" s="11">
        <v>45802.850324074076</v>
      </c>
      <c r="P116" s="21">
        <v>683</v>
      </c>
      <c r="Q116" s="11">
        <v>45803.309120370373</v>
      </c>
      <c r="R116" s="10" t="s">
        <v>1571</v>
      </c>
      <c r="S116" s="21">
        <v>662</v>
      </c>
      <c r="T116" s="31">
        <f t="shared" si="1"/>
        <v>634.66666666666663</v>
      </c>
    </row>
    <row r="117" spans="1:20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51">
        <v>45802.700532407405</v>
      </c>
      <c r="L117" s="62">
        <v>45802.707245370373</v>
      </c>
      <c r="M117" s="21">
        <v>580048</v>
      </c>
      <c r="N117" s="11">
        <v>45802.850324074076</v>
      </c>
      <c r="O117" s="11">
        <v>45802.857037037036</v>
      </c>
      <c r="P117" s="21">
        <v>580061</v>
      </c>
      <c r="Q117" s="10" t="s">
        <v>1572</v>
      </c>
      <c r="R117" s="11">
        <v>45803.315844907411</v>
      </c>
      <c r="S117" s="21">
        <v>580050</v>
      </c>
      <c r="T117" s="31">
        <f t="shared" si="1"/>
        <v>580053</v>
      </c>
    </row>
    <row r="118" spans="1:20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51">
        <v>45802.707245370373</v>
      </c>
      <c r="L118" s="62">
        <v>45802.707256944443</v>
      </c>
      <c r="M118" s="21">
        <v>734</v>
      </c>
      <c r="N118" s="11">
        <v>45802.857037037036</v>
      </c>
      <c r="O118" s="11">
        <v>45802.857060185182</v>
      </c>
      <c r="P118" s="21">
        <v>1818</v>
      </c>
      <c r="Q118" s="11">
        <v>45803.315844907411</v>
      </c>
      <c r="R118" s="11">
        <v>45803.315844907411</v>
      </c>
      <c r="S118" s="21">
        <v>801</v>
      </c>
      <c r="T118" s="31">
        <f t="shared" si="1"/>
        <v>1117.6666666666667</v>
      </c>
    </row>
    <row r="119" spans="1:20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51">
        <v>45802.707256944443</v>
      </c>
      <c r="L119" s="62">
        <v>45802.707268518519</v>
      </c>
      <c r="M119" s="21">
        <v>651</v>
      </c>
      <c r="N119" s="11">
        <v>45802.857060185182</v>
      </c>
      <c r="O119" s="11">
        <v>45802.857060185182</v>
      </c>
      <c r="P119" s="21">
        <v>735</v>
      </c>
      <c r="Q119" s="10" t="s">
        <v>1573</v>
      </c>
      <c r="R119" s="11">
        <v>45803.315868055557</v>
      </c>
      <c r="S119" s="21">
        <v>1634</v>
      </c>
      <c r="T119" s="31">
        <f t="shared" si="1"/>
        <v>1006.6666666666666</v>
      </c>
    </row>
    <row r="120" spans="1:20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51">
        <v>45802.707268518519</v>
      </c>
      <c r="L120" s="62">
        <v>45802.707268518519</v>
      </c>
      <c r="M120" s="21">
        <v>624</v>
      </c>
      <c r="N120" s="11">
        <v>45802.857060185182</v>
      </c>
      <c r="O120" s="11">
        <v>45802.857071759259</v>
      </c>
      <c r="P120" s="21">
        <v>685</v>
      </c>
      <c r="Q120" s="11">
        <v>45803.315868055557</v>
      </c>
      <c r="R120" s="11">
        <v>45803.315879629627</v>
      </c>
      <c r="S120" s="21">
        <v>681</v>
      </c>
      <c r="T120" s="31">
        <f t="shared" si="1"/>
        <v>663.33333333333337</v>
      </c>
    </row>
    <row r="121" spans="1:20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51">
        <v>45802.707268518519</v>
      </c>
      <c r="L121" s="62">
        <v>45802.707337962966</v>
      </c>
      <c r="M121" s="21">
        <v>6010</v>
      </c>
      <c r="N121" s="11">
        <v>45802.857071759259</v>
      </c>
      <c r="O121" s="11">
        <v>45802.857141203705</v>
      </c>
      <c r="P121" s="21">
        <v>6100</v>
      </c>
      <c r="Q121" s="11">
        <v>45803.315879629627</v>
      </c>
      <c r="R121" s="11">
        <v>45803.315949074073</v>
      </c>
      <c r="S121" s="21">
        <v>6069</v>
      </c>
      <c r="T121" s="31">
        <f t="shared" si="1"/>
        <v>6059.666666666667</v>
      </c>
    </row>
    <row r="122" spans="1:20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51">
        <v>45802.707337962966</v>
      </c>
      <c r="L122" s="62">
        <v>45802.707349537035</v>
      </c>
      <c r="M122" s="21">
        <v>662</v>
      </c>
      <c r="N122" s="11">
        <v>45802.857141203705</v>
      </c>
      <c r="O122" s="11">
        <v>45802.857152777775</v>
      </c>
      <c r="P122" s="21">
        <v>578</v>
      </c>
      <c r="Q122" s="11">
        <v>45803.315949074073</v>
      </c>
      <c r="R122" s="11">
        <v>45803.315960648149</v>
      </c>
      <c r="S122" s="21">
        <v>969</v>
      </c>
      <c r="T122" s="31">
        <f t="shared" si="1"/>
        <v>736.33333333333337</v>
      </c>
    </row>
    <row r="123" spans="1:20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51">
        <v>45802.707349537035</v>
      </c>
      <c r="L123" s="62">
        <v>45802.707361111112</v>
      </c>
      <c r="M123" s="21">
        <v>625</v>
      </c>
      <c r="N123" s="11">
        <v>45802.857152777775</v>
      </c>
      <c r="O123" s="11">
        <v>45802.857152777775</v>
      </c>
      <c r="P123" s="21">
        <v>595</v>
      </c>
      <c r="Q123" s="11">
        <v>45803.315960648149</v>
      </c>
      <c r="R123" s="11">
        <v>45803.315972222219</v>
      </c>
      <c r="S123" s="21">
        <v>696</v>
      </c>
      <c r="T123" s="31">
        <f t="shared" si="1"/>
        <v>638.66666666666663</v>
      </c>
    </row>
    <row r="124" spans="1:20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51">
        <v>45802.707361111112</v>
      </c>
      <c r="L124" s="62">
        <v>45802.707407407404</v>
      </c>
      <c r="M124" s="21">
        <v>4243</v>
      </c>
      <c r="N124" s="10" t="s">
        <v>1544</v>
      </c>
      <c r="O124" s="11">
        <v>45802.857210648152</v>
      </c>
      <c r="P124" s="21">
        <v>4244</v>
      </c>
      <c r="Q124" s="11">
        <v>45803.315972222219</v>
      </c>
      <c r="R124" s="11">
        <v>45803.316018518519</v>
      </c>
      <c r="S124" s="21">
        <v>4297</v>
      </c>
      <c r="T124" s="31">
        <f t="shared" si="1"/>
        <v>4261.333333333333</v>
      </c>
    </row>
    <row r="125" spans="1:20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51">
        <v>45802.707407407404</v>
      </c>
      <c r="L125" s="63" t="s">
        <v>1490</v>
      </c>
      <c r="M125" s="21">
        <v>574</v>
      </c>
      <c r="N125" s="11">
        <v>45802.857210648152</v>
      </c>
      <c r="O125" s="11">
        <v>45802.857210648152</v>
      </c>
      <c r="P125" s="21">
        <v>529</v>
      </c>
      <c r="Q125" s="11">
        <v>45803.316018518519</v>
      </c>
      <c r="R125" s="10" t="s">
        <v>1574</v>
      </c>
      <c r="S125" s="21">
        <v>522</v>
      </c>
      <c r="T125" s="31">
        <f t="shared" si="1"/>
        <v>541.66666666666663</v>
      </c>
    </row>
    <row r="126" spans="1:20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52" t="s">
        <v>1491</v>
      </c>
      <c r="L126" s="62">
        <v>45802.707465277781</v>
      </c>
      <c r="M126" s="21">
        <v>4205</v>
      </c>
      <c r="N126" s="11">
        <v>45802.857210648152</v>
      </c>
      <c r="O126" s="11">
        <v>45802.857268518521</v>
      </c>
      <c r="P126" s="21">
        <v>4296</v>
      </c>
      <c r="Q126" s="11">
        <v>45803.316030092596</v>
      </c>
      <c r="R126" s="11">
        <v>45803.316076388888</v>
      </c>
      <c r="S126" s="21">
        <v>4250</v>
      </c>
      <c r="T126" s="31">
        <f t="shared" si="1"/>
        <v>4250.333333333333</v>
      </c>
    </row>
    <row r="127" spans="1:20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51">
        <v>45802.707465277781</v>
      </c>
      <c r="L127" s="62">
        <v>45802.707465277781</v>
      </c>
      <c r="M127" s="21">
        <v>645</v>
      </c>
      <c r="N127" s="11">
        <v>45802.857268518521</v>
      </c>
      <c r="O127" s="11">
        <v>45802.85728009259</v>
      </c>
      <c r="P127" s="21">
        <v>961</v>
      </c>
      <c r="Q127" s="11">
        <v>45803.316076388888</v>
      </c>
      <c r="R127" s="10" t="s">
        <v>1575</v>
      </c>
      <c r="S127" s="21">
        <v>675</v>
      </c>
      <c r="T127" s="31">
        <f t="shared" si="1"/>
        <v>760.33333333333337</v>
      </c>
    </row>
    <row r="128" spans="1:20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52" t="s">
        <v>1492</v>
      </c>
      <c r="L128" s="63" t="s">
        <v>1493</v>
      </c>
      <c r="M128" s="21">
        <v>580039</v>
      </c>
      <c r="N128" s="11">
        <v>45802.85728009259</v>
      </c>
      <c r="O128" s="11">
        <v>45802.863993055558</v>
      </c>
      <c r="P128" s="21">
        <v>580078</v>
      </c>
      <c r="Q128" s="10" t="s">
        <v>1576</v>
      </c>
      <c r="R128" s="11">
        <v>45803.322800925926</v>
      </c>
      <c r="S128" s="21">
        <v>580046</v>
      </c>
      <c r="T128" s="31">
        <f t="shared" si="1"/>
        <v>580054.33333333337</v>
      </c>
    </row>
    <row r="129" spans="1:20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52" t="s">
        <v>1494</v>
      </c>
      <c r="L129" s="62">
        <v>45802.714236111111</v>
      </c>
      <c r="M129" s="21">
        <v>4372</v>
      </c>
      <c r="N129" s="11">
        <v>45802.863993055558</v>
      </c>
      <c r="O129" s="11">
        <v>45802.864039351851</v>
      </c>
      <c r="P129" s="21">
        <v>4317</v>
      </c>
      <c r="Q129" s="11">
        <v>45803.322800925926</v>
      </c>
      <c r="R129" s="11">
        <v>45803.322847222225</v>
      </c>
      <c r="S129" s="21">
        <v>4404</v>
      </c>
      <c r="T129" s="31">
        <f t="shared" si="1"/>
        <v>4364.333333333333</v>
      </c>
    </row>
    <row r="130" spans="1:20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51">
        <v>45802.714236111111</v>
      </c>
      <c r="L130" s="62">
        <v>45802.7187962963</v>
      </c>
      <c r="M130" s="21">
        <v>393801</v>
      </c>
      <c r="N130" s="11">
        <v>45802.864039351851</v>
      </c>
      <c r="O130" s="10" t="s">
        <v>1545</v>
      </c>
      <c r="P130" s="21">
        <v>408399</v>
      </c>
      <c r="Q130" s="11">
        <v>45803.322847222225</v>
      </c>
      <c r="R130" s="11">
        <v>45803.327604166669</v>
      </c>
      <c r="S130" s="21">
        <v>411352</v>
      </c>
      <c r="T130" s="31">
        <f t="shared" si="1"/>
        <v>404517.33333333331</v>
      </c>
    </row>
    <row r="131" spans="1:20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51">
        <v>45802.7187962963</v>
      </c>
      <c r="L131" s="63" t="s">
        <v>1495</v>
      </c>
      <c r="M131" s="21">
        <v>720</v>
      </c>
      <c r="N131" s="10" t="s">
        <v>1546</v>
      </c>
      <c r="O131" s="11">
        <v>45802.868773148148</v>
      </c>
      <c r="P131" s="21">
        <v>647</v>
      </c>
      <c r="Q131" s="10" t="s">
        <v>1577</v>
      </c>
      <c r="R131" s="11">
        <v>45803.327615740738</v>
      </c>
      <c r="S131" s="21">
        <v>749</v>
      </c>
      <c r="T131" s="31">
        <f t="shared" ref="T131:T194" si="2">AVERAGE(M131, P131, S131)</f>
        <v>705.33333333333337</v>
      </c>
    </row>
    <row r="132" spans="1:20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52" t="s">
        <v>1496</v>
      </c>
      <c r="L132" s="62">
        <v>45802.718854166669</v>
      </c>
      <c r="M132" s="21">
        <v>4343</v>
      </c>
      <c r="N132" s="11">
        <v>45802.868773148148</v>
      </c>
      <c r="O132" s="11">
        <v>45802.868831018517</v>
      </c>
      <c r="P132" s="21">
        <v>4354</v>
      </c>
      <c r="Q132" s="11">
        <v>45803.327615740738</v>
      </c>
      <c r="R132" s="10" t="s">
        <v>1578</v>
      </c>
      <c r="S132" s="21">
        <v>4306</v>
      </c>
      <c r="T132" s="31">
        <f t="shared" si="2"/>
        <v>4334.333333333333</v>
      </c>
    </row>
    <row r="133" spans="1:20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51">
        <v>45802.718854166669</v>
      </c>
      <c r="L133" s="63" t="s">
        <v>1497</v>
      </c>
      <c r="M133" s="21">
        <v>4606</v>
      </c>
      <c r="N133" s="11">
        <v>45802.868831018517</v>
      </c>
      <c r="O133" s="11">
        <v>45802.868877314817</v>
      </c>
      <c r="P133" s="21">
        <v>4261</v>
      </c>
      <c r="Q133" s="11">
        <v>45803.327673611115</v>
      </c>
      <c r="R133" s="11">
        <v>45803.327719907407</v>
      </c>
      <c r="S133" s="21">
        <v>4634</v>
      </c>
      <c r="T133" s="31">
        <f t="shared" si="2"/>
        <v>4500.333333333333</v>
      </c>
    </row>
    <row r="134" spans="1:20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52" t="s">
        <v>1498</v>
      </c>
      <c r="L134" s="62">
        <v>45802.719074074077</v>
      </c>
      <c r="M134" s="21">
        <v>14440</v>
      </c>
      <c r="N134" s="11">
        <v>45802.868877314817</v>
      </c>
      <c r="O134" s="11">
        <v>45802.869050925925</v>
      </c>
      <c r="P134" s="21">
        <v>14668</v>
      </c>
      <c r="Q134" s="11">
        <v>45803.327719907407</v>
      </c>
      <c r="R134" s="11">
        <v>45803.327893518515</v>
      </c>
      <c r="S134" s="21">
        <v>15020</v>
      </c>
      <c r="T134" s="31">
        <f t="shared" si="2"/>
        <v>14709.333333333334</v>
      </c>
    </row>
    <row r="135" spans="1:20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51">
        <v>45802.719074074077</v>
      </c>
      <c r="L135" s="62">
        <v>45802.719085648147</v>
      </c>
      <c r="M135" s="21">
        <v>621</v>
      </c>
      <c r="N135" s="11">
        <v>45802.869050925925</v>
      </c>
      <c r="O135" s="11">
        <v>45802.869050925925</v>
      </c>
      <c r="P135" s="21">
        <v>621</v>
      </c>
      <c r="Q135" s="11">
        <v>45803.327893518515</v>
      </c>
      <c r="R135" s="11">
        <v>45803.327905092592</v>
      </c>
      <c r="S135" s="21">
        <v>639</v>
      </c>
      <c r="T135" s="31">
        <f t="shared" si="2"/>
        <v>627</v>
      </c>
    </row>
    <row r="136" spans="1:20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51">
        <v>45802.719085648147</v>
      </c>
      <c r="L136" s="62">
        <v>45802.719085648147</v>
      </c>
      <c r="M136" s="21">
        <v>609</v>
      </c>
      <c r="N136" s="11">
        <v>45802.869050925925</v>
      </c>
      <c r="O136" s="11">
        <v>45802.869062500002</v>
      </c>
      <c r="P136" s="21">
        <v>661</v>
      </c>
      <c r="Q136" s="11">
        <v>45803.327905092592</v>
      </c>
      <c r="R136" s="11">
        <v>45803.327916666669</v>
      </c>
      <c r="S136" s="21">
        <v>594</v>
      </c>
      <c r="T136" s="31">
        <f t="shared" si="2"/>
        <v>621.33333333333337</v>
      </c>
    </row>
    <row r="137" spans="1:20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51">
        <v>45802.719085648147</v>
      </c>
      <c r="L137" s="62">
        <v>45802.719097222223</v>
      </c>
      <c r="M137" s="21">
        <v>677</v>
      </c>
      <c r="N137" s="11">
        <v>45802.869062500002</v>
      </c>
      <c r="O137" s="11">
        <v>45802.869074074071</v>
      </c>
      <c r="P137" s="21">
        <v>609</v>
      </c>
      <c r="Q137" s="11">
        <v>45803.327916666669</v>
      </c>
      <c r="R137" s="11">
        <v>45803.327916666669</v>
      </c>
      <c r="S137" s="21">
        <v>535</v>
      </c>
      <c r="T137" s="31">
        <f t="shared" si="2"/>
        <v>607</v>
      </c>
    </row>
    <row r="138" spans="1:20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51">
        <v>45802.719097222223</v>
      </c>
      <c r="L138" s="63" t="s">
        <v>1499</v>
      </c>
      <c r="M138" s="21">
        <v>497</v>
      </c>
      <c r="N138" s="11">
        <v>45802.869074074071</v>
      </c>
      <c r="O138" s="11">
        <v>45802.869074074071</v>
      </c>
      <c r="P138" s="21">
        <v>453</v>
      </c>
      <c r="Q138" s="11">
        <v>45803.327916666669</v>
      </c>
      <c r="R138" s="11">
        <v>45803.327928240738</v>
      </c>
      <c r="S138" s="21">
        <v>506</v>
      </c>
      <c r="T138" s="31">
        <f t="shared" si="2"/>
        <v>485.33333333333331</v>
      </c>
    </row>
    <row r="139" spans="1:20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52" t="s">
        <v>1500</v>
      </c>
      <c r="L139" s="62">
        <v>45802.719108796293</v>
      </c>
      <c r="M139" s="21">
        <v>533</v>
      </c>
      <c r="N139" s="11">
        <v>45802.869074074071</v>
      </c>
      <c r="O139" s="11">
        <v>45802.869085648148</v>
      </c>
      <c r="P139" s="21">
        <v>612</v>
      </c>
      <c r="Q139" s="11">
        <v>45803.327928240738</v>
      </c>
      <c r="R139" s="11">
        <v>45803.327928240738</v>
      </c>
      <c r="S139" s="21">
        <v>675</v>
      </c>
      <c r="T139" s="31">
        <f t="shared" si="2"/>
        <v>606.66666666666663</v>
      </c>
    </row>
    <row r="140" spans="1:20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51">
        <v>45802.719108796293</v>
      </c>
      <c r="L140" s="62">
        <v>45802.719166666669</v>
      </c>
      <c r="M140" s="21">
        <v>4655</v>
      </c>
      <c r="N140" s="11">
        <v>45802.869085648148</v>
      </c>
      <c r="O140" s="11">
        <v>45802.869131944448</v>
      </c>
      <c r="P140" s="21">
        <v>4318</v>
      </c>
      <c r="Q140" s="11">
        <v>45803.327928240738</v>
      </c>
      <c r="R140" s="11">
        <v>45803.327986111108</v>
      </c>
      <c r="S140" s="21">
        <v>4444</v>
      </c>
      <c r="T140" s="31">
        <f t="shared" si="2"/>
        <v>4472.333333333333</v>
      </c>
    </row>
    <row r="141" spans="1:20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51">
        <v>45802.719166666669</v>
      </c>
      <c r="L141" s="62">
        <v>45802.72587962963</v>
      </c>
      <c r="M141" s="21">
        <v>580054</v>
      </c>
      <c r="N141" s="11">
        <v>45802.869131944448</v>
      </c>
      <c r="O141" s="11">
        <v>45802.875844907408</v>
      </c>
      <c r="P141" s="21">
        <v>580060</v>
      </c>
      <c r="Q141" s="11">
        <v>45803.327986111108</v>
      </c>
      <c r="R141" s="11">
        <v>45803.334699074076</v>
      </c>
      <c r="S141" s="21">
        <v>580050</v>
      </c>
      <c r="T141" s="31">
        <f t="shared" si="2"/>
        <v>580054.66666666663</v>
      </c>
    </row>
    <row r="142" spans="1:20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51">
        <v>45802.72587962963</v>
      </c>
      <c r="L142" s="62">
        <v>45802.725925925923</v>
      </c>
      <c r="M142" s="21">
        <v>4338</v>
      </c>
      <c r="N142" s="11">
        <v>45802.875844907408</v>
      </c>
      <c r="O142" s="10" t="s">
        <v>1547</v>
      </c>
      <c r="P142" s="21">
        <v>4360</v>
      </c>
      <c r="Q142" s="11">
        <v>45803.334699074076</v>
      </c>
      <c r="R142" s="11">
        <v>45803.334745370368</v>
      </c>
      <c r="S142" s="21">
        <v>4351</v>
      </c>
      <c r="T142" s="31">
        <f t="shared" si="2"/>
        <v>4349.666666666667</v>
      </c>
    </row>
    <row r="143" spans="1:20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51">
        <v>45802.725925925923</v>
      </c>
      <c r="L143" s="62">
        <v>45802.72760416667</v>
      </c>
      <c r="M143" s="21">
        <v>145005</v>
      </c>
      <c r="N143" s="10" t="s">
        <v>1548</v>
      </c>
      <c r="O143" s="11">
        <v>45802.877581018518</v>
      </c>
      <c r="P143" s="21">
        <v>145233</v>
      </c>
      <c r="Q143" s="11">
        <v>45803.334745370368</v>
      </c>
      <c r="R143" s="11">
        <v>45803.336423611108</v>
      </c>
      <c r="S143" s="21">
        <v>144529</v>
      </c>
      <c r="T143" s="31">
        <f t="shared" si="2"/>
        <v>144922.33333333334</v>
      </c>
    </row>
    <row r="144" spans="1:20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1">
        <v>45802.72760416667</v>
      </c>
      <c r="L144" s="62">
        <v>45802.72761574074</v>
      </c>
      <c r="M144" s="21">
        <v>644</v>
      </c>
      <c r="N144" s="11">
        <v>45802.877581018518</v>
      </c>
      <c r="O144" s="11">
        <v>45802.877581018518</v>
      </c>
      <c r="P144" s="21">
        <v>624</v>
      </c>
      <c r="Q144" s="11">
        <v>45803.336423611108</v>
      </c>
      <c r="R144" s="10" t="s">
        <v>1579</v>
      </c>
      <c r="S144" s="21">
        <v>594</v>
      </c>
      <c r="T144" s="31">
        <f t="shared" si="2"/>
        <v>620.66666666666663</v>
      </c>
    </row>
    <row r="145" spans="1:20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51">
        <v>45802.72761574074</v>
      </c>
      <c r="L145" s="63" t="s">
        <v>1501</v>
      </c>
      <c r="M145" s="21">
        <v>600</v>
      </c>
      <c r="N145" s="10" t="s">
        <v>1549</v>
      </c>
      <c r="O145" s="11">
        <v>45802.877592592595</v>
      </c>
      <c r="P145" s="21">
        <v>661</v>
      </c>
      <c r="Q145" s="10" t="s">
        <v>1580</v>
      </c>
      <c r="R145" s="11">
        <v>45803.336435185185</v>
      </c>
      <c r="S145" s="21">
        <v>578</v>
      </c>
      <c r="T145" s="31">
        <f t="shared" si="2"/>
        <v>613</v>
      </c>
    </row>
    <row r="146" spans="1:20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51">
        <v>45802.727627314816</v>
      </c>
      <c r="L146" s="62">
        <v>45802.72929398148</v>
      </c>
      <c r="M146" s="21">
        <v>144786</v>
      </c>
      <c r="N146" s="11">
        <v>45802.877592592595</v>
      </c>
      <c r="O146" s="11">
        <v>45802.879270833335</v>
      </c>
      <c r="P146" s="21">
        <v>144660</v>
      </c>
      <c r="Q146" s="11">
        <v>45803.336435185185</v>
      </c>
      <c r="R146" s="11">
        <v>45803.338113425925</v>
      </c>
      <c r="S146" s="21">
        <v>145172</v>
      </c>
      <c r="T146" s="31">
        <f t="shared" si="2"/>
        <v>144872.66666666666</v>
      </c>
    </row>
    <row r="147" spans="1:20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51">
        <v>45802.72929398148</v>
      </c>
      <c r="L147" s="62">
        <v>45802.729305555556</v>
      </c>
      <c r="M147" s="21">
        <v>1015</v>
      </c>
      <c r="N147" s="11">
        <v>45802.879270833335</v>
      </c>
      <c r="O147" s="11">
        <v>45802.879282407404</v>
      </c>
      <c r="P147" s="21">
        <v>804</v>
      </c>
      <c r="Q147" s="11">
        <v>45803.338113425925</v>
      </c>
      <c r="R147" s="11">
        <v>45803.338125000002</v>
      </c>
      <c r="S147" s="21">
        <v>858</v>
      </c>
      <c r="T147" s="31">
        <f t="shared" si="2"/>
        <v>892.33333333333337</v>
      </c>
    </row>
    <row r="148" spans="1:20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52" t="s">
        <v>1502</v>
      </c>
      <c r="L148" s="62">
        <v>45802.729317129626</v>
      </c>
      <c r="M148" s="21">
        <v>527</v>
      </c>
      <c r="N148" s="11">
        <v>45802.879282407404</v>
      </c>
      <c r="O148" s="11">
        <v>45802.879282407404</v>
      </c>
      <c r="P148" s="21">
        <v>666</v>
      </c>
      <c r="Q148" s="11">
        <v>45803.338125000002</v>
      </c>
      <c r="R148" s="11">
        <v>45803.338136574072</v>
      </c>
      <c r="S148" s="21">
        <v>635</v>
      </c>
      <c r="T148" s="31">
        <f t="shared" si="2"/>
        <v>609.33333333333337</v>
      </c>
    </row>
    <row r="149" spans="1:20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51">
        <v>45802.729317129626</v>
      </c>
      <c r="L149" s="62">
        <v>45802.729328703703</v>
      </c>
      <c r="M149" s="21">
        <v>673</v>
      </c>
      <c r="N149" s="11">
        <v>45802.879282407404</v>
      </c>
      <c r="O149" s="11">
        <v>45802.879293981481</v>
      </c>
      <c r="P149" s="21">
        <v>564</v>
      </c>
      <c r="Q149" s="11">
        <v>45803.338136574072</v>
      </c>
      <c r="R149" s="11">
        <v>45803.338148148148</v>
      </c>
      <c r="S149" s="21">
        <v>1503</v>
      </c>
      <c r="T149" s="31">
        <f t="shared" si="2"/>
        <v>913.33333333333337</v>
      </c>
    </row>
    <row r="150" spans="1:20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51">
        <v>45802.729328703703</v>
      </c>
      <c r="L150" s="62">
        <v>45802.729421296295</v>
      </c>
      <c r="M150" s="21">
        <v>8541</v>
      </c>
      <c r="N150" s="11">
        <v>45802.879293981481</v>
      </c>
      <c r="O150" s="11">
        <v>45802.879386574074</v>
      </c>
      <c r="P150" s="21">
        <v>8311</v>
      </c>
      <c r="Q150" s="10" t="s">
        <v>1581</v>
      </c>
      <c r="R150" s="11">
        <v>45803.338252314818</v>
      </c>
      <c r="S150" s="21">
        <v>8438</v>
      </c>
      <c r="T150" s="31">
        <f t="shared" si="2"/>
        <v>8430</v>
      </c>
    </row>
    <row r="151" spans="1:20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51">
        <v>45802.729421296295</v>
      </c>
      <c r="L151" s="62">
        <v>45802.736134259256</v>
      </c>
      <c r="M151" s="21">
        <v>580057</v>
      </c>
      <c r="N151" s="11">
        <v>45802.879386574074</v>
      </c>
      <c r="O151" s="11">
        <v>45802.886099537034</v>
      </c>
      <c r="P151" s="21">
        <v>580054</v>
      </c>
      <c r="Q151" s="11">
        <v>45803.338252314818</v>
      </c>
      <c r="R151" s="11">
        <v>45803.344965277778</v>
      </c>
      <c r="S151" s="21">
        <v>580054</v>
      </c>
      <c r="T151" s="31">
        <f t="shared" si="2"/>
        <v>580055</v>
      </c>
    </row>
    <row r="152" spans="1:20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52" t="s">
        <v>1503</v>
      </c>
      <c r="L152" s="62">
        <v>45802.736145833333</v>
      </c>
      <c r="M152" s="21">
        <v>703</v>
      </c>
      <c r="N152" s="11">
        <v>45802.886099537034</v>
      </c>
      <c r="O152" s="11">
        <v>45802.886111111111</v>
      </c>
      <c r="P152" s="21">
        <v>681</v>
      </c>
      <c r="Q152" s="11">
        <v>45803.344965277778</v>
      </c>
      <c r="R152" s="11">
        <v>45803.344976851855</v>
      </c>
      <c r="S152" s="21">
        <v>735</v>
      </c>
      <c r="T152" s="31">
        <f t="shared" si="2"/>
        <v>706.33333333333337</v>
      </c>
    </row>
    <row r="153" spans="1:20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51">
        <v>45802.736145833333</v>
      </c>
      <c r="L153" s="62">
        <v>45802.737835648149</v>
      </c>
      <c r="M153" s="21">
        <v>145585</v>
      </c>
      <c r="N153" s="11">
        <v>45802.886111111111</v>
      </c>
      <c r="O153" s="11">
        <v>45802.887789351851</v>
      </c>
      <c r="P153" s="21">
        <v>145255</v>
      </c>
      <c r="Q153" s="11">
        <v>45803.344976851855</v>
      </c>
      <c r="R153" s="11">
        <v>45803.346643518518</v>
      </c>
      <c r="S153" s="21">
        <v>144171</v>
      </c>
      <c r="T153" s="31">
        <f t="shared" si="2"/>
        <v>145003.66666666666</v>
      </c>
    </row>
    <row r="154" spans="1:20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51">
        <v>45802.737835648149</v>
      </c>
      <c r="L154" s="62">
        <v>45802.737847222219</v>
      </c>
      <c r="M154" s="21">
        <v>640</v>
      </c>
      <c r="N154" s="11">
        <v>45802.887789351851</v>
      </c>
      <c r="O154" s="11">
        <v>45802.887800925928</v>
      </c>
      <c r="P154" s="21">
        <v>660</v>
      </c>
      <c r="Q154" s="11">
        <v>45803.346643518518</v>
      </c>
      <c r="R154" s="11">
        <v>45803.346655092595</v>
      </c>
      <c r="S154" s="21">
        <v>702</v>
      </c>
      <c r="T154" s="31">
        <f t="shared" si="2"/>
        <v>667.33333333333337</v>
      </c>
    </row>
    <row r="155" spans="1:20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51">
        <v>45802.737847222219</v>
      </c>
      <c r="L155" s="62">
        <v>45802.744560185187</v>
      </c>
      <c r="M155" s="21">
        <v>580056</v>
      </c>
      <c r="N155" s="11">
        <v>45802.887800925928</v>
      </c>
      <c r="O155" s="11">
        <v>45802.894513888888</v>
      </c>
      <c r="P155" s="21">
        <v>580052</v>
      </c>
      <c r="Q155" s="11">
        <v>45803.346655092595</v>
      </c>
      <c r="R155" s="11">
        <v>45803.353368055556</v>
      </c>
      <c r="S155" s="21">
        <v>580054</v>
      </c>
      <c r="T155" s="31">
        <f t="shared" si="2"/>
        <v>580054</v>
      </c>
    </row>
    <row r="156" spans="1:20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51">
        <v>45802.744560185187</v>
      </c>
      <c r="L156" s="62">
        <v>45802.744560185187</v>
      </c>
      <c r="M156" s="21">
        <v>687</v>
      </c>
      <c r="N156" s="11">
        <v>45802.894513888888</v>
      </c>
      <c r="O156" s="11">
        <v>45802.894525462965</v>
      </c>
      <c r="P156" s="21">
        <v>667</v>
      </c>
      <c r="Q156" s="11">
        <v>45803.353368055556</v>
      </c>
      <c r="R156" s="11">
        <v>45803.353379629632</v>
      </c>
      <c r="S156" s="21">
        <v>769</v>
      </c>
      <c r="T156" s="31">
        <f t="shared" si="2"/>
        <v>707.66666666666663</v>
      </c>
    </row>
    <row r="157" spans="1:20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51">
        <v>45802.744560185187</v>
      </c>
      <c r="L157" s="62">
        <v>45802.744571759256</v>
      </c>
      <c r="M157" s="21">
        <v>579</v>
      </c>
      <c r="N157" s="11">
        <v>45802.894525462965</v>
      </c>
      <c r="O157" s="10" t="s">
        <v>1550</v>
      </c>
      <c r="P157" s="21">
        <v>611</v>
      </c>
      <c r="Q157" s="11">
        <v>45803.353379629632</v>
      </c>
      <c r="R157" s="11">
        <v>45803.353379629632</v>
      </c>
      <c r="S157" s="21">
        <v>653</v>
      </c>
      <c r="T157" s="31">
        <f t="shared" si="2"/>
        <v>614.33333333333337</v>
      </c>
    </row>
    <row r="158" spans="1:20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51">
        <v>45802.744571759256</v>
      </c>
      <c r="L158" s="62">
        <v>45802.744583333333</v>
      </c>
      <c r="M158" s="21">
        <v>610</v>
      </c>
      <c r="N158" s="10" t="s">
        <v>1551</v>
      </c>
      <c r="O158" s="11">
        <v>45802.894537037035</v>
      </c>
      <c r="P158" s="21">
        <v>533</v>
      </c>
      <c r="Q158" s="11">
        <v>45803.353379629632</v>
      </c>
      <c r="R158" s="11">
        <v>45803.353391203702</v>
      </c>
      <c r="S158" s="21">
        <v>615</v>
      </c>
      <c r="T158" s="31">
        <f t="shared" si="2"/>
        <v>586</v>
      </c>
    </row>
    <row r="159" spans="1:20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51">
        <v>45802.744583333333</v>
      </c>
      <c r="L159" s="62">
        <v>45802.744583333333</v>
      </c>
      <c r="M159" s="21">
        <v>514</v>
      </c>
      <c r="N159" s="11">
        <v>45802.894537037035</v>
      </c>
      <c r="O159" s="11">
        <v>45802.894548611112</v>
      </c>
      <c r="P159" s="21">
        <v>519</v>
      </c>
      <c r="Q159" s="11">
        <v>45803.353391203702</v>
      </c>
      <c r="R159" s="11">
        <v>45803.353402777779</v>
      </c>
      <c r="S159" s="21">
        <v>716</v>
      </c>
      <c r="T159" s="31">
        <f t="shared" si="2"/>
        <v>583</v>
      </c>
    </row>
    <row r="160" spans="1:20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51">
        <v>45802.744583333333</v>
      </c>
      <c r="L160" s="62">
        <v>45802.74459490741</v>
      </c>
      <c r="M160" s="21">
        <v>643</v>
      </c>
      <c r="N160" s="11">
        <v>45802.894548611112</v>
      </c>
      <c r="O160" s="11">
        <v>45802.894548611112</v>
      </c>
      <c r="P160" s="21">
        <v>683</v>
      </c>
      <c r="Q160" s="11">
        <v>45803.353402777779</v>
      </c>
      <c r="R160" s="11">
        <v>45803.353402777779</v>
      </c>
      <c r="S160" s="21">
        <v>646</v>
      </c>
      <c r="T160" s="31">
        <f t="shared" si="2"/>
        <v>657.33333333333337</v>
      </c>
    </row>
    <row r="161" spans="1:20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51">
        <v>45802.74459490741</v>
      </c>
      <c r="L161" s="63" t="s">
        <v>1504</v>
      </c>
      <c r="M161" s="21">
        <v>554</v>
      </c>
      <c r="N161" s="11">
        <v>45802.894548611112</v>
      </c>
      <c r="O161" s="11">
        <v>45802.894560185188</v>
      </c>
      <c r="P161" s="21">
        <v>596</v>
      </c>
      <c r="Q161" s="11">
        <v>45803.353402777779</v>
      </c>
      <c r="R161" s="11">
        <v>45803.353414351855</v>
      </c>
      <c r="S161" s="21">
        <v>614</v>
      </c>
      <c r="T161" s="31">
        <f t="shared" si="2"/>
        <v>588</v>
      </c>
    </row>
    <row r="162" spans="1:20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52" t="s">
        <v>1505</v>
      </c>
      <c r="L162" s="62">
        <v>45802.744733796295</v>
      </c>
      <c r="M162" s="21">
        <v>11749</v>
      </c>
      <c r="N162" s="11">
        <v>45802.894560185188</v>
      </c>
      <c r="O162" s="11">
        <v>45802.894699074073</v>
      </c>
      <c r="P162" s="21">
        <v>11794</v>
      </c>
      <c r="Q162" s="11">
        <v>45803.353414351855</v>
      </c>
      <c r="R162" s="11">
        <v>45803.35355324074</v>
      </c>
      <c r="S162" s="21">
        <v>11754</v>
      </c>
      <c r="T162" s="31">
        <f t="shared" si="2"/>
        <v>11765.666666666666</v>
      </c>
    </row>
    <row r="163" spans="1:20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51">
        <v>45802.744733796295</v>
      </c>
      <c r="L163" s="62">
        <v>45802.744745370372</v>
      </c>
      <c r="M163" s="21">
        <v>597</v>
      </c>
      <c r="N163" s="11">
        <v>45802.894699074073</v>
      </c>
      <c r="O163" s="11">
        <v>45802.894699074073</v>
      </c>
      <c r="P163" s="21">
        <v>578</v>
      </c>
      <c r="Q163" s="11">
        <v>45803.35355324074</v>
      </c>
      <c r="R163" s="11">
        <v>45803.35355324074</v>
      </c>
      <c r="S163" s="21">
        <v>611</v>
      </c>
      <c r="T163" s="31">
        <f t="shared" si="2"/>
        <v>595.33333333333337</v>
      </c>
    </row>
    <row r="164" spans="1:20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51">
        <v>45802.744745370372</v>
      </c>
      <c r="L164" s="63" t="s">
        <v>1506</v>
      </c>
      <c r="M164" s="21">
        <v>575</v>
      </c>
      <c r="N164" s="11">
        <v>45802.894699074073</v>
      </c>
      <c r="O164" s="11">
        <v>45802.89471064815</v>
      </c>
      <c r="P164" s="21">
        <v>655</v>
      </c>
      <c r="Q164" s="10" t="s">
        <v>1582</v>
      </c>
      <c r="R164" s="11">
        <v>45803.353564814817</v>
      </c>
      <c r="S164" s="21">
        <v>571</v>
      </c>
      <c r="T164" s="31">
        <f t="shared" si="2"/>
        <v>600.33333333333337</v>
      </c>
    </row>
    <row r="165" spans="1:20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52" t="s">
        <v>1507</v>
      </c>
      <c r="L165" s="62">
        <v>45802.744756944441</v>
      </c>
      <c r="M165" s="21">
        <v>605</v>
      </c>
      <c r="N165" s="11">
        <v>45802.89471064815</v>
      </c>
      <c r="O165" s="11">
        <v>45802.894733796296</v>
      </c>
      <c r="P165" s="21">
        <v>1621</v>
      </c>
      <c r="Q165" s="11">
        <v>45803.353564814817</v>
      </c>
      <c r="R165" s="11">
        <v>45803.353576388887</v>
      </c>
      <c r="S165" s="21">
        <v>644</v>
      </c>
      <c r="T165" s="31">
        <f t="shared" si="2"/>
        <v>956.66666666666663</v>
      </c>
    </row>
    <row r="166" spans="1:20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51">
        <v>45802.744756944441</v>
      </c>
      <c r="L166" s="62">
        <v>45802.751469907409</v>
      </c>
      <c r="M166" s="21">
        <v>580057</v>
      </c>
      <c r="N166" s="11">
        <v>45802.894733796296</v>
      </c>
      <c r="O166" s="11">
        <v>45802.901446759257</v>
      </c>
      <c r="P166" s="21">
        <v>580056</v>
      </c>
      <c r="Q166" s="11">
        <v>45803.353576388887</v>
      </c>
      <c r="R166" s="11">
        <v>45803.360289351855</v>
      </c>
      <c r="S166" s="21">
        <v>580047</v>
      </c>
      <c r="T166" s="31">
        <f t="shared" si="2"/>
        <v>580053.33333333337</v>
      </c>
    </row>
    <row r="167" spans="1:20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51">
        <v>45802.751469907409</v>
      </c>
      <c r="L167" s="62">
        <v>45802.751481481479</v>
      </c>
      <c r="M167" s="21">
        <v>716</v>
      </c>
      <c r="N167" s="11">
        <v>45802.901446759257</v>
      </c>
      <c r="O167" s="11">
        <v>45802.901469907411</v>
      </c>
      <c r="P167" s="21">
        <v>1903</v>
      </c>
      <c r="Q167" s="11">
        <v>45803.360289351855</v>
      </c>
      <c r="R167" s="11">
        <v>45803.360300925924</v>
      </c>
      <c r="S167" s="21">
        <v>802</v>
      </c>
      <c r="T167" s="31">
        <f t="shared" si="2"/>
        <v>1140.3333333333333</v>
      </c>
    </row>
    <row r="168" spans="1:20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51">
        <v>45802.751481481479</v>
      </c>
      <c r="L168" s="63" t="s">
        <v>1508</v>
      </c>
      <c r="M168" s="21">
        <v>7561</v>
      </c>
      <c r="N168" s="11">
        <v>45802.901469907411</v>
      </c>
      <c r="O168" s="11">
        <v>45802.901550925926</v>
      </c>
      <c r="P168" s="21">
        <v>7367</v>
      </c>
      <c r="Q168" s="11">
        <v>45803.360300925924</v>
      </c>
      <c r="R168" s="10" t="s">
        <v>1583</v>
      </c>
      <c r="S168" s="21">
        <v>7861</v>
      </c>
      <c r="T168" s="31">
        <f t="shared" si="2"/>
        <v>7596.333333333333</v>
      </c>
    </row>
    <row r="169" spans="1:20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51">
        <v>45802.751574074071</v>
      </c>
      <c r="L169" s="62">
        <v>45802.751574074071</v>
      </c>
      <c r="M169" s="21">
        <v>656</v>
      </c>
      <c r="N169" s="11">
        <v>45802.901550925926</v>
      </c>
      <c r="O169" s="11">
        <v>45802.901562500003</v>
      </c>
      <c r="P169" s="21">
        <v>580</v>
      </c>
      <c r="Q169" s="11">
        <v>45803.360393518517</v>
      </c>
      <c r="R169" s="11">
        <v>45803.360393518517</v>
      </c>
      <c r="S169" s="21">
        <v>615</v>
      </c>
      <c r="T169" s="31">
        <f t="shared" si="2"/>
        <v>617</v>
      </c>
    </row>
    <row r="170" spans="1:20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51">
        <v>45802.751574074071</v>
      </c>
      <c r="L170" s="62">
        <v>45802.751585648148</v>
      </c>
      <c r="M170" s="21">
        <v>515</v>
      </c>
      <c r="N170" s="11">
        <v>45802.901562500003</v>
      </c>
      <c r="O170" s="11">
        <v>45802.901562500003</v>
      </c>
      <c r="P170" s="21">
        <v>609</v>
      </c>
      <c r="Q170" s="11">
        <v>45803.360393518517</v>
      </c>
      <c r="R170" s="11">
        <v>45803.360405092593</v>
      </c>
      <c r="S170" s="21">
        <v>588</v>
      </c>
      <c r="T170" s="31">
        <f t="shared" si="2"/>
        <v>570.66666666666663</v>
      </c>
    </row>
    <row r="171" spans="1:20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51">
        <v>45802.751585648148</v>
      </c>
      <c r="L171" s="62">
        <v>45802.751585648148</v>
      </c>
      <c r="M171" s="21">
        <v>614</v>
      </c>
      <c r="N171" s="11">
        <v>45802.901562500003</v>
      </c>
      <c r="O171" s="11">
        <v>45802.901574074072</v>
      </c>
      <c r="P171" s="21">
        <v>536</v>
      </c>
      <c r="Q171" s="11">
        <v>45803.360405092593</v>
      </c>
      <c r="R171" s="11">
        <v>45803.360405092593</v>
      </c>
      <c r="S171" s="21">
        <v>567</v>
      </c>
      <c r="T171" s="31">
        <f t="shared" si="2"/>
        <v>572.33333333333337</v>
      </c>
    </row>
    <row r="172" spans="1:20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51">
        <v>45802.751585648148</v>
      </c>
      <c r="L172" s="62">
        <v>45802.753263888888</v>
      </c>
      <c r="M172" s="21">
        <v>144637</v>
      </c>
      <c r="N172" s="11">
        <v>45802.901574074072</v>
      </c>
      <c r="O172" s="11">
        <v>45802.903240740743</v>
      </c>
      <c r="P172" s="21">
        <v>144217</v>
      </c>
      <c r="Q172" s="11">
        <v>45803.360405092593</v>
      </c>
      <c r="R172" s="11">
        <v>45803.362071759257</v>
      </c>
      <c r="S172" s="21">
        <v>143904</v>
      </c>
      <c r="T172" s="31">
        <f t="shared" si="2"/>
        <v>144252.66666666666</v>
      </c>
    </row>
    <row r="173" spans="1:20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51">
        <v>45802.753263888888</v>
      </c>
      <c r="L173" s="62">
        <v>45802.753275462965</v>
      </c>
      <c r="M173" s="21">
        <v>643</v>
      </c>
      <c r="N173" s="11">
        <v>45802.903240740743</v>
      </c>
      <c r="O173" s="11">
        <v>45802.903252314813</v>
      </c>
      <c r="P173" s="21">
        <v>618</v>
      </c>
      <c r="Q173" s="11">
        <v>45803.362071759257</v>
      </c>
      <c r="R173" s="11">
        <v>45803.362083333333</v>
      </c>
      <c r="S173" s="21">
        <v>654</v>
      </c>
      <c r="T173" s="31">
        <f t="shared" si="2"/>
        <v>638.33333333333337</v>
      </c>
    </row>
    <row r="174" spans="1:20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51">
        <v>45802.753275462965</v>
      </c>
      <c r="L174" s="62">
        <v>45802.754953703705</v>
      </c>
      <c r="M174" s="21">
        <v>145344</v>
      </c>
      <c r="N174" s="11">
        <v>45802.903252314813</v>
      </c>
      <c r="O174" s="11">
        <v>45802.904918981483</v>
      </c>
      <c r="P174" s="21">
        <v>144073</v>
      </c>
      <c r="Q174" s="11">
        <v>45803.362083333333</v>
      </c>
      <c r="R174" s="11">
        <v>45803.363761574074</v>
      </c>
      <c r="S174" s="21">
        <v>144809</v>
      </c>
      <c r="T174" s="31">
        <f t="shared" si="2"/>
        <v>144742</v>
      </c>
    </row>
    <row r="175" spans="1:20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51">
        <v>45802.754953703705</v>
      </c>
      <c r="L175" s="62">
        <v>45802.761666666665</v>
      </c>
      <c r="M175" s="21">
        <v>580054</v>
      </c>
      <c r="N175" s="11">
        <v>45802.904918981483</v>
      </c>
      <c r="O175" s="11">
        <v>45802.911631944444</v>
      </c>
      <c r="P175" s="21">
        <v>580064</v>
      </c>
      <c r="Q175" s="11">
        <v>45803.363761574074</v>
      </c>
      <c r="R175" s="11">
        <v>45803.370474537034</v>
      </c>
      <c r="S175" s="21">
        <v>580053</v>
      </c>
      <c r="T175" s="31">
        <f t="shared" si="2"/>
        <v>580057</v>
      </c>
    </row>
    <row r="176" spans="1:20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51">
        <v>45802.761666666665</v>
      </c>
      <c r="L176" s="62">
        <v>45802.761724537035</v>
      </c>
      <c r="M176" s="21">
        <v>4365</v>
      </c>
      <c r="N176" s="11">
        <v>45802.911631944444</v>
      </c>
      <c r="O176" s="11">
        <v>45802.911689814813</v>
      </c>
      <c r="P176" s="21">
        <v>4849</v>
      </c>
      <c r="Q176" s="11">
        <v>45803.370474537034</v>
      </c>
      <c r="R176" s="11">
        <v>45803.370520833334</v>
      </c>
      <c r="S176" s="21">
        <v>4410</v>
      </c>
      <c r="T176" s="31">
        <f t="shared" si="2"/>
        <v>4541.333333333333</v>
      </c>
    </row>
    <row r="177" spans="1:20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51">
        <v>45802.761724537035</v>
      </c>
      <c r="L177" s="62">
        <v>45802.761724537035</v>
      </c>
      <c r="M177" s="21">
        <v>578</v>
      </c>
      <c r="N177" s="11">
        <v>45802.911689814813</v>
      </c>
      <c r="O177" s="11">
        <v>45802.91170138889</v>
      </c>
      <c r="P177" s="21">
        <v>584</v>
      </c>
      <c r="Q177" s="11">
        <v>45803.370520833334</v>
      </c>
      <c r="R177" s="11">
        <v>45803.370532407411</v>
      </c>
      <c r="S177" s="21">
        <v>609</v>
      </c>
      <c r="T177" s="31">
        <f t="shared" si="2"/>
        <v>590.33333333333337</v>
      </c>
    </row>
    <row r="178" spans="1:20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51">
        <v>45802.761724537035</v>
      </c>
      <c r="L178" s="63" t="s">
        <v>1509</v>
      </c>
      <c r="M178" s="21">
        <v>4270</v>
      </c>
      <c r="N178" s="11">
        <v>45802.91170138889</v>
      </c>
      <c r="O178" s="11">
        <v>45802.911747685182</v>
      </c>
      <c r="P178" s="21">
        <v>4129</v>
      </c>
      <c r="Q178" s="11">
        <v>45803.370532407411</v>
      </c>
      <c r="R178" s="11">
        <v>45803.370578703703</v>
      </c>
      <c r="S178" s="21">
        <v>4280</v>
      </c>
      <c r="T178" s="31">
        <f t="shared" si="2"/>
        <v>4226.333333333333</v>
      </c>
    </row>
    <row r="179" spans="1:20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51">
        <v>45802.761782407404</v>
      </c>
      <c r="L179" s="62">
        <v>45802.761828703704</v>
      </c>
      <c r="M179" s="21">
        <v>4520</v>
      </c>
      <c r="N179" s="11">
        <v>45802.911747685182</v>
      </c>
      <c r="O179" s="11">
        <v>45802.911793981482</v>
      </c>
      <c r="P179" s="21">
        <v>4159</v>
      </c>
      <c r="Q179" s="11">
        <v>45803.370578703703</v>
      </c>
      <c r="R179" s="11">
        <v>45803.370636574073</v>
      </c>
      <c r="S179" s="21">
        <v>4319</v>
      </c>
      <c r="T179" s="31">
        <f t="shared" si="2"/>
        <v>4332.666666666667</v>
      </c>
    </row>
    <row r="180" spans="1:20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51">
        <v>45802.761828703704</v>
      </c>
      <c r="L180" s="62">
        <v>45802.761840277781</v>
      </c>
      <c r="M180" s="21">
        <v>593</v>
      </c>
      <c r="N180" s="11">
        <v>45802.911793981482</v>
      </c>
      <c r="O180" s="11">
        <v>45802.911805555559</v>
      </c>
      <c r="P180" s="21">
        <v>731</v>
      </c>
      <c r="Q180" s="11">
        <v>45803.370636574073</v>
      </c>
      <c r="R180" s="11">
        <v>45803.370636574073</v>
      </c>
      <c r="S180" s="21">
        <v>607</v>
      </c>
      <c r="T180" s="31">
        <f t="shared" si="2"/>
        <v>643.66666666666663</v>
      </c>
    </row>
    <row r="181" spans="1:20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51">
        <v>45802.761840277781</v>
      </c>
      <c r="L181" s="62">
        <v>45802.761840277781</v>
      </c>
      <c r="M181" s="21">
        <v>622</v>
      </c>
      <c r="N181" s="11">
        <v>45802.911805555559</v>
      </c>
      <c r="O181" s="11">
        <v>45802.911805555559</v>
      </c>
      <c r="P181" s="21">
        <v>606</v>
      </c>
      <c r="Q181" s="11">
        <v>45803.370636574073</v>
      </c>
      <c r="R181" s="11">
        <v>45803.370648148149</v>
      </c>
      <c r="S181" s="21">
        <v>625</v>
      </c>
      <c r="T181" s="31">
        <f t="shared" si="2"/>
        <v>617.66666666666663</v>
      </c>
    </row>
    <row r="182" spans="1:20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51">
        <v>45802.761840277781</v>
      </c>
      <c r="L182" s="63" t="s">
        <v>1510</v>
      </c>
      <c r="M182" s="21">
        <v>580068</v>
      </c>
      <c r="N182" s="11">
        <v>45802.911805555559</v>
      </c>
      <c r="O182" s="11">
        <v>45802.91851851852</v>
      </c>
      <c r="P182" s="21">
        <v>580060</v>
      </c>
      <c r="Q182" s="11">
        <v>45803.370648148149</v>
      </c>
      <c r="R182" s="11">
        <v>45803.37736111111</v>
      </c>
      <c r="S182" s="21">
        <v>580046</v>
      </c>
      <c r="T182" s="31">
        <f t="shared" si="2"/>
        <v>580058</v>
      </c>
    </row>
    <row r="183" spans="1:20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52" t="s">
        <v>1511</v>
      </c>
      <c r="L183" s="63" t="s">
        <v>1512</v>
      </c>
      <c r="M183" s="21">
        <v>146028</v>
      </c>
      <c r="N183" s="10" t="s">
        <v>1552</v>
      </c>
      <c r="O183" s="11">
        <v>45802.920219907406</v>
      </c>
      <c r="P183" s="21">
        <v>146512</v>
      </c>
      <c r="Q183" s="11">
        <v>45803.37736111111</v>
      </c>
      <c r="R183" s="11">
        <v>45803.379050925927</v>
      </c>
      <c r="S183" s="21">
        <v>145725</v>
      </c>
      <c r="T183" s="31">
        <f t="shared" si="2"/>
        <v>146088.33333333334</v>
      </c>
    </row>
    <row r="184" spans="1:20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51">
        <v>45802.770254629628</v>
      </c>
      <c r="L184" s="62">
        <v>45802.770254629628</v>
      </c>
      <c r="M184" s="21">
        <v>638</v>
      </c>
      <c r="N184" s="11">
        <v>45802.920219907406</v>
      </c>
      <c r="O184" s="11">
        <v>45802.920231481483</v>
      </c>
      <c r="P184" s="21">
        <v>660</v>
      </c>
      <c r="Q184" s="11">
        <v>45803.379050925927</v>
      </c>
      <c r="R184" s="11">
        <v>45803.379062499997</v>
      </c>
      <c r="S184" s="21">
        <v>706</v>
      </c>
      <c r="T184" s="31">
        <f t="shared" si="2"/>
        <v>668</v>
      </c>
    </row>
    <row r="185" spans="1:20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51">
        <v>45802.770254629628</v>
      </c>
      <c r="L185" s="62">
        <v>45802.776967592596</v>
      </c>
      <c r="M185" s="21">
        <v>580052</v>
      </c>
      <c r="N185" s="11">
        <v>45802.920231481483</v>
      </c>
      <c r="O185" s="11">
        <v>45802.926944444444</v>
      </c>
      <c r="P185" s="21">
        <v>580055</v>
      </c>
      <c r="Q185" s="11">
        <v>45803.379062499997</v>
      </c>
      <c r="R185" s="11">
        <v>45803.385775462964</v>
      </c>
      <c r="S185" s="21">
        <v>580044</v>
      </c>
      <c r="T185" s="31">
        <f t="shared" si="2"/>
        <v>580050.33333333337</v>
      </c>
    </row>
    <row r="186" spans="1:20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51">
        <v>45802.776967592596</v>
      </c>
      <c r="L186" s="62">
        <v>45802.776979166665</v>
      </c>
      <c r="M186" s="21">
        <v>904</v>
      </c>
      <c r="N186" s="11">
        <v>45802.926944444444</v>
      </c>
      <c r="O186" s="11">
        <v>45802.92695601852</v>
      </c>
      <c r="P186" s="21">
        <v>764</v>
      </c>
      <c r="Q186" s="11">
        <v>45803.385775462964</v>
      </c>
      <c r="R186" s="11">
        <v>45803.385787037034</v>
      </c>
      <c r="S186" s="21">
        <v>909</v>
      </c>
      <c r="T186" s="31">
        <f t="shared" si="2"/>
        <v>859</v>
      </c>
    </row>
    <row r="187" spans="1:20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51">
        <v>45802.776979166665</v>
      </c>
      <c r="L187" s="62">
        <v>45802.776990740742</v>
      </c>
      <c r="M187" s="21">
        <v>609</v>
      </c>
      <c r="N187" s="11">
        <v>45802.92695601852</v>
      </c>
      <c r="O187" s="11">
        <v>45802.92695601852</v>
      </c>
      <c r="P187" s="21">
        <v>562</v>
      </c>
      <c r="Q187" s="11">
        <v>45803.385787037034</v>
      </c>
      <c r="R187" s="11">
        <v>45803.385787037034</v>
      </c>
      <c r="S187" s="21">
        <v>614</v>
      </c>
      <c r="T187" s="31">
        <f t="shared" si="2"/>
        <v>595</v>
      </c>
    </row>
    <row r="188" spans="1:20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51">
        <v>45802.776990740742</v>
      </c>
      <c r="L188" s="62">
        <v>45802.783703703702</v>
      </c>
      <c r="M188" s="21">
        <v>580056</v>
      </c>
      <c r="N188" s="11">
        <v>45802.92695601852</v>
      </c>
      <c r="O188" s="11">
        <v>45802.933668981481</v>
      </c>
      <c r="P188" s="21">
        <v>580050</v>
      </c>
      <c r="Q188" s="11">
        <v>45803.385787037034</v>
      </c>
      <c r="R188" s="11">
        <v>45803.392500000002</v>
      </c>
      <c r="S188" s="21">
        <v>580052</v>
      </c>
      <c r="T188" s="31">
        <f t="shared" si="2"/>
        <v>580052.66666666663</v>
      </c>
    </row>
    <row r="189" spans="1:20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51">
        <v>45802.783703703702</v>
      </c>
      <c r="L189" s="62">
        <v>45802.783796296295</v>
      </c>
      <c r="M189" s="21">
        <v>8451</v>
      </c>
      <c r="N189" s="11">
        <v>45802.933668981481</v>
      </c>
      <c r="O189" s="11">
        <v>45802.933761574073</v>
      </c>
      <c r="P189" s="21">
        <v>7929</v>
      </c>
      <c r="Q189" s="11">
        <v>45803.392500000002</v>
      </c>
      <c r="R189" s="10" t="s">
        <v>1584</v>
      </c>
      <c r="S189" s="21">
        <v>8183</v>
      </c>
      <c r="T189" s="31">
        <f t="shared" si="2"/>
        <v>8187.666666666667</v>
      </c>
    </row>
    <row r="190" spans="1:20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52" t="s">
        <v>1513</v>
      </c>
      <c r="L190" s="63" t="s">
        <v>1514</v>
      </c>
      <c r="M190" s="21">
        <v>580052</v>
      </c>
      <c r="N190" s="11">
        <v>45802.933761574073</v>
      </c>
      <c r="O190" s="11">
        <v>45802.940474537034</v>
      </c>
      <c r="P190" s="21">
        <v>580070</v>
      </c>
      <c r="Q190" s="11">
        <v>45803.392604166664</v>
      </c>
      <c r="R190" s="11">
        <v>45803.399317129632</v>
      </c>
      <c r="S190" s="21">
        <v>580053</v>
      </c>
      <c r="T190" s="31">
        <f t="shared" si="2"/>
        <v>580058.33333333337</v>
      </c>
    </row>
    <row r="191" spans="1:20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51">
        <v>45802.790520833332</v>
      </c>
      <c r="L191" s="62">
        <v>45802.790567129632</v>
      </c>
      <c r="M191" s="21">
        <v>4464</v>
      </c>
      <c r="N191" s="11">
        <v>45802.940474537034</v>
      </c>
      <c r="O191" s="11">
        <v>45802.940532407411</v>
      </c>
      <c r="P191" s="21">
        <v>4557</v>
      </c>
      <c r="Q191" s="11">
        <v>45803.399317129632</v>
      </c>
      <c r="R191" s="11">
        <v>45803.399363425924</v>
      </c>
      <c r="S191" s="21">
        <v>4307</v>
      </c>
      <c r="T191" s="31">
        <f t="shared" si="2"/>
        <v>4442.666666666667</v>
      </c>
    </row>
    <row r="192" spans="1:20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51">
        <v>45802.790567129632</v>
      </c>
      <c r="L192" s="62">
        <v>45802.790578703702</v>
      </c>
      <c r="M192" s="21">
        <v>627</v>
      </c>
      <c r="N192" s="11">
        <v>45802.940532407411</v>
      </c>
      <c r="O192" s="10" t="s">
        <v>1553</v>
      </c>
      <c r="P192" s="21">
        <v>607</v>
      </c>
      <c r="Q192" s="11">
        <v>45803.399363425924</v>
      </c>
      <c r="R192" s="11">
        <v>45803.399375000001</v>
      </c>
      <c r="S192" s="21">
        <v>600</v>
      </c>
      <c r="T192" s="31">
        <f t="shared" si="2"/>
        <v>611.33333333333337</v>
      </c>
    </row>
    <row r="193" spans="1:20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51">
        <v>45802.790578703702</v>
      </c>
      <c r="L193" s="62">
        <v>45802.790578703702</v>
      </c>
      <c r="M193" s="21">
        <v>666</v>
      </c>
      <c r="N193" s="11">
        <v>45802.94054398148</v>
      </c>
      <c r="O193" s="11">
        <v>45802.94054398148</v>
      </c>
      <c r="P193" s="21">
        <v>598</v>
      </c>
      <c r="Q193" s="11">
        <v>45803.399375000001</v>
      </c>
      <c r="R193" s="11">
        <v>45803.399375000001</v>
      </c>
      <c r="S193" s="21">
        <v>605</v>
      </c>
      <c r="T193" s="31">
        <f t="shared" si="2"/>
        <v>623</v>
      </c>
    </row>
    <row r="194" spans="1:20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51">
        <v>45802.790578703702</v>
      </c>
      <c r="L194" s="62">
        <v>45802.790636574071</v>
      </c>
      <c r="M194" s="21">
        <v>4397</v>
      </c>
      <c r="N194" s="11">
        <v>45802.94054398148</v>
      </c>
      <c r="O194" s="10" t="s">
        <v>1554</v>
      </c>
      <c r="P194" s="21">
        <v>4277</v>
      </c>
      <c r="Q194" s="11">
        <v>45803.399375000001</v>
      </c>
      <c r="R194" s="11">
        <v>45803.399421296293</v>
      </c>
      <c r="S194" s="21">
        <v>4166</v>
      </c>
      <c r="T194" s="31">
        <f t="shared" si="2"/>
        <v>4280</v>
      </c>
    </row>
    <row r="195" spans="1:20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51">
        <v>45802.790636574071</v>
      </c>
      <c r="L195" s="63" t="s">
        <v>1515</v>
      </c>
      <c r="M195" s="21">
        <v>614</v>
      </c>
      <c r="N195" s="10" t="s">
        <v>1555</v>
      </c>
      <c r="O195" s="11">
        <v>45802.940601851849</v>
      </c>
      <c r="P195" s="21">
        <v>602</v>
      </c>
      <c r="Q195" s="10" t="s">
        <v>1585</v>
      </c>
      <c r="R195" s="11">
        <v>45803.39943287037</v>
      </c>
      <c r="S195" s="21">
        <v>585</v>
      </c>
      <c r="T195" s="31">
        <f t="shared" ref="T195:T196" si="3">AVERAGE(M195, P195, S195)</f>
        <v>600.33333333333337</v>
      </c>
    </row>
    <row r="196" spans="1:20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52" t="s">
        <v>1516</v>
      </c>
      <c r="L196" s="62">
        <v>45802.790694444448</v>
      </c>
      <c r="M196" s="21">
        <v>4353</v>
      </c>
      <c r="N196" s="11">
        <v>45802.940601851849</v>
      </c>
      <c r="O196" s="11">
        <v>45802.940648148149</v>
      </c>
      <c r="P196" s="21">
        <v>4294</v>
      </c>
      <c r="Q196" s="11">
        <v>45803.39943287037</v>
      </c>
      <c r="R196" s="10" t="s">
        <v>1586</v>
      </c>
      <c r="S196" s="21">
        <v>4419</v>
      </c>
      <c r="T196" s="31">
        <f t="shared" si="3"/>
        <v>4355.333333333333</v>
      </c>
    </row>
    <row r="197" spans="1:20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T197" s="32"/>
    </row>
    <row r="198" spans="1:20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  <c r="T198" s="32"/>
    </row>
    <row r="199" spans="1:20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  <c r="T199" s="32"/>
    </row>
    <row r="200" spans="1:20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  <c r="T200" s="32"/>
    </row>
    <row r="201" spans="1:20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  <c r="T201" s="32"/>
    </row>
    <row r="202" spans="1:20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  <c r="T202" s="32"/>
    </row>
    <row r="203" spans="1:20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  <c r="T203" s="32"/>
    </row>
    <row r="204" spans="1:20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  <c r="T204" s="32"/>
    </row>
    <row r="205" spans="1:20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  <c r="T205" s="32"/>
    </row>
    <row r="206" spans="1:20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  <c r="T206" s="32"/>
    </row>
    <row r="207" spans="1:20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  <c r="T207" s="32"/>
    </row>
    <row r="208" spans="1:20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  <c r="T208" s="32"/>
    </row>
    <row r="209" spans="1:20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  <c r="T209" s="32"/>
    </row>
    <row r="210" spans="1:20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  <c r="T210" s="32"/>
    </row>
    <row r="211" spans="1:20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  <c r="T211" s="32"/>
    </row>
    <row r="212" spans="1:20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  <c r="T212" s="32"/>
    </row>
    <row r="213" spans="1:20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  <c r="T213" s="32"/>
    </row>
    <row r="214" spans="1:20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  <c r="T214" s="32"/>
    </row>
    <row r="215" spans="1:20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  <c r="T215" s="32"/>
    </row>
    <row r="216" spans="1:20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  <c r="T216" s="32"/>
    </row>
    <row r="217" spans="1:20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  <c r="T217" s="32"/>
    </row>
    <row r="218" spans="1:20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  <c r="T218" s="32"/>
    </row>
    <row r="219" spans="1:20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  <c r="T219" s="32"/>
    </row>
    <row r="220" spans="1:20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  <c r="T220" s="32"/>
    </row>
    <row r="221" spans="1:20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  <c r="T221" s="32"/>
    </row>
    <row r="222" spans="1:20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  <c r="T222" s="32"/>
    </row>
    <row r="223" spans="1:20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  <c r="T223" s="32"/>
    </row>
    <row r="224" spans="1:20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  <c r="T224" s="32"/>
    </row>
    <row r="225" spans="1:20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  <c r="T225" s="32"/>
    </row>
    <row r="226" spans="1:20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  <c r="T226" s="32"/>
    </row>
    <row r="227" spans="1:20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  <c r="T227" s="32"/>
    </row>
    <row r="228" spans="1:20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  <c r="T228" s="32"/>
    </row>
    <row r="229" spans="1:20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  <c r="T229" s="32"/>
    </row>
    <row r="230" spans="1:20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  <c r="T230" s="32"/>
    </row>
    <row r="231" spans="1:20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  <c r="T231" s="32"/>
    </row>
    <row r="232" spans="1:20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  <c r="T232" s="32"/>
    </row>
    <row r="233" spans="1:20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  <c r="T233" s="32"/>
    </row>
    <row r="234" spans="1:20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  <c r="T234" s="32"/>
    </row>
    <row r="235" spans="1:20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  <c r="T235" s="32"/>
    </row>
    <row r="236" spans="1:20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  <c r="T236" s="32"/>
    </row>
    <row r="237" spans="1:20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  <c r="T237" s="32"/>
    </row>
    <row r="238" spans="1:20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  <c r="T238" s="32"/>
    </row>
    <row r="239" spans="1:20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  <c r="T239" s="32"/>
    </row>
    <row r="240" spans="1:20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  <c r="T240" s="32"/>
    </row>
    <row r="241" spans="1:20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  <c r="T241" s="32"/>
    </row>
    <row r="242" spans="1:20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  <c r="T242" s="32"/>
    </row>
    <row r="243" spans="1:20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  <c r="T243" s="32"/>
    </row>
    <row r="244" spans="1:20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  <c r="T244" s="32"/>
    </row>
    <row r="245" spans="1:20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  <c r="T245" s="32"/>
    </row>
    <row r="246" spans="1:20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  <c r="T246" s="32"/>
    </row>
    <row r="247" spans="1:20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  <c r="T247" s="32"/>
    </row>
    <row r="248" spans="1:20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  <c r="T248" s="32"/>
    </row>
    <row r="249" spans="1:20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  <c r="T249" s="32"/>
    </row>
    <row r="250" spans="1:20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  <c r="T250" s="32"/>
    </row>
    <row r="251" spans="1:20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  <c r="T251" s="32"/>
    </row>
    <row r="252" spans="1:20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  <c r="T252" s="32"/>
    </row>
    <row r="253" spans="1:20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  <c r="T253" s="32"/>
    </row>
    <row r="254" spans="1:20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  <c r="T254" s="32"/>
    </row>
    <row r="255" spans="1:20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  <c r="T255" s="32"/>
    </row>
    <row r="256" spans="1:20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  <c r="T256" s="32"/>
    </row>
    <row r="257" spans="1:20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  <c r="T257" s="32"/>
    </row>
    <row r="258" spans="1:20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  <c r="T258" s="32"/>
    </row>
    <row r="259" spans="1:20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  <c r="T259" s="32"/>
    </row>
    <row r="260" spans="1:20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  <c r="T260" s="32"/>
    </row>
    <row r="261" spans="1:20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  <c r="T261" s="32"/>
    </row>
    <row r="262" spans="1:20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  <c r="T262" s="32"/>
    </row>
    <row r="263" spans="1:20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  <c r="T263" s="32"/>
    </row>
    <row r="264" spans="1:20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  <c r="T264" s="32"/>
    </row>
    <row r="265" spans="1:20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  <c r="T265" s="32"/>
    </row>
    <row r="266" spans="1:20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  <c r="T266" s="32"/>
    </row>
    <row r="267" spans="1:20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  <c r="T267" s="32"/>
    </row>
    <row r="268" spans="1:20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  <c r="T268" s="32"/>
    </row>
    <row r="269" spans="1:20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  <c r="T269" s="32"/>
    </row>
    <row r="270" spans="1:20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  <c r="T270" s="32"/>
    </row>
    <row r="271" spans="1:20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  <c r="T271" s="32"/>
    </row>
    <row r="272" spans="1:20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  <c r="T272" s="32"/>
    </row>
    <row r="273" spans="1:20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  <c r="T273" s="32"/>
    </row>
    <row r="274" spans="1:20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  <c r="T274" s="32"/>
    </row>
    <row r="275" spans="1:20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  <c r="T275" s="32"/>
    </row>
    <row r="276" spans="1:20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  <c r="T276" s="32"/>
    </row>
    <row r="277" spans="1:20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  <c r="T277" s="32"/>
    </row>
    <row r="278" spans="1:20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  <c r="T278" s="32"/>
    </row>
    <row r="279" spans="1:20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  <c r="T279" s="32"/>
    </row>
    <row r="280" spans="1:20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  <c r="T280" s="32"/>
    </row>
    <row r="281" spans="1:20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  <c r="T281" s="32"/>
    </row>
    <row r="282" spans="1:20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  <c r="T282" s="32"/>
    </row>
    <row r="283" spans="1:20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  <c r="T283" s="32"/>
    </row>
    <row r="284" spans="1:20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  <c r="T284" s="32"/>
    </row>
    <row r="285" spans="1:20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  <c r="T285" s="32"/>
    </row>
    <row r="286" spans="1:20" x14ac:dyDescent="0.3">
      <c r="C286" s="3"/>
      <c r="T286" s="32"/>
    </row>
    <row r="287" spans="1:20" x14ac:dyDescent="0.3">
      <c r="C287" s="3"/>
      <c r="T287" s="32"/>
    </row>
    <row r="288" spans="1:20" x14ac:dyDescent="0.3">
      <c r="C288" s="3"/>
      <c r="T288" s="32"/>
    </row>
    <row r="289" spans="3:20" x14ac:dyDescent="0.3">
      <c r="C289" s="3"/>
      <c r="T289" s="32"/>
    </row>
    <row r="290" spans="3:20" x14ac:dyDescent="0.3">
      <c r="C290" s="3"/>
      <c r="T290" s="32"/>
    </row>
    <row r="291" spans="3:20" x14ac:dyDescent="0.3">
      <c r="C291" s="3"/>
      <c r="T291" s="32"/>
    </row>
    <row r="292" spans="3:20" x14ac:dyDescent="0.3">
      <c r="C292" s="3"/>
      <c r="T292" s="32"/>
    </row>
    <row r="293" spans="3:20" x14ac:dyDescent="0.3">
      <c r="C293" s="3"/>
      <c r="T293" s="32"/>
    </row>
    <row r="294" spans="3:20" x14ac:dyDescent="0.3">
      <c r="C294" s="3"/>
      <c r="T294" s="32"/>
    </row>
    <row r="295" spans="3:20" x14ac:dyDescent="0.3">
      <c r="C295" s="3"/>
      <c r="T295" s="32"/>
    </row>
    <row r="296" spans="3:20" x14ac:dyDescent="0.3">
      <c r="C296" s="3"/>
      <c r="T296" s="32"/>
    </row>
    <row r="297" spans="3:20" x14ac:dyDescent="0.3">
      <c r="C297" s="3"/>
      <c r="T297" s="32"/>
    </row>
    <row r="298" spans="3:20" x14ac:dyDescent="0.3">
      <c r="C298" s="3"/>
      <c r="T298" s="32"/>
    </row>
    <row r="299" spans="3:20" x14ac:dyDescent="0.3">
      <c r="C299" s="3"/>
      <c r="T299" s="32"/>
    </row>
    <row r="300" spans="3:20" x14ac:dyDescent="0.3">
      <c r="C300" s="3"/>
      <c r="T300" s="32"/>
    </row>
    <row r="301" spans="3:20" x14ac:dyDescent="0.3">
      <c r="C301" s="3"/>
      <c r="T301" s="32"/>
    </row>
    <row r="302" spans="3:20" x14ac:dyDescent="0.3">
      <c r="C302" s="3"/>
      <c r="T302" s="32"/>
    </row>
    <row r="303" spans="3:20" x14ac:dyDescent="0.3">
      <c r="C303" s="3"/>
      <c r="T303" s="32"/>
    </row>
    <row r="304" spans="3:20" x14ac:dyDescent="0.3">
      <c r="C304" s="3"/>
      <c r="T304" s="32"/>
    </row>
    <row r="305" spans="3:20" x14ac:dyDescent="0.3">
      <c r="C305" s="3"/>
      <c r="T305" s="32"/>
    </row>
    <row r="306" spans="3:20" x14ac:dyDescent="0.3">
      <c r="C306" s="3"/>
      <c r="T306" s="32"/>
    </row>
    <row r="307" spans="3:20" x14ac:dyDescent="0.3">
      <c r="C307" s="3"/>
      <c r="T307" s="32"/>
    </row>
    <row r="308" spans="3:20" x14ac:dyDescent="0.3">
      <c r="C308" s="3"/>
      <c r="T308" s="32"/>
    </row>
    <row r="309" spans="3:20" x14ac:dyDescent="0.3">
      <c r="C309" s="3"/>
      <c r="T309" s="32"/>
    </row>
    <row r="310" spans="3:20" x14ac:dyDescent="0.3">
      <c r="C310" s="3"/>
      <c r="T310" s="32"/>
    </row>
    <row r="311" spans="3:20" x14ac:dyDescent="0.3">
      <c r="C311" s="3"/>
      <c r="T311" s="32"/>
    </row>
    <row r="312" spans="3:20" x14ac:dyDescent="0.3">
      <c r="C312" s="3"/>
      <c r="T312" s="32"/>
    </row>
    <row r="313" spans="3:20" x14ac:dyDescent="0.3">
      <c r="C313" s="3"/>
      <c r="T313" s="32"/>
    </row>
    <row r="314" spans="3:20" x14ac:dyDescent="0.3">
      <c r="C314" s="3"/>
      <c r="T314" s="32"/>
    </row>
    <row r="315" spans="3:20" x14ac:dyDescent="0.3">
      <c r="C315" s="3"/>
      <c r="T315" s="32"/>
    </row>
    <row r="316" spans="3:20" x14ac:dyDescent="0.3">
      <c r="C316" s="3"/>
      <c r="T316" s="32"/>
    </row>
    <row r="317" spans="3:20" x14ac:dyDescent="0.3">
      <c r="C317" s="3"/>
      <c r="T317" s="32"/>
    </row>
    <row r="318" spans="3:20" x14ac:dyDescent="0.3">
      <c r="C318" s="3"/>
      <c r="T318" s="32"/>
    </row>
    <row r="319" spans="3:20" x14ac:dyDescent="0.3">
      <c r="C319" s="3"/>
      <c r="T319" s="32"/>
    </row>
    <row r="320" spans="3:20" x14ac:dyDescent="0.3">
      <c r="C320" s="3"/>
      <c r="T320" s="32"/>
    </row>
    <row r="321" spans="3:20" x14ac:dyDescent="0.3">
      <c r="C321" s="3"/>
      <c r="T321" s="32"/>
    </row>
    <row r="322" spans="3:20" x14ac:dyDescent="0.3">
      <c r="C322" s="3"/>
      <c r="T322" s="32"/>
    </row>
    <row r="323" spans="3:20" x14ac:dyDescent="0.3">
      <c r="C323" s="3"/>
      <c r="T323" s="32"/>
    </row>
    <row r="324" spans="3:20" x14ac:dyDescent="0.3">
      <c r="C324" s="3"/>
      <c r="T324" s="32"/>
    </row>
    <row r="325" spans="3:20" x14ac:dyDescent="0.3">
      <c r="C325" s="3"/>
      <c r="T325" s="32"/>
    </row>
    <row r="326" spans="3:20" x14ac:dyDescent="0.3">
      <c r="C326" s="3"/>
      <c r="T326" s="32"/>
    </row>
    <row r="327" spans="3:20" x14ac:dyDescent="0.3">
      <c r="C327" s="3"/>
      <c r="T327" s="32"/>
    </row>
    <row r="328" spans="3:20" x14ac:dyDescent="0.3">
      <c r="C328" s="3"/>
      <c r="T328" s="32"/>
    </row>
    <row r="329" spans="3:20" x14ac:dyDescent="0.3">
      <c r="C329" s="3"/>
      <c r="T329" s="32"/>
    </row>
    <row r="330" spans="3:20" x14ac:dyDescent="0.3">
      <c r="C330" s="3"/>
      <c r="T330" s="32"/>
    </row>
    <row r="331" spans="3:20" x14ac:dyDescent="0.3">
      <c r="C331" s="3"/>
      <c r="T331" s="32"/>
    </row>
    <row r="332" spans="3:20" x14ac:dyDescent="0.3">
      <c r="C332" s="3"/>
      <c r="T332" s="32"/>
    </row>
    <row r="333" spans="3:20" x14ac:dyDescent="0.3">
      <c r="C333" s="3"/>
      <c r="T333" s="32"/>
    </row>
    <row r="334" spans="3:20" x14ac:dyDescent="0.3">
      <c r="C334" s="3"/>
      <c r="T334" s="32"/>
    </row>
    <row r="335" spans="3:20" x14ac:dyDescent="0.3">
      <c r="C335" s="3"/>
      <c r="T335" s="32"/>
    </row>
    <row r="336" spans="3:20" x14ac:dyDescent="0.3">
      <c r="C336" s="3"/>
      <c r="T336" s="32"/>
    </row>
    <row r="337" spans="3:20" x14ac:dyDescent="0.3">
      <c r="C337" s="3"/>
      <c r="T337" s="32"/>
    </row>
    <row r="338" spans="3:20" x14ac:dyDescent="0.3">
      <c r="C338" s="3"/>
      <c r="T338" s="32"/>
    </row>
    <row r="339" spans="3:20" x14ac:dyDescent="0.3">
      <c r="C339" s="3"/>
      <c r="T339" s="32"/>
    </row>
    <row r="340" spans="3:20" x14ac:dyDescent="0.3">
      <c r="C340" s="3"/>
      <c r="T340" s="32"/>
    </row>
    <row r="341" spans="3:20" x14ac:dyDescent="0.3">
      <c r="C341" s="3"/>
      <c r="T341" s="32"/>
    </row>
    <row r="342" spans="3:20" x14ac:dyDescent="0.3">
      <c r="C342" s="3"/>
      <c r="T342" s="32"/>
    </row>
    <row r="343" spans="3:20" x14ac:dyDescent="0.3">
      <c r="C343" s="3"/>
      <c r="T343" s="32"/>
    </row>
    <row r="344" spans="3:20" x14ac:dyDescent="0.3">
      <c r="C344" s="3"/>
      <c r="T344" s="32"/>
    </row>
    <row r="345" spans="3:20" x14ac:dyDescent="0.3">
      <c r="C345" s="3"/>
      <c r="T345" s="32"/>
    </row>
    <row r="346" spans="3:20" x14ac:dyDescent="0.3">
      <c r="C346" s="3"/>
      <c r="T346" s="32"/>
    </row>
    <row r="347" spans="3:20" x14ac:dyDescent="0.3">
      <c r="C347" s="3"/>
      <c r="T347" s="32"/>
    </row>
    <row r="348" spans="3:20" x14ac:dyDescent="0.3">
      <c r="C348" s="3"/>
      <c r="T348" s="32"/>
    </row>
    <row r="349" spans="3:20" x14ac:dyDescent="0.3">
      <c r="C349" s="3"/>
      <c r="T349" s="32"/>
    </row>
    <row r="350" spans="3:20" x14ac:dyDescent="0.3">
      <c r="C350" s="3"/>
      <c r="T350" s="32"/>
    </row>
    <row r="351" spans="3:20" x14ac:dyDescent="0.3">
      <c r="C351" s="3"/>
      <c r="T351" s="32"/>
    </row>
    <row r="352" spans="3:20" x14ac:dyDescent="0.3">
      <c r="C352" s="3"/>
      <c r="T352" s="32"/>
    </row>
    <row r="353" spans="3:20" x14ac:dyDescent="0.3">
      <c r="C353" s="3"/>
      <c r="T353" s="32"/>
    </row>
    <row r="354" spans="3:20" x14ac:dyDescent="0.3">
      <c r="C354" s="3"/>
      <c r="T354" s="32"/>
    </row>
    <row r="355" spans="3:20" x14ac:dyDescent="0.3">
      <c r="C355" s="3"/>
      <c r="T355" s="32"/>
    </row>
    <row r="356" spans="3:20" x14ac:dyDescent="0.3">
      <c r="C356" s="3"/>
      <c r="T356" s="32"/>
    </row>
    <row r="357" spans="3:20" x14ac:dyDescent="0.3">
      <c r="C357" s="3"/>
      <c r="T357" s="32"/>
    </row>
    <row r="358" spans="3:20" x14ac:dyDescent="0.3">
      <c r="C358" s="3"/>
      <c r="T358" s="32"/>
    </row>
    <row r="359" spans="3:20" x14ac:dyDescent="0.3">
      <c r="C359" s="3"/>
      <c r="T359" s="32"/>
    </row>
    <row r="360" spans="3:20" x14ac:dyDescent="0.3">
      <c r="C360" s="3"/>
      <c r="T360" s="32"/>
    </row>
    <row r="361" spans="3:20" x14ac:dyDescent="0.3">
      <c r="C361" s="3"/>
      <c r="T361" s="32"/>
    </row>
    <row r="362" spans="3:20" x14ac:dyDescent="0.3">
      <c r="C362" s="3"/>
      <c r="T362" s="32"/>
    </row>
    <row r="363" spans="3:20" x14ac:dyDescent="0.3">
      <c r="C363" s="3"/>
      <c r="T363" s="32"/>
    </row>
    <row r="364" spans="3:20" x14ac:dyDescent="0.3">
      <c r="C364" s="3"/>
      <c r="T364" s="32"/>
    </row>
    <row r="365" spans="3:20" x14ac:dyDescent="0.3">
      <c r="C365" s="3"/>
      <c r="T365" s="32"/>
    </row>
    <row r="366" spans="3:20" x14ac:dyDescent="0.3">
      <c r="C366" s="3"/>
      <c r="T366" s="32"/>
    </row>
    <row r="367" spans="3:20" x14ac:dyDescent="0.3">
      <c r="C367" s="3"/>
      <c r="T367" s="32"/>
    </row>
    <row r="368" spans="3:20" x14ac:dyDescent="0.3">
      <c r="C368" s="3"/>
      <c r="T368" s="32"/>
    </row>
    <row r="369" spans="3:20" x14ac:dyDescent="0.3">
      <c r="C369" s="3"/>
      <c r="T369" s="32"/>
    </row>
    <row r="370" spans="3:20" x14ac:dyDescent="0.3">
      <c r="C370" s="3"/>
      <c r="T370" s="32"/>
    </row>
    <row r="371" spans="3:20" x14ac:dyDescent="0.3">
      <c r="C371" s="3"/>
      <c r="T371" s="32"/>
    </row>
    <row r="372" spans="3:20" x14ac:dyDescent="0.3">
      <c r="C372" s="3"/>
      <c r="T372" s="32"/>
    </row>
    <row r="373" spans="3:20" x14ac:dyDescent="0.3">
      <c r="C373" s="3"/>
      <c r="T373" s="32"/>
    </row>
    <row r="374" spans="3:20" x14ac:dyDescent="0.3">
      <c r="C374" s="3"/>
      <c r="T374" s="32"/>
    </row>
    <row r="375" spans="3:20" x14ac:dyDescent="0.3">
      <c r="C375" s="3"/>
      <c r="T375" s="32"/>
    </row>
    <row r="376" spans="3:20" x14ac:dyDescent="0.3">
      <c r="C376" s="3"/>
      <c r="T376" s="32"/>
    </row>
    <row r="377" spans="3:20" x14ac:dyDescent="0.3">
      <c r="C377" s="3"/>
      <c r="T377" s="32"/>
    </row>
    <row r="378" spans="3:20" x14ac:dyDescent="0.3">
      <c r="C378" s="3"/>
      <c r="T378" s="32"/>
    </row>
    <row r="379" spans="3:20" x14ac:dyDescent="0.3">
      <c r="C379" s="3"/>
      <c r="T379" s="32"/>
    </row>
    <row r="380" spans="3:20" x14ac:dyDescent="0.3">
      <c r="C380" s="3"/>
      <c r="T380" s="32"/>
    </row>
    <row r="381" spans="3:20" x14ac:dyDescent="0.3">
      <c r="C381" s="3"/>
      <c r="T381" s="32"/>
    </row>
    <row r="382" spans="3:20" x14ac:dyDescent="0.3">
      <c r="C382" s="3"/>
      <c r="T382" s="32"/>
    </row>
    <row r="383" spans="3:20" x14ac:dyDescent="0.3">
      <c r="C383" s="3"/>
      <c r="T383" s="32"/>
    </row>
    <row r="384" spans="3:20" x14ac:dyDescent="0.3">
      <c r="C384" s="3"/>
      <c r="T384" s="32"/>
    </row>
    <row r="385" spans="3:20" x14ac:dyDescent="0.3">
      <c r="C385" s="3"/>
      <c r="T385" s="32"/>
    </row>
    <row r="386" spans="3:20" x14ac:dyDescent="0.3">
      <c r="C386" s="3"/>
      <c r="T386" s="32"/>
    </row>
    <row r="387" spans="3:20" x14ac:dyDescent="0.3">
      <c r="C387" s="3"/>
      <c r="T387" s="32"/>
    </row>
    <row r="388" spans="3:20" x14ac:dyDescent="0.3">
      <c r="C388" s="3"/>
      <c r="T388" s="32"/>
    </row>
    <row r="389" spans="3:20" x14ac:dyDescent="0.3">
      <c r="C389" s="3"/>
    </row>
    <row r="390" spans="3:20" x14ac:dyDescent="0.3">
      <c r="C390" s="3"/>
    </row>
    <row r="391" spans="3:20" x14ac:dyDescent="0.3">
      <c r="C391" s="3"/>
    </row>
    <row r="392" spans="3:20" x14ac:dyDescent="0.3">
      <c r="C392" s="3"/>
    </row>
    <row r="393" spans="3:20" x14ac:dyDescent="0.3">
      <c r="C393" s="3"/>
    </row>
    <row r="394" spans="3:20" x14ac:dyDescent="0.3">
      <c r="C394" s="3"/>
    </row>
    <row r="395" spans="3:20" x14ac:dyDescent="0.3">
      <c r="C395" s="3"/>
    </row>
    <row r="396" spans="3:20" x14ac:dyDescent="0.3">
      <c r="C39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79A6-F003-49B7-97B8-4BF66E428BA8}">
  <dimension ref="A1:AS396"/>
  <sheetViews>
    <sheetView zoomScale="70" zoomScaleNormal="70" workbookViewId="0">
      <selection activeCell="N1" sqref="N1:P1"/>
    </sheetView>
  </sheetViews>
  <sheetFormatPr defaultRowHeight="14.4" x14ac:dyDescent="0.3"/>
  <cols>
    <col min="1" max="1" width="16.5546875" customWidth="1"/>
    <col min="2" max="2" width="16.5546875" style="2" customWidth="1"/>
    <col min="3" max="3" width="16.5546875" style="1" customWidth="1"/>
    <col min="4" max="4" width="16.5546875" style="2" customWidth="1"/>
    <col min="5" max="10" width="16.5546875" customWidth="1"/>
    <col min="11" max="11" width="24.5546875" style="10" customWidth="1"/>
    <col min="12" max="12" width="22.33203125" style="10" customWidth="1"/>
    <col min="13" max="13" width="24" style="10" customWidth="1"/>
    <col min="14" max="14" width="23.109375" style="10" customWidth="1"/>
    <col min="15" max="16" width="23.77734375" style="10" customWidth="1"/>
    <col min="17" max="17" width="22.6640625" style="10" customWidth="1"/>
    <col min="18" max="18" width="22.5546875" style="10" customWidth="1"/>
    <col min="19" max="19" width="23.88671875" style="10" customWidth="1"/>
    <col min="20" max="20" width="29.77734375" style="30" customWidth="1"/>
  </cols>
  <sheetData>
    <row r="1" spans="1:45" ht="15.6" x14ac:dyDescent="0.3">
      <c r="A1" s="5" t="s">
        <v>0</v>
      </c>
      <c r="B1" s="5" t="s">
        <v>3</v>
      </c>
      <c r="C1" s="5" t="s">
        <v>1</v>
      </c>
      <c r="D1" s="5" t="s">
        <v>2</v>
      </c>
      <c r="E1" s="4" t="s">
        <v>585</v>
      </c>
      <c r="F1" s="4" t="s">
        <v>586</v>
      </c>
      <c r="G1" s="4" t="s">
        <v>587</v>
      </c>
      <c r="H1" s="4" t="s">
        <v>588</v>
      </c>
      <c r="I1" s="4" t="s">
        <v>589</v>
      </c>
      <c r="J1" s="24" t="s">
        <v>590</v>
      </c>
      <c r="K1" s="12" t="s">
        <v>638</v>
      </c>
      <c r="L1" s="13" t="s">
        <v>639</v>
      </c>
      <c r="M1" s="20" t="s">
        <v>640</v>
      </c>
      <c r="N1" s="13" t="s">
        <v>641</v>
      </c>
      <c r="O1" s="13" t="s">
        <v>642</v>
      </c>
      <c r="P1" s="20" t="s">
        <v>643</v>
      </c>
      <c r="Q1" s="13" t="s">
        <v>730</v>
      </c>
      <c r="R1" s="13" t="s">
        <v>731</v>
      </c>
      <c r="S1" s="20" t="s">
        <v>732</v>
      </c>
      <c r="T1" s="20" t="s">
        <v>733</v>
      </c>
    </row>
    <row r="2" spans="1:45" x14ac:dyDescent="0.3">
      <c r="A2" s="6" t="s">
        <v>4</v>
      </c>
      <c r="B2" s="8" t="s">
        <v>8</v>
      </c>
      <c r="C2" s="7" t="s">
        <v>6</v>
      </c>
      <c r="D2" s="9" t="s">
        <v>7</v>
      </c>
      <c r="E2" s="6">
        <v>0</v>
      </c>
      <c r="F2" s="6">
        <v>0</v>
      </c>
      <c r="G2" s="6">
        <v>1</v>
      </c>
      <c r="H2" s="6">
        <v>1</v>
      </c>
      <c r="I2" s="6">
        <v>1</v>
      </c>
      <c r="J2" s="6">
        <v>1</v>
      </c>
      <c r="K2" s="44">
        <v>45791.814236111109</v>
      </c>
      <c r="L2" s="45">
        <v>45791.814259259256</v>
      </c>
      <c r="M2" s="46">
        <v>1662</v>
      </c>
      <c r="N2" s="47">
        <v>45792.428356481483</v>
      </c>
      <c r="O2" s="47">
        <v>45792.428379629629</v>
      </c>
      <c r="P2" s="46">
        <v>2216</v>
      </c>
      <c r="Q2" s="47">
        <v>45793.662719907406</v>
      </c>
      <c r="R2" s="47">
        <v>45793.662893518522</v>
      </c>
      <c r="S2" s="46">
        <v>15650</v>
      </c>
      <c r="T2" s="31">
        <f>AVERAGE(M2, P2, S2)</f>
        <v>6509.333333333333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1:45" x14ac:dyDescent="0.3">
      <c r="A3" s="6" t="s">
        <v>5</v>
      </c>
      <c r="B3" s="8" t="s">
        <v>9</v>
      </c>
      <c r="C3" s="7" t="s">
        <v>6</v>
      </c>
      <c r="D3" s="8" t="s">
        <v>10</v>
      </c>
      <c r="E3" s="6">
        <v>0</v>
      </c>
      <c r="F3" s="6">
        <v>1</v>
      </c>
      <c r="G3" s="6">
        <v>1</v>
      </c>
      <c r="H3" s="6">
        <v>1</v>
      </c>
      <c r="I3" s="6">
        <v>1</v>
      </c>
      <c r="J3" s="6">
        <v>2</v>
      </c>
      <c r="K3" s="44">
        <v>45791.814282407409</v>
      </c>
      <c r="L3" s="45">
        <v>45791.814305555556</v>
      </c>
      <c r="M3" s="46">
        <v>2129</v>
      </c>
      <c r="N3" s="47">
        <v>45792.428437499999</v>
      </c>
      <c r="O3" s="47">
        <v>45792.428460648145</v>
      </c>
      <c r="P3" s="46">
        <v>2410</v>
      </c>
      <c r="Q3" s="47">
        <v>45793.663078703707</v>
      </c>
      <c r="R3" s="47">
        <v>45793.663263888891</v>
      </c>
      <c r="S3" s="46">
        <v>15719</v>
      </c>
      <c r="T3" s="31">
        <f t="shared" ref="T3:T66" si="0">AVERAGE(M3, P3, S3)</f>
        <v>6752.666666666667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1:45" x14ac:dyDescent="0.3">
      <c r="A4" s="6" t="s">
        <v>11</v>
      </c>
      <c r="B4" s="8" t="s">
        <v>204</v>
      </c>
      <c r="C4" s="7" t="s">
        <v>6</v>
      </c>
      <c r="D4" s="8" t="s">
        <v>208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44">
        <v>45791.814317129632</v>
      </c>
      <c r="L4" s="45">
        <v>45791.814363425925</v>
      </c>
      <c r="M4" s="46">
        <v>4278</v>
      </c>
      <c r="N4" s="47">
        <v>45792.428472222222</v>
      </c>
      <c r="O4" s="47">
        <v>45792.428564814814</v>
      </c>
      <c r="P4" s="46">
        <v>7615</v>
      </c>
      <c r="Q4" s="48" t="s">
        <v>923</v>
      </c>
      <c r="R4" s="47">
        <v>45793.663622685184</v>
      </c>
      <c r="S4" s="46">
        <v>15595</v>
      </c>
      <c r="T4" s="31">
        <f t="shared" si="0"/>
        <v>9162.6666666666661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1:45" x14ac:dyDescent="0.3">
      <c r="A5" s="6" t="s">
        <v>12</v>
      </c>
      <c r="B5" s="8" t="s">
        <v>205</v>
      </c>
      <c r="C5" s="7" t="s">
        <v>6</v>
      </c>
      <c r="D5" s="8" t="s">
        <v>209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1</v>
      </c>
      <c r="K5" s="44">
        <v>45791.814363425925</v>
      </c>
      <c r="L5" s="45">
        <v>45791.814375000002</v>
      </c>
      <c r="M5" s="46">
        <v>498</v>
      </c>
      <c r="N5" s="48" t="s">
        <v>886</v>
      </c>
      <c r="O5" s="47">
        <v>45792.428576388891</v>
      </c>
      <c r="P5" s="46">
        <v>641</v>
      </c>
      <c r="Q5" s="47">
        <v>45793.663807870369</v>
      </c>
      <c r="R5" s="47">
        <v>45793.663981481484</v>
      </c>
      <c r="S5" s="46">
        <v>15612</v>
      </c>
      <c r="T5" s="31">
        <f t="shared" si="0"/>
        <v>5583.666666666667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1:45" x14ac:dyDescent="0.3">
      <c r="A6" s="6" t="s">
        <v>13</v>
      </c>
      <c r="B6" s="8" t="s">
        <v>206</v>
      </c>
      <c r="C6" s="7" t="s">
        <v>6</v>
      </c>
      <c r="D6" s="8" t="s">
        <v>210</v>
      </c>
      <c r="E6" s="6">
        <v>0</v>
      </c>
      <c r="F6" s="6">
        <v>0</v>
      </c>
      <c r="G6" s="6">
        <v>1</v>
      </c>
      <c r="H6" s="6">
        <v>2</v>
      </c>
      <c r="I6" s="6">
        <v>1</v>
      </c>
      <c r="J6" s="6">
        <v>1</v>
      </c>
      <c r="K6" s="44">
        <v>45791.814386574071</v>
      </c>
      <c r="L6" s="45">
        <v>45791.814444444448</v>
      </c>
      <c r="M6" s="46">
        <v>5177</v>
      </c>
      <c r="N6" s="47">
        <v>45792.428587962961</v>
      </c>
      <c r="O6" s="47">
        <v>45792.428668981483</v>
      </c>
      <c r="P6" s="46">
        <v>6871</v>
      </c>
      <c r="Q6" s="47">
        <v>45793.664166666669</v>
      </c>
      <c r="R6" s="47">
        <v>45793.664351851854</v>
      </c>
      <c r="S6" s="46">
        <v>15672</v>
      </c>
      <c r="T6" s="31">
        <f t="shared" si="0"/>
        <v>9240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1:45" x14ac:dyDescent="0.3">
      <c r="A7" s="6" t="s">
        <v>14</v>
      </c>
      <c r="B7" s="8" t="s">
        <v>207</v>
      </c>
      <c r="C7" s="7" t="s">
        <v>6</v>
      </c>
      <c r="D7" s="8" t="s">
        <v>211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1</v>
      </c>
      <c r="K7" s="44">
        <v>45791.81449074074</v>
      </c>
      <c r="L7" s="45">
        <v>45791.81453703704</v>
      </c>
      <c r="M7" s="46">
        <v>3960</v>
      </c>
      <c r="N7" s="47">
        <v>45792.428749999999</v>
      </c>
      <c r="O7" s="47">
        <v>45792.428854166668</v>
      </c>
      <c r="P7" s="46">
        <v>8944</v>
      </c>
      <c r="Q7" s="47">
        <v>45793.664525462962</v>
      </c>
      <c r="R7" s="47">
        <v>45793.664710648147</v>
      </c>
      <c r="S7" s="46">
        <v>15978</v>
      </c>
      <c r="T7" s="31">
        <f t="shared" si="0"/>
        <v>9627.3333333333339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1:45" x14ac:dyDescent="0.3">
      <c r="A8" s="6" t="s">
        <v>15</v>
      </c>
      <c r="B8" s="8" t="s">
        <v>213</v>
      </c>
      <c r="C8" s="7" t="s">
        <v>6</v>
      </c>
      <c r="D8" s="8" t="s">
        <v>212</v>
      </c>
      <c r="E8" s="6">
        <v>0</v>
      </c>
      <c r="F8" s="6">
        <v>1</v>
      </c>
      <c r="G8" s="6">
        <v>1</v>
      </c>
      <c r="H8" s="6">
        <v>1</v>
      </c>
      <c r="I8" s="6">
        <v>1</v>
      </c>
      <c r="J8" s="6">
        <v>2</v>
      </c>
      <c r="K8" s="44">
        <v>45791.81454861111</v>
      </c>
      <c r="L8" s="49" t="s">
        <v>852</v>
      </c>
      <c r="M8" s="46">
        <v>589</v>
      </c>
      <c r="N8" s="47">
        <v>45792.428877314815</v>
      </c>
      <c r="O8" s="47">
        <v>45792.428877314815</v>
      </c>
      <c r="P8" s="46">
        <v>617</v>
      </c>
      <c r="Q8" s="47">
        <v>45793.664895833332</v>
      </c>
      <c r="R8" s="47">
        <v>45793.665081018517</v>
      </c>
      <c r="S8" s="46">
        <v>15656</v>
      </c>
      <c r="T8" s="31">
        <f t="shared" si="0"/>
        <v>5620.666666666667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1:45" x14ac:dyDescent="0.3">
      <c r="A9" s="6" t="s">
        <v>16</v>
      </c>
      <c r="B9" s="8" t="s">
        <v>215</v>
      </c>
      <c r="C9" s="7" t="s">
        <v>6</v>
      </c>
      <c r="D9" s="8" t="s">
        <v>214</v>
      </c>
      <c r="E9" s="6">
        <v>0</v>
      </c>
      <c r="F9" s="6">
        <v>0</v>
      </c>
      <c r="G9" s="6">
        <v>1</v>
      </c>
      <c r="H9" s="6">
        <v>2</v>
      </c>
      <c r="I9" s="6">
        <v>1</v>
      </c>
      <c r="J9" s="6">
        <v>1</v>
      </c>
      <c r="K9" s="44">
        <v>45791.814560185187</v>
      </c>
      <c r="L9" s="49" t="s">
        <v>853</v>
      </c>
      <c r="M9" s="46">
        <v>5391</v>
      </c>
      <c r="N9" s="47">
        <v>45792.428888888891</v>
      </c>
      <c r="O9" s="47">
        <v>45792.428969907407</v>
      </c>
      <c r="P9" s="46">
        <v>6985</v>
      </c>
      <c r="Q9" s="48" t="s">
        <v>924</v>
      </c>
      <c r="R9" s="47">
        <v>45793.665439814817</v>
      </c>
      <c r="S9" s="46">
        <v>15621</v>
      </c>
      <c r="T9" s="31">
        <f t="shared" si="0"/>
        <v>9332.3333333333339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1:45" x14ac:dyDescent="0.3">
      <c r="A10" s="6" t="s">
        <v>17</v>
      </c>
      <c r="B10" s="8" t="s">
        <v>216</v>
      </c>
      <c r="C10" s="7" t="s">
        <v>6</v>
      </c>
      <c r="D10" s="8" t="s">
        <v>217</v>
      </c>
      <c r="E10" s="6">
        <v>0</v>
      </c>
      <c r="F10" s="6">
        <v>0</v>
      </c>
      <c r="G10" s="6">
        <v>1</v>
      </c>
      <c r="H10" s="6">
        <v>2</v>
      </c>
      <c r="I10" s="6">
        <v>1</v>
      </c>
      <c r="J10" s="6">
        <v>1</v>
      </c>
      <c r="K10" s="44">
        <v>45791.814629629633</v>
      </c>
      <c r="L10" s="45">
        <v>45791.814699074072</v>
      </c>
      <c r="M10" s="46">
        <v>5711</v>
      </c>
      <c r="N10" s="47">
        <v>45792.428981481484</v>
      </c>
      <c r="O10" s="47">
        <v>45792.429050925923</v>
      </c>
      <c r="P10" s="46">
        <v>6077</v>
      </c>
      <c r="Q10" s="47">
        <v>45793.665625000001</v>
      </c>
      <c r="R10" s="48" t="s">
        <v>925</v>
      </c>
      <c r="S10" s="46">
        <v>15603</v>
      </c>
      <c r="T10" s="31">
        <f t="shared" si="0"/>
        <v>9130.3333333333339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1:45" x14ac:dyDescent="0.3">
      <c r="A11" s="6" t="s">
        <v>18</v>
      </c>
      <c r="B11" s="8" t="s">
        <v>218</v>
      </c>
      <c r="C11" s="7" t="s">
        <v>6</v>
      </c>
      <c r="D11" s="8" t="s">
        <v>219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>
        <v>1</v>
      </c>
      <c r="K11" s="50" t="s">
        <v>854</v>
      </c>
      <c r="L11" s="45">
        <v>45791.814710648148</v>
      </c>
      <c r="M11" s="46">
        <v>602</v>
      </c>
      <c r="N11" s="47">
        <v>45792.429062499999</v>
      </c>
      <c r="O11" s="47">
        <v>45792.429062499999</v>
      </c>
      <c r="P11" s="46">
        <v>623</v>
      </c>
      <c r="Q11" s="47">
        <v>45793.665983796294</v>
      </c>
      <c r="R11" s="47">
        <v>45793.666168981479</v>
      </c>
      <c r="S11" s="46">
        <v>15664</v>
      </c>
      <c r="T11" s="31">
        <f t="shared" si="0"/>
        <v>5629.666666666667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1:45" x14ac:dyDescent="0.3">
      <c r="A12" s="6" t="s">
        <v>19</v>
      </c>
      <c r="B12" s="8" t="s">
        <v>220</v>
      </c>
      <c r="C12" s="7" t="s">
        <v>6</v>
      </c>
      <c r="D12" s="8" t="s">
        <v>221</v>
      </c>
      <c r="E12" s="6">
        <v>0</v>
      </c>
      <c r="F12" s="6">
        <v>2</v>
      </c>
      <c r="G12" s="6">
        <v>1</v>
      </c>
      <c r="H12" s="6">
        <v>1</v>
      </c>
      <c r="I12" s="6">
        <v>1</v>
      </c>
      <c r="J12" s="6">
        <v>2</v>
      </c>
      <c r="K12" s="44">
        <v>45791.814745370371</v>
      </c>
      <c r="L12" s="45">
        <v>45791.814791666664</v>
      </c>
      <c r="M12" s="46">
        <v>3575</v>
      </c>
      <c r="N12" s="47">
        <v>45792.429178240738</v>
      </c>
      <c r="O12" s="47">
        <v>45792.429293981484</v>
      </c>
      <c r="P12" s="46">
        <v>10134</v>
      </c>
      <c r="Q12" s="48" t="s">
        <v>926</v>
      </c>
      <c r="R12" s="47">
        <v>45793.666527777779</v>
      </c>
      <c r="S12" s="46">
        <v>15604</v>
      </c>
      <c r="T12" s="31">
        <f t="shared" si="0"/>
        <v>9771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1:45" x14ac:dyDescent="0.3">
      <c r="A13" s="6" t="s">
        <v>20</v>
      </c>
      <c r="B13" s="8" t="s">
        <v>222</v>
      </c>
      <c r="C13" s="7" t="s">
        <v>6</v>
      </c>
      <c r="D13" s="8" t="s">
        <v>223</v>
      </c>
      <c r="E13" s="6">
        <v>1</v>
      </c>
      <c r="F13" s="6">
        <v>5</v>
      </c>
      <c r="G13" s="6">
        <v>1</v>
      </c>
      <c r="H13" s="6">
        <v>1</v>
      </c>
      <c r="I13" s="6">
        <v>1</v>
      </c>
      <c r="J13" s="6">
        <v>1</v>
      </c>
      <c r="K13" s="44">
        <v>45791.814826388887</v>
      </c>
      <c r="L13" s="45">
        <v>45791.814884259256</v>
      </c>
      <c r="M13" s="46">
        <v>5078</v>
      </c>
      <c r="N13" s="47">
        <v>45792.4294212963</v>
      </c>
      <c r="O13" s="47">
        <v>45792.4296412037</v>
      </c>
      <c r="P13" s="46">
        <v>18722</v>
      </c>
      <c r="Q13" s="47">
        <v>45793.666712962964</v>
      </c>
      <c r="R13" s="47">
        <v>45793.666886574072</v>
      </c>
      <c r="S13" s="46">
        <v>15621</v>
      </c>
      <c r="T13" s="31">
        <f t="shared" si="0"/>
        <v>13140.333333333334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3">
      <c r="A14" s="6" t="s">
        <v>21</v>
      </c>
      <c r="B14" s="8" t="s">
        <v>225</v>
      </c>
      <c r="C14" s="7" t="s">
        <v>6</v>
      </c>
      <c r="D14" s="8" t="s">
        <v>224</v>
      </c>
      <c r="E14" s="6">
        <v>0</v>
      </c>
      <c r="F14" s="6">
        <v>0</v>
      </c>
      <c r="G14" s="6">
        <v>1</v>
      </c>
      <c r="H14" s="6">
        <v>0</v>
      </c>
      <c r="I14" s="6">
        <v>1</v>
      </c>
      <c r="J14" s="6">
        <v>1</v>
      </c>
      <c r="K14" s="44">
        <v>45791.81490740741</v>
      </c>
      <c r="L14" s="45">
        <v>45791.814930555556</v>
      </c>
      <c r="M14" s="46">
        <v>1980</v>
      </c>
      <c r="N14" s="47">
        <v>45792.429745370369</v>
      </c>
      <c r="O14" s="48" t="s">
        <v>887</v>
      </c>
      <c r="P14" s="46">
        <v>2252</v>
      </c>
      <c r="Q14" s="47">
        <v>45793.667071759257</v>
      </c>
      <c r="R14" s="47">
        <v>45793.667256944442</v>
      </c>
      <c r="S14" s="46">
        <v>15682</v>
      </c>
      <c r="T14" s="31">
        <f t="shared" si="0"/>
        <v>6638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1:45" x14ac:dyDescent="0.3">
      <c r="A15" s="6" t="s">
        <v>22</v>
      </c>
      <c r="B15" s="8" t="s">
        <v>226</v>
      </c>
      <c r="C15" s="7" t="s">
        <v>6</v>
      </c>
      <c r="D15" s="8" t="s">
        <v>227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44">
        <v>45791.814942129633</v>
      </c>
      <c r="L15" s="45">
        <v>45791.814942129633</v>
      </c>
      <c r="M15" s="46">
        <v>602</v>
      </c>
      <c r="N15" s="47">
        <v>45792.429780092592</v>
      </c>
      <c r="O15" s="47">
        <v>45792.429791666669</v>
      </c>
      <c r="P15" s="46">
        <v>623</v>
      </c>
      <c r="Q15" s="47">
        <v>45793.667442129627</v>
      </c>
      <c r="R15" s="47">
        <v>45793.667615740742</v>
      </c>
      <c r="S15" s="46">
        <v>15624</v>
      </c>
      <c r="T15" s="31">
        <f t="shared" si="0"/>
        <v>5616.333333333333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1:45" x14ac:dyDescent="0.3">
      <c r="A16" s="6" t="s">
        <v>23</v>
      </c>
      <c r="B16" s="8" t="s">
        <v>228</v>
      </c>
      <c r="C16" s="7" t="s">
        <v>6</v>
      </c>
      <c r="D16" s="8" t="s">
        <v>229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44">
        <v>45791.814953703702</v>
      </c>
      <c r="L16" s="45">
        <v>45791.814965277779</v>
      </c>
      <c r="M16" s="46">
        <v>592</v>
      </c>
      <c r="N16" s="47">
        <v>45792.429803240739</v>
      </c>
      <c r="O16" s="47">
        <v>45792.429803240739</v>
      </c>
      <c r="P16" s="46">
        <v>738</v>
      </c>
      <c r="Q16" s="47">
        <v>45793.667800925927</v>
      </c>
      <c r="R16" s="47">
        <v>45793.667986111112</v>
      </c>
      <c r="S16" s="46">
        <v>15620</v>
      </c>
      <c r="T16" s="31">
        <f t="shared" si="0"/>
        <v>5650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1:45" x14ac:dyDescent="0.3">
      <c r="A17" s="6" t="s">
        <v>24</v>
      </c>
      <c r="B17" s="8" t="s">
        <v>230</v>
      </c>
      <c r="C17" s="7" t="s">
        <v>6</v>
      </c>
      <c r="D17" s="8" t="s">
        <v>231</v>
      </c>
      <c r="E17" s="6">
        <v>0</v>
      </c>
      <c r="F17" s="6">
        <v>2</v>
      </c>
      <c r="G17" s="6">
        <v>1</v>
      </c>
      <c r="H17" s="6">
        <v>1</v>
      </c>
      <c r="I17" s="6">
        <v>1</v>
      </c>
      <c r="J17" s="6">
        <v>1</v>
      </c>
      <c r="K17" s="44">
        <v>45791.814965277779</v>
      </c>
      <c r="L17" s="45">
        <v>45791.814976851849</v>
      </c>
      <c r="M17" s="46">
        <v>638</v>
      </c>
      <c r="N17" s="47">
        <v>45792.429814814815</v>
      </c>
      <c r="O17" s="47">
        <v>45792.429826388892</v>
      </c>
      <c r="P17" s="46">
        <v>640</v>
      </c>
      <c r="Q17" s="48" t="s">
        <v>927</v>
      </c>
      <c r="R17" s="47">
        <v>45793.668344907404</v>
      </c>
      <c r="S17" s="46">
        <v>15660</v>
      </c>
      <c r="T17" s="31">
        <f t="shared" si="0"/>
        <v>5646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1:45" x14ac:dyDescent="0.3">
      <c r="A18" s="6" t="s">
        <v>25</v>
      </c>
      <c r="B18" s="8" t="s">
        <v>232</v>
      </c>
      <c r="C18" s="7" t="s">
        <v>6</v>
      </c>
      <c r="D18" s="8" t="s">
        <v>233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1</v>
      </c>
      <c r="K18" s="44">
        <v>45791.814988425926</v>
      </c>
      <c r="L18" s="49" t="s">
        <v>855</v>
      </c>
      <c r="M18" s="46">
        <v>859</v>
      </c>
      <c r="N18" s="48" t="s">
        <v>888</v>
      </c>
      <c r="O18" s="48" t="s">
        <v>889</v>
      </c>
      <c r="P18" s="46">
        <v>987</v>
      </c>
      <c r="Q18" s="47">
        <v>45793.668530092589</v>
      </c>
      <c r="R18" s="47">
        <v>45793.668715277781</v>
      </c>
      <c r="S18" s="46">
        <v>15620</v>
      </c>
      <c r="T18" s="31">
        <f t="shared" si="0"/>
        <v>5822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1:45" x14ac:dyDescent="0.3">
      <c r="A19" s="6" t="s">
        <v>26</v>
      </c>
      <c r="B19" s="8" t="s">
        <v>235</v>
      </c>
      <c r="C19" s="7" t="s">
        <v>6</v>
      </c>
      <c r="D19" s="8" t="s">
        <v>234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1</v>
      </c>
      <c r="K19" s="44">
        <v>45791.815000000002</v>
      </c>
      <c r="L19" s="45">
        <v>45791.815011574072</v>
      </c>
      <c r="M19" s="46">
        <v>811</v>
      </c>
      <c r="N19" s="48" t="s">
        <v>890</v>
      </c>
      <c r="O19" s="47">
        <v>45792.429861111108</v>
      </c>
      <c r="P19" s="46">
        <v>906</v>
      </c>
      <c r="Q19" s="47">
        <v>45793.668900462966</v>
      </c>
      <c r="R19" s="47">
        <v>45793.669074074074</v>
      </c>
      <c r="S19" s="46">
        <v>15615</v>
      </c>
      <c r="T19" s="31">
        <f t="shared" si="0"/>
        <v>5777.333333333333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1:45" x14ac:dyDescent="0.3">
      <c r="A20" s="6" t="s">
        <v>27</v>
      </c>
      <c r="B20" s="8" t="s">
        <v>236</v>
      </c>
      <c r="C20" s="7" t="s">
        <v>6</v>
      </c>
      <c r="D20" s="8" t="s">
        <v>237</v>
      </c>
      <c r="E20" s="6">
        <v>0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44">
        <v>45791.815023148149</v>
      </c>
      <c r="L20" s="45">
        <v>45791.815023148149</v>
      </c>
      <c r="M20" s="46">
        <v>690</v>
      </c>
      <c r="N20" s="47">
        <v>45792.429872685185</v>
      </c>
      <c r="O20" s="47">
        <v>45792.429884259262</v>
      </c>
      <c r="P20" s="46">
        <v>729</v>
      </c>
      <c r="Q20" s="48" t="s">
        <v>928</v>
      </c>
      <c r="R20" s="47">
        <v>45793.669444444444</v>
      </c>
      <c r="S20" s="46">
        <v>15637</v>
      </c>
      <c r="T20" s="31">
        <f t="shared" si="0"/>
        <v>5685.333333333333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1:45" x14ac:dyDescent="0.3">
      <c r="A21" s="6" t="s">
        <v>28</v>
      </c>
      <c r="B21" s="8" t="s">
        <v>238</v>
      </c>
      <c r="C21" s="7" t="s">
        <v>6</v>
      </c>
      <c r="D21" s="8" t="s">
        <v>239</v>
      </c>
      <c r="E21" s="6">
        <v>0</v>
      </c>
      <c r="F21" s="6">
        <v>1</v>
      </c>
      <c r="G21" s="6">
        <v>0</v>
      </c>
      <c r="H21" s="6">
        <v>1</v>
      </c>
      <c r="I21" s="6">
        <v>0</v>
      </c>
      <c r="J21" s="6">
        <v>1</v>
      </c>
      <c r="K21" s="44">
        <v>45791.815034722225</v>
      </c>
      <c r="L21" s="45">
        <v>45791.815081018518</v>
      </c>
      <c r="M21" s="46">
        <v>4189</v>
      </c>
      <c r="N21" s="47">
        <v>45792.429895833331</v>
      </c>
      <c r="O21" s="47">
        <v>45792.429965277777</v>
      </c>
      <c r="P21" s="46">
        <v>6489</v>
      </c>
      <c r="Q21" s="47">
        <v>45793.669629629629</v>
      </c>
      <c r="R21" s="47">
        <v>45793.669814814813</v>
      </c>
      <c r="S21" s="46">
        <v>15615</v>
      </c>
      <c r="T21" s="31">
        <f t="shared" si="0"/>
        <v>8764.3333333333339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1:45" x14ac:dyDescent="0.3">
      <c r="A22" s="6" t="s">
        <v>29</v>
      </c>
      <c r="B22" s="8" t="s">
        <v>240</v>
      </c>
      <c r="C22" s="7" t="s">
        <v>6</v>
      </c>
      <c r="D22" s="8" t="s">
        <v>241</v>
      </c>
      <c r="E22" s="6">
        <v>0</v>
      </c>
      <c r="F22" s="6">
        <v>1</v>
      </c>
      <c r="G22" s="6">
        <v>1</v>
      </c>
      <c r="H22" s="6">
        <v>0</v>
      </c>
      <c r="I22" s="6">
        <v>1</v>
      </c>
      <c r="J22" s="6">
        <v>1</v>
      </c>
      <c r="K22" s="44">
        <v>45791.815092592595</v>
      </c>
      <c r="L22" s="45">
        <v>45791.815104166664</v>
      </c>
      <c r="M22" s="46">
        <v>702</v>
      </c>
      <c r="N22" s="47">
        <v>45792.429976851854</v>
      </c>
      <c r="O22" s="47">
        <v>45792.429988425924</v>
      </c>
      <c r="P22" s="46">
        <v>809</v>
      </c>
      <c r="Q22" s="47">
        <v>45793.67</v>
      </c>
      <c r="R22" s="47">
        <v>45793.670173611114</v>
      </c>
      <c r="S22" s="46">
        <v>15602</v>
      </c>
      <c r="T22" s="31">
        <f t="shared" si="0"/>
        <v>5704.333333333333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1:45" x14ac:dyDescent="0.3">
      <c r="A23" s="6" t="s">
        <v>30</v>
      </c>
      <c r="B23" s="8" t="s">
        <v>242</v>
      </c>
      <c r="C23" s="7" t="s">
        <v>6</v>
      </c>
      <c r="D23" s="8" t="s">
        <v>243</v>
      </c>
      <c r="E23" s="6">
        <v>0</v>
      </c>
      <c r="F23" s="6">
        <v>2</v>
      </c>
      <c r="G23" s="6">
        <v>1</v>
      </c>
      <c r="H23" s="6">
        <v>1</v>
      </c>
      <c r="I23" s="6">
        <v>1</v>
      </c>
      <c r="J23" s="6">
        <v>1</v>
      </c>
      <c r="K23" s="44">
        <v>45791.815104166664</v>
      </c>
      <c r="L23" s="45">
        <v>45791.815115740741</v>
      </c>
      <c r="M23" s="46">
        <v>566</v>
      </c>
      <c r="N23" s="48" t="s">
        <v>891</v>
      </c>
      <c r="O23" s="47">
        <v>45792.43</v>
      </c>
      <c r="P23" s="46">
        <v>638</v>
      </c>
      <c r="Q23" s="47">
        <v>45793.670358796298</v>
      </c>
      <c r="R23" s="47">
        <v>45793.670543981483</v>
      </c>
      <c r="S23" s="46">
        <v>15816</v>
      </c>
      <c r="T23" s="31">
        <f t="shared" si="0"/>
        <v>5673.333333333333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1:45" x14ac:dyDescent="0.3">
      <c r="A24" s="6" t="s">
        <v>31</v>
      </c>
      <c r="B24" s="8" t="s">
        <v>244</v>
      </c>
      <c r="C24" s="7" t="s">
        <v>6</v>
      </c>
      <c r="D24" s="8" t="s">
        <v>245</v>
      </c>
      <c r="E24" s="6">
        <v>0</v>
      </c>
      <c r="F24" s="6">
        <v>0</v>
      </c>
      <c r="G24" s="6">
        <v>1</v>
      </c>
      <c r="H24" s="6">
        <v>2</v>
      </c>
      <c r="I24" s="6">
        <v>1</v>
      </c>
      <c r="J24" s="6">
        <v>1</v>
      </c>
      <c r="K24" s="44">
        <v>45791.815115740741</v>
      </c>
      <c r="L24" s="45">
        <v>45791.815185185187</v>
      </c>
      <c r="M24" s="46">
        <v>5131</v>
      </c>
      <c r="N24" s="47">
        <v>45792.430011574077</v>
      </c>
      <c r="O24" s="47">
        <v>45792.430092592593</v>
      </c>
      <c r="P24" s="46">
        <v>6844</v>
      </c>
      <c r="Q24" s="48" t="s">
        <v>929</v>
      </c>
      <c r="R24" s="47">
        <v>45793.670902777776</v>
      </c>
      <c r="S24" s="46">
        <v>15631</v>
      </c>
      <c r="T24" s="31">
        <f t="shared" si="0"/>
        <v>9202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1:45" x14ac:dyDescent="0.3">
      <c r="A25" s="6" t="s">
        <v>32</v>
      </c>
      <c r="B25" s="8" t="s">
        <v>246</v>
      </c>
      <c r="C25" s="7" t="s">
        <v>6</v>
      </c>
      <c r="D25" s="8" t="s">
        <v>247</v>
      </c>
      <c r="E25" s="6">
        <v>0</v>
      </c>
      <c r="F25" s="6">
        <v>2</v>
      </c>
      <c r="G25" s="6">
        <v>1</v>
      </c>
      <c r="H25" s="6">
        <v>1</v>
      </c>
      <c r="I25" s="6">
        <v>1</v>
      </c>
      <c r="J25" s="6">
        <v>1</v>
      </c>
      <c r="K25" s="44">
        <v>45791.815196759257</v>
      </c>
      <c r="L25" s="45">
        <v>45791.817013888889</v>
      </c>
      <c r="M25" s="46">
        <v>157512</v>
      </c>
      <c r="N25" s="47">
        <v>45792.430115740739</v>
      </c>
      <c r="O25" s="47">
        <v>45792.431064814817</v>
      </c>
      <c r="P25" s="46">
        <v>82857</v>
      </c>
      <c r="Q25" s="47">
        <v>45793.671087962961</v>
      </c>
      <c r="R25" s="48" t="s">
        <v>930</v>
      </c>
      <c r="S25" s="46">
        <v>15670</v>
      </c>
      <c r="T25" s="31">
        <f t="shared" si="0"/>
        <v>85346.333333333328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1:45" x14ac:dyDescent="0.3">
      <c r="A26" s="6" t="s">
        <v>33</v>
      </c>
      <c r="B26" s="8" t="s">
        <v>248</v>
      </c>
      <c r="C26" s="7" t="s">
        <v>6</v>
      </c>
      <c r="D26" s="8" t="s">
        <v>249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44">
        <v>45791.817025462966</v>
      </c>
      <c r="L26" s="45">
        <v>45791.817071759258</v>
      </c>
      <c r="M26" s="46">
        <v>4312</v>
      </c>
      <c r="N26" s="47">
        <v>45792.431076388886</v>
      </c>
      <c r="O26" s="47">
        <v>45792.431145833332</v>
      </c>
      <c r="P26" s="46">
        <v>5551</v>
      </c>
      <c r="Q26" s="47">
        <v>45793.671446759261</v>
      </c>
      <c r="R26" s="47">
        <v>45793.671631944446</v>
      </c>
      <c r="S26" s="46">
        <v>15700</v>
      </c>
      <c r="T26" s="31">
        <f t="shared" si="0"/>
        <v>8521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1:45" x14ac:dyDescent="0.3">
      <c r="A27" s="6" t="s">
        <v>34</v>
      </c>
      <c r="B27" s="8" t="s">
        <v>250</v>
      </c>
      <c r="C27" s="7" t="s">
        <v>6</v>
      </c>
      <c r="D27" s="8" t="s">
        <v>251</v>
      </c>
      <c r="E27" s="6">
        <v>0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44">
        <v>45791.817083333335</v>
      </c>
      <c r="L27" s="45">
        <v>45791.817141203705</v>
      </c>
      <c r="M27" s="46">
        <v>4672</v>
      </c>
      <c r="N27" s="47">
        <v>45792.431157407409</v>
      </c>
      <c r="O27" s="47">
        <v>45792.431215277778</v>
      </c>
      <c r="P27" s="46">
        <v>5129</v>
      </c>
      <c r="Q27" s="47">
        <v>45793.671817129631</v>
      </c>
      <c r="R27" s="47">
        <v>45793.671990740739</v>
      </c>
      <c r="S27" s="46">
        <v>15643</v>
      </c>
      <c r="T27" s="31">
        <f t="shared" si="0"/>
        <v>8481.3333333333339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3">
      <c r="A28" s="6" t="s">
        <v>35</v>
      </c>
      <c r="B28" s="8" t="s">
        <v>253</v>
      </c>
      <c r="C28" s="7" t="s">
        <v>6</v>
      </c>
      <c r="D28" s="8" t="s">
        <v>252</v>
      </c>
      <c r="E28" s="6">
        <v>0</v>
      </c>
      <c r="F28" s="6">
        <v>0</v>
      </c>
      <c r="G28" s="6">
        <v>1</v>
      </c>
      <c r="H28" s="6">
        <v>1</v>
      </c>
      <c r="I28" s="6">
        <v>1</v>
      </c>
      <c r="J28" s="6">
        <v>1</v>
      </c>
      <c r="K28" s="44">
        <v>45791.81759259259</v>
      </c>
      <c r="L28" s="45">
        <v>45791.818020833336</v>
      </c>
      <c r="M28" s="46">
        <v>37658</v>
      </c>
      <c r="N28" s="47">
        <v>45792.432673611111</v>
      </c>
      <c r="O28" s="47">
        <v>45792.433391203704</v>
      </c>
      <c r="P28" s="46">
        <v>62639</v>
      </c>
      <c r="Q28" s="47">
        <v>45793.672175925924</v>
      </c>
      <c r="R28" s="47">
        <v>45793.672361111108</v>
      </c>
      <c r="S28" s="46">
        <v>15607</v>
      </c>
      <c r="T28" s="31">
        <f t="shared" si="0"/>
        <v>38634.666666666664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1:45" x14ac:dyDescent="0.3">
      <c r="A29" s="6" t="s">
        <v>36</v>
      </c>
      <c r="B29" s="8" t="s">
        <v>254</v>
      </c>
      <c r="C29" s="7" t="s">
        <v>6</v>
      </c>
      <c r="D29" s="8" t="s">
        <v>255</v>
      </c>
      <c r="E29" s="6">
        <v>0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44">
        <v>45791.824965277781</v>
      </c>
      <c r="L29" s="45">
        <v>45791.824999999997</v>
      </c>
      <c r="M29" s="46">
        <v>2569</v>
      </c>
      <c r="N29" s="47">
        <v>45792.440335648149</v>
      </c>
      <c r="O29" s="48" t="s">
        <v>892</v>
      </c>
      <c r="P29" s="46">
        <v>4048</v>
      </c>
      <c r="Q29" s="48" t="s">
        <v>931</v>
      </c>
      <c r="R29" s="47">
        <v>45793.672719907408</v>
      </c>
      <c r="S29" s="46">
        <v>15665</v>
      </c>
      <c r="T29" s="31">
        <f t="shared" si="0"/>
        <v>7427.333333333333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1:45" x14ac:dyDescent="0.3">
      <c r="A30" s="6" t="s">
        <v>37</v>
      </c>
      <c r="B30" s="8" t="s">
        <v>256</v>
      </c>
      <c r="C30" s="7" t="s">
        <v>6</v>
      </c>
      <c r="D30" s="8" t="s">
        <v>257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44">
        <v>45791.829375000001</v>
      </c>
      <c r="L30" s="45">
        <v>45791.829560185186</v>
      </c>
      <c r="M30" s="46">
        <v>15714</v>
      </c>
      <c r="N30" s="47">
        <v>45792.443796296298</v>
      </c>
      <c r="O30" s="47">
        <v>45792.443981481483</v>
      </c>
      <c r="P30" s="46">
        <v>15600</v>
      </c>
      <c r="Q30" s="47">
        <v>45793.672905092593</v>
      </c>
      <c r="R30" s="48" t="s">
        <v>932</v>
      </c>
      <c r="S30" s="46">
        <v>15611</v>
      </c>
      <c r="T30" s="31">
        <f t="shared" si="0"/>
        <v>15641.666666666666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1:45" x14ac:dyDescent="0.3">
      <c r="A31" s="6" t="s">
        <v>38</v>
      </c>
      <c r="B31" s="8" t="s">
        <v>258</v>
      </c>
      <c r="C31" s="7" t="s">
        <v>260</v>
      </c>
      <c r="D31" s="8" t="s">
        <v>259</v>
      </c>
      <c r="E31" s="6">
        <v>0</v>
      </c>
      <c r="F31" s="6">
        <v>1</v>
      </c>
      <c r="G31" s="6">
        <v>0</v>
      </c>
      <c r="H31" s="6">
        <v>2</v>
      </c>
      <c r="I31" s="6">
        <v>0</v>
      </c>
      <c r="J31" s="6">
        <v>1</v>
      </c>
      <c r="K31" s="50" t="s">
        <v>856</v>
      </c>
      <c r="L31" s="45">
        <v>45791.829918981479</v>
      </c>
      <c r="M31" s="46">
        <v>15577</v>
      </c>
      <c r="N31" s="48" t="s">
        <v>893</v>
      </c>
      <c r="O31" s="47">
        <v>45792.444340277776</v>
      </c>
      <c r="P31" s="46">
        <v>15706</v>
      </c>
      <c r="Q31" s="47">
        <v>45793.673263888886</v>
      </c>
      <c r="R31" s="47">
        <v>45793.673449074071</v>
      </c>
      <c r="S31" s="46">
        <v>15606</v>
      </c>
      <c r="T31" s="31">
        <f t="shared" si="0"/>
        <v>15629.666666666666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1:45" x14ac:dyDescent="0.3">
      <c r="A32" s="6" t="s">
        <v>39</v>
      </c>
      <c r="B32" s="8" t="s">
        <v>261</v>
      </c>
      <c r="C32" s="7" t="s">
        <v>6</v>
      </c>
      <c r="D32" s="8" t="s">
        <v>262</v>
      </c>
      <c r="E32" s="6">
        <v>0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50" t="s">
        <v>857</v>
      </c>
      <c r="L32" s="45">
        <v>45791.830289351848</v>
      </c>
      <c r="M32" s="46">
        <v>15581</v>
      </c>
      <c r="N32" s="47">
        <v>45792.444525462961</v>
      </c>
      <c r="O32" s="48" t="s">
        <v>894</v>
      </c>
      <c r="P32" s="46">
        <v>15630</v>
      </c>
      <c r="Q32" s="48" t="s">
        <v>933</v>
      </c>
      <c r="R32" s="47">
        <v>45793.673807870371</v>
      </c>
      <c r="S32" s="46">
        <v>15633</v>
      </c>
      <c r="T32" s="31">
        <f t="shared" si="0"/>
        <v>15614.666666666666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1:45" x14ac:dyDescent="0.3">
      <c r="A33" s="6" t="s">
        <v>40</v>
      </c>
      <c r="B33" s="8" t="s">
        <v>263</v>
      </c>
      <c r="C33" s="7" t="s">
        <v>6</v>
      </c>
      <c r="D33" s="8" t="s">
        <v>264</v>
      </c>
      <c r="E33" s="6">
        <v>0</v>
      </c>
      <c r="F33" s="6">
        <v>1</v>
      </c>
      <c r="G33" s="6">
        <v>2</v>
      </c>
      <c r="H33" s="6">
        <v>1</v>
      </c>
      <c r="I33" s="6">
        <v>2</v>
      </c>
      <c r="J33" s="6">
        <v>1</v>
      </c>
      <c r="K33" s="44">
        <v>45791.830474537041</v>
      </c>
      <c r="L33" s="45">
        <v>45791.830648148149</v>
      </c>
      <c r="M33" s="46">
        <v>15635</v>
      </c>
      <c r="N33" s="47">
        <v>45792.444884259261</v>
      </c>
      <c r="O33" s="47">
        <v>45792.445069444446</v>
      </c>
      <c r="P33" s="46">
        <v>15787</v>
      </c>
      <c r="Q33" s="47">
        <v>45793.673993055556</v>
      </c>
      <c r="R33" s="47">
        <v>45793.674166666664</v>
      </c>
      <c r="S33" s="46">
        <v>15664</v>
      </c>
      <c r="T33" s="31">
        <f t="shared" si="0"/>
        <v>15695.333333333334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1:45" x14ac:dyDescent="0.3">
      <c r="A34" s="6" t="s">
        <v>41</v>
      </c>
      <c r="B34" s="8" t="s">
        <v>265</v>
      </c>
      <c r="C34" s="7" t="s">
        <v>6</v>
      </c>
      <c r="D34" s="8" t="s">
        <v>266</v>
      </c>
      <c r="E34" s="6">
        <v>0</v>
      </c>
      <c r="F34" s="6">
        <v>0</v>
      </c>
      <c r="G34" s="6">
        <v>1</v>
      </c>
      <c r="H34" s="6">
        <v>4</v>
      </c>
      <c r="I34" s="6">
        <v>1</v>
      </c>
      <c r="J34" s="6">
        <v>1</v>
      </c>
      <c r="K34" s="44">
        <v>45791.830833333333</v>
      </c>
      <c r="L34" s="45">
        <v>45791.831018518518</v>
      </c>
      <c r="M34" s="46">
        <v>15614</v>
      </c>
      <c r="N34" s="47">
        <v>45792.445254629631</v>
      </c>
      <c r="O34" s="47">
        <v>45792.445439814815</v>
      </c>
      <c r="P34" s="46">
        <v>15702</v>
      </c>
      <c r="Q34" s="47">
        <v>45793.674351851849</v>
      </c>
      <c r="R34" s="47">
        <v>45793.674537037034</v>
      </c>
      <c r="S34" s="46">
        <v>15723</v>
      </c>
      <c r="T34" s="31">
        <f t="shared" si="0"/>
        <v>15679.666666666666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1:45" x14ac:dyDescent="0.3">
      <c r="A35" s="6" t="s">
        <v>42</v>
      </c>
      <c r="B35" s="8" t="s">
        <v>267</v>
      </c>
      <c r="C35" s="7" t="s">
        <v>6</v>
      </c>
      <c r="D35" s="8" t="s">
        <v>268</v>
      </c>
      <c r="E35" s="6">
        <v>0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44">
        <v>45791.831192129626</v>
      </c>
      <c r="L35" s="45">
        <v>45791.831377314818</v>
      </c>
      <c r="M35" s="46">
        <v>15579</v>
      </c>
      <c r="N35" s="47">
        <v>45792.445613425924</v>
      </c>
      <c r="O35" s="47">
        <v>45792.445798611108</v>
      </c>
      <c r="P35" s="46">
        <v>15667</v>
      </c>
      <c r="Q35" s="47">
        <v>45793.674722222226</v>
      </c>
      <c r="R35" s="47">
        <v>45793.674895833334</v>
      </c>
      <c r="S35" s="46">
        <v>15597</v>
      </c>
      <c r="T35" s="31">
        <f t="shared" si="0"/>
        <v>15614.333333333334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1:45" x14ac:dyDescent="0.3">
      <c r="A36" s="6" t="s">
        <v>43</v>
      </c>
      <c r="B36" s="8" t="s">
        <v>269</v>
      </c>
      <c r="C36" s="7" t="s">
        <v>260</v>
      </c>
      <c r="D36" s="8" t="s">
        <v>251</v>
      </c>
      <c r="E36" s="6">
        <v>2</v>
      </c>
      <c r="F36" s="6">
        <v>1</v>
      </c>
      <c r="G36" s="6">
        <v>2</v>
      </c>
      <c r="H36" s="6">
        <v>2</v>
      </c>
      <c r="I36" s="6">
        <v>2</v>
      </c>
      <c r="J36" s="6">
        <v>1</v>
      </c>
      <c r="K36" s="50" t="s">
        <v>858</v>
      </c>
      <c r="L36" s="45">
        <v>45791.831736111111</v>
      </c>
      <c r="M36" s="46">
        <v>15577</v>
      </c>
      <c r="N36" s="47">
        <v>45792.445983796293</v>
      </c>
      <c r="O36" s="47">
        <v>45792.446157407408</v>
      </c>
      <c r="P36" s="46">
        <v>15621</v>
      </c>
      <c r="Q36" s="47">
        <v>45793.675081018519</v>
      </c>
      <c r="R36" s="48" t="s">
        <v>934</v>
      </c>
      <c r="S36" s="46">
        <v>15627</v>
      </c>
      <c r="T36" s="31">
        <f t="shared" si="0"/>
        <v>15608.333333333334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1:45" x14ac:dyDescent="0.3">
      <c r="A37" s="6" t="s">
        <v>44</v>
      </c>
      <c r="B37" s="8" t="s">
        <v>271</v>
      </c>
      <c r="C37" s="7" t="s">
        <v>6</v>
      </c>
      <c r="D37" s="8" t="s">
        <v>270</v>
      </c>
      <c r="E37" s="6">
        <v>0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44">
        <v>45791.831921296296</v>
      </c>
      <c r="L37" s="49" t="s">
        <v>859</v>
      </c>
      <c r="M37" s="46">
        <v>15655</v>
      </c>
      <c r="N37" s="47">
        <v>45792.446342592593</v>
      </c>
      <c r="O37" s="47">
        <v>45792.446527777778</v>
      </c>
      <c r="P37" s="46">
        <v>15624</v>
      </c>
      <c r="Q37" s="47">
        <v>45793.675439814811</v>
      </c>
      <c r="R37" s="47">
        <v>45793.675625000003</v>
      </c>
      <c r="S37" s="46">
        <v>15613</v>
      </c>
      <c r="T37" s="31">
        <f t="shared" si="0"/>
        <v>15630.666666666666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1:45" x14ac:dyDescent="0.3">
      <c r="A38" s="6" t="s">
        <v>45</v>
      </c>
      <c r="B38" s="8" t="s">
        <v>272</v>
      </c>
      <c r="C38" s="7" t="s">
        <v>6</v>
      </c>
      <c r="D38" s="8" t="s">
        <v>273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1</v>
      </c>
      <c r="K38" s="44">
        <v>45791.832280092596</v>
      </c>
      <c r="L38" s="45">
        <v>45791.832465277781</v>
      </c>
      <c r="M38" s="46">
        <v>15558</v>
      </c>
      <c r="N38" s="47">
        <v>45792.446712962963</v>
      </c>
      <c r="O38" s="48" t="s">
        <v>895</v>
      </c>
      <c r="P38" s="46">
        <v>15725</v>
      </c>
      <c r="Q38" s="47">
        <v>45793.675810185188</v>
      </c>
      <c r="R38" s="47">
        <v>45793.675983796296</v>
      </c>
      <c r="S38" s="46">
        <v>15622</v>
      </c>
      <c r="T38" s="31">
        <f t="shared" si="0"/>
        <v>15635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1:45" x14ac:dyDescent="0.3">
      <c r="A39" s="6" t="s">
        <v>46</v>
      </c>
      <c r="B39" s="8" t="s">
        <v>274</v>
      </c>
      <c r="C39" s="7" t="s">
        <v>6</v>
      </c>
      <c r="D39" s="8" t="s">
        <v>275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1</v>
      </c>
      <c r="K39" s="44">
        <v>45791.832638888889</v>
      </c>
      <c r="L39" s="45">
        <v>45791.832824074074</v>
      </c>
      <c r="M39" s="46">
        <v>15659</v>
      </c>
      <c r="N39" s="47">
        <v>45792.447071759256</v>
      </c>
      <c r="O39" s="47">
        <v>45792.447256944448</v>
      </c>
      <c r="P39" s="46">
        <v>15677</v>
      </c>
      <c r="Q39" s="47">
        <v>45793.676168981481</v>
      </c>
      <c r="R39" s="47">
        <v>45793.676354166666</v>
      </c>
      <c r="S39" s="46">
        <v>15707</v>
      </c>
      <c r="T39" s="31">
        <f t="shared" si="0"/>
        <v>15681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</row>
    <row r="40" spans="1:45" x14ac:dyDescent="0.3">
      <c r="A40" s="6" t="s">
        <v>47</v>
      </c>
      <c r="B40" s="8" t="s">
        <v>276</v>
      </c>
      <c r="C40" s="7" t="s">
        <v>6</v>
      </c>
      <c r="D40" s="8" t="s">
        <v>277</v>
      </c>
      <c r="E40" s="6">
        <v>0</v>
      </c>
      <c r="F40" s="6">
        <v>1</v>
      </c>
      <c r="G40" s="6">
        <v>0</v>
      </c>
      <c r="H40" s="6">
        <v>1</v>
      </c>
      <c r="I40" s="6">
        <v>0</v>
      </c>
      <c r="J40" s="6">
        <v>1</v>
      </c>
      <c r="K40" s="50" t="s">
        <v>860</v>
      </c>
      <c r="L40" s="45">
        <v>45791.833182870374</v>
      </c>
      <c r="M40" s="46">
        <v>15565</v>
      </c>
      <c r="N40" s="47">
        <v>45792.447442129633</v>
      </c>
      <c r="O40" s="47">
        <v>45792.447615740741</v>
      </c>
      <c r="P40" s="46">
        <v>15696</v>
      </c>
      <c r="Q40" s="47">
        <v>45793.676527777781</v>
      </c>
      <c r="R40" s="47">
        <v>45793.676712962966</v>
      </c>
      <c r="S40" s="46">
        <v>15718</v>
      </c>
      <c r="T40" s="31">
        <f t="shared" si="0"/>
        <v>15659.666666666666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spans="1:45" x14ac:dyDescent="0.3">
      <c r="A41" s="6" t="s">
        <v>48</v>
      </c>
      <c r="B41" s="8" t="s">
        <v>278</v>
      </c>
      <c r="C41" s="7" t="s">
        <v>6</v>
      </c>
      <c r="D41" s="8" t="s">
        <v>279</v>
      </c>
      <c r="E41" s="6">
        <v>1</v>
      </c>
      <c r="F41" s="6">
        <v>0</v>
      </c>
      <c r="G41" s="6">
        <v>1</v>
      </c>
      <c r="H41" s="6">
        <v>1</v>
      </c>
      <c r="I41" s="6">
        <v>1</v>
      </c>
      <c r="J41" s="6">
        <v>1</v>
      </c>
      <c r="K41" s="44">
        <v>45791.833368055559</v>
      </c>
      <c r="L41" s="45">
        <v>45791.833541666667</v>
      </c>
      <c r="M41" s="46">
        <v>15571</v>
      </c>
      <c r="N41" s="47">
        <v>45792.447800925926</v>
      </c>
      <c r="O41" s="47">
        <v>45792.44798611111</v>
      </c>
      <c r="P41" s="46">
        <v>15725</v>
      </c>
      <c r="Q41" s="47">
        <v>45793.676898148151</v>
      </c>
      <c r="R41" s="47">
        <v>45793.677071759259</v>
      </c>
      <c r="S41" s="46">
        <v>15612</v>
      </c>
      <c r="T41" s="31">
        <f t="shared" si="0"/>
        <v>15636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</row>
    <row r="42" spans="1:45" x14ac:dyDescent="0.3">
      <c r="A42" s="6" t="s">
        <v>49</v>
      </c>
      <c r="B42" s="8" t="s">
        <v>280</v>
      </c>
      <c r="C42" s="7" t="s">
        <v>6</v>
      </c>
      <c r="D42" s="8" t="s">
        <v>262</v>
      </c>
      <c r="E42" s="6">
        <v>0</v>
      </c>
      <c r="F42" s="6">
        <v>0</v>
      </c>
      <c r="G42" s="6">
        <v>1</v>
      </c>
      <c r="H42" s="6">
        <v>1</v>
      </c>
      <c r="I42" s="6">
        <v>1</v>
      </c>
      <c r="J42" s="6">
        <v>1</v>
      </c>
      <c r="K42" s="44">
        <v>45791.833726851852</v>
      </c>
      <c r="L42" s="45">
        <v>45791.833912037036</v>
      </c>
      <c r="M42" s="46">
        <v>15552</v>
      </c>
      <c r="N42" s="48" t="s">
        <v>896</v>
      </c>
      <c r="O42" s="47">
        <v>45792.448344907411</v>
      </c>
      <c r="P42" s="46">
        <v>15641</v>
      </c>
      <c r="Q42" s="47">
        <v>45793.677256944444</v>
      </c>
      <c r="R42" s="47">
        <v>45793.677442129629</v>
      </c>
      <c r="S42" s="46">
        <v>15702</v>
      </c>
      <c r="T42" s="31">
        <f t="shared" si="0"/>
        <v>15631.666666666666</v>
      </c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</row>
    <row r="43" spans="1:45" x14ac:dyDescent="0.3">
      <c r="A43" s="6" t="s">
        <v>50</v>
      </c>
      <c r="B43" s="8" t="s">
        <v>281</v>
      </c>
      <c r="C43" s="7" t="s">
        <v>6</v>
      </c>
      <c r="D43" s="8" t="s">
        <v>264</v>
      </c>
      <c r="E43" s="6">
        <v>0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44">
        <v>45791.834085648145</v>
      </c>
      <c r="L43" s="45">
        <v>45791.834270833337</v>
      </c>
      <c r="M43" s="46">
        <v>15571</v>
      </c>
      <c r="N43" s="47">
        <v>45792.448530092595</v>
      </c>
      <c r="O43" s="47">
        <v>45792.44871527778</v>
      </c>
      <c r="P43" s="46">
        <v>15615</v>
      </c>
      <c r="Q43" s="48" t="s">
        <v>935</v>
      </c>
      <c r="R43" s="47">
        <v>45793.677800925929</v>
      </c>
      <c r="S43" s="46">
        <v>15614</v>
      </c>
      <c r="T43" s="31">
        <f t="shared" si="0"/>
        <v>15600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</row>
    <row r="44" spans="1:45" x14ac:dyDescent="0.3">
      <c r="A44" s="6" t="s">
        <v>51</v>
      </c>
      <c r="B44" s="8" t="s">
        <v>282</v>
      </c>
      <c r="C44" s="7" t="s">
        <v>260</v>
      </c>
      <c r="D44" s="8" t="s">
        <v>283</v>
      </c>
      <c r="E44" s="6">
        <v>0</v>
      </c>
      <c r="F44" s="6">
        <v>1</v>
      </c>
      <c r="G44" s="6">
        <v>1</v>
      </c>
      <c r="H44" s="6">
        <v>2</v>
      </c>
      <c r="I44" s="6">
        <v>1</v>
      </c>
      <c r="J44" s="6">
        <v>1</v>
      </c>
      <c r="K44" s="44">
        <v>45791.834444444445</v>
      </c>
      <c r="L44" s="45">
        <v>45791.834629629629</v>
      </c>
      <c r="M44" s="46">
        <v>15654</v>
      </c>
      <c r="N44" s="47">
        <v>45792.448888888888</v>
      </c>
      <c r="O44" s="47">
        <v>45792.449074074073</v>
      </c>
      <c r="P44" s="46">
        <v>15683</v>
      </c>
      <c r="Q44" s="47">
        <v>45793.677986111114</v>
      </c>
      <c r="R44" s="47">
        <v>45793.678159722222</v>
      </c>
      <c r="S44" s="46">
        <v>15634</v>
      </c>
      <c r="T44" s="31">
        <f t="shared" si="0"/>
        <v>15657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3">
      <c r="A45" s="6" t="s">
        <v>52</v>
      </c>
      <c r="B45" s="8" t="s">
        <v>284</v>
      </c>
      <c r="C45" s="7" t="s">
        <v>6</v>
      </c>
      <c r="D45" s="8" t="s">
        <v>285</v>
      </c>
      <c r="E45" s="6">
        <v>0</v>
      </c>
      <c r="F45" s="6">
        <v>3</v>
      </c>
      <c r="G45" s="6">
        <v>0</v>
      </c>
      <c r="H45" s="6">
        <v>2</v>
      </c>
      <c r="I45" s="6">
        <v>0</v>
      </c>
      <c r="J45" s="6">
        <v>1</v>
      </c>
      <c r="K45" s="44">
        <v>45791.834814814814</v>
      </c>
      <c r="L45" s="45">
        <v>45791.834988425922</v>
      </c>
      <c r="M45" s="46">
        <v>15654</v>
      </c>
      <c r="N45" s="47">
        <v>45792.449259259258</v>
      </c>
      <c r="O45" s="47">
        <v>45792.449432870373</v>
      </c>
      <c r="P45" s="46">
        <v>15641</v>
      </c>
      <c r="Q45" s="47">
        <v>45793.678344907406</v>
      </c>
      <c r="R45" s="47">
        <v>45793.678530092591</v>
      </c>
      <c r="S45" s="46">
        <v>15727</v>
      </c>
      <c r="T45" s="31">
        <f t="shared" si="0"/>
        <v>15674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</row>
    <row r="46" spans="1:45" x14ac:dyDescent="0.3">
      <c r="A46" s="6" t="s">
        <v>53</v>
      </c>
      <c r="B46" s="8" t="s">
        <v>286</v>
      </c>
      <c r="C46" s="7" t="s">
        <v>260</v>
      </c>
      <c r="D46" s="8" t="s">
        <v>287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1</v>
      </c>
      <c r="K46" s="44">
        <v>45791.835173611114</v>
      </c>
      <c r="L46" s="45">
        <v>45791.835358796299</v>
      </c>
      <c r="M46" s="46">
        <v>15664</v>
      </c>
      <c r="N46" s="47">
        <v>45792.449618055558</v>
      </c>
      <c r="O46" s="47">
        <v>45792.449803240743</v>
      </c>
      <c r="P46" s="46">
        <v>15716</v>
      </c>
      <c r="Q46" s="48" t="s">
        <v>936</v>
      </c>
      <c r="R46" s="47">
        <v>45793.678888888891</v>
      </c>
      <c r="S46" s="46">
        <v>15773</v>
      </c>
      <c r="T46" s="31">
        <f t="shared" si="0"/>
        <v>15717.666666666666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</row>
    <row r="47" spans="1:45" x14ac:dyDescent="0.3">
      <c r="A47" s="6" t="s">
        <v>54</v>
      </c>
      <c r="B47" s="8" t="s">
        <v>288</v>
      </c>
      <c r="C47" s="7" t="s">
        <v>260</v>
      </c>
      <c r="D47" s="8" t="s">
        <v>289</v>
      </c>
      <c r="E47" s="6">
        <v>3</v>
      </c>
      <c r="F47" s="6">
        <v>1</v>
      </c>
      <c r="G47" s="6">
        <v>3</v>
      </c>
      <c r="H47" s="6">
        <v>3</v>
      </c>
      <c r="I47" s="6">
        <v>3</v>
      </c>
      <c r="J47" s="6">
        <v>1</v>
      </c>
      <c r="K47" s="44">
        <v>45791.835532407407</v>
      </c>
      <c r="L47" s="45">
        <v>45791.835717592592</v>
      </c>
      <c r="M47" s="46">
        <v>15614</v>
      </c>
      <c r="N47" s="47">
        <v>45792.449976851851</v>
      </c>
      <c r="O47" s="47">
        <v>45792.450162037036</v>
      </c>
      <c r="P47" s="46">
        <v>15616</v>
      </c>
      <c r="Q47" s="47">
        <v>45793.679074074076</v>
      </c>
      <c r="R47" s="47">
        <v>45793.679259259261</v>
      </c>
      <c r="S47" s="46">
        <v>15761</v>
      </c>
      <c r="T47" s="31">
        <f t="shared" si="0"/>
        <v>15663.666666666666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</row>
    <row r="48" spans="1:45" x14ac:dyDescent="0.3">
      <c r="A48" s="6" t="s">
        <v>55</v>
      </c>
      <c r="B48" s="8" t="s">
        <v>291</v>
      </c>
      <c r="C48" s="7" t="s">
        <v>6</v>
      </c>
      <c r="D48" s="8" t="s">
        <v>290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1</v>
      </c>
      <c r="K48" s="44">
        <v>45791.835902777777</v>
      </c>
      <c r="L48" s="45">
        <v>45791.836076388892</v>
      </c>
      <c r="M48" s="46">
        <v>15580</v>
      </c>
      <c r="N48" s="47">
        <v>45792.45034722222</v>
      </c>
      <c r="O48" s="47">
        <v>45792.450520833336</v>
      </c>
      <c r="P48" s="46">
        <v>15598</v>
      </c>
      <c r="Q48" s="47">
        <v>45793.679432870369</v>
      </c>
      <c r="R48" s="47">
        <v>45793.679618055554</v>
      </c>
      <c r="S48" s="46">
        <v>15815</v>
      </c>
      <c r="T48" s="31">
        <f t="shared" si="0"/>
        <v>15664.333333333334</v>
      </c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</row>
    <row r="49" spans="1:45" x14ac:dyDescent="0.3">
      <c r="A49" s="6" t="s">
        <v>56</v>
      </c>
      <c r="B49" s="8" t="s">
        <v>292</v>
      </c>
      <c r="C49" s="7" t="s">
        <v>260</v>
      </c>
      <c r="D49" s="8" t="s">
        <v>293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1</v>
      </c>
      <c r="K49" s="44">
        <v>45791.836087962962</v>
      </c>
      <c r="L49" s="45">
        <v>45791.836087962962</v>
      </c>
      <c r="M49" s="46">
        <v>464</v>
      </c>
      <c r="N49" s="47">
        <v>45792.450532407405</v>
      </c>
      <c r="O49" s="48" t="s">
        <v>897</v>
      </c>
      <c r="P49" s="46">
        <v>566</v>
      </c>
      <c r="Q49" s="47">
        <v>45793.679629629631</v>
      </c>
      <c r="R49" s="47">
        <v>45793.679629629631</v>
      </c>
      <c r="S49" s="46">
        <v>464</v>
      </c>
      <c r="T49" s="31">
        <f t="shared" si="0"/>
        <v>498</v>
      </c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</row>
    <row r="50" spans="1:45" x14ac:dyDescent="0.3">
      <c r="A50" s="6" t="s">
        <v>57</v>
      </c>
      <c r="B50" s="8" t="s">
        <v>294</v>
      </c>
      <c r="C50" s="7" t="s">
        <v>260</v>
      </c>
      <c r="D50" s="8" t="s">
        <v>295</v>
      </c>
      <c r="E50" s="6">
        <v>0</v>
      </c>
      <c r="F50" s="6">
        <v>0</v>
      </c>
      <c r="G50" s="6">
        <v>1</v>
      </c>
      <c r="H50" s="6">
        <v>2</v>
      </c>
      <c r="I50" s="6">
        <v>1</v>
      </c>
      <c r="J50" s="6">
        <v>1</v>
      </c>
      <c r="K50" s="44">
        <v>45791.836273148147</v>
      </c>
      <c r="L50" s="45">
        <v>45791.836446759262</v>
      </c>
      <c r="M50" s="46">
        <v>15632</v>
      </c>
      <c r="N50" s="47">
        <v>45792.45071759259</v>
      </c>
      <c r="O50" s="47">
        <v>45792.450902777775</v>
      </c>
      <c r="P50" s="46">
        <v>15660</v>
      </c>
      <c r="Q50" s="47">
        <v>45793.679814814815</v>
      </c>
      <c r="R50" s="47">
        <v>45793.68</v>
      </c>
      <c r="S50" s="46">
        <v>15784</v>
      </c>
      <c r="T50" s="31">
        <f t="shared" si="0"/>
        <v>15692</v>
      </c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</row>
    <row r="51" spans="1:45" x14ac:dyDescent="0.3">
      <c r="A51" s="6" t="s">
        <v>58</v>
      </c>
      <c r="B51" s="8" t="s">
        <v>292</v>
      </c>
      <c r="C51" s="7" t="s">
        <v>260</v>
      </c>
      <c r="D51" s="8" t="s">
        <v>296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1</v>
      </c>
      <c r="K51" s="44">
        <v>45791.836458333331</v>
      </c>
      <c r="L51" s="45">
        <v>45791.836458333331</v>
      </c>
      <c r="M51" s="46">
        <v>430</v>
      </c>
      <c r="N51" s="47">
        <v>45792.450902777775</v>
      </c>
      <c r="O51" s="47">
        <v>45792.450914351852</v>
      </c>
      <c r="P51" s="46">
        <v>461</v>
      </c>
      <c r="Q51" s="47">
        <v>45793.68</v>
      </c>
      <c r="R51" s="47">
        <v>45793.680011574077</v>
      </c>
      <c r="S51" s="46">
        <v>522</v>
      </c>
      <c r="T51" s="31">
        <f t="shared" si="0"/>
        <v>471</v>
      </c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</row>
    <row r="52" spans="1:45" x14ac:dyDescent="0.3">
      <c r="A52" s="6" t="s">
        <v>59</v>
      </c>
      <c r="B52" s="8" t="s">
        <v>297</v>
      </c>
      <c r="C52" s="7" t="s">
        <v>6</v>
      </c>
      <c r="D52" s="8" t="s">
        <v>298</v>
      </c>
      <c r="E52" s="6">
        <v>0</v>
      </c>
      <c r="F52" s="6">
        <v>0</v>
      </c>
      <c r="G52" s="6">
        <v>2</v>
      </c>
      <c r="H52" s="6">
        <v>0</v>
      </c>
      <c r="I52" s="6">
        <v>2</v>
      </c>
      <c r="J52" s="6">
        <v>1</v>
      </c>
      <c r="K52" s="44">
        <v>45791.836643518516</v>
      </c>
      <c r="L52" s="45">
        <v>45791.836828703701</v>
      </c>
      <c r="M52" s="46">
        <v>15601</v>
      </c>
      <c r="N52" s="48" t="s">
        <v>898</v>
      </c>
      <c r="O52" s="47">
        <v>45792.451273148145</v>
      </c>
      <c r="P52" s="46">
        <v>15782</v>
      </c>
      <c r="Q52" s="47">
        <v>45793.680196759262</v>
      </c>
      <c r="R52" s="47">
        <v>45793.68037037037</v>
      </c>
      <c r="S52" s="46">
        <v>15722</v>
      </c>
      <c r="T52" s="31">
        <f t="shared" si="0"/>
        <v>15701.666666666666</v>
      </c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5" x14ac:dyDescent="0.3">
      <c r="A53" s="6" t="s">
        <v>60</v>
      </c>
      <c r="B53" s="8" t="s">
        <v>299</v>
      </c>
      <c r="C53" s="7" t="s">
        <v>6</v>
      </c>
      <c r="D53" s="8" t="s">
        <v>300</v>
      </c>
      <c r="E53" s="6">
        <v>2</v>
      </c>
      <c r="F53" s="6">
        <v>2</v>
      </c>
      <c r="G53" s="6">
        <v>1</v>
      </c>
      <c r="H53" s="6">
        <v>2</v>
      </c>
      <c r="I53" s="6">
        <v>1</v>
      </c>
      <c r="J53" s="6">
        <v>1</v>
      </c>
      <c r="K53" s="44">
        <v>45791.837002314816</v>
      </c>
      <c r="L53" s="45">
        <v>45791.837187500001</v>
      </c>
      <c r="M53" s="46">
        <v>15585</v>
      </c>
      <c r="N53" s="47">
        <v>45792.451458333337</v>
      </c>
      <c r="O53" s="47">
        <v>45792.451643518521</v>
      </c>
      <c r="P53" s="46">
        <v>15718</v>
      </c>
      <c r="Q53" s="47">
        <v>45793.680555555555</v>
      </c>
      <c r="R53" s="47">
        <v>45793.68074074074</v>
      </c>
      <c r="S53" s="46">
        <v>15793</v>
      </c>
      <c r="T53" s="31">
        <f t="shared" si="0"/>
        <v>15698.666666666666</v>
      </c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5" x14ac:dyDescent="0.3">
      <c r="A54" s="6" t="s">
        <v>61</v>
      </c>
      <c r="B54" s="8" t="s">
        <v>301</v>
      </c>
      <c r="C54" s="7" t="s">
        <v>260</v>
      </c>
      <c r="D54" s="8" t="s">
        <v>302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1</v>
      </c>
      <c r="K54" s="44">
        <v>45791.837187500001</v>
      </c>
      <c r="L54" s="45">
        <v>45791.837199074071</v>
      </c>
      <c r="M54" s="46">
        <v>533</v>
      </c>
      <c r="N54" s="47">
        <v>45792.451643518521</v>
      </c>
      <c r="O54" s="47">
        <v>45792.451655092591</v>
      </c>
      <c r="P54" s="46">
        <v>440</v>
      </c>
      <c r="Q54" s="47">
        <v>45793.68074074074</v>
      </c>
      <c r="R54" s="47">
        <v>45793.680752314816</v>
      </c>
      <c r="S54" s="46">
        <v>531</v>
      </c>
      <c r="T54" s="31">
        <f t="shared" si="0"/>
        <v>501.33333333333331</v>
      </c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</row>
    <row r="55" spans="1:45" x14ac:dyDescent="0.3">
      <c r="A55" s="6" t="s">
        <v>62</v>
      </c>
      <c r="B55" s="8" t="s">
        <v>303</v>
      </c>
      <c r="C55" s="7" t="s">
        <v>260</v>
      </c>
      <c r="D55" s="8" t="s">
        <v>304</v>
      </c>
      <c r="E55" s="6">
        <v>2</v>
      </c>
      <c r="F55" s="6">
        <v>0</v>
      </c>
      <c r="G55" s="6">
        <v>0</v>
      </c>
      <c r="H55" s="6">
        <v>2</v>
      </c>
      <c r="I55" s="6">
        <v>0</v>
      </c>
      <c r="J55" s="6">
        <v>1</v>
      </c>
      <c r="K55" s="44">
        <v>45791.837372685186</v>
      </c>
      <c r="L55" s="45">
        <v>45791.837557870371</v>
      </c>
      <c r="M55" s="46">
        <v>15611</v>
      </c>
      <c r="N55" s="47">
        <v>45792.451828703706</v>
      </c>
      <c r="O55" s="47">
        <v>45792.452013888891</v>
      </c>
      <c r="P55" s="46">
        <v>15632</v>
      </c>
      <c r="Q55" s="48" t="s">
        <v>937</v>
      </c>
      <c r="R55" s="47">
        <v>45793.681111111109</v>
      </c>
      <c r="S55" s="46">
        <v>15788</v>
      </c>
      <c r="T55" s="31">
        <f t="shared" si="0"/>
        <v>15677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5" x14ac:dyDescent="0.3">
      <c r="A56" s="6" t="s">
        <v>63</v>
      </c>
      <c r="B56" s="8" t="s">
        <v>305</v>
      </c>
      <c r="C56" s="7" t="s">
        <v>6</v>
      </c>
      <c r="D56" s="8" t="s">
        <v>306</v>
      </c>
      <c r="E56" s="6">
        <v>3</v>
      </c>
      <c r="F56" s="6">
        <v>2</v>
      </c>
      <c r="G56" s="6">
        <v>1</v>
      </c>
      <c r="H56" s="6">
        <v>3</v>
      </c>
      <c r="I56" s="6">
        <v>1</v>
      </c>
      <c r="J56" s="6">
        <v>1</v>
      </c>
      <c r="K56" s="44">
        <v>45791.837743055556</v>
      </c>
      <c r="L56" s="45">
        <v>45791.837916666664</v>
      </c>
      <c r="M56" s="46">
        <v>15678</v>
      </c>
      <c r="N56" s="47">
        <v>45792.452199074076</v>
      </c>
      <c r="O56" s="47">
        <v>45792.452372685184</v>
      </c>
      <c r="P56" s="46">
        <v>15606</v>
      </c>
      <c r="Q56" s="47">
        <v>45793.681296296294</v>
      </c>
      <c r="R56" s="47">
        <v>45793.681481481479</v>
      </c>
      <c r="S56" s="46">
        <v>15786</v>
      </c>
      <c r="T56" s="31">
        <f t="shared" si="0"/>
        <v>15690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5" x14ac:dyDescent="0.3">
      <c r="A57" s="6" t="s">
        <v>64</v>
      </c>
      <c r="B57" s="8" t="s">
        <v>307</v>
      </c>
      <c r="C57" s="7" t="s">
        <v>260</v>
      </c>
      <c r="D57" s="8" t="s">
        <v>308</v>
      </c>
      <c r="E57" s="6">
        <v>2</v>
      </c>
      <c r="F57" s="6">
        <v>3</v>
      </c>
      <c r="G57" s="6">
        <v>0</v>
      </c>
      <c r="H57" s="6">
        <v>6</v>
      </c>
      <c r="I57" s="6">
        <v>0</v>
      </c>
      <c r="J57" s="6">
        <v>1</v>
      </c>
      <c r="K57" s="44">
        <v>45791.838275462964</v>
      </c>
      <c r="L57" s="45">
        <v>45791.838460648149</v>
      </c>
      <c r="M57" s="46">
        <v>15698</v>
      </c>
      <c r="N57" s="47">
        <v>45792.452731481484</v>
      </c>
      <c r="O57" s="47">
        <v>45792.452916666669</v>
      </c>
      <c r="P57" s="46">
        <v>15622</v>
      </c>
      <c r="Q57" s="47">
        <v>45793.681828703702</v>
      </c>
      <c r="R57" s="47">
        <v>45793.682013888887</v>
      </c>
      <c r="S57" s="46">
        <v>15653</v>
      </c>
      <c r="T57" s="31">
        <f t="shared" si="0"/>
        <v>15657.666666666666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</row>
    <row r="58" spans="1:45" x14ac:dyDescent="0.3">
      <c r="A58" s="6" t="s">
        <v>65</v>
      </c>
      <c r="B58" s="8" t="s">
        <v>309</v>
      </c>
      <c r="C58" s="7" t="s">
        <v>260</v>
      </c>
      <c r="D58" s="8" t="s">
        <v>310</v>
      </c>
      <c r="E58" s="6">
        <v>3</v>
      </c>
      <c r="F58" s="6">
        <v>2</v>
      </c>
      <c r="G58" s="6">
        <v>2</v>
      </c>
      <c r="H58" s="6">
        <v>3</v>
      </c>
      <c r="I58" s="6">
        <v>2</v>
      </c>
      <c r="J58" s="6">
        <v>1</v>
      </c>
      <c r="K58" s="50" t="s">
        <v>861</v>
      </c>
      <c r="L58" s="45">
        <v>45791.838819444441</v>
      </c>
      <c r="M58" s="46">
        <v>15744</v>
      </c>
      <c r="N58" s="47">
        <v>45792.453090277777</v>
      </c>
      <c r="O58" s="47">
        <v>45792.453275462962</v>
      </c>
      <c r="P58" s="46">
        <v>15690</v>
      </c>
      <c r="Q58" s="47">
        <v>45793.682199074072</v>
      </c>
      <c r="R58" s="47">
        <v>45793.682384259257</v>
      </c>
      <c r="S58" s="46">
        <v>15641</v>
      </c>
      <c r="T58" s="31">
        <f t="shared" si="0"/>
        <v>15691.666666666666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</row>
    <row r="59" spans="1:45" x14ac:dyDescent="0.3">
      <c r="A59" s="6" t="s">
        <v>66</v>
      </c>
      <c r="B59" s="8" t="s">
        <v>311</v>
      </c>
      <c r="C59" s="7" t="s">
        <v>6</v>
      </c>
      <c r="D59" s="8" t="s">
        <v>312</v>
      </c>
      <c r="E59" s="6">
        <v>0</v>
      </c>
      <c r="F59" s="6">
        <v>0</v>
      </c>
      <c r="G59" s="6">
        <v>1</v>
      </c>
      <c r="H59" s="6">
        <v>0</v>
      </c>
      <c r="I59" s="6">
        <v>1</v>
      </c>
      <c r="J59" s="6">
        <v>1</v>
      </c>
      <c r="K59" s="44">
        <v>45791.839004629626</v>
      </c>
      <c r="L59" s="45">
        <v>45791.839189814818</v>
      </c>
      <c r="M59" s="46">
        <v>15807</v>
      </c>
      <c r="N59" s="47">
        <v>45792.453460648147</v>
      </c>
      <c r="O59" s="47">
        <v>45792.453634259262</v>
      </c>
      <c r="P59" s="46">
        <v>15662</v>
      </c>
      <c r="Q59" s="47">
        <v>45793.682569444441</v>
      </c>
      <c r="R59" s="47">
        <v>45793.682743055557</v>
      </c>
      <c r="S59" s="46">
        <v>15667</v>
      </c>
      <c r="T59" s="31">
        <f t="shared" si="0"/>
        <v>15712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</row>
    <row r="60" spans="1:45" x14ac:dyDescent="0.3">
      <c r="A60" s="6" t="s">
        <v>67</v>
      </c>
      <c r="B60" s="8" t="s">
        <v>313</v>
      </c>
      <c r="C60" s="7" t="s">
        <v>260</v>
      </c>
      <c r="D60" s="8" t="s">
        <v>314</v>
      </c>
      <c r="E60" s="6">
        <v>1</v>
      </c>
      <c r="F60" s="6">
        <v>1</v>
      </c>
      <c r="G60" s="6">
        <v>0</v>
      </c>
      <c r="H60" s="6">
        <v>1</v>
      </c>
      <c r="I60" s="6">
        <v>0</v>
      </c>
      <c r="J60" s="6">
        <v>1</v>
      </c>
      <c r="K60" s="44">
        <v>45791.839363425926</v>
      </c>
      <c r="L60" s="45">
        <v>45791.839548611111</v>
      </c>
      <c r="M60" s="46">
        <v>15869</v>
      </c>
      <c r="N60" s="47">
        <v>45792.453819444447</v>
      </c>
      <c r="O60" s="47">
        <v>45792.454004629632</v>
      </c>
      <c r="P60" s="46">
        <v>15844</v>
      </c>
      <c r="Q60" s="47">
        <v>45793.682928240742</v>
      </c>
      <c r="R60" s="47">
        <v>45793.683113425926</v>
      </c>
      <c r="S60" s="46">
        <v>15637</v>
      </c>
      <c r="T60" s="31">
        <f t="shared" si="0"/>
        <v>15783.333333333334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</row>
    <row r="61" spans="1:45" x14ac:dyDescent="0.3">
      <c r="A61" s="6" t="s">
        <v>68</v>
      </c>
      <c r="B61" s="8" t="s">
        <v>315</v>
      </c>
      <c r="C61" s="7" t="s">
        <v>6</v>
      </c>
      <c r="D61" s="8" t="s">
        <v>316</v>
      </c>
      <c r="E61" s="6">
        <v>2</v>
      </c>
      <c r="F61" s="6">
        <v>3</v>
      </c>
      <c r="G61" s="6">
        <v>1</v>
      </c>
      <c r="H61" s="6">
        <v>2</v>
      </c>
      <c r="I61" s="6">
        <v>1</v>
      </c>
      <c r="J61" s="6">
        <v>1</v>
      </c>
      <c r="K61" s="44">
        <v>45791.839733796296</v>
      </c>
      <c r="L61" s="45">
        <v>45791.839918981481</v>
      </c>
      <c r="M61" s="46">
        <v>15918</v>
      </c>
      <c r="N61" s="47">
        <v>45792.454189814816</v>
      </c>
      <c r="O61" s="47">
        <v>45792.454363425924</v>
      </c>
      <c r="P61" s="46">
        <v>15671</v>
      </c>
      <c r="Q61" s="47">
        <v>45793.683298611111</v>
      </c>
      <c r="R61" s="47">
        <v>45793.683472222219</v>
      </c>
      <c r="S61" s="46">
        <v>15713</v>
      </c>
      <c r="T61" s="31">
        <f t="shared" si="0"/>
        <v>15767.333333333334</v>
      </c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</row>
    <row r="62" spans="1:45" x14ac:dyDescent="0.3">
      <c r="A62" s="6" t="s">
        <v>69</v>
      </c>
      <c r="B62" s="8" t="s">
        <v>317</v>
      </c>
      <c r="C62" s="7" t="s">
        <v>260</v>
      </c>
      <c r="D62" s="8" t="s">
        <v>318</v>
      </c>
      <c r="E62" s="6">
        <v>2</v>
      </c>
      <c r="F62" s="6">
        <v>1</v>
      </c>
      <c r="G62" s="6">
        <v>0</v>
      </c>
      <c r="H62" s="6">
        <v>2</v>
      </c>
      <c r="I62" s="6">
        <v>0</v>
      </c>
      <c r="J62" s="6">
        <v>1</v>
      </c>
      <c r="K62" s="44">
        <v>45791.840092592596</v>
      </c>
      <c r="L62" s="45">
        <v>45791.840277777781</v>
      </c>
      <c r="M62" s="46">
        <v>15951</v>
      </c>
      <c r="N62" s="47">
        <v>45792.454548611109</v>
      </c>
      <c r="O62" s="47">
        <v>45792.454733796294</v>
      </c>
      <c r="P62" s="46">
        <v>15712</v>
      </c>
      <c r="Q62" s="47">
        <v>45793.683657407404</v>
      </c>
      <c r="R62" s="47">
        <v>45793.683842592596</v>
      </c>
      <c r="S62" s="46">
        <v>15698</v>
      </c>
      <c r="T62" s="31">
        <f t="shared" si="0"/>
        <v>15787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</row>
    <row r="63" spans="1:45" x14ac:dyDescent="0.3">
      <c r="A63" s="6" t="s">
        <v>70</v>
      </c>
      <c r="B63" s="8" t="s">
        <v>319</v>
      </c>
      <c r="C63" s="7" t="s">
        <v>6</v>
      </c>
      <c r="D63" s="8" t="s">
        <v>320</v>
      </c>
      <c r="E63" s="6">
        <v>1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44">
        <v>45791.840462962966</v>
      </c>
      <c r="L63" s="45">
        <v>45791.840648148151</v>
      </c>
      <c r="M63" s="46">
        <v>15831</v>
      </c>
      <c r="N63" s="47">
        <v>45792.454907407409</v>
      </c>
      <c r="O63" s="47">
        <v>45792.455092592594</v>
      </c>
      <c r="P63" s="46">
        <v>15767</v>
      </c>
      <c r="Q63" s="47">
        <v>45793.684027777781</v>
      </c>
      <c r="R63" s="47">
        <v>45793.684201388889</v>
      </c>
      <c r="S63" s="46">
        <v>15604</v>
      </c>
      <c r="T63" s="31">
        <f t="shared" si="0"/>
        <v>15734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</row>
    <row r="64" spans="1:45" x14ac:dyDescent="0.3">
      <c r="A64" s="6" t="s">
        <v>71</v>
      </c>
      <c r="B64" s="8" t="s">
        <v>321</v>
      </c>
      <c r="C64" s="7" t="s">
        <v>260</v>
      </c>
      <c r="D64" s="8" t="s">
        <v>322</v>
      </c>
      <c r="E64" s="6">
        <v>1</v>
      </c>
      <c r="F64" s="6">
        <v>1</v>
      </c>
      <c r="G64" s="6">
        <v>0</v>
      </c>
      <c r="H64" s="6">
        <v>1</v>
      </c>
      <c r="I64" s="6">
        <v>0</v>
      </c>
      <c r="J64" s="6">
        <v>1</v>
      </c>
      <c r="K64" s="50" t="s">
        <v>862</v>
      </c>
      <c r="L64" s="49" t="s">
        <v>863</v>
      </c>
      <c r="M64" s="46">
        <v>15955</v>
      </c>
      <c r="N64" s="47">
        <v>45792.455277777779</v>
      </c>
      <c r="O64" s="47">
        <v>45792.455462962964</v>
      </c>
      <c r="P64" s="46">
        <v>15847</v>
      </c>
      <c r="Q64" s="47">
        <v>45793.684386574074</v>
      </c>
      <c r="R64" s="47">
        <v>45793.684571759259</v>
      </c>
      <c r="S64" s="46">
        <v>15663</v>
      </c>
      <c r="T64" s="31">
        <f t="shared" si="0"/>
        <v>15821.666666666666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</row>
    <row r="65" spans="1:45" x14ac:dyDescent="0.3">
      <c r="A65" s="6" t="s">
        <v>72</v>
      </c>
      <c r="B65" s="8" t="s">
        <v>323</v>
      </c>
      <c r="C65" s="7" t="s">
        <v>260</v>
      </c>
      <c r="D65" s="8" t="s">
        <v>324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44">
        <v>45791.841192129628</v>
      </c>
      <c r="L65" s="45">
        <v>45791.841377314813</v>
      </c>
      <c r="M65" s="46">
        <v>15927</v>
      </c>
      <c r="N65" s="47">
        <v>45792.455636574072</v>
      </c>
      <c r="O65" s="47">
        <v>45792.455821759257</v>
      </c>
      <c r="P65" s="46">
        <v>16027</v>
      </c>
      <c r="Q65" s="47">
        <v>45793.684745370374</v>
      </c>
      <c r="R65" s="47">
        <v>45793.684930555559</v>
      </c>
      <c r="S65" s="46">
        <v>15681</v>
      </c>
      <c r="T65" s="31">
        <f t="shared" si="0"/>
        <v>15878.333333333334</v>
      </c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</row>
    <row r="66" spans="1:45" x14ac:dyDescent="0.3">
      <c r="A66" s="6" t="s">
        <v>73</v>
      </c>
      <c r="B66" s="8" t="s">
        <v>325</v>
      </c>
      <c r="C66" s="7" t="s">
        <v>260</v>
      </c>
      <c r="D66" s="8" t="s">
        <v>326</v>
      </c>
      <c r="E66" s="6">
        <v>1</v>
      </c>
      <c r="F66" s="6">
        <v>3</v>
      </c>
      <c r="G66" s="6">
        <v>2</v>
      </c>
      <c r="H66" s="6">
        <v>1</v>
      </c>
      <c r="I66" s="6">
        <v>2</v>
      </c>
      <c r="J66" s="6">
        <v>1</v>
      </c>
      <c r="K66" s="44">
        <v>45791.841562499998</v>
      </c>
      <c r="L66" s="45">
        <v>45791.841747685183</v>
      </c>
      <c r="M66" s="46">
        <v>15956</v>
      </c>
      <c r="N66" s="47">
        <v>45792.456006944441</v>
      </c>
      <c r="O66" s="47">
        <v>45792.456192129626</v>
      </c>
      <c r="P66" s="46">
        <v>16095</v>
      </c>
      <c r="Q66" s="47">
        <v>45793.685115740744</v>
      </c>
      <c r="R66" s="47">
        <v>45793.685289351852</v>
      </c>
      <c r="S66" s="46">
        <v>15628</v>
      </c>
      <c r="T66" s="31">
        <f t="shared" si="0"/>
        <v>15893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</row>
    <row r="67" spans="1:45" x14ac:dyDescent="0.3">
      <c r="A67" s="6" t="s">
        <v>74</v>
      </c>
      <c r="B67" s="8" t="s">
        <v>327</v>
      </c>
      <c r="C67" s="7" t="s">
        <v>260</v>
      </c>
      <c r="D67" s="8" t="s">
        <v>328</v>
      </c>
      <c r="E67" s="6">
        <v>0</v>
      </c>
      <c r="F67" s="6">
        <v>1</v>
      </c>
      <c r="G67" s="6">
        <v>1</v>
      </c>
      <c r="H67" s="6">
        <v>4</v>
      </c>
      <c r="I67" s="6">
        <v>1</v>
      </c>
      <c r="J67" s="6">
        <v>1</v>
      </c>
      <c r="K67" s="50" t="s">
        <v>864</v>
      </c>
      <c r="L67" s="45">
        <v>45791.841874999998</v>
      </c>
      <c r="M67" s="46">
        <v>626</v>
      </c>
      <c r="N67" s="47">
        <v>45792.456377314818</v>
      </c>
      <c r="O67" s="47">
        <v>45792.456562500003</v>
      </c>
      <c r="P67" s="46">
        <v>16074</v>
      </c>
      <c r="Q67" s="47">
        <v>45793.685474537036</v>
      </c>
      <c r="R67" s="48" t="s">
        <v>938</v>
      </c>
      <c r="S67" s="46">
        <v>15619</v>
      </c>
      <c r="T67" s="31">
        <f t="shared" ref="T67:T130" si="1">AVERAGE(M67, P67, S67)</f>
        <v>10773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</row>
    <row r="68" spans="1:45" x14ac:dyDescent="0.3">
      <c r="A68" s="6" t="s">
        <v>75</v>
      </c>
      <c r="B68" s="8" t="s">
        <v>329</v>
      </c>
      <c r="C68" s="7" t="s">
        <v>260</v>
      </c>
      <c r="D68" s="8" t="s">
        <v>330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44">
        <v>45791.841886574075</v>
      </c>
      <c r="L68" s="45">
        <v>45791.841886574075</v>
      </c>
      <c r="M68" s="46">
        <v>565</v>
      </c>
      <c r="N68" s="47">
        <v>45792.456574074073</v>
      </c>
      <c r="O68" s="47">
        <v>45792.456574074073</v>
      </c>
      <c r="P68" s="46">
        <v>586</v>
      </c>
      <c r="Q68" s="47">
        <v>45793.685659722221</v>
      </c>
      <c r="R68" s="47">
        <v>45793.685671296298</v>
      </c>
      <c r="S68" s="46">
        <v>509</v>
      </c>
      <c r="T68" s="31">
        <f t="shared" si="1"/>
        <v>553.33333333333337</v>
      </c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</row>
    <row r="69" spans="1:45" x14ac:dyDescent="0.3">
      <c r="A69" s="6" t="s">
        <v>76</v>
      </c>
      <c r="B69" s="8" t="s">
        <v>331</v>
      </c>
      <c r="C69" s="7" t="s">
        <v>260</v>
      </c>
      <c r="D69" s="8" t="s">
        <v>332</v>
      </c>
      <c r="E69" s="6">
        <v>0</v>
      </c>
      <c r="F69" s="6">
        <v>2</v>
      </c>
      <c r="G69" s="6">
        <v>0</v>
      </c>
      <c r="H69" s="6">
        <v>0</v>
      </c>
      <c r="I69" s="6">
        <v>0</v>
      </c>
      <c r="J69" s="6">
        <v>1</v>
      </c>
      <c r="K69" s="44">
        <v>45791.841898148145</v>
      </c>
      <c r="L69" s="45">
        <v>45791.841898148145</v>
      </c>
      <c r="M69" s="46">
        <v>441</v>
      </c>
      <c r="N69" s="47">
        <v>45792.456585648149</v>
      </c>
      <c r="O69" s="47">
        <v>45792.456585648149</v>
      </c>
      <c r="P69" s="46">
        <v>535</v>
      </c>
      <c r="Q69" s="47">
        <v>45793.685671296298</v>
      </c>
      <c r="R69" s="47">
        <v>45793.685682870368</v>
      </c>
      <c r="S69" s="46">
        <v>522</v>
      </c>
      <c r="T69" s="31">
        <f t="shared" si="1"/>
        <v>499.33333333333331</v>
      </c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</row>
    <row r="70" spans="1:45" x14ac:dyDescent="0.3">
      <c r="A70" s="6" t="s">
        <v>77</v>
      </c>
      <c r="B70" s="8" t="s">
        <v>333</v>
      </c>
      <c r="C70" s="7" t="s">
        <v>260</v>
      </c>
      <c r="D70" s="8" t="s">
        <v>334</v>
      </c>
      <c r="E70" s="6">
        <v>0</v>
      </c>
      <c r="F70" s="6">
        <v>1</v>
      </c>
      <c r="G70" s="6">
        <v>1</v>
      </c>
      <c r="H70" s="6">
        <v>2</v>
      </c>
      <c r="I70" s="6">
        <v>1</v>
      </c>
      <c r="J70" s="6">
        <v>1</v>
      </c>
      <c r="K70" s="44">
        <v>45791.84884259259</v>
      </c>
      <c r="L70" s="45">
        <v>45791.855555555558</v>
      </c>
      <c r="M70" s="46">
        <v>580032</v>
      </c>
      <c r="N70" s="47">
        <v>45792.456770833334</v>
      </c>
      <c r="O70" s="47">
        <v>45792.456956018519</v>
      </c>
      <c r="P70" s="46">
        <v>15698</v>
      </c>
      <c r="Q70" s="47">
        <v>45793.685856481483</v>
      </c>
      <c r="R70" s="47">
        <v>45793.686041666668</v>
      </c>
      <c r="S70" s="46">
        <v>15611</v>
      </c>
      <c r="T70" s="31">
        <f t="shared" si="1"/>
        <v>203780.33333333334</v>
      </c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</row>
    <row r="71" spans="1:45" x14ac:dyDescent="0.3">
      <c r="A71" s="6" t="s">
        <v>78</v>
      </c>
      <c r="B71" s="8" t="s">
        <v>335</v>
      </c>
      <c r="C71" s="7" t="s">
        <v>260</v>
      </c>
      <c r="D71" s="8" t="s">
        <v>336</v>
      </c>
      <c r="E71" s="6">
        <v>2</v>
      </c>
      <c r="F71" s="6">
        <v>2</v>
      </c>
      <c r="G71" s="6">
        <v>2</v>
      </c>
      <c r="H71" s="6">
        <v>2</v>
      </c>
      <c r="I71" s="6">
        <v>2</v>
      </c>
      <c r="J71" s="6">
        <v>1</v>
      </c>
      <c r="K71" s="44">
        <v>45791.855567129627</v>
      </c>
      <c r="L71" s="45">
        <v>45791.855578703704</v>
      </c>
      <c r="M71" s="46">
        <v>704</v>
      </c>
      <c r="N71" s="47">
        <v>45792.457129629627</v>
      </c>
      <c r="O71" s="47">
        <v>45792.457314814812</v>
      </c>
      <c r="P71" s="46">
        <v>15785</v>
      </c>
      <c r="Q71" s="48" t="s">
        <v>939</v>
      </c>
      <c r="R71" s="47">
        <v>45793.686400462961</v>
      </c>
      <c r="S71" s="46">
        <v>15752</v>
      </c>
      <c r="T71" s="31">
        <f t="shared" si="1"/>
        <v>10747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</row>
    <row r="72" spans="1:45" x14ac:dyDescent="0.3">
      <c r="A72" s="6" t="s">
        <v>79</v>
      </c>
      <c r="B72" s="8" t="s">
        <v>337</v>
      </c>
      <c r="C72" s="7" t="s">
        <v>6</v>
      </c>
      <c r="D72" s="8" t="s">
        <v>338</v>
      </c>
      <c r="E72" s="6">
        <v>1</v>
      </c>
      <c r="F72" s="6">
        <v>3</v>
      </c>
      <c r="G72" s="6">
        <v>0</v>
      </c>
      <c r="H72" s="6">
        <v>2</v>
      </c>
      <c r="I72" s="6">
        <v>0</v>
      </c>
      <c r="J72" s="6">
        <v>1</v>
      </c>
      <c r="K72" s="44">
        <v>45791.855578703704</v>
      </c>
      <c r="L72" s="45">
        <v>45791.855590277781</v>
      </c>
      <c r="M72" s="46">
        <v>611</v>
      </c>
      <c r="N72" s="47">
        <v>45792.457326388889</v>
      </c>
      <c r="O72" s="47">
        <v>45792.457326388889</v>
      </c>
      <c r="P72" s="46">
        <v>576</v>
      </c>
      <c r="Q72" s="47">
        <v>45793.686412037037</v>
      </c>
      <c r="R72" s="47">
        <v>45793.686412037037</v>
      </c>
      <c r="S72" s="46">
        <v>535</v>
      </c>
      <c r="T72" s="31">
        <f t="shared" si="1"/>
        <v>574</v>
      </c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</row>
    <row r="73" spans="1:45" x14ac:dyDescent="0.3">
      <c r="A73" s="6" t="s">
        <v>80</v>
      </c>
      <c r="B73" s="8" t="s">
        <v>339</v>
      </c>
      <c r="C73" s="7" t="s">
        <v>6</v>
      </c>
      <c r="D73" s="8" t="s">
        <v>340</v>
      </c>
      <c r="E73" s="6">
        <v>3</v>
      </c>
      <c r="F73" s="6">
        <v>2</v>
      </c>
      <c r="G73" s="6">
        <v>0</v>
      </c>
      <c r="H73" s="6">
        <v>3</v>
      </c>
      <c r="I73" s="6">
        <v>0</v>
      </c>
      <c r="J73" s="6">
        <v>1</v>
      </c>
      <c r="K73" s="44">
        <v>45791.85560185185</v>
      </c>
      <c r="L73" s="49" t="s">
        <v>865</v>
      </c>
      <c r="M73" s="46">
        <v>7668</v>
      </c>
      <c r="N73" s="47">
        <v>45792.457511574074</v>
      </c>
      <c r="O73" s="47">
        <v>45792.457696759258</v>
      </c>
      <c r="P73" s="46">
        <v>15598</v>
      </c>
      <c r="Q73" s="47">
        <v>45793.686597222222</v>
      </c>
      <c r="R73" s="47">
        <v>45793.686782407407</v>
      </c>
      <c r="S73" s="46">
        <v>15693</v>
      </c>
      <c r="T73" s="31">
        <f t="shared" si="1"/>
        <v>12986.333333333334</v>
      </c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</row>
    <row r="74" spans="1:45" x14ac:dyDescent="0.3">
      <c r="A74" s="6" t="s">
        <v>81</v>
      </c>
      <c r="B74" s="8" t="s">
        <v>341</v>
      </c>
      <c r="C74" s="7" t="s">
        <v>260</v>
      </c>
      <c r="D74" s="8" t="s">
        <v>342</v>
      </c>
      <c r="E74" s="6">
        <v>1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44">
        <v>45791.855694444443</v>
      </c>
      <c r="L74" s="49" t="s">
        <v>866</v>
      </c>
      <c r="M74" s="46">
        <v>10345</v>
      </c>
      <c r="N74" s="47">
        <v>45792.457870370374</v>
      </c>
      <c r="O74" s="47">
        <v>45792.458055555559</v>
      </c>
      <c r="P74" s="46">
        <v>15758</v>
      </c>
      <c r="Q74" s="47">
        <v>45793.686956018515</v>
      </c>
      <c r="R74" s="47">
        <v>45793.687141203707</v>
      </c>
      <c r="S74" s="46">
        <v>15640</v>
      </c>
      <c r="T74" s="31">
        <f t="shared" si="1"/>
        <v>13914.333333333334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</row>
    <row r="75" spans="1:45" x14ac:dyDescent="0.3">
      <c r="A75" s="6" t="s">
        <v>82</v>
      </c>
      <c r="B75" s="8" t="s">
        <v>343</v>
      </c>
      <c r="C75" s="7" t="s">
        <v>260</v>
      </c>
      <c r="D75" s="8" t="s">
        <v>344</v>
      </c>
      <c r="E75" s="6">
        <v>4</v>
      </c>
      <c r="F75" s="6">
        <v>2</v>
      </c>
      <c r="G75" s="6">
        <v>1</v>
      </c>
      <c r="H75" s="6">
        <v>4</v>
      </c>
      <c r="I75" s="6">
        <v>1</v>
      </c>
      <c r="J75" s="6">
        <v>1</v>
      </c>
      <c r="K75" s="44">
        <v>45791.855821759258</v>
      </c>
      <c r="L75" s="45">
        <v>45791.855833333335</v>
      </c>
      <c r="M75" s="46">
        <v>626</v>
      </c>
      <c r="N75" s="47">
        <v>45792.458240740743</v>
      </c>
      <c r="O75" s="48" t="s">
        <v>899</v>
      </c>
      <c r="P75" s="46">
        <v>15747</v>
      </c>
      <c r="Q75" s="47">
        <v>45793.687326388892</v>
      </c>
      <c r="R75" s="48" t="s">
        <v>940</v>
      </c>
      <c r="S75" s="46">
        <v>15706</v>
      </c>
      <c r="T75" s="31">
        <f t="shared" si="1"/>
        <v>10693</v>
      </c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</row>
    <row r="76" spans="1:45" x14ac:dyDescent="0.3">
      <c r="A76" s="6" t="s">
        <v>83</v>
      </c>
      <c r="B76" s="8" t="s">
        <v>345</v>
      </c>
      <c r="C76" s="7" t="s">
        <v>6</v>
      </c>
      <c r="D76" s="8" t="s">
        <v>346</v>
      </c>
      <c r="E76" s="6">
        <v>1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50" t="s">
        <v>867</v>
      </c>
      <c r="L76" s="45">
        <v>45791.855949074074</v>
      </c>
      <c r="M76" s="46">
        <v>9524</v>
      </c>
      <c r="N76" s="47">
        <v>45792.458599537036</v>
      </c>
      <c r="O76" s="47">
        <v>45792.458784722221</v>
      </c>
      <c r="P76" s="46">
        <v>15795</v>
      </c>
      <c r="Q76" s="47">
        <v>45793.687685185185</v>
      </c>
      <c r="R76" s="47">
        <v>45793.68787037037</v>
      </c>
      <c r="S76" s="46">
        <v>15692</v>
      </c>
      <c r="T76" s="31">
        <f t="shared" si="1"/>
        <v>13670.333333333334</v>
      </c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</row>
    <row r="77" spans="1:45" x14ac:dyDescent="0.3">
      <c r="A77" s="6" t="s">
        <v>84</v>
      </c>
      <c r="B77" s="8" t="s">
        <v>347</v>
      </c>
      <c r="C77" s="7" t="s">
        <v>260</v>
      </c>
      <c r="D77" s="8" t="s">
        <v>348</v>
      </c>
      <c r="E77" s="6">
        <v>2</v>
      </c>
      <c r="F77" s="6">
        <v>2</v>
      </c>
      <c r="G77" s="6">
        <v>0</v>
      </c>
      <c r="H77" s="6">
        <v>2</v>
      </c>
      <c r="I77" s="6">
        <v>0</v>
      </c>
      <c r="J77" s="6">
        <v>1</v>
      </c>
      <c r="K77" s="44">
        <v>45791.85596064815</v>
      </c>
      <c r="L77" s="45">
        <v>45791.85596064815</v>
      </c>
      <c r="M77" s="46">
        <v>599</v>
      </c>
      <c r="N77" s="47">
        <v>45792.458969907406</v>
      </c>
      <c r="O77" s="47">
        <v>45792.459155092591</v>
      </c>
      <c r="P77" s="46">
        <v>15963</v>
      </c>
      <c r="Q77" s="48" t="s">
        <v>941</v>
      </c>
      <c r="R77" s="47">
        <v>45793.68822916667</v>
      </c>
      <c r="S77" s="46">
        <v>15603</v>
      </c>
      <c r="T77" s="31">
        <f t="shared" si="1"/>
        <v>10721.666666666666</v>
      </c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</row>
    <row r="78" spans="1:45" x14ac:dyDescent="0.3">
      <c r="A78" s="6" t="s">
        <v>85</v>
      </c>
      <c r="B78" s="8" t="s">
        <v>349</v>
      </c>
      <c r="C78" s="7" t="s">
        <v>260</v>
      </c>
      <c r="D78" s="8" t="s">
        <v>350</v>
      </c>
      <c r="E78" s="6">
        <v>1</v>
      </c>
      <c r="F78" s="6">
        <v>1</v>
      </c>
      <c r="G78" s="6">
        <v>0</v>
      </c>
      <c r="H78" s="6">
        <v>1</v>
      </c>
      <c r="I78" s="6">
        <v>0</v>
      </c>
      <c r="J78" s="6">
        <v>1</v>
      </c>
      <c r="K78" s="44">
        <v>45791.85597222222</v>
      </c>
      <c r="L78" s="45">
        <v>45791.856064814812</v>
      </c>
      <c r="M78" s="46">
        <v>7811</v>
      </c>
      <c r="N78" s="47">
        <v>45792.459340277775</v>
      </c>
      <c r="O78" s="48" t="s">
        <v>900</v>
      </c>
      <c r="P78" s="46">
        <v>15895</v>
      </c>
      <c r="Q78" s="47">
        <v>45793.688414351855</v>
      </c>
      <c r="R78" s="47">
        <v>45793.688599537039</v>
      </c>
      <c r="S78" s="46">
        <v>15725</v>
      </c>
      <c r="T78" s="31">
        <f t="shared" si="1"/>
        <v>13143.666666666666</v>
      </c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</row>
    <row r="79" spans="1:45" x14ac:dyDescent="0.3">
      <c r="A79" s="6" t="s">
        <v>86</v>
      </c>
      <c r="B79" s="8" t="s">
        <v>351</v>
      </c>
      <c r="C79" s="7" t="s">
        <v>260</v>
      </c>
      <c r="D79" s="8" t="s">
        <v>352</v>
      </c>
      <c r="E79" s="6">
        <v>2</v>
      </c>
      <c r="F79" s="6">
        <v>1</v>
      </c>
      <c r="G79" s="6">
        <v>1</v>
      </c>
      <c r="H79" s="6">
        <v>2</v>
      </c>
      <c r="I79" s="6">
        <v>1</v>
      </c>
      <c r="J79" s="6">
        <v>1</v>
      </c>
      <c r="K79" s="44">
        <v>45791.856099537035</v>
      </c>
      <c r="L79" s="45">
        <v>45791.859259259261</v>
      </c>
      <c r="M79" s="46">
        <v>273312</v>
      </c>
      <c r="N79" s="47">
        <v>45792.459699074076</v>
      </c>
      <c r="O79" s="47">
        <v>45792.45988425926</v>
      </c>
      <c r="P79" s="46">
        <v>15965</v>
      </c>
      <c r="Q79" s="48" t="s">
        <v>942</v>
      </c>
      <c r="R79" s="47">
        <v>45793.688958333332</v>
      </c>
      <c r="S79" s="46">
        <v>15641</v>
      </c>
      <c r="T79" s="31">
        <f t="shared" si="1"/>
        <v>101639.33333333333</v>
      </c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</row>
    <row r="80" spans="1:45" x14ac:dyDescent="0.3">
      <c r="A80" s="6" t="s">
        <v>87</v>
      </c>
      <c r="B80" s="8" t="s">
        <v>353</v>
      </c>
      <c r="C80" s="7" t="s">
        <v>260</v>
      </c>
      <c r="D80" s="8" t="s">
        <v>354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1</v>
      </c>
      <c r="K80" s="44">
        <v>45791.859282407408</v>
      </c>
      <c r="L80" s="49" t="s">
        <v>868</v>
      </c>
      <c r="M80" s="46">
        <v>724</v>
      </c>
      <c r="N80" s="47">
        <v>45792.460069444445</v>
      </c>
      <c r="O80" s="47">
        <v>45792.46025462963</v>
      </c>
      <c r="P80" s="46">
        <v>16025</v>
      </c>
      <c r="Q80" s="47">
        <v>45793.689143518517</v>
      </c>
      <c r="R80" s="47">
        <v>45793.689317129632</v>
      </c>
      <c r="S80" s="46">
        <v>15643</v>
      </c>
      <c r="T80" s="31">
        <f t="shared" si="1"/>
        <v>10797.333333333334</v>
      </c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</row>
    <row r="81" spans="1:45" x14ac:dyDescent="0.3">
      <c r="A81" s="6" t="s">
        <v>88</v>
      </c>
      <c r="B81" s="8" t="s">
        <v>355</v>
      </c>
      <c r="C81" s="7" t="s">
        <v>6</v>
      </c>
      <c r="D81" s="8" t="s">
        <v>356</v>
      </c>
      <c r="E81" s="6">
        <v>0</v>
      </c>
      <c r="F81" s="6">
        <v>1</v>
      </c>
      <c r="G81" s="6">
        <v>0</v>
      </c>
      <c r="H81" s="6">
        <v>2</v>
      </c>
      <c r="I81" s="6">
        <v>0</v>
      </c>
      <c r="J81" s="6">
        <v>1</v>
      </c>
      <c r="K81" s="50" t="s">
        <v>869</v>
      </c>
      <c r="L81" s="45">
        <v>45791.87295138889</v>
      </c>
      <c r="M81" s="46">
        <v>580024</v>
      </c>
      <c r="N81" s="47">
        <v>45792.460439814815</v>
      </c>
      <c r="O81" s="47">
        <v>45792.460625</v>
      </c>
      <c r="P81" s="46">
        <v>15970</v>
      </c>
      <c r="Q81" s="47">
        <v>45793.689502314817</v>
      </c>
      <c r="R81" s="47">
        <v>45793.689687500002</v>
      </c>
      <c r="S81" s="46">
        <v>15611</v>
      </c>
      <c r="T81" s="31">
        <f t="shared" si="1"/>
        <v>203868.33333333334</v>
      </c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</row>
    <row r="82" spans="1:45" x14ac:dyDescent="0.3">
      <c r="A82" s="6" t="s">
        <v>89</v>
      </c>
      <c r="B82" s="8" t="s">
        <v>357</v>
      </c>
      <c r="C82" s="7" t="s">
        <v>260</v>
      </c>
      <c r="D82" s="8" t="s">
        <v>358</v>
      </c>
      <c r="E82" s="6">
        <v>2</v>
      </c>
      <c r="F82" s="6">
        <v>1</v>
      </c>
      <c r="G82" s="6">
        <v>0</v>
      </c>
      <c r="H82" s="6">
        <v>2</v>
      </c>
      <c r="I82" s="6">
        <v>0</v>
      </c>
      <c r="J82" s="6">
        <v>1</v>
      </c>
      <c r="K82" s="44">
        <v>45791.87295138889</v>
      </c>
      <c r="L82" s="45">
        <v>45791.87296296296</v>
      </c>
      <c r="M82" s="46">
        <v>457</v>
      </c>
      <c r="N82" s="48" t="s">
        <v>901</v>
      </c>
      <c r="O82" s="47">
        <v>45792.460636574076</v>
      </c>
      <c r="P82" s="46">
        <v>618</v>
      </c>
      <c r="Q82" s="47">
        <v>45793.689687500002</v>
      </c>
      <c r="R82" s="47">
        <v>45793.689699074072</v>
      </c>
      <c r="S82" s="46">
        <v>585</v>
      </c>
      <c r="T82" s="31">
        <f t="shared" si="1"/>
        <v>553.33333333333337</v>
      </c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</row>
    <row r="83" spans="1:45" x14ac:dyDescent="0.3">
      <c r="A83" s="6" t="s">
        <v>90</v>
      </c>
      <c r="B83" s="8" t="s">
        <v>359</v>
      </c>
      <c r="C83" s="7" t="s">
        <v>6</v>
      </c>
      <c r="D83" s="8" t="s">
        <v>360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44">
        <v>45791.875543981485</v>
      </c>
      <c r="L83" s="45">
        <v>45791.878101851849</v>
      </c>
      <c r="M83" s="46">
        <v>221143</v>
      </c>
      <c r="N83" s="47">
        <v>45792.460821759261</v>
      </c>
      <c r="O83" s="47">
        <v>45792.461006944446</v>
      </c>
      <c r="P83" s="46">
        <v>15827</v>
      </c>
      <c r="Q83" s="47">
        <v>45793.689884259256</v>
      </c>
      <c r="R83" s="47">
        <v>45793.690057870372</v>
      </c>
      <c r="S83" s="46">
        <v>15617</v>
      </c>
      <c r="T83" s="31">
        <f t="shared" si="1"/>
        <v>84195.666666666672</v>
      </c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</row>
    <row r="84" spans="1:45" x14ac:dyDescent="0.3">
      <c r="A84" s="6" t="s">
        <v>91</v>
      </c>
      <c r="B84" s="8" t="s">
        <v>361</v>
      </c>
      <c r="C84" s="7" t="s">
        <v>260</v>
      </c>
      <c r="D84" s="8" t="s">
        <v>362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1</v>
      </c>
      <c r="K84" s="44">
        <v>45791.878113425926</v>
      </c>
      <c r="L84" s="45">
        <v>45791.878125000003</v>
      </c>
      <c r="M84" s="46">
        <v>595</v>
      </c>
      <c r="N84" s="47">
        <v>45792.461180555554</v>
      </c>
      <c r="O84" s="47">
        <v>45792.461365740739</v>
      </c>
      <c r="P84" s="46">
        <v>15819</v>
      </c>
      <c r="Q84" s="47">
        <v>45793.690243055556</v>
      </c>
      <c r="R84" s="48" t="s">
        <v>943</v>
      </c>
      <c r="S84" s="46">
        <v>15634</v>
      </c>
      <c r="T84" s="31">
        <f t="shared" si="1"/>
        <v>10682.666666666666</v>
      </c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</row>
    <row r="85" spans="1:45" x14ac:dyDescent="0.3">
      <c r="A85" s="6" t="s">
        <v>92</v>
      </c>
      <c r="B85" s="8" t="s">
        <v>363</v>
      </c>
      <c r="C85" s="7" t="s">
        <v>6</v>
      </c>
      <c r="D85" s="8" t="s">
        <v>364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1</v>
      </c>
      <c r="K85" s="44">
        <v>45791.878125000003</v>
      </c>
      <c r="L85" s="45">
        <v>45791.878136574072</v>
      </c>
      <c r="M85" s="46">
        <v>477</v>
      </c>
      <c r="N85" s="47">
        <v>45792.461377314816</v>
      </c>
      <c r="O85" s="47">
        <v>45792.461377314816</v>
      </c>
      <c r="P85" s="46">
        <v>603</v>
      </c>
      <c r="Q85" s="47">
        <v>45793.690428240741</v>
      </c>
      <c r="R85" s="47">
        <v>45793.690439814818</v>
      </c>
      <c r="S85" s="46">
        <v>542</v>
      </c>
      <c r="T85" s="31">
        <f t="shared" si="1"/>
        <v>540.66666666666663</v>
      </c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</row>
    <row r="86" spans="1:45" x14ac:dyDescent="0.3">
      <c r="A86" s="6" t="s">
        <v>93</v>
      </c>
      <c r="B86" s="8" t="s">
        <v>365</v>
      </c>
      <c r="C86" s="7" t="s">
        <v>6</v>
      </c>
      <c r="D86" s="8" t="s">
        <v>366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1</v>
      </c>
      <c r="K86" s="44">
        <v>45791.878136574072</v>
      </c>
      <c r="L86" s="45">
        <v>45791.878148148149</v>
      </c>
      <c r="M86" s="46">
        <v>513</v>
      </c>
      <c r="N86" s="47">
        <v>45792.461562500001</v>
      </c>
      <c r="O86" s="47">
        <v>45792.461747685185</v>
      </c>
      <c r="P86" s="46">
        <v>16016</v>
      </c>
      <c r="Q86" s="47">
        <v>45793.690613425926</v>
      </c>
      <c r="R86" s="47">
        <v>45793.690798611111</v>
      </c>
      <c r="S86" s="46">
        <v>15655</v>
      </c>
      <c r="T86" s="31">
        <f t="shared" si="1"/>
        <v>10728</v>
      </c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</row>
    <row r="87" spans="1:45" x14ac:dyDescent="0.3">
      <c r="A87" s="6" t="s">
        <v>94</v>
      </c>
      <c r="B87" s="8" t="s">
        <v>367</v>
      </c>
      <c r="C87" s="7" t="s">
        <v>6</v>
      </c>
      <c r="D87" s="8" t="s">
        <v>368</v>
      </c>
      <c r="E87" s="6">
        <v>1</v>
      </c>
      <c r="F87" s="6">
        <v>0</v>
      </c>
      <c r="G87" s="6">
        <v>0</v>
      </c>
      <c r="H87" s="6">
        <v>1</v>
      </c>
      <c r="I87" s="6">
        <v>0</v>
      </c>
      <c r="J87" s="6">
        <v>1</v>
      </c>
      <c r="K87" s="44">
        <v>45791.880694444444</v>
      </c>
      <c r="L87" s="45">
        <v>45791.883240740739</v>
      </c>
      <c r="M87" s="46">
        <v>220022</v>
      </c>
      <c r="N87" s="47">
        <v>45792.46193287037</v>
      </c>
      <c r="O87" s="48" t="s">
        <v>902</v>
      </c>
      <c r="P87" s="46">
        <v>15745</v>
      </c>
      <c r="Q87" s="48" t="s">
        <v>944</v>
      </c>
      <c r="R87" s="47">
        <v>45793.691157407404</v>
      </c>
      <c r="S87" s="46">
        <v>15710</v>
      </c>
      <c r="T87" s="31">
        <f t="shared" si="1"/>
        <v>83825.666666666672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</row>
    <row r="88" spans="1:45" x14ac:dyDescent="0.3">
      <c r="A88" s="6" t="s">
        <v>95</v>
      </c>
      <c r="B88" s="8" t="s">
        <v>369</v>
      </c>
      <c r="C88" s="7" t="s">
        <v>260</v>
      </c>
      <c r="D88" s="8" t="s">
        <v>370</v>
      </c>
      <c r="E88" s="6">
        <v>0</v>
      </c>
      <c r="F88" s="6">
        <v>2</v>
      </c>
      <c r="G88" s="6">
        <v>0</v>
      </c>
      <c r="H88" s="6">
        <v>1</v>
      </c>
      <c r="I88" s="6">
        <v>0</v>
      </c>
      <c r="J88" s="6">
        <v>1</v>
      </c>
      <c r="K88" s="44">
        <v>45791.883263888885</v>
      </c>
      <c r="L88" s="45">
        <v>45791.884953703702</v>
      </c>
      <c r="M88" s="46">
        <v>146010</v>
      </c>
      <c r="N88" s="47">
        <v>45792.462291666663</v>
      </c>
      <c r="O88" s="47">
        <v>45792.462476851855</v>
      </c>
      <c r="P88" s="46">
        <v>15831</v>
      </c>
      <c r="Q88" s="47">
        <v>45793.691342592596</v>
      </c>
      <c r="R88" s="47">
        <v>45793.691527777781</v>
      </c>
      <c r="S88" s="46">
        <v>15666</v>
      </c>
      <c r="T88" s="31">
        <f t="shared" si="1"/>
        <v>59169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</row>
    <row r="89" spans="1:45" x14ac:dyDescent="0.3">
      <c r="A89" s="6" t="s">
        <v>96</v>
      </c>
      <c r="B89" s="8" t="s">
        <v>371</v>
      </c>
      <c r="C89" s="7" t="s">
        <v>260</v>
      </c>
      <c r="D89" s="8" t="s">
        <v>372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1</v>
      </c>
      <c r="K89" s="44">
        <v>45791.884965277779</v>
      </c>
      <c r="L89" s="45">
        <v>45791.884965277779</v>
      </c>
      <c r="M89" s="46">
        <v>537</v>
      </c>
      <c r="N89" s="48" t="s">
        <v>903</v>
      </c>
      <c r="O89" s="47">
        <v>45792.462488425925</v>
      </c>
      <c r="P89" s="46">
        <v>489</v>
      </c>
      <c r="Q89" s="47">
        <v>45793.691527777781</v>
      </c>
      <c r="R89" s="47">
        <v>45793.69153935185</v>
      </c>
      <c r="S89" s="46">
        <v>515</v>
      </c>
      <c r="T89" s="31">
        <f t="shared" si="1"/>
        <v>513.66666666666663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</row>
    <row r="90" spans="1:45" x14ac:dyDescent="0.3">
      <c r="A90" s="6" t="s">
        <v>97</v>
      </c>
      <c r="B90" s="8" t="s">
        <v>374</v>
      </c>
      <c r="C90" s="7" t="s">
        <v>6</v>
      </c>
      <c r="D90" s="8" t="s">
        <v>373</v>
      </c>
      <c r="E90" s="6">
        <v>1</v>
      </c>
      <c r="F90" s="6">
        <v>0</v>
      </c>
      <c r="G90" s="6">
        <v>0</v>
      </c>
      <c r="H90" s="6">
        <v>1</v>
      </c>
      <c r="I90" s="6">
        <v>0</v>
      </c>
      <c r="J90" s="6">
        <v>1</v>
      </c>
      <c r="K90" s="44">
        <v>45791.884976851848</v>
      </c>
      <c r="L90" s="45">
        <v>45791.885057870371</v>
      </c>
      <c r="M90" s="46">
        <v>6587</v>
      </c>
      <c r="N90" s="47">
        <v>45792.462673611109</v>
      </c>
      <c r="O90" s="47">
        <v>45792.462847222225</v>
      </c>
      <c r="P90" s="46">
        <v>15654</v>
      </c>
      <c r="Q90" s="47">
        <v>45793.691712962966</v>
      </c>
      <c r="R90" s="47">
        <v>45793.69189814815</v>
      </c>
      <c r="S90" s="46">
        <v>15710</v>
      </c>
      <c r="T90" s="31">
        <f t="shared" si="1"/>
        <v>12650.333333333334</v>
      </c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</row>
    <row r="91" spans="1:45" x14ac:dyDescent="0.3">
      <c r="A91" s="6" t="s">
        <v>98</v>
      </c>
      <c r="B91" s="8" t="s">
        <v>375</v>
      </c>
      <c r="C91" s="7" t="s">
        <v>260</v>
      </c>
      <c r="D91" s="8" t="s">
        <v>376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1</v>
      </c>
      <c r="K91" s="44">
        <v>45791.885057870371</v>
      </c>
      <c r="L91" s="45">
        <v>45791.885069444441</v>
      </c>
      <c r="M91" s="46">
        <v>611</v>
      </c>
      <c r="N91" s="47">
        <v>45792.46303240741</v>
      </c>
      <c r="O91" s="47">
        <v>45792.463217592594</v>
      </c>
      <c r="P91" s="46">
        <v>15700</v>
      </c>
      <c r="Q91" s="47">
        <v>45793.692083333335</v>
      </c>
      <c r="R91" s="47">
        <v>45793.692256944443</v>
      </c>
      <c r="S91" s="46">
        <v>15756</v>
      </c>
      <c r="T91" s="31">
        <f t="shared" si="1"/>
        <v>10689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</row>
    <row r="92" spans="1:45" x14ac:dyDescent="0.3">
      <c r="A92" s="6" t="s">
        <v>99</v>
      </c>
      <c r="B92" s="8" t="s">
        <v>377</v>
      </c>
      <c r="C92" s="7" t="s">
        <v>6</v>
      </c>
      <c r="D92" s="8" t="s">
        <v>378</v>
      </c>
      <c r="E92" s="6">
        <v>0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44">
        <v>45791.885092592594</v>
      </c>
      <c r="L92" s="45">
        <v>45791.885520833333</v>
      </c>
      <c r="M92" s="46">
        <v>37032</v>
      </c>
      <c r="N92" s="47">
        <v>45792.463391203702</v>
      </c>
      <c r="O92" s="47">
        <v>45792.463576388887</v>
      </c>
      <c r="P92" s="46">
        <v>15747</v>
      </c>
      <c r="Q92" s="47">
        <v>45793.692442129628</v>
      </c>
      <c r="R92" s="47">
        <v>45793.692627314813</v>
      </c>
      <c r="S92" s="46">
        <v>15618</v>
      </c>
      <c r="T92" s="31">
        <f t="shared" si="1"/>
        <v>22799</v>
      </c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</row>
    <row r="93" spans="1:45" x14ac:dyDescent="0.3">
      <c r="A93" s="6" t="s">
        <v>100</v>
      </c>
      <c r="B93" s="8" t="s">
        <v>379</v>
      </c>
      <c r="C93" s="7" t="s">
        <v>6</v>
      </c>
      <c r="D93" s="8" t="s">
        <v>380</v>
      </c>
      <c r="E93" s="6">
        <v>0</v>
      </c>
      <c r="F93" s="6">
        <v>0</v>
      </c>
      <c r="G93" s="6">
        <v>0</v>
      </c>
      <c r="H93" s="6">
        <v>2</v>
      </c>
      <c r="I93" s="6">
        <v>0</v>
      </c>
      <c r="J93" s="6">
        <v>1</v>
      </c>
      <c r="K93" s="44">
        <v>45791.886747685188</v>
      </c>
      <c r="L93" s="45">
        <v>45791.888159722221</v>
      </c>
      <c r="M93" s="46">
        <v>122360</v>
      </c>
      <c r="N93" s="47">
        <v>45792.463761574072</v>
      </c>
      <c r="O93" s="47">
        <v>45792.463946759257</v>
      </c>
      <c r="P93" s="46">
        <v>15788</v>
      </c>
      <c r="Q93" s="48" t="s">
        <v>945</v>
      </c>
      <c r="R93" s="47">
        <v>45793.692986111113</v>
      </c>
      <c r="S93" s="46">
        <v>15623</v>
      </c>
      <c r="T93" s="31">
        <f t="shared" si="1"/>
        <v>51257</v>
      </c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</row>
    <row r="94" spans="1:45" x14ac:dyDescent="0.3">
      <c r="A94" s="6" t="s">
        <v>101</v>
      </c>
      <c r="B94" s="8" t="s">
        <v>381</v>
      </c>
      <c r="C94" s="7" t="s">
        <v>260</v>
      </c>
      <c r="D94" s="8" t="s">
        <v>382</v>
      </c>
      <c r="E94" s="6">
        <v>0</v>
      </c>
      <c r="F94" s="6">
        <v>1</v>
      </c>
      <c r="G94" s="6">
        <v>1</v>
      </c>
      <c r="H94" s="6">
        <v>3</v>
      </c>
      <c r="I94" s="6">
        <v>1</v>
      </c>
      <c r="J94" s="6">
        <v>1</v>
      </c>
      <c r="K94" s="44">
        <v>45791.888194444444</v>
      </c>
      <c r="L94" s="45">
        <v>45791.889861111114</v>
      </c>
      <c r="M94" s="46">
        <v>144586</v>
      </c>
      <c r="N94" s="48" t="s">
        <v>904</v>
      </c>
      <c r="O94" s="47">
        <v>45792.464305555557</v>
      </c>
      <c r="P94" s="46">
        <v>15835</v>
      </c>
      <c r="Q94" s="47">
        <v>45793.693171296298</v>
      </c>
      <c r="R94" s="47">
        <v>45793.693344907406</v>
      </c>
      <c r="S94" s="46">
        <v>15636</v>
      </c>
      <c r="T94" s="31">
        <f t="shared" si="1"/>
        <v>58685.666666666664</v>
      </c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</row>
    <row r="95" spans="1:45" x14ac:dyDescent="0.3">
      <c r="A95" s="6" t="s">
        <v>102</v>
      </c>
      <c r="B95" s="8" t="s">
        <v>383</v>
      </c>
      <c r="C95" s="7" t="s">
        <v>260</v>
      </c>
      <c r="D95" s="8" t="s">
        <v>384</v>
      </c>
      <c r="E95" s="6">
        <v>0</v>
      </c>
      <c r="F95" s="6">
        <v>1</v>
      </c>
      <c r="G95" s="6">
        <v>1</v>
      </c>
      <c r="H95" s="6">
        <v>4</v>
      </c>
      <c r="I95" s="6">
        <v>1</v>
      </c>
      <c r="J95" s="6">
        <v>1</v>
      </c>
      <c r="K95" s="44">
        <v>45791.889872685184</v>
      </c>
      <c r="L95" s="49" t="s">
        <v>870</v>
      </c>
      <c r="M95" s="46">
        <v>577</v>
      </c>
      <c r="N95" s="47">
        <v>45792.464317129627</v>
      </c>
      <c r="O95" s="48" t="s">
        <v>905</v>
      </c>
      <c r="P95" s="46">
        <v>591</v>
      </c>
      <c r="Q95" s="47">
        <v>45793.693356481483</v>
      </c>
      <c r="R95" s="47">
        <v>45793.693368055552</v>
      </c>
      <c r="S95" s="46">
        <v>565</v>
      </c>
      <c r="T95" s="31">
        <f t="shared" si="1"/>
        <v>577.66666666666663</v>
      </c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</row>
    <row r="96" spans="1:45" x14ac:dyDescent="0.3">
      <c r="A96" s="6" t="s">
        <v>103</v>
      </c>
      <c r="B96" s="8" t="s">
        <v>385</v>
      </c>
      <c r="C96" s="7" t="s">
        <v>260</v>
      </c>
      <c r="D96" s="8" t="s">
        <v>386</v>
      </c>
      <c r="E96" s="6">
        <v>0</v>
      </c>
      <c r="F96" s="6">
        <v>1</v>
      </c>
      <c r="G96" s="6">
        <v>0</v>
      </c>
      <c r="H96" s="6">
        <v>1</v>
      </c>
      <c r="I96" s="6">
        <v>0</v>
      </c>
      <c r="J96" s="6">
        <v>1</v>
      </c>
      <c r="K96" s="44">
        <v>45791.889907407407</v>
      </c>
      <c r="L96" s="45">
        <v>45791.891585648147</v>
      </c>
      <c r="M96" s="46">
        <v>144585</v>
      </c>
      <c r="N96" s="47">
        <v>45792.464502314811</v>
      </c>
      <c r="O96" s="47">
        <v>45792.464687500003</v>
      </c>
      <c r="P96" s="46">
        <v>15672</v>
      </c>
      <c r="Q96" s="47">
        <v>45793.693541666667</v>
      </c>
      <c r="R96" s="47">
        <v>45793.693726851852</v>
      </c>
      <c r="S96" s="46">
        <v>15625</v>
      </c>
      <c r="T96" s="31">
        <f t="shared" si="1"/>
        <v>58627.333333333336</v>
      </c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</row>
    <row r="97" spans="1:45" x14ac:dyDescent="0.3">
      <c r="A97" s="6" t="s">
        <v>104</v>
      </c>
      <c r="B97" s="8" t="s">
        <v>387</v>
      </c>
      <c r="C97" s="7" t="s">
        <v>6</v>
      </c>
      <c r="D97" s="8" t="s">
        <v>388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44">
        <v>45791.891585648147</v>
      </c>
      <c r="L97" s="45">
        <v>45791.891597222224</v>
      </c>
      <c r="M97" s="46">
        <v>589</v>
      </c>
      <c r="N97" s="48" t="s">
        <v>906</v>
      </c>
      <c r="O97" s="47">
        <v>45792.465046296296</v>
      </c>
      <c r="P97" s="46">
        <v>15701</v>
      </c>
      <c r="Q97" s="48" t="s">
        <v>946</v>
      </c>
      <c r="R97" s="47">
        <v>45793.694085648145</v>
      </c>
      <c r="S97" s="46">
        <v>15713</v>
      </c>
      <c r="T97" s="31">
        <f t="shared" si="1"/>
        <v>10667.666666666666</v>
      </c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5" x14ac:dyDescent="0.3">
      <c r="A98" s="6" t="s">
        <v>105</v>
      </c>
      <c r="B98" s="8" t="s">
        <v>389</v>
      </c>
      <c r="C98" s="7" t="s">
        <v>6</v>
      </c>
      <c r="D98" s="8" t="s">
        <v>390</v>
      </c>
      <c r="E98" s="6">
        <v>1</v>
      </c>
      <c r="F98" s="6">
        <v>1</v>
      </c>
      <c r="G98" s="6">
        <v>0</v>
      </c>
      <c r="H98" s="6">
        <v>1</v>
      </c>
      <c r="I98" s="6">
        <v>0</v>
      </c>
      <c r="J98" s="6">
        <v>1</v>
      </c>
      <c r="K98" s="44">
        <v>45791.891608796293</v>
      </c>
      <c r="L98" s="45">
        <v>45791.89167824074</v>
      </c>
      <c r="M98" s="46">
        <v>6547</v>
      </c>
      <c r="N98" s="47">
        <v>45792.465231481481</v>
      </c>
      <c r="O98" s="47">
        <v>45792.465416666666</v>
      </c>
      <c r="P98" s="46">
        <v>15774</v>
      </c>
      <c r="Q98" s="47">
        <v>45793.69427083333</v>
      </c>
      <c r="R98" s="48" t="s">
        <v>947</v>
      </c>
      <c r="S98" s="46">
        <v>15618</v>
      </c>
      <c r="T98" s="31">
        <f t="shared" si="1"/>
        <v>12646.333333333334</v>
      </c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</row>
    <row r="99" spans="1:45" x14ac:dyDescent="0.3">
      <c r="A99" s="6" t="s">
        <v>106</v>
      </c>
      <c r="B99" s="8" t="s">
        <v>391</v>
      </c>
      <c r="C99" s="7" t="s">
        <v>6</v>
      </c>
      <c r="D99" s="8" t="s">
        <v>392</v>
      </c>
      <c r="E99" s="6">
        <v>0</v>
      </c>
      <c r="F99" s="6">
        <v>1</v>
      </c>
      <c r="G99" s="6">
        <v>1</v>
      </c>
      <c r="H99" s="6">
        <v>0</v>
      </c>
      <c r="I99" s="6">
        <v>1</v>
      </c>
      <c r="J99" s="6">
        <v>2</v>
      </c>
      <c r="K99" s="44">
        <v>45791.891689814816</v>
      </c>
      <c r="L99" s="45">
        <v>45791.891701388886</v>
      </c>
      <c r="M99" s="46">
        <v>578</v>
      </c>
      <c r="N99" s="47">
        <v>45792.465590277781</v>
      </c>
      <c r="O99" s="47">
        <v>45792.465775462966</v>
      </c>
      <c r="P99" s="46">
        <v>15948</v>
      </c>
      <c r="Q99" s="47">
        <v>45793.69462962963</v>
      </c>
      <c r="R99" s="47">
        <v>45793.694814814815</v>
      </c>
      <c r="S99" s="46">
        <v>15663</v>
      </c>
      <c r="T99" s="31">
        <f t="shared" si="1"/>
        <v>10729.666666666666</v>
      </c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</row>
    <row r="100" spans="1:45" x14ac:dyDescent="0.3">
      <c r="A100" s="6" t="s">
        <v>107</v>
      </c>
      <c r="B100" s="8" t="s">
        <v>393</v>
      </c>
      <c r="C100" s="7" t="s">
        <v>6</v>
      </c>
      <c r="D100" s="8" t="s">
        <v>394</v>
      </c>
      <c r="E100" s="6">
        <v>3</v>
      </c>
      <c r="F100" s="6">
        <v>1</v>
      </c>
      <c r="G100" s="6">
        <v>0</v>
      </c>
      <c r="H100" s="6">
        <v>3</v>
      </c>
      <c r="I100" s="6">
        <v>0</v>
      </c>
      <c r="J100" s="6">
        <v>1</v>
      </c>
      <c r="K100" s="44">
        <v>45791.891701388886</v>
      </c>
      <c r="L100" s="45">
        <v>45791.891712962963</v>
      </c>
      <c r="M100" s="46">
        <v>1067</v>
      </c>
      <c r="N100" s="47">
        <v>45792.465960648151</v>
      </c>
      <c r="O100" s="47">
        <v>45792.466145833336</v>
      </c>
      <c r="P100" s="46">
        <v>15933</v>
      </c>
      <c r="Q100" s="48" t="s">
        <v>948</v>
      </c>
      <c r="R100" s="47">
        <v>45793.695173611108</v>
      </c>
      <c r="S100" s="46">
        <v>15619</v>
      </c>
      <c r="T100" s="31">
        <f t="shared" si="1"/>
        <v>10873</v>
      </c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</row>
    <row r="101" spans="1:45" x14ac:dyDescent="0.3">
      <c r="A101" s="6" t="s">
        <v>108</v>
      </c>
      <c r="B101" s="8" t="s">
        <v>396</v>
      </c>
      <c r="C101" s="7" t="s">
        <v>6</v>
      </c>
      <c r="D101" s="8" t="s">
        <v>395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1</v>
      </c>
      <c r="K101" s="44">
        <v>45791.891724537039</v>
      </c>
      <c r="L101" s="45">
        <v>45791.891736111109</v>
      </c>
      <c r="M101" s="46">
        <v>575</v>
      </c>
      <c r="N101" s="47">
        <v>45792.466319444444</v>
      </c>
      <c r="O101" s="47">
        <v>45792.466504629629</v>
      </c>
      <c r="P101" s="46">
        <v>15932</v>
      </c>
      <c r="Q101" s="47">
        <v>45793.6953587963</v>
      </c>
      <c r="R101" s="47">
        <v>45793.695543981485</v>
      </c>
      <c r="S101" s="46">
        <v>15679</v>
      </c>
      <c r="T101" s="31">
        <f t="shared" si="1"/>
        <v>10728.666666666666</v>
      </c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</row>
    <row r="102" spans="1:45" x14ac:dyDescent="0.3">
      <c r="A102" s="6" t="s">
        <v>109</v>
      </c>
      <c r="B102" s="8" t="s">
        <v>397</v>
      </c>
      <c r="C102" s="7" t="s">
        <v>6</v>
      </c>
      <c r="D102" s="8" t="s">
        <v>398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2</v>
      </c>
      <c r="K102" s="44">
        <v>45791.891736111109</v>
      </c>
      <c r="L102" s="45">
        <v>45791.891747685186</v>
      </c>
      <c r="M102" s="46">
        <v>667</v>
      </c>
      <c r="N102" s="47">
        <v>45792.466689814813</v>
      </c>
      <c r="O102" s="47">
        <v>45792.466874999998</v>
      </c>
      <c r="P102" s="46">
        <v>15890</v>
      </c>
      <c r="Q102" s="47">
        <v>45793.695717592593</v>
      </c>
      <c r="R102" s="47">
        <v>45793.695902777778</v>
      </c>
      <c r="S102" s="46">
        <v>15678</v>
      </c>
      <c r="T102" s="31">
        <f t="shared" si="1"/>
        <v>10745</v>
      </c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</row>
    <row r="103" spans="1:45" x14ac:dyDescent="0.3">
      <c r="A103" s="6" t="s">
        <v>110</v>
      </c>
      <c r="B103" s="8" t="s">
        <v>399</v>
      </c>
      <c r="C103" s="7" t="s">
        <v>6</v>
      </c>
      <c r="D103" s="8" t="s">
        <v>400</v>
      </c>
      <c r="E103" s="6">
        <v>2</v>
      </c>
      <c r="F103" s="6">
        <v>0</v>
      </c>
      <c r="G103" s="6">
        <v>1</v>
      </c>
      <c r="H103" s="6">
        <v>2</v>
      </c>
      <c r="I103" s="6">
        <v>1</v>
      </c>
      <c r="J103" s="6">
        <v>1</v>
      </c>
      <c r="K103" s="44">
        <v>45791.891759259262</v>
      </c>
      <c r="L103" s="45">
        <v>45791.891770833332</v>
      </c>
      <c r="M103" s="46">
        <v>1317</v>
      </c>
      <c r="N103" s="47">
        <v>45792.467060185183</v>
      </c>
      <c r="O103" s="48" t="s">
        <v>907</v>
      </c>
      <c r="P103" s="46">
        <v>15891</v>
      </c>
      <c r="Q103" s="47">
        <v>45793.696087962962</v>
      </c>
      <c r="R103" s="47">
        <v>45793.696261574078</v>
      </c>
      <c r="S103" s="46">
        <v>15637</v>
      </c>
      <c r="T103" s="31">
        <f t="shared" si="1"/>
        <v>10948.333333333334</v>
      </c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</row>
    <row r="104" spans="1:45" x14ac:dyDescent="0.3">
      <c r="A104" s="6" t="s">
        <v>111</v>
      </c>
      <c r="B104" s="8" t="s">
        <v>402</v>
      </c>
      <c r="C104" s="7" t="s">
        <v>6</v>
      </c>
      <c r="D104" s="8" t="s">
        <v>401</v>
      </c>
      <c r="E104" s="6">
        <v>0</v>
      </c>
      <c r="F104" s="6">
        <v>0</v>
      </c>
      <c r="G104" s="6">
        <v>1</v>
      </c>
      <c r="H104" s="6">
        <v>0</v>
      </c>
      <c r="I104" s="6">
        <v>1</v>
      </c>
      <c r="J104" s="6">
        <v>1</v>
      </c>
      <c r="K104" s="44">
        <v>45791.891782407409</v>
      </c>
      <c r="L104" s="45">
        <v>45791.891782407409</v>
      </c>
      <c r="M104" s="46">
        <v>525</v>
      </c>
      <c r="N104" s="47">
        <v>45792.467418981483</v>
      </c>
      <c r="O104" s="47">
        <v>45792.467604166668</v>
      </c>
      <c r="P104" s="46">
        <v>15890</v>
      </c>
      <c r="Q104" s="47">
        <v>45793.696446759262</v>
      </c>
      <c r="R104" s="47">
        <v>45793.696631944447</v>
      </c>
      <c r="S104" s="46">
        <v>15686</v>
      </c>
      <c r="T104" s="31">
        <f t="shared" si="1"/>
        <v>10700.333333333334</v>
      </c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</row>
    <row r="105" spans="1:45" x14ac:dyDescent="0.3">
      <c r="A105" s="6" t="s">
        <v>112</v>
      </c>
      <c r="B105" s="8" t="s">
        <v>403</v>
      </c>
      <c r="C105" s="7" t="s">
        <v>6</v>
      </c>
      <c r="D105" s="8" t="s">
        <v>404</v>
      </c>
      <c r="E105" s="6">
        <v>0</v>
      </c>
      <c r="F105" s="6">
        <v>1</v>
      </c>
      <c r="G105" s="6">
        <v>1</v>
      </c>
      <c r="H105" s="6">
        <v>0</v>
      </c>
      <c r="I105" s="6">
        <v>1</v>
      </c>
      <c r="J105" s="6">
        <v>1</v>
      </c>
      <c r="K105" s="44">
        <v>45791.891793981478</v>
      </c>
      <c r="L105" s="45">
        <v>45791.891793981478</v>
      </c>
      <c r="M105" s="46">
        <v>597</v>
      </c>
      <c r="N105" s="47">
        <v>45792.467789351853</v>
      </c>
      <c r="O105" s="47">
        <v>45792.467974537038</v>
      </c>
      <c r="P105" s="46">
        <v>15942</v>
      </c>
      <c r="Q105" s="48" t="s">
        <v>949</v>
      </c>
      <c r="R105" s="47">
        <v>45793.69699074074</v>
      </c>
      <c r="S105" s="46">
        <v>15678</v>
      </c>
      <c r="T105" s="31">
        <f t="shared" si="1"/>
        <v>10739</v>
      </c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</row>
    <row r="106" spans="1:45" x14ac:dyDescent="0.3">
      <c r="A106" s="6" t="s">
        <v>113</v>
      </c>
      <c r="B106" s="8" t="s">
        <v>405</v>
      </c>
      <c r="C106" s="7" t="s">
        <v>6</v>
      </c>
      <c r="D106" s="8" t="s">
        <v>406</v>
      </c>
      <c r="E106" s="6">
        <v>0</v>
      </c>
      <c r="F106" s="6">
        <v>1</v>
      </c>
      <c r="G106" s="6">
        <v>1</v>
      </c>
      <c r="H106" s="6">
        <v>1</v>
      </c>
      <c r="I106" s="6">
        <v>1</v>
      </c>
      <c r="J106" s="6">
        <v>2</v>
      </c>
      <c r="K106" s="44">
        <v>45791.892430555556</v>
      </c>
      <c r="L106" s="45">
        <v>45791.893055555556</v>
      </c>
      <c r="M106" s="46">
        <v>54188</v>
      </c>
      <c r="N106" s="47">
        <v>45792.468148148146</v>
      </c>
      <c r="O106" s="47">
        <v>45792.468333333331</v>
      </c>
      <c r="P106" s="46">
        <v>15953</v>
      </c>
      <c r="Q106" s="47">
        <v>45793.697175925925</v>
      </c>
      <c r="R106" s="47">
        <v>45793.69736111111</v>
      </c>
      <c r="S106" s="46">
        <v>15810</v>
      </c>
      <c r="T106" s="31">
        <f t="shared" si="1"/>
        <v>28650.333333333332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</row>
    <row r="107" spans="1:45" x14ac:dyDescent="0.3">
      <c r="A107" s="6" t="s">
        <v>114</v>
      </c>
      <c r="B107" s="8" t="s">
        <v>408</v>
      </c>
      <c r="C107" s="7" t="s">
        <v>6</v>
      </c>
      <c r="D107" s="8" t="s">
        <v>407</v>
      </c>
      <c r="E107" s="6">
        <v>0</v>
      </c>
      <c r="F107" s="6">
        <v>1</v>
      </c>
      <c r="G107" s="6">
        <v>0</v>
      </c>
      <c r="H107" s="6">
        <v>2</v>
      </c>
      <c r="I107" s="6">
        <v>0</v>
      </c>
      <c r="J107" s="6">
        <v>1</v>
      </c>
      <c r="K107" s="44">
        <v>45791.893067129633</v>
      </c>
      <c r="L107" s="49" t="s">
        <v>871</v>
      </c>
      <c r="M107" s="46">
        <v>530</v>
      </c>
      <c r="N107" s="47">
        <v>45792.468518518515</v>
      </c>
      <c r="O107" s="47">
        <v>45792.4687037037</v>
      </c>
      <c r="P107" s="46">
        <v>15882</v>
      </c>
      <c r="Q107" s="47">
        <v>45793.697534722225</v>
      </c>
      <c r="R107" s="47">
        <v>45793.69771990741</v>
      </c>
      <c r="S107" s="46">
        <v>15857</v>
      </c>
      <c r="T107" s="31">
        <f t="shared" si="1"/>
        <v>10756.333333333334</v>
      </c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</row>
    <row r="108" spans="1:45" x14ac:dyDescent="0.3">
      <c r="A108" s="6" t="s">
        <v>115</v>
      </c>
      <c r="B108" s="8" t="s">
        <v>409</v>
      </c>
      <c r="C108" s="7" t="s">
        <v>260</v>
      </c>
      <c r="D108" s="8" t="s">
        <v>410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1</v>
      </c>
      <c r="K108" s="44">
        <v>45791.893078703702</v>
      </c>
      <c r="L108" s="45">
        <v>45791.893090277779</v>
      </c>
      <c r="M108" s="46">
        <v>592</v>
      </c>
      <c r="N108" s="47">
        <v>45792.468888888892</v>
      </c>
      <c r="O108" s="47">
        <v>45792.4690625</v>
      </c>
      <c r="P108" s="46">
        <v>15808</v>
      </c>
      <c r="Q108" s="47">
        <v>45793.697905092595</v>
      </c>
      <c r="R108" s="47">
        <v>45793.69809027778</v>
      </c>
      <c r="S108" s="46">
        <v>15965</v>
      </c>
      <c r="T108" s="31">
        <f t="shared" si="1"/>
        <v>10788.333333333334</v>
      </c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</row>
    <row r="109" spans="1:45" x14ac:dyDescent="0.3">
      <c r="A109" s="6" t="s">
        <v>116</v>
      </c>
      <c r="B109" s="8" t="s">
        <v>411</v>
      </c>
      <c r="C109" s="7" t="s">
        <v>6</v>
      </c>
      <c r="D109" s="8" t="s">
        <v>412</v>
      </c>
      <c r="E109" s="6">
        <v>0</v>
      </c>
      <c r="F109" s="6">
        <v>1</v>
      </c>
      <c r="G109" s="6">
        <v>0</v>
      </c>
      <c r="H109" s="6">
        <v>1</v>
      </c>
      <c r="I109" s="6">
        <v>0</v>
      </c>
      <c r="J109" s="6">
        <v>1</v>
      </c>
      <c r="K109" s="44">
        <v>45791.893136574072</v>
      </c>
      <c r="L109" s="45">
        <v>45791.893182870372</v>
      </c>
      <c r="M109" s="46">
        <v>4008</v>
      </c>
      <c r="N109" s="47">
        <v>45792.469247685185</v>
      </c>
      <c r="O109" s="47">
        <v>45792.46943287037</v>
      </c>
      <c r="P109" s="46">
        <v>15807</v>
      </c>
      <c r="Q109" s="47">
        <v>45793.698275462964</v>
      </c>
      <c r="R109" s="47">
        <v>45793.698460648149</v>
      </c>
      <c r="S109" s="46">
        <v>15966</v>
      </c>
      <c r="T109" s="31">
        <f t="shared" si="1"/>
        <v>11927</v>
      </c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</row>
    <row r="110" spans="1:45" x14ac:dyDescent="0.3">
      <c r="A110" s="6" t="s">
        <v>117</v>
      </c>
      <c r="B110" s="8" t="s">
        <v>414</v>
      </c>
      <c r="C110" s="7" t="s">
        <v>6</v>
      </c>
      <c r="D110" s="8" t="s">
        <v>413</v>
      </c>
      <c r="E110" s="6">
        <v>0</v>
      </c>
      <c r="F110" s="6">
        <v>1</v>
      </c>
      <c r="G110" s="6">
        <v>0</v>
      </c>
      <c r="H110" s="6">
        <v>1</v>
      </c>
      <c r="I110" s="6">
        <v>0</v>
      </c>
      <c r="J110" s="6">
        <v>1</v>
      </c>
      <c r="K110" s="44">
        <v>45791.893194444441</v>
      </c>
      <c r="L110" s="45">
        <v>45791.893240740741</v>
      </c>
      <c r="M110" s="46">
        <v>4247</v>
      </c>
      <c r="N110" s="47">
        <v>45792.469618055555</v>
      </c>
      <c r="O110" s="47">
        <v>45792.46979166667</v>
      </c>
      <c r="P110" s="46">
        <v>15591</v>
      </c>
      <c r="Q110" s="47">
        <v>45793.698634259257</v>
      </c>
      <c r="R110" s="47">
        <v>45793.698819444442</v>
      </c>
      <c r="S110" s="46">
        <v>15980</v>
      </c>
      <c r="T110" s="31">
        <f t="shared" si="1"/>
        <v>11939.333333333334</v>
      </c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</row>
    <row r="111" spans="1:45" x14ac:dyDescent="0.3">
      <c r="A111" s="6" t="s">
        <v>118</v>
      </c>
      <c r="B111" s="8" t="s">
        <v>415</v>
      </c>
      <c r="C111" s="7" t="s">
        <v>260</v>
      </c>
      <c r="D111" s="8" t="s">
        <v>416</v>
      </c>
      <c r="E111" s="6">
        <v>0</v>
      </c>
      <c r="F111" s="6">
        <v>0</v>
      </c>
      <c r="G111" s="6">
        <v>1</v>
      </c>
      <c r="H111" s="6">
        <v>1</v>
      </c>
      <c r="I111" s="6">
        <v>1</v>
      </c>
      <c r="J111" s="6">
        <v>1</v>
      </c>
      <c r="K111" s="50" t="s">
        <v>872</v>
      </c>
      <c r="L111" s="45">
        <v>45791.893252314818</v>
      </c>
      <c r="M111" s="46">
        <v>643</v>
      </c>
      <c r="N111" s="47">
        <v>45792.469976851855</v>
      </c>
      <c r="O111" s="47">
        <v>45792.47016203704</v>
      </c>
      <c r="P111" s="46">
        <v>15620</v>
      </c>
      <c r="Q111" s="47">
        <v>45793.699004629627</v>
      </c>
      <c r="R111" s="47">
        <v>45793.699189814812</v>
      </c>
      <c r="S111" s="46">
        <v>16070</v>
      </c>
      <c r="T111" s="31">
        <f t="shared" si="1"/>
        <v>10777.666666666666</v>
      </c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</row>
    <row r="112" spans="1:45" x14ac:dyDescent="0.3">
      <c r="A112" s="6" t="s">
        <v>119</v>
      </c>
      <c r="B112" s="8" t="s">
        <v>417</v>
      </c>
      <c r="C112" s="7" t="s">
        <v>6</v>
      </c>
      <c r="D112" s="8" t="s">
        <v>418</v>
      </c>
      <c r="E112" s="6">
        <v>0</v>
      </c>
      <c r="F112" s="6">
        <v>1</v>
      </c>
      <c r="G112" s="6">
        <v>0</v>
      </c>
      <c r="H112" s="6">
        <v>1</v>
      </c>
      <c r="I112" s="6">
        <v>0</v>
      </c>
      <c r="J112" s="6">
        <v>1</v>
      </c>
      <c r="K112" s="44">
        <v>45791.893263888887</v>
      </c>
      <c r="L112" s="49" t="s">
        <v>873</v>
      </c>
      <c r="M112" s="46">
        <v>4640</v>
      </c>
      <c r="N112" s="47">
        <v>45792.470335648148</v>
      </c>
      <c r="O112" s="47">
        <v>45792.470520833333</v>
      </c>
      <c r="P112" s="46">
        <v>15590</v>
      </c>
      <c r="Q112" s="47">
        <v>45793.699374999997</v>
      </c>
      <c r="R112" s="47">
        <v>45793.699560185189</v>
      </c>
      <c r="S112" s="46">
        <v>16006</v>
      </c>
      <c r="T112" s="31">
        <f t="shared" si="1"/>
        <v>12078.666666666666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</row>
    <row r="113" spans="1:45" x14ac:dyDescent="0.3">
      <c r="A113" s="6" t="s">
        <v>120</v>
      </c>
      <c r="B113" s="8" t="s">
        <v>419</v>
      </c>
      <c r="C113" s="7" t="s">
        <v>260</v>
      </c>
      <c r="D113" s="8" t="s">
        <v>420</v>
      </c>
      <c r="E113" s="6">
        <v>1</v>
      </c>
      <c r="F113" s="6">
        <v>3</v>
      </c>
      <c r="G113" s="6">
        <v>0</v>
      </c>
      <c r="H113" s="6">
        <v>2</v>
      </c>
      <c r="I113" s="6">
        <v>0</v>
      </c>
      <c r="J113" s="6">
        <v>1</v>
      </c>
      <c r="K113" s="44">
        <v>45791.893321759257</v>
      </c>
      <c r="L113" s="45">
        <v>45791.896180555559</v>
      </c>
      <c r="M113" s="46">
        <v>247084</v>
      </c>
      <c r="N113" s="47">
        <v>45792.470706018517</v>
      </c>
      <c r="O113" s="47">
        <v>45792.470879629633</v>
      </c>
      <c r="P113" s="46">
        <v>15638</v>
      </c>
      <c r="Q113" s="48" t="s">
        <v>950</v>
      </c>
      <c r="R113" s="47">
        <v>45793.699918981481</v>
      </c>
      <c r="S113" s="46">
        <v>15896</v>
      </c>
      <c r="T113" s="31">
        <f t="shared" si="1"/>
        <v>92872.666666666672</v>
      </c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</row>
    <row r="114" spans="1:45" x14ac:dyDescent="0.3">
      <c r="A114" s="6" t="s">
        <v>121</v>
      </c>
      <c r="B114" s="8" t="s">
        <v>419</v>
      </c>
      <c r="C114" s="7" t="s">
        <v>6</v>
      </c>
      <c r="D114" s="8" t="s">
        <v>421</v>
      </c>
      <c r="E114" s="6">
        <v>1</v>
      </c>
      <c r="F114" s="6">
        <v>3</v>
      </c>
      <c r="G114" s="6">
        <v>0</v>
      </c>
      <c r="H114" s="6">
        <v>2</v>
      </c>
      <c r="I114" s="6">
        <v>0</v>
      </c>
      <c r="J114" s="6">
        <v>1</v>
      </c>
      <c r="K114" s="44">
        <v>45791.896192129629</v>
      </c>
      <c r="L114" s="45">
        <v>45791.899085648147</v>
      </c>
      <c r="M114" s="46">
        <v>250064</v>
      </c>
      <c r="N114" s="47">
        <v>45792.471064814818</v>
      </c>
      <c r="O114" s="47">
        <v>45792.471250000002</v>
      </c>
      <c r="P114" s="46">
        <v>15585</v>
      </c>
      <c r="Q114" s="47">
        <v>45793.700104166666</v>
      </c>
      <c r="R114" s="47">
        <v>45793.700289351851</v>
      </c>
      <c r="S114" s="46">
        <v>15877</v>
      </c>
      <c r="T114" s="31">
        <f t="shared" si="1"/>
        <v>93842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</row>
    <row r="115" spans="1:45" x14ac:dyDescent="0.3">
      <c r="A115" s="6" t="s">
        <v>122</v>
      </c>
      <c r="B115" s="8" t="s">
        <v>423</v>
      </c>
      <c r="C115" s="7" t="s">
        <v>260</v>
      </c>
      <c r="D115" s="8" t="s">
        <v>422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1</v>
      </c>
      <c r="K115" s="44">
        <v>45791.899097222224</v>
      </c>
      <c r="L115" s="45">
        <v>45791.899108796293</v>
      </c>
      <c r="M115" s="46">
        <v>668</v>
      </c>
      <c r="N115" s="47">
        <v>45792.47142361111</v>
      </c>
      <c r="O115" s="47">
        <v>45792.471608796295</v>
      </c>
      <c r="P115" s="46">
        <v>15646</v>
      </c>
      <c r="Q115" s="47">
        <v>45793.700474537036</v>
      </c>
      <c r="R115" s="48" t="s">
        <v>951</v>
      </c>
      <c r="S115" s="46">
        <v>15805</v>
      </c>
      <c r="T115" s="31">
        <f t="shared" si="1"/>
        <v>10706.333333333334</v>
      </c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</row>
    <row r="116" spans="1:45" x14ac:dyDescent="0.3">
      <c r="A116" s="6" t="s">
        <v>123</v>
      </c>
      <c r="B116" s="8" t="s">
        <v>425</v>
      </c>
      <c r="C116" s="7" t="s">
        <v>6</v>
      </c>
      <c r="D116" s="8" t="s">
        <v>424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1</v>
      </c>
      <c r="K116" s="44">
        <v>45791.899108796293</v>
      </c>
      <c r="L116" s="45">
        <v>45791.89912037037</v>
      </c>
      <c r="M116" s="46">
        <v>518</v>
      </c>
      <c r="N116" s="48" t="s">
        <v>908</v>
      </c>
      <c r="O116" s="47">
        <v>45792.471967592595</v>
      </c>
      <c r="P116" s="46">
        <v>15654</v>
      </c>
      <c r="Q116" s="47">
        <v>45793.700833333336</v>
      </c>
      <c r="R116" s="47">
        <v>45793.701018518521</v>
      </c>
      <c r="S116" s="46">
        <v>15728</v>
      </c>
      <c r="T116" s="31">
        <f t="shared" si="1"/>
        <v>10633.333333333334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</row>
    <row r="117" spans="1:45" x14ac:dyDescent="0.3">
      <c r="A117" s="6" t="s">
        <v>124</v>
      </c>
      <c r="B117" s="8" t="s">
        <v>426</v>
      </c>
      <c r="C117" s="7" t="s">
        <v>260</v>
      </c>
      <c r="D117" s="8" t="s">
        <v>427</v>
      </c>
      <c r="E117" s="6">
        <v>1</v>
      </c>
      <c r="F117" s="6">
        <v>1</v>
      </c>
      <c r="G117" s="6">
        <v>3</v>
      </c>
      <c r="H117" s="6">
        <v>1</v>
      </c>
      <c r="I117" s="6">
        <v>3</v>
      </c>
      <c r="J117" s="6">
        <v>1</v>
      </c>
      <c r="K117" s="44">
        <v>45791.906064814815</v>
      </c>
      <c r="L117" s="45">
        <v>45791.912777777776</v>
      </c>
      <c r="M117" s="46">
        <v>580023</v>
      </c>
      <c r="N117" s="47">
        <v>45792.478912037041</v>
      </c>
      <c r="O117" s="47">
        <v>45792.479097222225</v>
      </c>
      <c r="P117" s="46">
        <v>15723</v>
      </c>
      <c r="Q117" s="47">
        <v>45793.707962962966</v>
      </c>
      <c r="R117" s="47">
        <v>45793.708148148151</v>
      </c>
      <c r="S117" s="46">
        <v>15751</v>
      </c>
      <c r="T117" s="31">
        <f t="shared" si="1"/>
        <v>203832.33333333334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</row>
    <row r="118" spans="1:45" x14ac:dyDescent="0.3">
      <c r="A118" s="6" t="s">
        <v>125</v>
      </c>
      <c r="B118" s="8" t="s">
        <v>428</v>
      </c>
      <c r="C118" s="7" t="s">
        <v>260</v>
      </c>
      <c r="D118" s="8" t="s">
        <v>429</v>
      </c>
      <c r="E118" s="6">
        <v>0</v>
      </c>
      <c r="F118" s="6">
        <v>1</v>
      </c>
      <c r="G118" s="6">
        <v>0</v>
      </c>
      <c r="H118" s="6">
        <v>1</v>
      </c>
      <c r="I118" s="6">
        <v>0</v>
      </c>
      <c r="J118" s="6">
        <v>1</v>
      </c>
      <c r="K118" s="44">
        <v>45791.912789351853</v>
      </c>
      <c r="L118" s="45">
        <v>45791.912789351853</v>
      </c>
      <c r="M118" s="46">
        <v>673</v>
      </c>
      <c r="N118" s="47">
        <v>45792.47928240741</v>
      </c>
      <c r="O118" s="47">
        <v>45792.479456018518</v>
      </c>
      <c r="P118" s="46">
        <v>15643</v>
      </c>
      <c r="Q118" s="48" t="s">
        <v>952</v>
      </c>
      <c r="R118" s="47">
        <v>45793.708506944444</v>
      </c>
      <c r="S118" s="46">
        <v>15612</v>
      </c>
      <c r="T118" s="31">
        <f t="shared" si="1"/>
        <v>10642.666666666666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</row>
    <row r="119" spans="1:45" x14ac:dyDescent="0.3">
      <c r="A119" s="6" t="s">
        <v>126</v>
      </c>
      <c r="B119" s="8" t="s">
        <v>431</v>
      </c>
      <c r="C119" s="7" t="s">
        <v>260</v>
      </c>
      <c r="D119" s="8" t="s">
        <v>430</v>
      </c>
      <c r="E119" s="6">
        <v>1</v>
      </c>
      <c r="F119" s="6">
        <v>2</v>
      </c>
      <c r="G119" s="6">
        <v>1</v>
      </c>
      <c r="H119" s="6">
        <v>3</v>
      </c>
      <c r="I119" s="6">
        <v>1</v>
      </c>
      <c r="J119" s="6">
        <v>1</v>
      </c>
      <c r="K119" s="44">
        <v>45791.912800925929</v>
      </c>
      <c r="L119" s="45">
        <v>45791.912812499999</v>
      </c>
      <c r="M119" s="46">
        <v>620</v>
      </c>
      <c r="N119" s="47">
        <v>45792.479641203703</v>
      </c>
      <c r="O119" s="47">
        <v>45792.479826388888</v>
      </c>
      <c r="P119" s="46">
        <v>15595</v>
      </c>
      <c r="Q119" s="47">
        <v>45793.708692129629</v>
      </c>
      <c r="R119" s="48" t="s">
        <v>953</v>
      </c>
      <c r="S119" s="46">
        <v>15688</v>
      </c>
      <c r="T119" s="31">
        <f t="shared" si="1"/>
        <v>10634.333333333334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</row>
    <row r="120" spans="1:45" x14ac:dyDescent="0.3">
      <c r="A120" s="6" t="s">
        <v>127</v>
      </c>
      <c r="B120" s="8" t="s">
        <v>433</v>
      </c>
      <c r="C120" s="7" t="s">
        <v>260</v>
      </c>
      <c r="D120" s="8" t="s">
        <v>432</v>
      </c>
      <c r="E120" s="6">
        <v>0</v>
      </c>
      <c r="F120" s="6">
        <v>1</v>
      </c>
      <c r="G120" s="6">
        <v>0</v>
      </c>
      <c r="H120" s="6">
        <v>2</v>
      </c>
      <c r="I120" s="6">
        <v>0</v>
      </c>
      <c r="J120" s="6">
        <v>1</v>
      </c>
      <c r="K120" s="44">
        <v>45791.912824074076</v>
      </c>
      <c r="L120" s="45">
        <v>45791.912881944445</v>
      </c>
      <c r="M120" s="46">
        <v>5214</v>
      </c>
      <c r="N120" s="47">
        <v>45792.480000000003</v>
      </c>
      <c r="O120" s="47">
        <v>45792.480185185188</v>
      </c>
      <c r="P120" s="46">
        <v>15583</v>
      </c>
      <c r="Q120" s="47">
        <v>45793.709050925929</v>
      </c>
      <c r="R120" s="47">
        <v>45793.709236111114</v>
      </c>
      <c r="S120" s="46">
        <v>15641</v>
      </c>
      <c r="T120" s="31">
        <f t="shared" si="1"/>
        <v>12146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</row>
    <row r="121" spans="1:45" x14ac:dyDescent="0.3">
      <c r="A121" s="6" t="s">
        <v>128</v>
      </c>
      <c r="B121" s="8" t="s">
        <v>434</v>
      </c>
      <c r="C121" s="7" t="s">
        <v>260</v>
      </c>
      <c r="D121" s="8" t="s">
        <v>435</v>
      </c>
      <c r="E121" s="6">
        <v>1</v>
      </c>
      <c r="F121" s="6">
        <v>1</v>
      </c>
      <c r="G121" s="6">
        <v>1</v>
      </c>
      <c r="H121" s="6">
        <v>2</v>
      </c>
      <c r="I121" s="6">
        <v>1</v>
      </c>
      <c r="J121" s="6">
        <v>1</v>
      </c>
      <c r="K121" s="44">
        <v>45791.912893518522</v>
      </c>
      <c r="L121" s="45">
        <v>45791.912986111114</v>
      </c>
      <c r="M121" s="46">
        <v>7996</v>
      </c>
      <c r="N121" s="48" t="s">
        <v>909</v>
      </c>
      <c r="O121" s="47">
        <v>45792.480543981481</v>
      </c>
      <c r="P121" s="46">
        <v>15629</v>
      </c>
      <c r="Q121" s="47">
        <v>45793.709421296298</v>
      </c>
      <c r="R121" s="48" t="s">
        <v>954</v>
      </c>
      <c r="S121" s="46">
        <v>15781</v>
      </c>
      <c r="T121" s="31">
        <f t="shared" si="1"/>
        <v>13135.333333333334</v>
      </c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</row>
    <row r="122" spans="1:45" x14ac:dyDescent="0.3">
      <c r="A122" s="6" t="s">
        <v>129</v>
      </c>
      <c r="B122" s="8" t="s">
        <v>437</v>
      </c>
      <c r="C122" s="7" t="s">
        <v>6</v>
      </c>
      <c r="D122" s="8" t="s">
        <v>436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6">
        <v>1</v>
      </c>
      <c r="K122" s="44">
        <v>45791.912997685184</v>
      </c>
      <c r="L122" s="45">
        <v>45791.912997685184</v>
      </c>
      <c r="M122" s="46">
        <v>826</v>
      </c>
      <c r="N122" s="47">
        <v>45792.480729166666</v>
      </c>
      <c r="O122" s="47">
        <v>45792.480902777781</v>
      </c>
      <c r="P122" s="46">
        <v>15575</v>
      </c>
      <c r="Q122" s="47">
        <v>45793.709780092591</v>
      </c>
      <c r="R122" s="47">
        <v>45793.709965277776</v>
      </c>
      <c r="S122" s="46">
        <v>15708</v>
      </c>
      <c r="T122" s="31">
        <f t="shared" si="1"/>
        <v>10703</v>
      </c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</row>
    <row r="123" spans="1:45" x14ac:dyDescent="0.3">
      <c r="A123" s="6" t="s">
        <v>130</v>
      </c>
      <c r="B123" s="8" t="s">
        <v>438</v>
      </c>
      <c r="C123" s="7" t="s">
        <v>6</v>
      </c>
      <c r="D123" s="8" t="s">
        <v>439</v>
      </c>
      <c r="E123" s="6">
        <v>0</v>
      </c>
      <c r="F123" s="6">
        <v>1</v>
      </c>
      <c r="G123" s="6">
        <v>0</v>
      </c>
      <c r="H123" s="6">
        <v>2</v>
      </c>
      <c r="I123" s="6">
        <v>0</v>
      </c>
      <c r="J123" s="6">
        <v>1</v>
      </c>
      <c r="K123" s="44">
        <v>45791.91302083333</v>
      </c>
      <c r="L123" s="49" t="s">
        <v>874</v>
      </c>
      <c r="M123" s="46">
        <v>5184</v>
      </c>
      <c r="N123" s="47">
        <v>45792.481087962966</v>
      </c>
      <c r="O123" s="47">
        <v>45792.481273148151</v>
      </c>
      <c r="P123" s="46">
        <v>15586</v>
      </c>
      <c r="Q123" s="48" t="s">
        <v>955</v>
      </c>
      <c r="R123" s="47">
        <v>45793.710324074076</v>
      </c>
      <c r="S123" s="46">
        <v>15665</v>
      </c>
      <c r="T123" s="31">
        <f t="shared" si="1"/>
        <v>12145</v>
      </c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</row>
    <row r="124" spans="1:45" x14ac:dyDescent="0.3">
      <c r="A124" s="6" t="s">
        <v>131</v>
      </c>
      <c r="B124" s="8" t="s">
        <v>440</v>
      </c>
      <c r="C124" s="7" t="s">
        <v>6</v>
      </c>
      <c r="D124" s="8" t="s">
        <v>441</v>
      </c>
      <c r="E124" s="6">
        <v>0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44">
        <v>45791.913090277776</v>
      </c>
      <c r="L124" s="45">
        <v>45791.913136574076</v>
      </c>
      <c r="M124" s="46">
        <v>4222</v>
      </c>
      <c r="N124" s="47">
        <v>45792.481446759259</v>
      </c>
      <c r="O124" s="47">
        <v>45792.481631944444</v>
      </c>
      <c r="P124" s="46">
        <v>15670</v>
      </c>
      <c r="Q124" s="47">
        <v>45793.710509259261</v>
      </c>
      <c r="R124" s="47">
        <v>45793.710694444446</v>
      </c>
      <c r="S124" s="46">
        <v>15639</v>
      </c>
      <c r="T124" s="31">
        <f t="shared" si="1"/>
        <v>11843.666666666666</v>
      </c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</row>
    <row r="125" spans="1:45" x14ac:dyDescent="0.3">
      <c r="A125" s="6" t="s">
        <v>132</v>
      </c>
      <c r="B125" s="8" t="s">
        <v>443</v>
      </c>
      <c r="C125" s="7" t="s">
        <v>260</v>
      </c>
      <c r="D125" s="8" t="s">
        <v>442</v>
      </c>
      <c r="E125" s="6">
        <v>0</v>
      </c>
      <c r="F125" s="6">
        <v>1</v>
      </c>
      <c r="G125" s="6">
        <v>0</v>
      </c>
      <c r="H125" s="6">
        <v>0</v>
      </c>
      <c r="I125" s="6">
        <v>0</v>
      </c>
      <c r="J125" s="6">
        <v>1</v>
      </c>
      <c r="K125" s="44">
        <v>45791.913148148145</v>
      </c>
      <c r="L125" s="45">
        <v>45791.913148148145</v>
      </c>
      <c r="M125" s="46">
        <v>509</v>
      </c>
      <c r="N125" s="47">
        <v>45792.48164351852</v>
      </c>
      <c r="O125" s="47">
        <v>45792.48164351852</v>
      </c>
      <c r="P125" s="46">
        <v>550</v>
      </c>
      <c r="Q125" s="47">
        <v>45793.710694444446</v>
      </c>
      <c r="R125" s="47">
        <v>45793.710706018515</v>
      </c>
      <c r="S125" s="46">
        <v>522</v>
      </c>
      <c r="T125" s="31">
        <f t="shared" si="1"/>
        <v>527</v>
      </c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</row>
    <row r="126" spans="1:45" x14ac:dyDescent="0.3">
      <c r="A126" s="6" t="s">
        <v>133</v>
      </c>
      <c r="B126" s="8" t="s">
        <v>444</v>
      </c>
      <c r="C126" s="7" t="s">
        <v>6</v>
      </c>
      <c r="D126" s="8" t="s">
        <v>445</v>
      </c>
      <c r="E126" s="6">
        <v>0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44">
        <v>45791.913159722222</v>
      </c>
      <c r="L126" s="45">
        <v>45791.913206018522</v>
      </c>
      <c r="M126" s="46">
        <v>4396</v>
      </c>
      <c r="N126" s="47">
        <v>45792.481828703705</v>
      </c>
      <c r="O126" s="47">
        <v>45792.482002314813</v>
      </c>
      <c r="P126" s="46">
        <v>15637</v>
      </c>
      <c r="Q126" s="47">
        <v>45793.710879629631</v>
      </c>
      <c r="R126" s="47">
        <v>45793.711064814815</v>
      </c>
      <c r="S126" s="46">
        <v>15752</v>
      </c>
      <c r="T126" s="31">
        <f t="shared" si="1"/>
        <v>11928.333333333334</v>
      </c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</row>
    <row r="127" spans="1:45" x14ac:dyDescent="0.3">
      <c r="A127" s="6" t="s">
        <v>134</v>
      </c>
      <c r="B127" s="8" t="s">
        <v>448</v>
      </c>
      <c r="C127" s="7" t="s">
        <v>260</v>
      </c>
      <c r="D127" s="8" t="s">
        <v>446</v>
      </c>
      <c r="E127" s="6">
        <v>0</v>
      </c>
      <c r="F127" s="6">
        <v>1</v>
      </c>
      <c r="G127" s="6">
        <v>3</v>
      </c>
      <c r="H127" s="6">
        <v>2</v>
      </c>
      <c r="I127" s="6">
        <v>2</v>
      </c>
      <c r="J127" s="6">
        <v>1</v>
      </c>
      <c r="K127" s="44">
        <v>45791.913217592592</v>
      </c>
      <c r="L127" s="45">
        <v>45791.913229166668</v>
      </c>
      <c r="M127" s="46">
        <v>573</v>
      </c>
      <c r="N127" s="47">
        <v>45792.482187499998</v>
      </c>
      <c r="O127" s="48" t="s">
        <v>910</v>
      </c>
      <c r="P127" s="46">
        <v>15587</v>
      </c>
      <c r="Q127" s="47">
        <v>45793.71125</v>
      </c>
      <c r="R127" s="48" t="s">
        <v>956</v>
      </c>
      <c r="S127" s="46">
        <v>15680</v>
      </c>
      <c r="T127" s="31">
        <f t="shared" si="1"/>
        <v>10613.333333333334</v>
      </c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</row>
    <row r="128" spans="1:45" x14ac:dyDescent="0.3">
      <c r="A128" s="6" t="s">
        <v>135</v>
      </c>
      <c r="B128" s="8" t="s">
        <v>447</v>
      </c>
      <c r="C128" s="7" t="s">
        <v>6</v>
      </c>
      <c r="D128" s="8" t="s">
        <v>449</v>
      </c>
      <c r="E128" s="6">
        <v>0</v>
      </c>
      <c r="F128" s="6">
        <v>1</v>
      </c>
      <c r="G128" s="6">
        <v>0</v>
      </c>
      <c r="H128" s="6">
        <v>2</v>
      </c>
      <c r="I128" s="6">
        <v>0</v>
      </c>
      <c r="J128" s="6">
        <v>1</v>
      </c>
      <c r="K128" s="44">
        <v>45791.920173611114</v>
      </c>
      <c r="L128" s="45">
        <v>45791.926886574074</v>
      </c>
      <c r="M128" s="46">
        <v>580028</v>
      </c>
      <c r="N128" s="47">
        <v>45792.482546296298</v>
      </c>
      <c r="O128" s="47">
        <v>45792.482731481483</v>
      </c>
      <c r="P128" s="46">
        <v>15676</v>
      </c>
      <c r="Q128" s="47">
        <v>45793.711608796293</v>
      </c>
      <c r="R128" s="47">
        <v>45793.711793981478</v>
      </c>
      <c r="S128" s="46">
        <v>15607</v>
      </c>
      <c r="T128" s="31">
        <f t="shared" si="1"/>
        <v>203770.33333333334</v>
      </c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</row>
    <row r="129" spans="1:45" x14ac:dyDescent="0.3">
      <c r="A129" s="6" t="s">
        <v>136</v>
      </c>
      <c r="B129" s="8" t="s">
        <v>450</v>
      </c>
      <c r="C129" s="7" t="s">
        <v>260</v>
      </c>
      <c r="D129" s="8" t="s">
        <v>451</v>
      </c>
      <c r="E129" s="6">
        <v>1</v>
      </c>
      <c r="F129" s="6">
        <v>1</v>
      </c>
      <c r="G129" s="6">
        <v>2</v>
      </c>
      <c r="H129" s="6">
        <v>3</v>
      </c>
      <c r="I129" s="6">
        <v>2</v>
      </c>
      <c r="J129" s="6">
        <v>1</v>
      </c>
      <c r="K129" s="50" t="s">
        <v>875</v>
      </c>
      <c r="L129" s="45">
        <v>45791.92696759259</v>
      </c>
      <c r="M129" s="46">
        <v>6139</v>
      </c>
      <c r="N129" s="48" t="s">
        <v>911</v>
      </c>
      <c r="O129" s="47">
        <v>45792.483090277776</v>
      </c>
      <c r="P129" s="46">
        <v>15657</v>
      </c>
      <c r="Q129" s="48" t="s">
        <v>957</v>
      </c>
      <c r="R129" s="47">
        <v>45793.712152777778</v>
      </c>
      <c r="S129" s="46">
        <v>15752</v>
      </c>
      <c r="T129" s="31">
        <f t="shared" si="1"/>
        <v>12516</v>
      </c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</row>
    <row r="130" spans="1:45" x14ac:dyDescent="0.3">
      <c r="A130" s="6" t="s">
        <v>137</v>
      </c>
      <c r="B130" s="8" t="s">
        <v>452</v>
      </c>
      <c r="C130" s="7" t="s">
        <v>6</v>
      </c>
      <c r="D130" s="8" t="s">
        <v>453</v>
      </c>
      <c r="E130" s="6">
        <v>0</v>
      </c>
      <c r="F130" s="6">
        <v>1</v>
      </c>
      <c r="G130" s="6">
        <v>0</v>
      </c>
      <c r="H130" s="6">
        <v>2</v>
      </c>
      <c r="I130" s="6">
        <v>0</v>
      </c>
      <c r="J130" s="6">
        <v>1</v>
      </c>
      <c r="K130" s="44">
        <v>45791.927928240744</v>
      </c>
      <c r="L130" s="45">
        <v>45791.929178240738</v>
      </c>
      <c r="M130" s="46">
        <v>107599</v>
      </c>
      <c r="N130" s="47">
        <v>45792.483275462961</v>
      </c>
      <c r="O130" s="47">
        <v>45792.483460648145</v>
      </c>
      <c r="P130" s="46">
        <v>15601</v>
      </c>
      <c r="Q130" s="47">
        <v>45793.712337962963</v>
      </c>
      <c r="R130" s="47">
        <v>45793.712523148148</v>
      </c>
      <c r="S130" s="46">
        <v>15654</v>
      </c>
      <c r="T130" s="31">
        <f t="shared" si="1"/>
        <v>46284.666666666664</v>
      </c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</row>
    <row r="131" spans="1:45" x14ac:dyDescent="0.3">
      <c r="A131" s="6" t="s">
        <v>138</v>
      </c>
      <c r="B131" s="8" t="s">
        <v>454</v>
      </c>
      <c r="C131" s="7" t="s">
        <v>6</v>
      </c>
      <c r="D131" s="8" t="s">
        <v>455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1</v>
      </c>
      <c r="K131" s="44">
        <v>45791.929189814815</v>
      </c>
      <c r="L131" s="45">
        <v>45791.929189814815</v>
      </c>
      <c r="M131" s="46">
        <v>576</v>
      </c>
      <c r="N131" s="47">
        <v>45792.483634259261</v>
      </c>
      <c r="O131" s="47">
        <v>45792.483819444446</v>
      </c>
      <c r="P131" s="46">
        <v>15723</v>
      </c>
      <c r="Q131" s="47">
        <v>45793.712696759256</v>
      </c>
      <c r="R131" s="47">
        <v>45793.712881944448</v>
      </c>
      <c r="S131" s="46">
        <v>15632</v>
      </c>
      <c r="T131" s="31">
        <f t="shared" ref="T131:T194" si="2">AVERAGE(M131, P131, S131)</f>
        <v>10643.666666666666</v>
      </c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</row>
    <row r="132" spans="1:45" x14ac:dyDescent="0.3">
      <c r="A132" s="6" t="s">
        <v>139</v>
      </c>
      <c r="B132" s="8" t="s">
        <v>456</v>
      </c>
      <c r="C132" s="7" t="s">
        <v>6</v>
      </c>
      <c r="D132" s="8" t="s">
        <v>457</v>
      </c>
      <c r="E132" s="6">
        <v>0</v>
      </c>
      <c r="F132" s="6">
        <v>1</v>
      </c>
      <c r="G132" s="6">
        <v>0</v>
      </c>
      <c r="H132" s="6">
        <v>0</v>
      </c>
      <c r="I132" s="6">
        <v>0</v>
      </c>
      <c r="J132" s="6">
        <v>1</v>
      </c>
      <c r="K132" s="44">
        <v>45791.929224537038</v>
      </c>
      <c r="L132" s="45">
        <v>45791.929247685184</v>
      </c>
      <c r="M132" s="46">
        <v>2671</v>
      </c>
      <c r="N132" s="47">
        <v>45792.48400462963</v>
      </c>
      <c r="O132" s="47">
        <v>45792.484178240738</v>
      </c>
      <c r="P132" s="46">
        <v>15591</v>
      </c>
      <c r="Q132" s="47">
        <v>45793.713067129633</v>
      </c>
      <c r="R132" s="47">
        <v>45793.713240740741</v>
      </c>
      <c r="S132" s="46">
        <v>15634</v>
      </c>
      <c r="T132" s="31">
        <f t="shared" si="2"/>
        <v>11298.666666666666</v>
      </c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</row>
    <row r="133" spans="1:45" x14ac:dyDescent="0.3">
      <c r="A133" s="6" t="s">
        <v>140</v>
      </c>
      <c r="B133" s="8" t="s">
        <v>458</v>
      </c>
      <c r="C133" s="7" t="s">
        <v>260</v>
      </c>
      <c r="D133" s="8" t="s">
        <v>459</v>
      </c>
      <c r="E133" s="6">
        <v>0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44">
        <v>45791.929259259261</v>
      </c>
      <c r="L133" s="45">
        <v>45791.92931712963</v>
      </c>
      <c r="M133" s="46">
        <v>5222</v>
      </c>
      <c r="N133" s="47">
        <v>45792.484363425923</v>
      </c>
      <c r="O133" s="48" t="s">
        <v>912</v>
      </c>
      <c r="P133" s="46">
        <v>15664</v>
      </c>
      <c r="Q133" s="47">
        <v>45793.713425925926</v>
      </c>
      <c r="R133" s="47">
        <v>45793.71361111111</v>
      </c>
      <c r="S133" s="46">
        <v>15647</v>
      </c>
      <c r="T133" s="31">
        <f t="shared" si="2"/>
        <v>12177.666666666666</v>
      </c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</row>
    <row r="134" spans="1:45" x14ac:dyDescent="0.3">
      <c r="A134" s="6" t="s">
        <v>141</v>
      </c>
      <c r="B134" s="8" t="s">
        <v>460</v>
      </c>
      <c r="C134" s="7" t="s">
        <v>6</v>
      </c>
      <c r="D134" s="8" t="s">
        <v>461</v>
      </c>
      <c r="E134" s="6">
        <v>0</v>
      </c>
      <c r="F134" s="6">
        <v>1</v>
      </c>
      <c r="G134" s="6">
        <v>0</v>
      </c>
      <c r="H134" s="6">
        <v>1</v>
      </c>
      <c r="I134" s="6">
        <v>0</v>
      </c>
      <c r="J134" s="6">
        <v>1</v>
      </c>
      <c r="K134" s="44">
        <v>45791.929398148146</v>
      </c>
      <c r="L134" s="45">
        <v>45791.929583333331</v>
      </c>
      <c r="M134" s="46">
        <v>16225</v>
      </c>
      <c r="N134" s="47">
        <v>45792.484722222223</v>
      </c>
      <c r="O134" s="47">
        <v>45792.484907407408</v>
      </c>
      <c r="P134" s="46">
        <v>15620</v>
      </c>
      <c r="Q134" s="47">
        <v>45793.713784722226</v>
      </c>
      <c r="R134" s="47">
        <v>45793.713969907411</v>
      </c>
      <c r="S134" s="46">
        <v>15606</v>
      </c>
      <c r="T134" s="31">
        <f t="shared" si="2"/>
        <v>15817</v>
      </c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</row>
    <row r="135" spans="1:45" x14ac:dyDescent="0.3">
      <c r="A135" s="6" t="s">
        <v>142</v>
      </c>
      <c r="B135" s="8" t="s">
        <v>462</v>
      </c>
      <c r="C135" s="7" t="s">
        <v>260</v>
      </c>
      <c r="D135" s="8" t="s">
        <v>463</v>
      </c>
      <c r="E135" s="6">
        <v>0</v>
      </c>
      <c r="F135" s="6">
        <v>1</v>
      </c>
      <c r="G135" s="6">
        <v>0</v>
      </c>
      <c r="H135" s="6">
        <v>1</v>
      </c>
      <c r="I135" s="6">
        <v>0</v>
      </c>
      <c r="J135" s="6">
        <v>1</v>
      </c>
      <c r="K135" s="44">
        <v>45791.929594907408</v>
      </c>
      <c r="L135" s="45">
        <v>45791.929594907408</v>
      </c>
      <c r="M135" s="46">
        <v>576</v>
      </c>
      <c r="N135" s="47">
        <v>45792.485081018516</v>
      </c>
      <c r="O135" s="47">
        <v>45792.485266203701</v>
      </c>
      <c r="P135" s="46">
        <v>15639</v>
      </c>
      <c r="Q135" s="47">
        <v>45793.714155092595</v>
      </c>
      <c r="R135" s="47">
        <v>45793.714328703703</v>
      </c>
      <c r="S135" s="46">
        <v>15733</v>
      </c>
      <c r="T135" s="31">
        <f t="shared" si="2"/>
        <v>10649.333333333334</v>
      </c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</row>
    <row r="136" spans="1:45" x14ac:dyDescent="0.3">
      <c r="A136" s="6" t="s">
        <v>143</v>
      </c>
      <c r="B136" s="8" t="s">
        <v>464</v>
      </c>
      <c r="C136" s="7" t="s">
        <v>260</v>
      </c>
      <c r="D136" s="8" t="s">
        <v>465</v>
      </c>
      <c r="E136" s="6">
        <v>0</v>
      </c>
      <c r="F136" s="6">
        <v>1</v>
      </c>
      <c r="G136" s="6">
        <v>0</v>
      </c>
      <c r="H136" s="6">
        <v>1</v>
      </c>
      <c r="I136" s="6">
        <v>0</v>
      </c>
      <c r="J136" s="6">
        <v>1</v>
      </c>
      <c r="K136" s="44">
        <v>45791.929606481484</v>
      </c>
      <c r="L136" s="45">
        <v>45791.929606481484</v>
      </c>
      <c r="M136" s="46">
        <v>613</v>
      </c>
      <c r="N136" s="47">
        <v>45792.485451388886</v>
      </c>
      <c r="O136" s="47">
        <v>45792.485625000001</v>
      </c>
      <c r="P136" s="46">
        <v>15598</v>
      </c>
      <c r="Q136" s="47">
        <v>45793.714513888888</v>
      </c>
      <c r="R136" s="47">
        <v>45793.714699074073</v>
      </c>
      <c r="S136" s="46">
        <v>15633</v>
      </c>
      <c r="T136" s="31">
        <f t="shared" si="2"/>
        <v>10614.666666666666</v>
      </c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</row>
    <row r="137" spans="1:45" x14ac:dyDescent="0.3">
      <c r="A137" s="6" t="s">
        <v>144</v>
      </c>
      <c r="B137" s="8" t="s">
        <v>467</v>
      </c>
      <c r="C137" s="7" t="s">
        <v>6</v>
      </c>
      <c r="D137" s="8" t="s">
        <v>466</v>
      </c>
      <c r="E137" s="6">
        <v>0</v>
      </c>
      <c r="F137" s="6">
        <v>1</v>
      </c>
      <c r="G137" s="6">
        <v>1</v>
      </c>
      <c r="H137" s="6">
        <v>2</v>
      </c>
      <c r="I137" s="6">
        <v>1</v>
      </c>
      <c r="J137" s="6">
        <v>1</v>
      </c>
      <c r="K137" s="44">
        <v>45791.929629629631</v>
      </c>
      <c r="L137" s="45">
        <v>45791.929699074077</v>
      </c>
      <c r="M137" s="46">
        <v>6327</v>
      </c>
      <c r="N137" s="47">
        <v>45792.485810185186</v>
      </c>
      <c r="O137" s="48" t="s">
        <v>913</v>
      </c>
      <c r="P137" s="46">
        <v>15698</v>
      </c>
      <c r="Q137" s="47">
        <v>45793.714872685188</v>
      </c>
      <c r="R137" s="47">
        <v>45793.715057870373</v>
      </c>
      <c r="S137" s="46">
        <v>15702</v>
      </c>
      <c r="T137" s="31">
        <f t="shared" si="2"/>
        <v>12575.666666666666</v>
      </c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</row>
    <row r="138" spans="1:45" x14ac:dyDescent="0.3">
      <c r="A138" s="6" t="s">
        <v>145</v>
      </c>
      <c r="B138" s="8" t="s">
        <v>469</v>
      </c>
      <c r="C138" s="7" t="s">
        <v>260</v>
      </c>
      <c r="D138" s="8" t="s">
        <v>468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1</v>
      </c>
      <c r="K138" s="44">
        <v>45791.929710648146</v>
      </c>
      <c r="L138" s="45">
        <v>45791.929710648146</v>
      </c>
      <c r="M138" s="46">
        <v>575</v>
      </c>
      <c r="N138" s="47">
        <v>45792.485995370371</v>
      </c>
      <c r="O138" s="48" t="s">
        <v>914</v>
      </c>
      <c r="P138" s="46">
        <v>450</v>
      </c>
      <c r="Q138" s="47">
        <v>45793.715069444443</v>
      </c>
      <c r="R138" s="47">
        <v>45793.715069444443</v>
      </c>
      <c r="S138" s="46">
        <v>471</v>
      </c>
      <c r="T138" s="31">
        <f t="shared" si="2"/>
        <v>498.66666666666669</v>
      </c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</row>
    <row r="139" spans="1:45" x14ac:dyDescent="0.3">
      <c r="A139" s="6" t="s">
        <v>146</v>
      </c>
      <c r="B139" s="8" t="s">
        <v>470</v>
      </c>
      <c r="C139" s="7" t="s">
        <v>260</v>
      </c>
      <c r="D139" s="8" t="s">
        <v>471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1</v>
      </c>
      <c r="K139" s="44">
        <v>45791.929722222223</v>
      </c>
      <c r="L139" s="45">
        <v>45791.9297337963</v>
      </c>
      <c r="M139" s="46">
        <v>658</v>
      </c>
      <c r="N139" s="47">
        <v>45792.486180555556</v>
      </c>
      <c r="O139" s="47">
        <v>45792.48636574074</v>
      </c>
      <c r="P139" s="46">
        <v>15634</v>
      </c>
      <c r="Q139" s="47">
        <v>45793.715254629627</v>
      </c>
      <c r="R139" s="47">
        <v>45793.715428240743</v>
      </c>
      <c r="S139" s="46">
        <v>15641</v>
      </c>
      <c r="T139" s="31">
        <f t="shared" si="2"/>
        <v>10644.333333333334</v>
      </c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</row>
    <row r="140" spans="1:45" x14ac:dyDescent="0.3">
      <c r="A140" s="6" t="s">
        <v>147</v>
      </c>
      <c r="B140" s="8" t="s">
        <v>472</v>
      </c>
      <c r="C140" s="7" t="s">
        <v>6</v>
      </c>
      <c r="D140" s="8" t="s">
        <v>473</v>
      </c>
      <c r="E140" s="6">
        <v>0</v>
      </c>
      <c r="F140" s="6">
        <v>1</v>
      </c>
      <c r="G140" s="6">
        <v>1</v>
      </c>
      <c r="H140" s="6">
        <v>0</v>
      </c>
      <c r="I140" s="6">
        <v>1</v>
      </c>
      <c r="J140" s="6">
        <v>1</v>
      </c>
      <c r="K140" s="44">
        <v>45791.929768518516</v>
      </c>
      <c r="L140" s="45">
        <v>45791.929803240739</v>
      </c>
      <c r="M140" s="46">
        <v>2972</v>
      </c>
      <c r="N140" s="47">
        <v>45792.486539351848</v>
      </c>
      <c r="O140" s="47">
        <v>45792.486724537041</v>
      </c>
      <c r="P140" s="46">
        <v>15617</v>
      </c>
      <c r="Q140" s="47">
        <v>45793.715613425928</v>
      </c>
      <c r="R140" s="47">
        <v>45793.715798611112</v>
      </c>
      <c r="S140" s="46">
        <v>15780</v>
      </c>
      <c r="T140" s="31">
        <f t="shared" si="2"/>
        <v>11456.333333333334</v>
      </c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</row>
    <row r="141" spans="1:45" x14ac:dyDescent="0.3">
      <c r="A141" s="6" t="s">
        <v>148</v>
      </c>
      <c r="B141" s="8" t="s">
        <v>474</v>
      </c>
      <c r="C141" s="7" t="s">
        <v>260</v>
      </c>
      <c r="D141" s="8" t="s">
        <v>475</v>
      </c>
      <c r="E141" s="6">
        <v>0</v>
      </c>
      <c r="F141" s="6">
        <v>1</v>
      </c>
      <c r="G141" s="6">
        <v>5</v>
      </c>
      <c r="H141" s="6">
        <v>2</v>
      </c>
      <c r="I141" s="6">
        <v>3</v>
      </c>
      <c r="J141" s="6">
        <v>1</v>
      </c>
      <c r="K141" s="44">
        <v>45791.936747685184</v>
      </c>
      <c r="L141" s="45">
        <v>45791.943460648145</v>
      </c>
      <c r="M141" s="46">
        <v>580025</v>
      </c>
      <c r="N141" s="47">
        <v>45792.486909722225</v>
      </c>
      <c r="O141" s="47">
        <v>45792.487083333333</v>
      </c>
      <c r="P141" s="46">
        <v>15584</v>
      </c>
      <c r="Q141" s="47">
        <v>45793.715983796297</v>
      </c>
      <c r="R141" s="47">
        <v>45793.716157407405</v>
      </c>
      <c r="S141" s="46">
        <v>15764</v>
      </c>
      <c r="T141" s="31">
        <f t="shared" si="2"/>
        <v>203791</v>
      </c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</row>
    <row r="142" spans="1:45" x14ac:dyDescent="0.3">
      <c r="A142" s="6" t="s">
        <v>149</v>
      </c>
      <c r="B142" s="8" t="s">
        <v>476</v>
      </c>
      <c r="C142" s="7" t="s">
        <v>260</v>
      </c>
      <c r="D142" s="8" t="s">
        <v>477</v>
      </c>
      <c r="E142" s="6">
        <v>0</v>
      </c>
      <c r="F142" s="6">
        <v>1</v>
      </c>
      <c r="G142" s="6">
        <v>0</v>
      </c>
      <c r="H142" s="6">
        <v>1</v>
      </c>
      <c r="I142" s="6">
        <v>0</v>
      </c>
      <c r="J142" s="6">
        <v>1</v>
      </c>
      <c r="K142" s="44">
        <v>45791.943472222221</v>
      </c>
      <c r="L142" s="45">
        <v>45791.943518518521</v>
      </c>
      <c r="M142" s="46">
        <v>4541</v>
      </c>
      <c r="N142" s="47">
        <v>45792.487268518518</v>
      </c>
      <c r="O142" s="48" t="s">
        <v>915</v>
      </c>
      <c r="P142" s="46">
        <v>15638</v>
      </c>
      <c r="Q142" s="47">
        <v>45793.71634259259</v>
      </c>
      <c r="R142" s="47">
        <v>45793.716527777775</v>
      </c>
      <c r="S142" s="46">
        <v>15885</v>
      </c>
      <c r="T142" s="31">
        <f t="shared" si="2"/>
        <v>12021.333333333334</v>
      </c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</row>
    <row r="143" spans="1:45" x14ac:dyDescent="0.3">
      <c r="A143" s="6" t="s">
        <v>150</v>
      </c>
      <c r="B143" s="8" t="s">
        <v>478</v>
      </c>
      <c r="C143" s="7" t="s">
        <v>260</v>
      </c>
      <c r="D143" s="8" t="s">
        <v>479</v>
      </c>
      <c r="E143" s="6">
        <v>0</v>
      </c>
      <c r="F143" s="6">
        <v>1</v>
      </c>
      <c r="G143" s="6">
        <v>2</v>
      </c>
      <c r="H143" s="6">
        <v>1</v>
      </c>
      <c r="I143" s="6">
        <v>2</v>
      </c>
      <c r="J143" s="6">
        <v>1</v>
      </c>
      <c r="K143" s="44">
        <v>45791.943576388891</v>
      </c>
      <c r="L143" s="45">
        <v>45791.946157407408</v>
      </c>
      <c r="M143" s="46">
        <v>223166</v>
      </c>
      <c r="N143" s="47">
        <v>45792.487627314818</v>
      </c>
      <c r="O143" s="47">
        <v>45792.487812500003</v>
      </c>
      <c r="P143" s="46">
        <v>15634</v>
      </c>
      <c r="Q143" s="47">
        <v>45793.71671296296</v>
      </c>
      <c r="R143" s="47">
        <v>45793.716898148145</v>
      </c>
      <c r="S143" s="46">
        <v>15929</v>
      </c>
      <c r="T143" s="31">
        <f t="shared" si="2"/>
        <v>84909.666666666672</v>
      </c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</row>
    <row r="144" spans="1:45" x14ac:dyDescent="0.3">
      <c r="A144" s="6" t="s">
        <v>151</v>
      </c>
      <c r="B144" s="8" t="s">
        <v>480</v>
      </c>
      <c r="C144" s="7" t="s">
        <v>260</v>
      </c>
      <c r="D144" s="8" t="s">
        <v>481</v>
      </c>
      <c r="E144" s="6">
        <v>0</v>
      </c>
      <c r="F144" s="6">
        <v>0</v>
      </c>
      <c r="G144" s="6">
        <v>1</v>
      </c>
      <c r="H144" s="6">
        <v>0</v>
      </c>
      <c r="I144" s="6">
        <v>1</v>
      </c>
      <c r="J144" s="6">
        <v>1</v>
      </c>
      <c r="K144" s="50" t="s">
        <v>876</v>
      </c>
      <c r="L144" s="45">
        <v>45791.946168981478</v>
      </c>
      <c r="M144" s="46">
        <v>652</v>
      </c>
      <c r="N144" s="47">
        <v>45792.487986111111</v>
      </c>
      <c r="O144" s="47">
        <v>45792.488171296296</v>
      </c>
      <c r="P144" s="46">
        <v>15625</v>
      </c>
      <c r="Q144" s="47">
        <v>45793.71707175926</v>
      </c>
      <c r="R144" s="47">
        <v>45793.717256944445</v>
      </c>
      <c r="S144" s="46">
        <v>15957</v>
      </c>
      <c r="T144" s="31">
        <f t="shared" si="2"/>
        <v>10744.666666666666</v>
      </c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</row>
    <row r="145" spans="1:45" x14ac:dyDescent="0.3">
      <c r="A145" s="6" t="s">
        <v>152</v>
      </c>
      <c r="B145" s="8" t="s">
        <v>482</v>
      </c>
      <c r="C145" s="7" t="s">
        <v>260</v>
      </c>
      <c r="D145" s="8" t="s">
        <v>483</v>
      </c>
      <c r="E145" s="6">
        <v>1</v>
      </c>
      <c r="F145" s="6">
        <v>1</v>
      </c>
      <c r="G145" s="6">
        <v>1</v>
      </c>
      <c r="H145" s="6">
        <v>3</v>
      </c>
      <c r="I145" s="6">
        <v>1</v>
      </c>
      <c r="J145" s="6">
        <v>1</v>
      </c>
      <c r="K145" s="44">
        <v>45791.946180555555</v>
      </c>
      <c r="L145" s="45">
        <v>45791.946192129632</v>
      </c>
      <c r="M145" s="46">
        <v>696</v>
      </c>
      <c r="N145" s="47">
        <v>45792.488356481481</v>
      </c>
      <c r="O145" s="47">
        <v>45792.488530092596</v>
      </c>
      <c r="P145" s="46">
        <v>15687</v>
      </c>
      <c r="Q145" s="47">
        <v>45793.717442129629</v>
      </c>
      <c r="R145" s="47">
        <v>45793.717627314814</v>
      </c>
      <c r="S145" s="46">
        <v>15941</v>
      </c>
      <c r="T145" s="31">
        <f t="shared" si="2"/>
        <v>10774.666666666666</v>
      </c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</row>
    <row r="146" spans="1:45" x14ac:dyDescent="0.3">
      <c r="A146" s="6" t="s">
        <v>153</v>
      </c>
      <c r="B146" s="8" t="s">
        <v>484</v>
      </c>
      <c r="C146" s="7" t="s">
        <v>6</v>
      </c>
      <c r="D146" s="8" t="s">
        <v>485</v>
      </c>
      <c r="E146" s="6">
        <v>0</v>
      </c>
      <c r="F146" s="6">
        <v>1</v>
      </c>
      <c r="G146" s="6">
        <v>0</v>
      </c>
      <c r="H146" s="6">
        <v>1</v>
      </c>
      <c r="I146" s="6">
        <v>0</v>
      </c>
      <c r="J146" s="6">
        <v>1</v>
      </c>
      <c r="K146" s="44">
        <v>45791.946238425924</v>
      </c>
      <c r="L146" s="45">
        <v>45791.948599537034</v>
      </c>
      <c r="M146" s="46">
        <v>203755</v>
      </c>
      <c r="N146" s="47">
        <v>45792.488715277781</v>
      </c>
      <c r="O146" s="47">
        <v>45792.488900462966</v>
      </c>
      <c r="P146" s="46">
        <v>15783</v>
      </c>
      <c r="Q146" s="47">
        <v>45793.717812499999</v>
      </c>
      <c r="R146" s="47">
        <v>45793.717997685184</v>
      </c>
      <c r="S146" s="46">
        <v>16064</v>
      </c>
      <c r="T146" s="31">
        <f t="shared" si="2"/>
        <v>78534</v>
      </c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</row>
    <row r="147" spans="1:45" x14ac:dyDescent="0.3">
      <c r="A147" s="6" t="s">
        <v>154</v>
      </c>
      <c r="B147" s="8" t="s">
        <v>487</v>
      </c>
      <c r="C147" s="7" t="s">
        <v>6</v>
      </c>
      <c r="D147" s="8" t="s">
        <v>486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1</v>
      </c>
      <c r="K147" s="44">
        <v>45791.948599537034</v>
      </c>
      <c r="L147" s="45">
        <v>45791.948611111111</v>
      </c>
      <c r="M147" s="46">
        <v>600</v>
      </c>
      <c r="N147" s="47">
        <v>45792.489074074074</v>
      </c>
      <c r="O147" s="47">
        <v>45792.489259259259</v>
      </c>
      <c r="P147" s="46">
        <v>15856</v>
      </c>
      <c r="Q147" s="48" t="s">
        <v>958</v>
      </c>
      <c r="R147" s="47">
        <v>45793.718368055554</v>
      </c>
      <c r="S147" s="46">
        <v>16091</v>
      </c>
      <c r="T147" s="31">
        <f t="shared" si="2"/>
        <v>10849</v>
      </c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</row>
    <row r="148" spans="1:45" x14ac:dyDescent="0.3">
      <c r="A148" s="6" t="s">
        <v>155</v>
      </c>
      <c r="B148" s="8" t="s">
        <v>489</v>
      </c>
      <c r="C148" s="7" t="s">
        <v>260</v>
      </c>
      <c r="D148" s="8" t="s">
        <v>488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1</v>
      </c>
      <c r="K148" s="44">
        <v>45791.948622685188</v>
      </c>
      <c r="L148" s="45">
        <v>45791.948622685188</v>
      </c>
      <c r="M148" s="46">
        <v>720</v>
      </c>
      <c r="N148" s="47">
        <v>45792.489444444444</v>
      </c>
      <c r="O148" s="47">
        <v>45792.489629629628</v>
      </c>
      <c r="P148" s="46">
        <v>15876</v>
      </c>
      <c r="Q148" s="47">
        <v>45793.718541666669</v>
      </c>
      <c r="R148" s="47">
        <v>45793.718726851854</v>
      </c>
      <c r="S148" s="46">
        <v>15929</v>
      </c>
      <c r="T148" s="31">
        <f t="shared" si="2"/>
        <v>10841.666666666666</v>
      </c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</row>
    <row r="149" spans="1:45" x14ac:dyDescent="0.3">
      <c r="A149" s="6" t="s">
        <v>156</v>
      </c>
      <c r="B149" s="8" t="s">
        <v>491</v>
      </c>
      <c r="C149" s="7" t="s">
        <v>260</v>
      </c>
      <c r="D149" s="8" t="s">
        <v>490</v>
      </c>
      <c r="E149" s="6">
        <v>0</v>
      </c>
      <c r="F149" s="6">
        <v>0</v>
      </c>
      <c r="G149" s="6">
        <v>1</v>
      </c>
      <c r="H149" s="6">
        <v>0</v>
      </c>
      <c r="I149" s="6">
        <v>1</v>
      </c>
      <c r="J149" s="6">
        <v>1</v>
      </c>
      <c r="K149" s="44">
        <v>45791.948634259257</v>
      </c>
      <c r="L149" s="45">
        <v>45791.948645833334</v>
      </c>
      <c r="M149" s="46">
        <v>679</v>
      </c>
      <c r="N149" s="48" t="s">
        <v>916</v>
      </c>
      <c r="O149" s="47">
        <v>45792.489988425928</v>
      </c>
      <c r="P149" s="46">
        <v>15903</v>
      </c>
      <c r="Q149" s="47">
        <v>45793.718912037039</v>
      </c>
      <c r="R149" s="47">
        <v>45793.719097222223</v>
      </c>
      <c r="S149" s="46">
        <v>16161</v>
      </c>
      <c r="T149" s="31">
        <f t="shared" si="2"/>
        <v>10914.333333333334</v>
      </c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</row>
    <row r="150" spans="1:45" x14ac:dyDescent="0.3">
      <c r="A150" s="6" t="s">
        <v>157</v>
      </c>
      <c r="B150" s="8" t="s">
        <v>492</v>
      </c>
      <c r="C150" s="7" t="s">
        <v>260</v>
      </c>
      <c r="D150" s="8" t="s">
        <v>493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1</v>
      </c>
      <c r="K150" s="44">
        <v>45791.948761574073</v>
      </c>
      <c r="L150" s="45">
        <v>45791.948877314811</v>
      </c>
      <c r="M150" s="46">
        <v>10300</v>
      </c>
      <c r="N150" s="47">
        <v>45792.490173611113</v>
      </c>
      <c r="O150" s="47">
        <v>45792.490358796298</v>
      </c>
      <c r="P150" s="46">
        <v>15881</v>
      </c>
      <c r="Q150" s="47">
        <v>45793.719282407408</v>
      </c>
      <c r="R150" s="47">
        <v>45793.719467592593</v>
      </c>
      <c r="S150" s="46">
        <v>15965</v>
      </c>
      <c r="T150" s="31">
        <f t="shared" si="2"/>
        <v>14048.666666666666</v>
      </c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</row>
    <row r="151" spans="1:45" x14ac:dyDescent="0.3">
      <c r="A151" s="6" t="s">
        <v>158</v>
      </c>
      <c r="B151" s="8" t="s">
        <v>494</v>
      </c>
      <c r="C151" s="7" t="s">
        <v>260</v>
      </c>
      <c r="D151" s="8" t="s">
        <v>495</v>
      </c>
      <c r="E151" s="6">
        <v>0</v>
      </c>
      <c r="F151" s="6">
        <v>1</v>
      </c>
      <c r="G151" s="6">
        <v>0</v>
      </c>
      <c r="H151" s="6">
        <v>1</v>
      </c>
      <c r="I151" s="6">
        <v>0</v>
      </c>
      <c r="J151" s="6">
        <v>1</v>
      </c>
      <c r="K151" s="44">
        <v>45791.955821759257</v>
      </c>
      <c r="L151" s="45">
        <v>45791.962534722225</v>
      </c>
      <c r="M151" s="46">
        <v>580026</v>
      </c>
      <c r="N151" s="47">
        <v>45792.490543981483</v>
      </c>
      <c r="O151" s="47">
        <v>45792.490729166668</v>
      </c>
      <c r="P151" s="46">
        <v>15930</v>
      </c>
      <c r="Q151" s="47">
        <v>45793.719652777778</v>
      </c>
      <c r="R151" s="47">
        <v>45793.719837962963</v>
      </c>
      <c r="S151" s="46">
        <v>15909</v>
      </c>
      <c r="T151" s="31">
        <f t="shared" si="2"/>
        <v>203955</v>
      </c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</row>
    <row r="152" spans="1:45" x14ac:dyDescent="0.3">
      <c r="A152" s="6" t="s">
        <v>159</v>
      </c>
      <c r="B152" s="8" t="s">
        <v>496</v>
      </c>
      <c r="C152" s="7" t="s">
        <v>260</v>
      </c>
      <c r="D152" s="8" t="s">
        <v>497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1</v>
      </c>
      <c r="K152" s="44">
        <v>45791.962546296294</v>
      </c>
      <c r="L152" s="49" t="s">
        <v>877</v>
      </c>
      <c r="M152" s="46">
        <v>690</v>
      </c>
      <c r="N152" s="47">
        <v>45792.490902777776</v>
      </c>
      <c r="O152" s="47">
        <v>45792.491087962961</v>
      </c>
      <c r="P152" s="46">
        <v>15922</v>
      </c>
      <c r="Q152" s="48" t="s">
        <v>959</v>
      </c>
      <c r="R152" s="48" t="s">
        <v>960</v>
      </c>
      <c r="S152" s="46">
        <v>15990</v>
      </c>
      <c r="T152" s="31">
        <f t="shared" si="2"/>
        <v>10867.333333333334</v>
      </c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</row>
    <row r="153" spans="1:45" x14ac:dyDescent="0.3">
      <c r="A153" s="6" t="s">
        <v>160</v>
      </c>
      <c r="B153" s="8" t="s">
        <v>498</v>
      </c>
      <c r="C153" s="7" t="s">
        <v>260</v>
      </c>
      <c r="D153" s="8" t="s">
        <v>499</v>
      </c>
      <c r="E153" s="6">
        <v>0</v>
      </c>
      <c r="F153" s="6">
        <v>1</v>
      </c>
      <c r="G153" s="6">
        <v>0</v>
      </c>
      <c r="H153" s="6">
        <v>2</v>
      </c>
      <c r="I153" s="6">
        <v>0</v>
      </c>
      <c r="J153" s="6">
        <v>1</v>
      </c>
      <c r="K153" s="44">
        <v>45791.962604166663</v>
      </c>
      <c r="L153" s="45">
        <v>45791.96503472222</v>
      </c>
      <c r="M153" s="46">
        <v>210081</v>
      </c>
      <c r="N153" s="47">
        <v>45792.491273148145</v>
      </c>
      <c r="O153" s="47">
        <v>45792.49145833333</v>
      </c>
      <c r="P153" s="46">
        <v>15974</v>
      </c>
      <c r="Q153" s="47">
        <v>45793.720381944448</v>
      </c>
      <c r="R153" s="47">
        <v>45793.720567129632</v>
      </c>
      <c r="S153" s="46">
        <v>16027</v>
      </c>
      <c r="T153" s="31">
        <f t="shared" si="2"/>
        <v>80694</v>
      </c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</row>
    <row r="154" spans="1:45" x14ac:dyDescent="0.3">
      <c r="A154" s="6" t="s">
        <v>161</v>
      </c>
      <c r="B154" s="8" t="s">
        <v>501</v>
      </c>
      <c r="C154" s="7" t="s">
        <v>6</v>
      </c>
      <c r="D154" s="8" t="s">
        <v>500</v>
      </c>
      <c r="E154" s="6">
        <v>0</v>
      </c>
      <c r="F154" s="6">
        <v>0</v>
      </c>
      <c r="G154" s="6">
        <v>1</v>
      </c>
      <c r="H154" s="6">
        <v>1</v>
      </c>
      <c r="I154" s="6">
        <v>1</v>
      </c>
      <c r="J154" s="6">
        <v>1</v>
      </c>
      <c r="K154" s="44">
        <v>45791.965046296296</v>
      </c>
      <c r="L154" s="45">
        <v>45791.965057870373</v>
      </c>
      <c r="M154" s="46">
        <v>718</v>
      </c>
      <c r="N154" s="47">
        <v>45792.491643518515</v>
      </c>
      <c r="O154" s="48" t="s">
        <v>917</v>
      </c>
      <c r="P154" s="46">
        <v>15905</v>
      </c>
      <c r="Q154" s="47">
        <v>45793.720752314817</v>
      </c>
      <c r="R154" s="47">
        <v>45793.720937500002</v>
      </c>
      <c r="S154" s="46">
        <v>15870</v>
      </c>
      <c r="T154" s="31">
        <f t="shared" si="2"/>
        <v>10831</v>
      </c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</row>
    <row r="155" spans="1:45" x14ac:dyDescent="0.3">
      <c r="A155" s="6" t="s">
        <v>162</v>
      </c>
      <c r="B155" s="8" t="s">
        <v>502</v>
      </c>
      <c r="C155" s="7" t="s">
        <v>260</v>
      </c>
      <c r="D155" s="8" t="s">
        <v>503</v>
      </c>
      <c r="E155" s="6">
        <v>0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44">
        <v>45791.972002314818</v>
      </c>
      <c r="L155" s="45">
        <v>45791.978715277779</v>
      </c>
      <c r="M155" s="46">
        <v>580026</v>
      </c>
      <c r="N155" s="47">
        <v>45792.492002314815</v>
      </c>
      <c r="O155" s="47">
        <v>45792.4921875</v>
      </c>
      <c r="P155" s="46">
        <v>15921</v>
      </c>
      <c r="Q155" s="47">
        <v>45793.721122685187</v>
      </c>
      <c r="R155" s="47">
        <v>45793.721296296295</v>
      </c>
      <c r="S155" s="46">
        <v>15724</v>
      </c>
      <c r="T155" s="31">
        <f t="shared" si="2"/>
        <v>203890.33333333334</v>
      </c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</row>
    <row r="156" spans="1:45" x14ac:dyDescent="0.3">
      <c r="A156" s="6" t="s">
        <v>163</v>
      </c>
      <c r="B156" s="8" t="s">
        <v>504</v>
      </c>
      <c r="C156" s="7" t="s">
        <v>6</v>
      </c>
      <c r="D156" s="8" t="s">
        <v>505</v>
      </c>
      <c r="E156" s="6">
        <v>0</v>
      </c>
      <c r="F156" s="6">
        <v>0</v>
      </c>
      <c r="G156" s="6">
        <v>1</v>
      </c>
      <c r="H156" s="6">
        <v>1</v>
      </c>
      <c r="I156" s="6">
        <v>1</v>
      </c>
      <c r="J156" s="6">
        <v>1</v>
      </c>
      <c r="K156" s="44">
        <v>45791.978726851848</v>
      </c>
      <c r="L156" s="45">
        <v>45791.978726851848</v>
      </c>
      <c r="M156" s="46">
        <v>626</v>
      </c>
      <c r="N156" s="47">
        <v>45792.492372685185</v>
      </c>
      <c r="O156" s="47">
        <v>45792.49255787037</v>
      </c>
      <c r="P156" s="46">
        <v>15944</v>
      </c>
      <c r="Q156" s="47">
        <v>45793.72148148148</v>
      </c>
      <c r="R156" s="47">
        <v>45793.721666666665</v>
      </c>
      <c r="S156" s="46">
        <v>15689</v>
      </c>
      <c r="T156" s="31">
        <f t="shared" si="2"/>
        <v>10753</v>
      </c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</row>
    <row r="157" spans="1:45" x14ac:dyDescent="0.3">
      <c r="A157" s="6" t="s">
        <v>164</v>
      </c>
      <c r="B157" s="8" t="s">
        <v>506</v>
      </c>
      <c r="C157" s="7" t="s">
        <v>260</v>
      </c>
      <c r="D157" s="8" t="s">
        <v>507</v>
      </c>
      <c r="E157" s="6">
        <v>0</v>
      </c>
      <c r="F157" s="6">
        <v>1</v>
      </c>
      <c r="G157" s="6">
        <v>1</v>
      </c>
      <c r="H157" s="6">
        <v>2</v>
      </c>
      <c r="I157" s="6">
        <v>1</v>
      </c>
      <c r="J157" s="6">
        <v>1</v>
      </c>
      <c r="K157" s="44">
        <v>45791.978738425925</v>
      </c>
      <c r="L157" s="45">
        <v>45791.978738425925</v>
      </c>
      <c r="M157" s="46">
        <v>634</v>
      </c>
      <c r="N157" s="47">
        <v>45792.492743055554</v>
      </c>
      <c r="O157" s="47">
        <v>45792.492928240739</v>
      </c>
      <c r="P157" s="46">
        <v>15908</v>
      </c>
      <c r="Q157" s="48" t="s">
        <v>961</v>
      </c>
      <c r="R157" s="47">
        <v>45793.722025462965</v>
      </c>
      <c r="S157" s="46">
        <v>15764</v>
      </c>
      <c r="T157" s="31">
        <f t="shared" si="2"/>
        <v>10768.666666666666</v>
      </c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</row>
    <row r="158" spans="1:45" x14ac:dyDescent="0.3">
      <c r="A158" s="6" t="s">
        <v>165</v>
      </c>
      <c r="B158" s="8" t="s">
        <v>508</v>
      </c>
      <c r="C158" s="7" t="s">
        <v>6</v>
      </c>
      <c r="D158" s="8" t="s">
        <v>509</v>
      </c>
      <c r="E158" s="6">
        <v>0</v>
      </c>
      <c r="F158" s="6">
        <v>0</v>
      </c>
      <c r="G158" s="6">
        <v>1</v>
      </c>
      <c r="H158" s="6">
        <v>1</v>
      </c>
      <c r="I158" s="6">
        <v>1</v>
      </c>
      <c r="J158" s="6">
        <v>1</v>
      </c>
      <c r="K158" s="44">
        <v>45791.978750000002</v>
      </c>
      <c r="L158" s="45">
        <v>45791.978761574072</v>
      </c>
      <c r="M158" s="46">
        <v>608</v>
      </c>
      <c r="N158" s="47">
        <v>45792.493101851855</v>
      </c>
      <c r="O158" s="47">
        <v>45792.493287037039</v>
      </c>
      <c r="P158" s="46">
        <v>15811</v>
      </c>
      <c r="Q158" s="47">
        <v>45793.722210648149</v>
      </c>
      <c r="R158" s="47">
        <v>45793.722395833334</v>
      </c>
      <c r="S158" s="46">
        <v>15702</v>
      </c>
      <c r="T158" s="31">
        <f t="shared" si="2"/>
        <v>10707</v>
      </c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</row>
    <row r="159" spans="1:45" x14ac:dyDescent="0.3">
      <c r="A159" s="6" t="s">
        <v>166</v>
      </c>
      <c r="B159" s="8" t="s">
        <v>510</v>
      </c>
      <c r="C159" s="7" t="s">
        <v>6</v>
      </c>
      <c r="D159" s="8" t="s">
        <v>511</v>
      </c>
      <c r="E159" s="6">
        <v>0</v>
      </c>
      <c r="F159" s="6">
        <v>1</v>
      </c>
      <c r="G159" s="6">
        <v>0</v>
      </c>
      <c r="H159" s="6">
        <v>1</v>
      </c>
      <c r="I159" s="6">
        <v>0</v>
      </c>
      <c r="J159" s="6">
        <v>1</v>
      </c>
      <c r="K159" s="44">
        <v>45791.978761574072</v>
      </c>
      <c r="L159" s="45">
        <v>45791.978773148148</v>
      </c>
      <c r="M159" s="46">
        <v>527</v>
      </c>
      <c r="N159" s="47">
        <v>45792.493472222224</v>
      </c>
      <c r="O159" s="48" t="s">
        <v>918</v>
      </c>
      <c r="P159" s="46">
        <v>15831</v>
      </c>
      <c r="Q159" s="47">
        <v>45793.722581018519</v>
      </c>
      <c r="R159" s="47">
        <v>45793.722754629627</v>
      </c>
      <c r="S159" s="46">
        <v>15647</v>
      </c>
      <c r="T159" s="31">
        <f t="shared" si="2"/>
        <v>10668.333333333334</v>
      </c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</row>
    <row r="160" spans="1:45" x14ac:dyDescent="0.3">
      <c r="A160" s="6" t="s">
        <v>167</v>
      </c>
      <c r="B160" s="8" t="s">
        <v>512</v>
      </c>
      <c r="C160" s="7" t="s">
        <v>6</v>
      </c>
      <c r="D160" s="8" t="s">
        <v>513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50" t="s">
        <v>878</v>
      </c>
      <c r="L160" s="45">
        <v>45791.978784722225</v>
      </c>
      <c r="M160" s="46">
        <v>596</v>
      </c>
      <c r="N160" s="47">
        <v>45792.493831018517</v>
      </c>
      <c r="O160" s="47">
        <v>45792.494016203702</v>
      </c>
      <c r="P160" s="46">
        <v>15736</v>
      </c>
      <c r="Q160" s="47">
        <v>45793.722939814812</v>
      </c>
      <c r="R160" s="47">
        <v>45793.723124999997</v>
      </c>
      <c r="S160" s="46">
        <v>15717</v>
      </c>
      <c r="T160" s="31">
        <f t="shared" si="2"/>
        <v>10683</v>
      </c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</row>
    <row r="161" spans="1:45" x14ac:dyDescent="0.3">
      <c r="A161" s="6" t="s">
        <v>168</v>
      </c>
      <c r="B161" s="8" t="s">
        <v>515</v>
      </c>
      <c r="C161" s="7" t="s">
        <v>260</v>
      </c>
      <c r="D161" s="8" t="s">
        <v>514</v>
      </c>
      <c r="E161" s="6">
        <v>0</v>
      </c>
      <c r="F161" s="6">
        <v>0</v>
      </c>
      <c r="G161" s="6">
        <v>0</v>
      </c>
      <c r="H161" s="6">
        <v>1</v>
      </c>
      <c r="I161" s="6">
        <v>0</v>
      </c>
      <c r="J161" s="6">
        <v>1</v>
      </c>
      <c r="K161" s="44">
        <v>45791.978796296295</v>
      </c>
      <c r="L161" s="45">
        <v>45791.978796296295</v>
      </c>
      <c r="M161" s="46">
        <v>661</v>
      </c>
      <c r="N161" s="47">
        <v>45792.494201388887</v>
      </c>
      <c r="O161" s="47">
        <v>45792.494375000002</v>
      </c>
      <c r="P161" s="46">
        <v>15668</v>
      </c>
      <c r="Q161" s="47">
        <v>45793.723298611112</v>
      </c>
      <c r="R161" s="47">
        <v>45793.723483796297</v>
      </c>
      <c r="S161" s="46">
        <v>15679</v>
      </c>
      <c r="T161" s="31">
        <f t="shared" si="2"/>
        <v>10669.333333333334</v>
      </c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</row>
    <row r="162" spans="1:45" x14ac:dyDescent="0.3">
      <c r="A162" s="6" t="s">
        <v>169</v>
      </c>
      <c r="B162" s="8" t="s">
        <v>516</v>
      </c>
      <c r="C162" s="7" t="s">
        <v>6</v>
      </c>
      <c r="D162" s="8" t="s">
        <v>517</v>
      </c>
      <c r="E162" s="6">
        <v>0</v>
      </c>
      <c r="F162" s="6">
        <v>1</v>
      </c>
      <c r="G162" s="6">
        <v>0</v>
      </c>
      <c r="H162" s="6">
        <v>0</v>
      </c>
      <c r="I162" s="6">
        <v>0</v>
      </c>
      <c r="J162" s="6">
        <v>1</v>
      </c>
      <c r="K162" s="44">
        <v>45791.978935185187</v>
      </c>
      <c r="L162" s="45">
        <v>45791.979062500002</v>
      </c>
      <c r="M162" s="46">
        <v>11463</v>
      </c>
      <c r="N162" s="47">
        <v>45792.494560185187</v>
      </c>
      <c r="O162" s="47">
        <v>45792.494733796295</v>
      </c>
      <c r="P162" s="46">
        <v>15605</v>
      </c>
      <c r="Q162" s="47">
        <v>45793.723668981482</v>
      </c>
      <c r="R162" s="47">
        <v>45793.72384259259</v>
      </c>
      <c r="S162" s="46">
        <v>15607</v>
      </c>
      <c r="T162" s="31">
        <f t="shared" si="2"/>
        <v>14225</v>
      </c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</row>
    <row r="163" spans="1:45" x14ac:dyDescent="0.3">
      <c r="A163" s="6" t="s">
        <v>170</v>
      </c>
      <c r="B163" s="8" t="s">
        <v>518</v>
      </c>
      <c r="C163" s="7" t="s">
        <v>6</v>
      </c>
      <c r="D163" s="8" t="s">
        <v>519</v>
      </c>
      <c r="E163" s="6">
        <v>0</v>
      </c>
      <c r="F163" s="6">
        <v>0</v>
      </c>
      <c r="G163" s="6">
        <v>1</v>
      </c>
      <c r="H163" s="6">
        <v>1</v>
      </c>
      <c r="I163" s="6">
        <v>1</v>
      </c>
      <c r="J163" s="6">
        <v>1</v>
      </c>
      <c r="K163" s="44">
        <v>45791.979074074072</v>
      </c>
      <c r="L163" s="45">
        <v>45791.979074074072</v>
      </c>
      <c r="M163" s="46">
        <v>645</v>
      </c>
      <c r="N163" s="47">
        <v>45792.49491898148</v>
      </c>
      <c r="O163" s="47">
        <v>45792.495104166665</v>
      </c>
      <c r="P163" s="46">
        <v>15600</v>
      </c>
      <c r="Q163" s="47">
        <v>45793.724027777775</v>
      </c>
      <c r="R163" s="47">
        <v>45793.724212962959</v>
      </c>
      <c r="S163" s="46">
        <v>15635</v>
      </c>
      <c r="T163" s="31">
        <f t="shared" si="2"/>
        <v>10626.666666666666</v>
      </c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</row>
    <row r="164" spans="1:45" x14ac:dyDescent="0.3">
      <c r="A164" s="6" t="s">
        <v>171</v>
      </c>
      <c r="B164" s="8" t="s">
        <v>520</v>
      </c>
      <c r="C164" s="7" t="s">
        <v>260</v>
      </c>
      <c r="D164" s="8" t="s">
        <v>521</v>
      </c>
      <c r="E164" s="6">
        <v>1</v>
      </c>
      <c r="F164" s="6">
        <v>1</v>
      </c>
      <c r="G164" s="6">
        <v>1</v>
      </c>
      <c r="H164" s="6">
        <v>2</v>
      </c>
      <c r="I164" s="6">
        <v>1</v>
      </c>
      <c r="J164" s="6">
        <v>1</v>
      </c>
      <c r="K164" s="44">
        <v>45791.979085648149</v>
      </c>
      <c r="L164" s="49" t="s">
        <v>879</v>
      </c>
      <c r="M164" s="46">
        <v>553</v>
      </c>
      <c r="N164" s="48" t="s">
        <v>919</v>
      </c>
      <c r="O164" s="47">
        <v>45792.495462962965</v>
      </c>
      <c r="P164" s="46">
        <v>15623</v>
      </c>
      <c r="Q164" s="47">
        <v>45793.724386574075</v>
      </c>
      <c r="R164" s="47">
        <v>45793.72457175926</v>
      </c>
      <c r="S164" s="46">
        <v>15702</v>
      </c>
      <c r="T164" s="31">
        <f t="shared" si="2"/>
        <v>10626</v>
      </c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</row>
    <row r="165" spans="1:45" x14ac:dyDescent="0.3">
      <c r="A165" s="6" t="s">
        <v>172</v>
      </c>
      <c r="B165" s="8" t="s">
        <v>522</v>
      </c>
      <c r="C165" s="7" t="s">
        <v>6</v>
      </c>
      <c r="D165" s="8" t="s">
        <v>523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1</v>
      </c>
      <c r="K165" s="44">
        <v>45791.979097222225</v>
      </c>
      <c r="L165" s="45">
        <v>45791.979108796295</v>
      </c>
      <c r="M165" s="46">
        <v>624</v>
      </c>
      <c r="N165" s="47">
        <v>45792.495648148149</v>
      </c>
      <c r="O165" s="47">
        <v>45792.495821759258</v>
      </c>
      <c r="P165" s="46">
        <v>15568</v>
      </c>
      <c r="Q165" s="47">
        <v>45793.724756944444</v>
      </c>
      <c r="R165" s="47">
        <v>45793.724930555552</v>
      </c>
      <c r="S165" s="46">
        <v>15628</v>
      </c>
      <c r="T165" s="31">
        <f t="shared" si="2"/>
        <v>10606.666666666666</v>
      </c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</row>
    <row r="166" spans="1:45" x14ac:dyDescent="0.3">
      <c r="A166" s="6" t="s">
        <v>173</v>
      </c>
      <c r="B166" s="8" t="s">
        <v>524</v>
      </c>
      <c r="C166" s="7" t="s">
        <v>6</v>
      </c>
      <c r="D166" s="8" t="s">
        <v>525</v>
      </c>
      <c r="E166" s="6">
        <v>0</v>
      </c>
      <c r="F166" s="6">
        <v>1</v>
      </c>
      <c r="G166" s="6">
        <v>1</v>
      </c>
      <c r="H166" s="6">
        <v>2</v>
      </c>
      <c r="I166" s="6">
        <v>1</v>
      </c>
      <c r="J166" s="6">
        <v>1</v>
      </c>
      <c r="K166" s="44">
        <v>45791.98605324074</v>
      </c>
      <c r="L166" s="45">
        <v>45791.992766203701</v>
      </c>
      <c r="M166" s="46">
        <v>580026</v>
      </c>
      <c r="N166" s="47">
        <v>45792.496006944442</v>
      </c>
      <c r="O166" s="47">
        <v>45792.496192129627</v>
      </c>
      <c r="P166" s="46">
        <v>15576</v>
      </c>
      <c r="Q166" s="47">
        <v>45793.725115740737</v>
      </c>
      <c r="R166" s="47">
        <v>45793.725300925929</v>
      </c>
      <c r="S166" s="46">
        <v>15715</v>
      </c>
      <c r="T166" s="31">
        <f t="shared" si="2"/>
        <v>203772.33333333334</v>
      </c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</row>
    <row r="167" spans="1:45" x14ac:dyDescent="0.3">
      <c r="A167" s="6" t="s">
        <v>174</v>
      </c>
      <c r="B167" s="8" t="s">
        <v>526</v>
      </c>
      <c r="C167" s="7" t="s">
        <v>6</v>
      </c>
      <c r="D167" s="8" t="s">
        <v>527</v>
      </c>
      <c r="E167" s="6">
        <v>0</v>
      </c>
      <c r="F167" s="6">
        <v>1</v>
      </c>
      <c r="G167" s="6">
        <v>0</v>
      </c>
      <c r="H167" s="6">
        <v>1</v>
      </c>
      <c r="I167" s="6">
        <v>0</v>
      </c>
      <c r="J167" s="6">
        <v>1</v>
      </c>
      <c r="K167" s="44">
        <v>45791.992777777778</v>
      </c>
      <c r="L167" s="45">
        <v>45791.992777777778</v>
      </c>
      <c r="M167" s="46">
        <v>691</v>
      </c>
      <c r="N167" s="47">
        <v>45792.496365740742</v>
      </c>
      <c r="O167" s="47">
        <v>45792.496550925927</v>
      </c>
      <c r="P167" s="46">
        <v>15590</v>
      </c>
      <c r="Q167" s="47">
        <v>45793.725486111114</v>
      </c>
      <c r="R167" s="47">
        <v>45793.725659722222</v>
      </c>
      <c r="S167" s="46">
        <v>15683</v>
      </c>
      <c r="T167" s="31">
        <f t="shared" si="2"/>
        <v>10654.666666666666</v>
      </c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</row>
    <row r="168" spans="1:45" x14ac:dyDescent="0.3">
      <c r="A168" s="6" t="s">
        <v>175</v>
      </c>
      <c r="B168" s="8" t="s">
        <v>528</v>
      </c>
      <c r="C168" s="7" t="s">
        <v>260</v>
      </c>
      <c r="D168" s="8" t="s">
        <v>493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1</v>
      </c>
      <c r="K168" s="44">
        <v>45791.992905092593</v>
      </c>
      <c r="L168" s="45">
        <v>45791.992986111109</v>
      </c>
      <c r="M168" s="46">
        <v>6395</v>
      </c>
      <c r="N168" s="47">
        <v>45792.496736111112</v>
      </c>
      <c r="O168" s="47">
        <v>45792.49690972222</v>
      </c>
      <c r="P168" s="46">
        <v>15656</v>
      </c>
      <c r="Q168" s="47">
        <v>45793.725844907407</v>
      </c>
      <c r="R168" s="47">
        <v>45793.726030092592</v>
      </c>
      <c r="S168" s="46">
        <v>15603</v>
      </c>
      <c r="T168" s="31">
        <f t="shared" si="2"/>
        <v>12551.333333333334</v>
      </c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</row>
    <row r="169" spans="1:45" x14ac:dyDescent="0.3">
      <c r="A169" s="6" t="s">
        <v>176</v>
      </c>
      <c r="B169" s="8" t="s">
        <v>529</v>
      </c>
      <c r="C169" s="7" t="s">
        <v>6</v>
      </c>
      <c r="D169" s="8" t="s">
        <v>530</v>
      </c>
      <c r="E169" s="6">
        <v>0</v>
      </c>
      <c r="F169" s="6">
        <v>1</v>
      </c>
      <c r="G169" s="6">
        <v>1</v>
      </c>
      <c r="H169" s="6">
        <v>2</v>
      </c>
      <c r="I169" s="6">
        <v>1</v>
      </c>
      <c r="J169" s="6">
        <v>1</v>
      </c>
      <c r="K169" s="44">
        <v>45791.992986111109</v>
      </c>
      <c r="L169" s="45">
        <v>45791.992997685185</v>
      </c>
      <c r="M169" s="46">
        <v>668</v>
      </c>
      <c r="N169" s="47">
        <v>45792.497094907405</v>
      </c>
      <c r="O169" s="47">
        <v>45792.49728009259</v>
      </c>
      <c r="P169" s="46">
        <v>15695</v>
      </c>
      <c r="Q169" s="47">
        <v>45793.726203703707</v>
      </c>
      <c r="R169" s="47">
        <v>45793.726388888892</v>
      </c>
      <c r="S169" s="46">
        <v>15637</v>
      </c>
      <c r="T169" s="31">
        <f t="shared" si="2"/>
        <v>10666.666666666666</v>
      </c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</row>
    <row r="170" spans="1:45" x14ac:dyDescent="0.3">
      <c r="A170" s="6" t="s">
        <v>177</v>
      </c>
      <c r="B170" s="8" t="s">
        <v>531</v>
      </c>
      <c r="C170" s="7" t="s">
        <v>6</v>
      </c>
      <c r="D170" s="8" t="s">
        <v>532</v>
      </c>
      <c r="E170" s="6">
        <v>0</v>
      </c>
      <c r="F170" s="6">
        <v>0</v>
      </c>
      <c r="G170" s="6">
        <v>1</v>
      </c>
      <c r="H170" s="6">
        <v>1</v>
      </c>
      <c r="I170" s="6">
        <v>1</v>
      </c>
      <c r="J170" s="6">
        <v>1</v>
      </c>
      <c r="K170" s="44">
        <v>45791.993009259262</v>
      </c>
      <c r="L170" s="45">
        <v>45791.993009259262</v>
      </c>
      <c r="M170" s="46">
        <v>530</v>
      </c>
      <c r="N170" s="47">
        <v>45792.497453703705</v>
      </c>
      <c r="O170" s="47">
        <v>45792.49763888889</v>
      </c>
      <c r="P170" s="46">
        <v>15676</v>
      </c>
      <c r="Q170" s="47">
        <v>45793.726574074077</v>
      </c>
      <c r="R170" s="47">
        <v>45793.726747685185</v>
      </c>
      <c r="S170" s="46">
        <v>15639</v>
      </c>
      <c r="T170" s="31">
        <f t="shared" si="2"/>
        <v>10615</v>
      </c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</row>
    <row r="171" spans="1:45" x14ac:dyDescent="0.3">
      <c r="A171" s="6" t="s">
        <v>178</v>
      </c>
      <c r="B171" s="8" t="s">
        <v>533</v>
      </c>
      <c r="C171" s="7" t="s">
        <v>260</v>
      </c>
      <c r="D171" s="8" t="s">
        <v>534</v>
      </c>
      <c r="E171" s="6">
        <v>0</v>
      </c>
      <c r="F171" s="6">
        <v>1</v>
      </c>
      <c r="G171" s="6">
        <v>0</v>
      </c>
      <c r="H171" s="6">
        <v>1</v>
      </c>
      <c r="I171" s="6">
        <v>0</v>
      </c>
      <c r="J171" s="6">
        <v>1</v>
      </c>
      <c r="K171" s="44">
        <v>45791.993020833332</v>
      </c>
      <c r="L171" s="45">
        <v>45791.993020833332</v>
      </c>
      <c r="M171" s="46">
        <v>541</v>
      </c>
      <c r="N171" s="48" t="s">
        <v>920</v>
      </c>
      <c r="O171" s="47">
        <v>45792.497997685183</v>
      </c>
      <c r="P171" s="46">
        <v>15635</v>
      </c>
      <c r="Q171" s="47">
        <v>45793.72693287037</v>
      </c>
      <c r="R171" s="47">
        <v>45793.727118055554</v>
      </c>
      <c r="S171" s="46">
        <v>15666</v>
      </c>
      <c r="T171" s="31">
        <f t="shared" si="2"/>
        <v>10614</v>
      </c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</row>
    <row r="172" spans="1:45" x14ac:dyDescent="0.3">
      <c r="A172" s="6" t="s">
        <v>179</v>
      </c>
      <c r="B172" s="8" t="s">
        <v>536</v>
      </c>
      <c r="C172" s="7" t="s">
        <v>260</v>
      </c>
      <c r="D172" s="8" t="s">
        <v>535</v>
      </c>
      <c r="E172" s="6">
        <v>0</v>
      </c>
      <c r="F172" s="6">
        <v>1</v>
      </c>
      <c r="G172" s="6">
        <v>1</v>
      </c>
      <c r="H172" s="6">
        <v>4</v>
      </c>
      <c r="I172" s="6">
        <v>1</v>
      </c>
      <c r="J172" s="6">
        <v>1</v>
      </c>
      <c r="K172" s="44">
        <v>45791.993078703701</v>
      </c>
      <c r="L172" s="45">
        <v>45791.995821759258</v>
      </c>
      <c r="M172" s="46">
        <v>236924</v>
      </c>
      <c r="N172" s="47">
        <v>45792.498182870368</v>
      </c>
      <c r="O172" s="47">
        <v>45792.498356481483</v>
      </c>
      <c r="P172" s="46">
        <v>15624</v>
      </c>
      <c r="Q172" s="47">
        <v>45793.72729166667</v>
      </c>
      <c r="R172" s="47">
        <v>45793.727476851855</v>
      </c>
      <c r="S172" s="46">
        <v>15627</v>
      </c>
      <c r="T172" s="31">
        <f t="shared" si="2"/>
        <v>89391.666666666672</v>
      </c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</row>
    <row r="173" spans="1:45" x14ac:dyDescent="0.3">
      <c r="A173" s="6" t="s">
        <v>180</v>
      </c>
      <c r="B173" s="8" t="s">
        <v>538</v>
      </c>
      <c r="C173" s="7" t="s">
        <v>6</v>
      </c>
      <c r="D173" s="8" t="s">
        <v>537</v>
      </c>
      <c r="E173" s="6">
        <v>0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50" t="s">
        <v>880</v>
      </c>
      <c r="L173" s="45">
        <v>45791.995833333334</v>
      </c>
      <c r="M173" s="46">
        <v>697</v>
      </c>
      <c r="N173" s="47">
        <v>45792.498541666668</v>
      </c>
      <c r="O173" s="47">
        <v>45792.498726851853</v>
      </c>
      <c r="P173" s="46">
        <v>15608</v>
      </c>
      <c r="Q173" s="47">
        <v>45793.727662037039</v>
      </c>
      <c r="R173" s="47">
        <v>45793.727835648147</v>
      </c>
      <c r="S173" s="46">
        <v>15618</v>
      </c>
      <c r="T173" s="31">
        <f t="shared" si="2"/>
        <v>10641</v>
      </c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</row>
    <row r="174" spans="1:45" x14ac:dyDescent="0.3">
      <c r="A174" s="6" t="s">
        <v>181</v>
      </c>
      <c r="B174" s="8" t="s">
        <v>539</v>
      </c>
      <c r="C174" s="7" t="s">
        <v>260</v>
      </c>
      <c r="D174" s="8" t="s">
        <v>540</v>
      </c>
      <c r="E174" s="6">
        <v>0</v>
      </c>
      <c r="F174" s="6">
        <v>1</v>
      </c>
      <c r="G174" s="6">
        <v>0</v>
      </c>
      <c r="H174" s="6">
        <v>3</v>
      </c>
      <c r="I174" s="6">
        <v>0</v>
      </c>
      <c r="J174" s="6">
        <v>1</v>
      </c>
      <c r="K174" s="44">
        <v>45791.995879629627</v>
      </c>
      <c r="L174" s="45">
        <v>45791.998495370368</v>
      </c>
      <c r="M174" s="46">
        <v>226071</v>
      </c>
      <c r="N174" s="47">
        <v>45792.498900462961</v>
      </c>
      <c r="O174" s="47">
        <v>45792.499085648145</v>
      </c>
      <c r="P174" s="46">
        <v>15581</v>
      </c>
      <c r="Q174" s="47">
        <v>45793.728020833332</v>
      </c>
      <c r="R174" s="47">
        <v>45793.728206018517</v>
      </c>
      <c r="S174" s="46">
        <v>15639</v>
      </c>
      <c r="T174" s="31">
        <f t="shared" si="2"/>
        <v>85763.666666666672</v>
      </c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</row>
    <row r="175" spans="1:45" x14ac:dyDescent="0.3">
      <c r="A175" s="6" t="s">
        <v>182</v>
      </c>
      <c r="B175" s="8" t="s">
        <v>541</v>
      </c>
      <c r="C175" s="7" t="s">
        <v>260</v>
      </c>
      <c r="D175" s="8" t="s">
        <v>542</v>
      </c>
      <c r="E175" s="6">
        <v>0</v>
      </c>
      <c r="F175" s="6">
        <v>1</v>
      </c>
      <c r="G175" s="6">
        <v>0</v>
      </c>
      <c r="H175" s="6">
        <v>3</v>
      </c>
      <c r="I175" s="6">
        <v>0</v>
      </c>
      <c r="J175" s="6">
        <v>1</v>
      </c>
      <c r="K175" s="44">
        <v>45792.005439814813</v>
      </c>
      <c r="L175" s="45">
        <v>45792.012152777781</v>
      </c>
      <c r="M175" s="46">
        <v>580022</v>
      </c>
      <c r="N175" s="47">
        <v>45792.49927083333</v>
      </c>
      <c r="O175" s="47">
        <v>45792.499444444446</v>
      </c>
      <c r="P175" s="46">
        <v>15640</v>
      </c>
      <c r="Q175" s="47">
        <v>45793.728379629632</v>
      </c>
      <c r="R175" s="47">
        <v>45793.728564814817</v>
      </c>
      <c r="S175" s="46">
        <v>15636</v>
      </c>
      <c r="T175" s="31">
        <f t="shared" si="2"/>
        <v>203766</v>
      </c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</row>
    <row r="176" spans="1:45" x14ac:dyDescent="0.3">
      <c r="A176" s="6" t="s">
        <v>183</v>
      </c>
      <c r="B176" s="8" t="s">
        <v>544</v>
      </c>
      <c r="C176" s="7" t="s">
        <v>260</v>
      </c>
      <c r="D176" s="8" t="s">
        <v>543</v>
      </c>
      <c r="E176" s="6">
        <v>1</v>
      </c>
      <c r="F176" s="6">
        <v>1</v>
      </c>
      <c r="G176" s="6">
        <v>2</v>
      </c>
      <c r="H176" s="6">
        <v>4</v>
      </c>
      <c r="I176" s="6">
        <v>2</v>
      </c>
      <c r="J176" s="6">
        <v>1</v>
      </c>
      <c r="K176" s="44">
        <v>45792.012164351851</v>
      </c>
      <c r="L176" s="45">
        <v>45792.012233796297</v>
      </c>
      <c r="M176" s="46">
        <v>6265</v>
      </c>
      <c r="N176" s="47">
        <v>45792.49962962963</v>
      </c>
      <c r="O176" s="48" t="s">
        <v>921</v>
      </c>
      <c r="P176" s="46">
        <v>15615</v>
      </c>
      <c r="Q176" s="47">
        <v>45793.728750000002</v>
      </c>
      <c r="R176" s="47">
        <v>45793.728935185187</v>
      </c>
      <c r="S176" s="46">
        <v>15766</v>
      </c>
      <c r="T176" s="31">
        <f t="shared" si="2"/>
        <v>12548.666666666666</v>
      </c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</row>
    <row r="177" spans="1:45" x14ac:dyDescent="0.3">
      <c r="A177" s="6" t="s">
        <v>184</v>
      </c>
      <c r="B177" s="8" t="s">
        <v>545</v>
      </c>
      <c r="C177" s="7" t="s">
        <v>6</v>
      </c>
      <c r="D177" s="8" t="s">
        <v>546</v>
      </c>
      <c r="E177" s="6">
        <v>0</v>
      </c>
      <c r="F177" s="6">
        <v>0</v>
      </c>
      <c r="G177" s="6">
        <v>1</v>
      </c>
      <c r="H177" s="6">
        <v>0</v>
      </c>
      <c r="I177" s="6">
        <v>1</v>
      </c>
      <c r="J177" s="6">
        <v>1</v>
      </c>
      <c r="K177" s="44">
        <v>45792.012256944443</v>
      </c>
      <c r="L177" s="45">
        <v>45792.012256944443</v>
      </c>
      <c r="M177" s="46">
        <v>551</v>
      </c>
      <c r="N177" s="47">
        <v>45792.499988425923</v>
      </c>
      <c r="O177" s="47">
        <v>45792.500173611108</v>
      </c>
      <c r="P177" s="46">
        <v>15624</v>
      </c>
      <c r="Q177" s="47">
        <v>45793.729108796295</v>
      </c>
      <c r="R177" s="47">
        <v>45793.72929398148</v>
      </c>
      <c r="S177" s="46">
        <v>15662</v>
      </c>
      <c r="T177" s="31">
        <f t="shared" si="2"/>
        <v>10612.333333333334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</row>
    <row r="178" spans="1:45" x14ac:dyDescent="0.3">
      <c r="A178" s="6" t="s">
        <v>185</v>
      </c>
      <c r="B178" s="8" t="s">
        <v>548</v>
      </c>
      <c r="C178" s="7" t="s">
        <v>6</v>
      </c>
      <c r="D178" s="8" t="s">
        <v>547</v>
      </c>
      <c r="E178" s="6">
        <v>0</v>
      </c>
      <c r="F178" s="6">
        <v>1</v>
      </c>
      <c r="G178" s="6">
        <v>1</v>
      </c>
      <c r="H178" s="6">
        <v>2</v>
      </c>
      <c r="I178" s="6">
        <v>1</v>
      </c>
      <c r="J178" s="6">
        <v>1</v>
      </c>
      <c r="K178" s="44">
        <v>45792.01226851852</v>
      </c>
      <c r="L178" s="45">
        <v>45792.012326388889</v>
      </c>
      <c r="M178" s="46">
        <v>5244</v>
      </c>
      <c r="N178" s="47">
        <v>45792.500347222223</v>
      </c>
      <c r="O178" s="47">
        <v>45792.500532407408</v>
      </c>
      <c r="P178" s="46">
        <v>15577</v>
      </c>
      <c r="Q178" s="47">
        <v>45793.729479166665</v>
      </c>
      <c r="R178" s="47">
        <v>45793.72965277778</v>
      </c>
      <c r="S178" s="46">
        <v>15700</v>
      </c>
      <c r="T178" s="31">
        <f t="shared" si="2"/>
        <v>12173.666666666666</v>
      </c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</row>
    <row r="179" spans="1:45" x14ac:dyDescent="0.3">
      <c r="A179" s="6" t="s">
        <v>186</v>
      </c>
      <c r="B179" s="8" t="s">
        <v>549</v>
      </c>
      <c r="C179" s="7" t="s">
        <v>260</v>
      </c>
      <c r="D179" s="8" t="s">
        <v>550</v>
      </c>
      <c r="E179" s="6">
        <v>0</v>
      </c>
      <c r="F179" s="6">
        <v>1</v>
      </c>
      <c r="G179" s="6">
        <v>0</v>
      </c>
      <c r="H179" s="6">
        <v>3</v>
      </c>
      <c r="I179" s="6">
        <v>0</v>
      </c>
      <c r="J179" s="6">
        <v>1</v>
      </c>
      <c r="K179" s="44">
        <v>45792.012337962966</v>
      </c>
      <c r="L179" s="45">
        <v>45792.012442129628</v>
      </c>
      <c r="M179" s="46">
        <v>9016</v>
      </c>
      <c r="N179" s="47">
        <v>45792.500717592593</v>
      </c>
      <c r="O179" s="47">
        <v>45792.500891203701</v>
      </c>
      <c r="P179" s="46">
        <v>15606</v>
      </c>
      <c r="Q179" s="47">
        <v>45793.729837962965</v>
      </c>
      <c r="R179" s="47">
        <v>45793.730023148149</v>
      </c>
      <c r="S179" s="46">
        <v>15621</v>
      </c>
      <c r="T179" s="31">
        <f t="shared" si="2"/>
        <v>13414.333333333334</v>
      </c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</row>
    <row r="180" spans="1:45" x14ac:dyDescent="0.3">
      <c r="A180" s="6" t="s">
        <v>187</v>
      </c>
      <c r="B180" s="8" t="s">
        <v>551</v>
      </c>
      <c r="C180" s="7" t="s">
        <v>260</v>
      </c>
      <c r="D180" s="8" t="s">
        <v>552</v>
      </c>
      <c r="E180" s="6">
        <v>0</v>
      </c>
      <c r="F180" s="6">
        <v>1</v>
      </c>
      <c r="G180" s="6">
        <v>1</v>
      </c>
      <c r="H180" s="6">
        <v>1</v>
      </c>
      <c r="I180" s="6">
        <v>1</v>
      </c>
      <c r="J180" s="6">
        <v>1</v>
      </c>
      <c r="K180" s="44">
        <v>45792.012453703705</v>
      </c>
      <c r="L180" s="45">
        <v>45792.012453703705</v>
      </c>
      <c r="M180" s="46">
        <v>607</v>
      </c>
      <c r="N180" s="47">
        <v>45792.501076388886</v>
      </c>
      <c r="O180" s="47">
        <v>45792.501250000001</v>
      </c>
      <c r="P180" s="46">
        <v>15645</v>
      </c>
      <c r="Q180" s="47">
        <v>45793.730208333334</v>
      </c>
      <c r="R180" s="47">
        <v>45793.730381944442</v>
      </c>
      <c r="S180" s="46">
        <v>15610</v>
      </c>
      <c r="T180" s="31">
        <f t="shared" si="2"/>
        <v>10620.666666666666</v>
      </c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</row>
    <row r="181" spans="1:45" x14ac:dyDescent="0.3">
      <c r="A181" s="6" t="s">
        <v>188</v>
      </c>
      <c r="B181" s="8" t="s">
        <v>553</v>
      </c>
      <c r="C181" s="7" t="s">
        <v>260</v>
      </c>
      <c r="D181" s="8" t="s">
        <v>555</v>
      </c>
      <c r="E181" s="6">
        <v>0</v>
      </c>
      <c r="F181" s="6">
        <v>1</v>
      </c>
      <c r="G181" s="6">
        <v>0</v>
      </c>
      <c r="H181" s="6">
        <v>4</v>
      </c>
      <c r="I181" s="6">
        <v>0</v>
      </c>
      <c r="J181" s="6">
        <v>1</v>
      </c>
      <c r="K181" s="44">
        <v>45792.012465277781</v>
      </c>
      <c r="L181" s="49" t="s">
        <v>881</v>
      </c>
      <c r="M181" s="46">
        <v>688</v>
      </c>
      <c r="N181" s="47">
        <v>45792.501435185186</v>
      </c>
      <c r="O181" s="47">
        <v>45792.501620370371</v>
      </c>
      <c r="P181" s="46">
        <v>15582</v>
      </c>
      <c r="Q181" s="47">
        <v>45793.730567129627</v>
      </c>
      <c r="R181" s="47">
        <v>45793.730752314812</v>
      </c>
      <c r="S181" s="46">
        <v>15623</v>
      </c>
      <c r="T181" s="31">
        <f t="shared" si="2"/>
        <v>10631</v>
      </c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</row>
    <row r="182" spans="1:45" x14ac:dyDescent="0.3">
      <c r="A182" s="6" t="s">
        <v>189</v>
      </c>
      <c r="B182" s="8" t="s">
        <v>554</v>
      </c>
      <c r="C182" s="7" t="s">
        <v>260</v>
      </c>
      <c r="D182" s="8" t="s">
        <v>556</v>
      </c>
      <c r="E182" s="6">
        <v>0</v>
      </c>
      <c r="F182" s="6">
        <v>1</v>
      </c>
      <c r="G182" s="6">
        <v>1</v>
      </c>
      <c r="H182" s="6">
        <v>3</v>
      </c>
      <c r="I182" s="6">
        <v>1</v>
      </c>
      <c r="J182" s="6">
        <v>1</v>
      </c>
      <c r="K182" s="44">
        <v>45792.017824074072</v>
      </c>
      <c r="L182" s="45">
        <v>45792.023229166669</v>
      </c>
      <c r="M182" s="46">
        <v>466623</v>
      </c>
      <c r="N182" s="47">
        <v>45792.501793981479</v>
      </c>
      <c r="O182" s="47">
        <v>45792.501979166664</v>
      </c>
      <c r="P182" s="46">
        <v>15596</v>
      </c>
      <c r="Q182" s="48" t="s">
        <v>962</v>
      </c>
      <c r="R182" s="47">
        <v>45793.731111111112</v>
      </c>
      <c r="S182" s="46">
        <v>15664</v>
      </c>
      <c r="T182" s="31">
        <f t="shared" si="2"/>
        <v>165961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</row>
    <row r="183" spans="1:45" x14ac:dyDescent="0.3">
      <c r="A183" s="6" t="s">
        <v>190</v>
      </c>
      <c r="B183" s="8" t="s">
        <v>557</v>
      </c>
      <c r="C183" s="7" t="s">
        <v>260</v>
      </c>
      <c r="D183" s="8" t="s">
        <v>558</v>
      </c>
      <c r="E183" s="6">
        <v>0</v>
      </c>
      <c r="F183" s="6">
        <v>1</v>
      </c>
      <c r="G183" s="6">
        <v>0</v>
      </c>
      <c r="H183" s="6">
        <v>2</v>
      </c>
      <c r="I183" s="6">
        <v>0</v>
      </c>
      <c r="J183" s="6">
        <v>1</v>
      </c>
      <c r="K183" s="44">
        <v>45792.023287037038</v>
      </c>
      <c r="L183" s="45">
        <v>45792.025706018518</v>
      </c>
      <c r="M183" s="46">
        <v>208455</v>
      </c>
      <c r="N183" s="47">
        <v>45792.502164351848</v>
      </c>
      <c r="O183" s="47">
        <v>45792.502337962964</v>
      </c>
      <c r="P183" s="46">
        <v>15573</v>
      </c>
      <c r="Q183" s="47">
        <v>45793.731296296297</v>
      </c>
      <c r="R183" s="47">
        <v>45793.731481481482</v>
      </c>
      <c r="S183" s="46">
        <v>15640</v>
      </c>
      <c r="T183" s="31">
        <f t="shared" si="2"/>
        <v>79889.333333333328</v>
      </c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</row>
    <row r="184" spans="1:45" x14ac:dyDescent="0.3">
      <c r="A184" s="6" t="s">
        <v>191</v>
      </c>
      <c r="B184" s="8" t="s">
        <v>559</v>
      </c>
      <c r="C184" s="7" t="s">
        <v>260</v>
      </c>
      <c r="D184" s="8" t="s">
        <v>560</v>
      </c>
      <c r="E184" s="6">
        <v>0</v>
      </c>
      <c r="F184" s="6">
        <v>0</v>
      </c>
      <c r="G184" s="6">
        <v>0</v>
      </c>
      <c r="H184" s="6">
        <v>1</v>
      </c>
      <c r="I184" s="6">
        <v>0</v>
      </c>
      <c r="J184" s="6">
        <v>1</v>
      </c>
      <c r="K184" s="50" t="s">
        <v>882</v>
      </c>
      <c r="L184" s="45">
        <v>45792.025717592594</v>
      </c>
      <c r="M184" s="46">
        <v>535</v>
      </c>
      <c r="N184" s="47">
        <v>45792.502523148149</v>
      </c>
      <c r="O184" s="47">
        <v>45792.502696759257</v>
      </c>
      <c r="P184" s="46">
        <v>15588</v>
      </c>
      <c r="Q184" s="47">
        <v>45793.731666666667</v>
      </c>
      <c r="R184" s="47">
        <v>45793.731851851851</v>
      </c>
      <c r="S184" s="46">
        <v>15634</v>
      </c>
      <c r="T184" s="31">
        <f t="shared" si="2"/>
        <v>10585.666666666666</v>
      </c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</row>
    <row r="185" spans="1:45" x14ac:dyDescent="0.3">
      <c r="A185" s="6" t="s">
        <v>192</v>
      </c>
      <c r="B185" s="8" t="s">
        <v>562</v>
      </c>
      <c r="C185" s="7" t="s">
        <v>260</v>
      </c>
      <c r="D185" s="8" t="s">
        <v>561</v>
      </c>
      <c r="E185" s="6">
        <v>0</v>
      </c>
      <c r="F185" s="6">
        <v>1</v>
      </c>
      <c r="G185" s="6">
        <v>0</v>
      </c>
      <c r="H185" s="6">
        <v>3</v>
      </c>
      <c r="I185" s="6">
        <v>0</v>
      </c>
      <c r="J185" s="6">
        <v>1</v>
      </c>
      <c r="K185" s="44">
        <v>45792.03266203704</v>
      </c>
      <c r="L185" s="45">
        <v>45792.039375</v>
      </c>
      <c r="M185" s="46">
        <v>580025</v>
      </c>
      <c r="N185" s="47">
        <v>45792.502881944441</v>
      </c>
      <c r="O185" s="47">
        <v>45792.503067129626</v>
      </c>
      <c r="P185" s="46">
        <v>15583</v>
      </c>
      <c r="Q185" s="47">
        <v>45793.732037037036</v>
      </c>
      <c r="R185" s="48" t="s">
        <v>963</v>
      </c>
      <c r="S185" s="46">
        <v>15663</v>
      </c>
      <c r="T185" s="31">
        <f t="shared" si="2"/>
        <v>203757</v>
      </c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</row>
    <row r="186" spans="1:45" x14ac:dyDescent="0.3">
      <c r="A186" s="6" t="s">
        <v>193</v>
      </c>
      <c r="B186" s="8" t="s">
        <v>563</v>
      </c>
      <c r="C186" s="7" t="s">
        <v>260</v>
      </c>
      <c r="D186" s="8" t="s">
        <v>564</v>
      </c>
      <c r="E186" s="6">
        <v>0</v>
      </c>
      <c r="F186" s="6">
        <v>1</v>
      </c>
      <c r="G186" s="6">
        <v>0</v>
      </c>
      <c r="H186" s="6">
        <v>0</v>
      </c>
      <c r="I186" s="6">
        <v>0</v>
      </c>
      <c r="J186" s="6">
        <v>1</v>
      </c>
      <c r="K186" s="44">
        <v>45792.039386574077</v>
      </c>
      <c r="L186" s="45">
        <v>45792.039398148147</v>
      </c>
      <c r="M186" s="46">
        <v>649</v>
      </c>
      <c r="N186" s="47">
        <v>45792.503240740742</v>
      </c>
      <c r="O186" s="47">
        <v>45792.503425925926</v>
      </c>
      <c r="P186" s="46">
        <v>15672</v>
      </c>
      <c r="Q186" s="48" t="s">
        <v>964</v>
      </c>
      <c r="R186" s="47">
        <v>45793.732581018521</v>
      </c>
      <c r="S186" s="46">
        <v>15664</v>
      </c>
      <c r="T186" s="31">
        <f t="shared" si="2"/>
        <v>10661.666666666666</v>
      </c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</row>
    <row r="187" spans="1:45" x14ac:dyDescent="0.3">
      <c r="A187" s="6" t="s">
        <v>194</v>
      </c>
      <c r="B187" s="8" t="s">
        <v>565</v>
      </c>
      <c r="C187" s="7" t="s">
        <v>6</v>
      </c>
      <c r="D187" s="8" t="s">
        <v>566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1</v>
      </c>
      <c r="K187" s="44">
        <v>45792.039398148147</v>
      </c>
      <c r="L187" s="45">
        <v>45792.039409722223</v>
      </c>
      <c r="M187" s="46">
        <v>844</v>
      </c>
      <c r="N187" s="47">
        <v>45792.503611111111</v>
      </c>
      <c r="O187" s="47">
        <v>45792.503784722219</v>
      </c>
      <c r="P187" s="46">
        <v>15687</v>
      </c>
      <c r="Q187" s="47">
        <v>45793.732766203706</v>
      </c>
      <c r="R187" s="47">
        <v>45793.732951388891</v>
      </c>
      <c r="S187" s="46">
        <v>15620</v>
      </c>
      <c r="T187" s="31">
        <f t="shared" si="2"/>
        <v>10717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</row>
    <row r="188" spans="1:45" x14ac:dyDescent="0.3">
      <c r="A188" s="6" t="s">
        <v>195</v>
      </c>
      <c r="B188" s="8" t="s">
        <v>567</v>
      </c>
      <c r="C188" s="7" t="s">
        <v>6</v>
      </c>
      <c r="D188" s="8" t="s">
        <v>568</v>
      </c>
      <c r="E188" s="6">
        <v>0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44">
        <v>45792.046354166669</v>
      </c>
      <c r="L188" s="45">
        <v>45792.053067129629</v>
      </c>
      <c r="M188" s="46">
        <v>580027</v>
      </c>
      <c r="N188" s="47">
        <v>45792.503969907404</v>
      </c>
      <c r="O188" s="47">
        <v>45792.504155092596</v>
      </c>
      <c r="P188" s="46">
        <v>15576</v>
      </c>
      <c r="Q188" s="47">
        <v>45793.733136574076</v>
      </c>
      <c r="R188" s="47">
        <v>45793.73332175926</v>
      </c>
      <c r="S188" s="46">
        <v>15691</v>
      </c>
      <c r="T188" s="31">
        <f t="shared" si="2"/>
        <v>203764.66666666666</v>
      </c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</row>
    <row r="189" spans="1:45" x14ac:dyDescent="0.3">
      <c r="A189" s="6" t="s">
        <v>196</v>
      </c>
      <c r="B189" s="8" t="s">
        <v>569</v>
      </c>
      <c r="C189" s="7" t="s">
        <v>6</v>
      </c>
      <c r="D189" s="8" t="s">
        <v>570</v>
      </c>
      <c r="E189" s="6">
        <v>0</v>
      </c>
      <c r="F189" s="6">
        <v>1</v>
      </c>
      <c r="G189" s="6">
        <v>0</v>
      </c>
      <c r="H189" s="6">
        <v>0</v>
      </c>
      <c r="I189" s="6">
        <v>0</v>
      </c>
      <c r="J189" s="6">
        <v>1</v>
      </c>
      <c r="K189" s="44">
        <v>45792.053310185183</v>
      </c>
      <c r="L189" s="45">
        <v>45792.053541666668</v>
      </c>
      <c r="M189" s="46">
        <v>19871</v>
      </c>
      <c r="N189" s="47">
        <v>45792.504328703704</v>
      </c>
      <c r="O189" s="47">
        <v>45792.504513888889</v>
      </c>
      <c r="P189" s="46">
        <v>15637</v>
      </c>
      <c r="Q189" s="47">
        <v>45793.733506944445</v>
      </c>
      <c r="R189" s="47">
        <v>45793.733680555553</v>
      </c>
      <c r="S189" s="46">
        <v>15623</v>
      </c>
      <c r="T189" s="31">
        <f t="shared" si="2"/>
        <v>17043.666666666668</v>
      </c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</row>
    <row r="190" spans="1:45" x14ac:dyDescent="0.3">
      <c r="A190" s="6" t="s">
        <v>197</v>
      </c>
      <c r="B190" s="8" t="s">
        <v>571</v>
      </c>
      <c r="C190" s="7" t="s">
        <v>260</v>
      </c>
      <c r="D190" s="8" t="s">
        <v>572</v>
      </c>
      <c r="E190" s="6">
        <v>0</v>
      </c>
      <c r="F190" s="6">
        <v>1</v>
      </c>
      <c r="G190" s="6">
        <v>0</v>
      </c>
      <c r="H190" s="6">
        <v>2</v>
      </c>
      <c r="I190" s="6">
        <v>0</v>
      </c>
      <c r="J190" s="6">
        <v>1</v>
      </c>
      <c r="K190" s="44">
        <v>45792.060486111113</v>
      </c>
      <c r="L190" s="45">
        <v>45792.067199074074</v>
      </c>
      <c r="M190" s="46">
        <v>580025</v>
      </c>
      <c r="N190" s="47">
        <v>45792.504699074074</v>
      </c>
      <c r="O190" s="47">
        <v>45792.504872685182</v>
      </c>
      <c r="P190" s="46">
        <v>15611</v>
      </c>
      <c r="Q190" s="47">
        <v>45793.733865740738</v>
      </c>
      <c r="R190" s="47">
        <v>45793.734050925923</v>
      </c>
      <c r="S190" s="46">
        <v>15763</v>
      </c>
      <c r="T190" s="31">
        <f t="shared" si="2"/>
        <v>203799.66666666666</v>
      </c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</row>
    <row r="191" spans="1:45" x14ac:dyDescent="0.3">
      <c r="A191" s="6" t="s">
        <v>198</v>
      </c>
      <c r="B191" s="8" t="s">
        <v>573</v>
      </c>
      <c r="C191" s="7" t="s">
        <v>260</v>
      </c>
      <c r="D191" s="8" t="s">
        <v>574</v>
      </c>
      <c r="E191" s="6">
        <v>1</v>
      </c>
      <c r="F191" s="6">
        <v>2</v>
      </c>
      <c r="G191" s="6">
        <v>1</v>
      </c>
      <c r="H191" s="6">
        <v>2</v>
      </c>
      <c r="I191" s="6">
        <v>1</v>
      </c>
      <c r="J191" s="6">
        <v>1</v>
      </c>
      <c r="K191" s="50" t="s">
        <v>883</v>
      </c>
      <c r="L191" s="45">
        <v>45792.067303240743</v>
      </c>
      <c r="M191" s="46">
        <v>8071</v>
      </c>
      <c r="N191" s="47">
        <v>45792.505057870374</v>
      </c>
      <c r="O191" s="47">
        <v>45792.505243055559</v>
      </c>
      <c r="P191" s="46">
        <v>15638</v>
      </c>
      <c r="Q191" s="47">
        <v>45793.734236111108</v>
      </c>
      <c r="R191" s="47">
        <v>45793.7344212963</v>
      </c>
      <c r="S191" s="46">
        <v>15753</v>
      </c>
      <c r="T191" s="31">
        <f t="shared" si="2"/>
        <v>13154</v>
      </c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</row>
    <row r="192" spans="1:45" x14ac:dyDescent="0.3">
      <c r="A192" s="6" t="s">
        <v>199</v>
      </c>
      <c r="B192" s="8" t="s">
        <v>575</v>
      </c>
      <c r="C192" s="7" t="s">
        <v>260</v>
      </c>
      <c r="D192" s="8" t="s">
        <v>576</v>
      </c>
      <c r="E192" s="6">
        <v>0</v>
      </c>
      <c r="F192" s="6">
        <v>1</v>
      </c>
      <c r="G192" s="6">
        <v>1</v>
      </c>
      <c r="H192" s="6">
        <v>0</v>
      </c>
      <c r="I192" s="6">
        <v>1</v>
      </c>
      <c r="J192" s="6">
        <v>1</v>
      </c>
      <c r="K192" s="44">
        <v>45792.067303240743</v>
      </c>
      <c r="L192" s="45">
        <v>45792.067314814813</v>
      </c>
      <c r="M192" s="46">
        <v>588</v>
      </c>
      <c r="N192" s="47">
        <v>45792.505416666667</v>
      </c>
      <c r="O192" s="47">
        <v>45792.505601851852</v>
      </c>
      <c r="P192" s="46">
        <v>15609</v>
      </c>
      <c r="Q192" s="47">
        <v>45793.734606481485</v>
      </c>
      <c r="R192" s="47">
        <v>45793.734780092593</v>
      </c>
      <c r="S192" s="46">
        <v>15645</v>
      </c>
      <c r="T192" s="31">
        <f t="shared" si="2"/>
        <v>10614</v>
      </c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</row>
    <row r="193" spans="1:45" x14ac:dyDescent="0.3">
      <c r="A193" s="6" t="s">
        <v>200</v>
      </c>
      <c r="B193" s="8" t="s">
        <v>577</v>
      </c>
      <c r="C193" s="7" t="s">
        <v>260</v>
      </c>
      <c r="D193" s="8" t="s">
        <v>578</v>
      </c>
      <c r="E193" s="6">
        <v>0</v>
      </c>
      <c r="F193" s="6">
        <v>1</v>
      </c>
      <c r="G193" s="6">
        <v>1</v>
      </c>
      <c r="H193" s="6">
        <v>2</v>
      </c>
      <c r="I193" s="6">
        <v>1</v>
      </c>
      <c r="J193" s="6">
        <v>1</v>
      </c>
      <c r="K193" s="44">
        <v>45792.067326388889</v>
      </c>
      <c r="L193" s="45">
        <v>45792.067326388889</v>
      </c>
      <c r="M193" s="46">
        <v>582</v>
      </c>
      <c r="N193" s="47">
        <v>45792.505787037036</v>
      </c>
      <c r="O193" s="47">
        <v>45792.505960648145</v>
      </c>
      <c r="P193" s="46">
        <v>15669</v>
      </c>
      <c r="Q193" s="47">
        <v>45793.734965277778</v>
      </c>
      <c r="R193" s="47">
        <v>45793.735150462962</v>
      </c>
      <c r="S193" s="46">
        <v>15624</v>
      </c>
      <c r="T193" s="31">
        <f t="shared" si="2"/>
        <v>10625</v>
      </c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</row>
    <row r="194" spans="1:45" x14ac:dyDescent="0.3">
      <c r="A194" s="6" t="s">
        <v>201</v>
      </c>
      <c r="B194" s="8" t="s">
        <v>580</v>
      </c>
      <c r="C194" s="7" t="s">
        <v>260</v>
      </c>
      <c r="D194" s="8" t="s">
        <v>579</v>
      </c>
      <c r="E194" s="6">
        <v>0</v>
      </c>
      <c r="F194" s="6">
        <v>2</v>
      </c>
      <c r="G194" s="6">
        <v>0</v>
      </c>
      <c r="H194" s="6">
        <v>1</v>
      </c>
      <c r="I194" s="6">
        <v>0</v>
      </c>
      <c r="J194" s="6">
        <v>1</v>
      </c>
      <c r="K194" s="44">
        <v>45792.067337962966</v>
      </c>
      <c r="L194" s="45">
        <v>45792.067418981482</v>
      </c>
      <c r="M194" s="46">
        <v>7279</v>
      </c>
      <c r="N194" s="47">
        <v>45792.506145833337</v>
      </c>
      <c r="O194" s="47">
        <v>45792.506331018521</v>
      </c>
      <c r="P194" s="46">
        <v>15695</v>
      </c>
      <c r="Q194" s="47">
        <v>45793.735324074078</v>
      </c>
      <c r="R194" s="47">
        <v>45793.735509259262</v>
      </c>
      <c r="S194" s="46">
        <v>15629</v>
      </c>
      <c r="T194" s="31">
        <f t="shared" si="2"/>
        <v>12867.666666666666</v>
      </c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</row>
    <row r="195" spans="1:45" x14ac:dyDescent="0.3">
      <c r="A195" s="6" t="s">
        <v>202</v>
      </c>
      <c r="B195" s="8" t="s">
        <v>581</v>
      </c>
      <c r="C195" s="7" t="s">
        <v>260</v>
      </c>
      <c r="D195" s="8" t="s">
        <v>582</v>
      </c>
      <c r="E195" s="6">
        <v>0</v>
      </c>
      <c r="F195" s="6">
        <v>1</v>
      </c>
      <c r="G195" s="6">
        <v>1</v>
      </c>
      <c r="H195" s="6">
        <v>2</v>
      </c>
      <c r="I195" s="6">
        <v>1</v>
      </c>
      <c r="J195" s="6">
        <v>1</v>
      </c>
      <c r="K195" s="44">
        <v>45792.067430555559</v>
      </c>
      <c r="L195" s="49" t="s">
        <v>884</v>
      </c>
      <c r="M195" s="46">
        <v>625</v>
      </c>
      <c r="N195" s="48" t="s">
        <v>922</v>
      </c>
      <c r="O195" s="47">
        <v>45792.506689814814</v>
      </c>
      <c r="P195" s="46">
        <v>15638</v>
      </c>
      <c r="Q195" s="47">
        <v>45793.735694444447</v>
      </c>
      <c r="R195" s="47">
        <v>45793.735868055555</v>
      </c>
      <c r="S195" s="46">
        <v>15625</v>
      </c>
      <c r="T195" s="31">
        <f t="shared" ref="T195:T196" si="3">AVERAGE(M195, P195, S195)</f>
        <v>10629.333333333334</v>
      </c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</row>
    <row r="196" spans="1:45" x14ac:dyDescent="0.3">
      <c r="A196" s="6" t="s">
        <v>203</v>
      </c>
      <c r="B196" s="8" t="s">
        <v>583</v>
      </c>
      <c r="C196" s="7" t="s">
        <v>260</v>
      </c>
      <c r="D196" s="8" t="s">
        <v>584</v>
      </c>
      <c r="E196" s="6">
        <v>0</v>
      </c>
      <c r="F196" s="6">
        <v>1</v>
      </c>
      <c r="G196" s="6">
        <v>2</v>
      </c>
      <c r="H196" s="6">
        <v>1</v>
      </c>
      <c r="I196" s="6">
        <v>2</v>
      </c>
      <c r="J196" s="6">
        <v>1</v>
      </c>
      <c r="K196" s="44">
        <v>45792.067442129628</v>
      </c>
      <c r="L196" s="49" t="s">
        <v>885</v>
      </c>
      <c r="M196" s="46">
        <v>6229</v>
      </c>
      <c r="N196" s="47">
        <v>45792.506874999999</v>
      </c>
      <c r="O196" s="47">
        <v>45792.507060185184</v>
      </c>
      <c r="P196" s="46">
        <v>15596</v>
      </c>
      <c r="Q196" s="47">
        <v>45793.73605324074</v>
      </c>
      <c r="R196" s="47">
        <v>45793.736238425925</v>
      </c>
      <c r="S196" s="46">
        <v>15647</v>
      </c>
      <c r="T196" s="31">
        <f t="shared" si="3"/>
        <v>12490.666666666666</v>
      </c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</row>
    <row r="197" spans="1:45" x14ac:dyDescent="0.3">
      <c r="A197" s="6"/>
      <c r="B197" s="8"/>
      <c r="C197" s="7"/>
      <c r="D197" s="8"/>
      <c r="E197" s="6">
        <v>69</v>
      </c>
      <c r="F197" s="6">
        <v>178</v>
      </c>
      <c r="G197" s="6">
        <v>120</v>
      </c>
      <c r="H197" s="6">
        <v>245</v>
      </c>
      <c r="I197" s="6">
        <v>117</v>
      </c>
      <c r="J197" s="6">
        <v>201</v>
      </c>
      <c r="K197" s="48"/>
      <c r="L197" s="48"/>
      <c r="M197" s="48"/>
      <c r="N197" s="48"/>
      <c r="O197" s="48"/>
      <c r="P197" s="48"/>
      <c r="Q197" s="48"/>
      <c r="R197" s="48"/>
      <c r="S197" s="48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</row>
    <row r="198" spans="1:45" x14ac:dyDescent="0.3">
      <c r="A198" s="6"/>
      <c r="B198" s="8"/>
      <c r="C198" s="7"/>
      <c r="D198" s="8"/>
      <c r="E198" s="6"/>
      <c r="F198" s="6"/>
      <c r="G198" s="6"/>
      <c r="H198" s="6"/>
      <c r="I198" s="6"/>
      <c r="J198" s="6"/>
      <c r="K198" s="48"/>
      <c r="L198" s="48"/>
      <c r="M198" s="48"/>
      <c r="N198" s="48"/>
      <c r="O198" s="48"/>
      <c r="P198" s="48"/>
      <c r="Q198" s="48"/>
      <c r="R198" s="48"/>
      <c r="S198" s="48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</row>
    <row r="199" spans="1:45" x14ac:dyDescent="0.3">
      <c r="A199" s="6"/>
      <c r="B199" s="8"/>
      <c r="C199" s="7"/>
      <c r="D199" s="8"/>
      <c r="E199" s="6"/>
      <c r="F199" s="6"/>
      <c r="G199" s="6"/>
      <c r="H199" s="6"/>
      <c r="I199" s="6"/>
      <c r="J199" s="6"/>
      <c r="K199" s="48"/>
      <c r="L199" s="48"/>
      <c r="M199" s="48"/>
      <c r="N199" s="48"/>
      <c r="O199" s="48"/>
      <c r="P199" s="48"/>
      <c r="Q199" s="48"/>
      <c r="R199" s="48"/>
      <c r="S199" s="48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</row>
    <row r="200" spans="1:45" x14ac:dyDescent="0.3">
      <c r="A200" s="6"/>
      <c r="B200" s="8"/>
      <c r="C200" s="7"/>
      <c r="D200" s="8"/>
      <c r="E200" s="6"/>
      <c r="F200" s="6"/>
      <c r="G200" s="6"/>
      <c r="H200" s="6"/>
      <c r="I200" s="6"/>
      <c r="J200" s="6"/>
      <c r="K200" s="48"/>
      <c r="L200" s="48"/>
      <c r="M200" s="48"/>
      <c r="N200" s="48"/>
      <c r="O200" s="48"/>
      <c r="P200" s="48"/>
      <c r="Q200" s="48"/>
      <c r="R200" s="48"/>
      <c r="S200" s="48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</row>
    <row r="201" spans="1:45" x14ac:dyDescent="0.3">
      <c r="A201" s="6"/>
      <c r="B201" s="8"/>
      <c r="C201" s="7"/>
      <c r="D201" s="8"/>
      <c r="E201" s="6"/>
      <c r="F201" s="6"/>
      <c r="G201" s="6"/>
      <c r="H201" s="6"/>
      <c r="I201" s="6"/>
      <c r="J201" s="6"/>
      <c r="K201" s="48"/>
      <c r="L201" s="48"/>
      <c r="M201" s="48"/>
      <c r="N201" s="48"/>
      <c r="O201" s="48"/>
      <c r="P201" s="48"/>
      <c r="Q201" s="48"/>
      <c r="R201" s="48"/>
      <c r="S201" s="48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</row>
    <row r="202" spans="1:45" x14ac:dyDescent="0.3">
      <c r="A202" s="6"/>
      <c r="B202" s="8"/>
      <c r="C202" s="7"/>
      <c r="D202" s="8"/>
      <c r="E202" s="6"/>
      <c r="F202" s="6"/>
      <c r="G202" s="6"/>
      <c r="H202" s="6"/>
      <c r="I202" s="6"/>
      <c r="J202" s="6"/>
      <c r="K202" s="48"/>
      <c r="L202" s="48"/>
      <c r="M202" s="48"/>
      <c r="N202" s="48"/>
      <c r="O202" s="48"/>
      <c r="P202" s="48"/>
      <c r="Q202" s="48"/>
      <c r="R202" s="48"/>
      <c r="S202" s="48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</row>
    <row r="203" spans="1:45" x14ac:dyDescent="0.3">
      <c r="A203" s="6"/>
      <c r="B203" s="8"/>
      <c r="C203" s="7"/>
      <c r="D203" s="8"/>
      <c r="E203" s="6"/>
      <c r="F203" s="6"/>
      <c r="G203" s="6"/>
      <c r="H203" s="6"/>
      <c r="I203" s="6"/>
      <c r="J203" s="6"/>
      <c r="K203" s="48"/>
      <c r="L203" s="48"/>
      <c r="M203" s="48"/>
      <c r="N203" s="48"/>
      <c r="O203" s="48"/>
      <c r="P203" s="48"/>
      <c r="Q203" s="48"/>
      <c r="R203" s="48"/>
      <c r="S203" s="48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</row>
    <row r="204" spans="1:45" x14ac:dyDescent="0.3">
      <c r="A204" s="6"/>
      <c r="B204" s="8"/>
      <c r="C204" s="7"/>
      <c r="D204" s="8"/>
      <c r="E204" s="6"/>
      <c r="F204" s="6"/>
      <c r="G204" s="6"/>
      <c r="H204" s="6"/>
      <c r="I204" s="6"/>
      <c r="J204" s="6"/>
      <c r="K204" s="48"/>
      <c r="L204" s="48"/>
      <c r="M204" s="48"/>
      <c r="N204" s="48"/>
      <c r="O204" s="48"/>
      <c r="P204" s="48"/>
      <c r="Q204" s="48"/>
      <c r="R204" s="48"/>
      <c r="S204" s="48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</row>
    <row r="205" spans="1:45" x14ac:dyDescent="0.3">
      <c r="A205" s="6"/>
      <c r="B205" s="8"/>
      <c r="C205" s="7"/>
      <c r="D205" s="8"/>
      <c r="E205" s="6"/>
      <c r="F205" s="6"/>
      <c r="G205" s="6"/>
      <c r="H205" s="6"/>
      <c r="I205" s="6"/>
      <c r="J205" s="6"/>
      <c r="K205" s="48"/>
      <c r="L205" s="48"/>
      <c r="M205" s="48"/>
      <c r="N205" s="48"/>
      <c r="O205" s="48"/>
      <c r="P205" s="48"/>
      <c r="Q205" s="48"/>
      <c r="R205" s="48"/>
      <c r="S205" s="48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</row>
    <row r="206" spans="1:45" x14ac:dyDescent="0.3">
      <c r="A206" s="6"/>
      <c r="B206" s="8"/>
      <c r="C206" s="7"/>
      <c r="D206" s="8"/>
      <c r="E206" s="6"/>
      <c r="F206" s="6"/>
      <c r="G206" s="6"/>
      <c r="H206" s="6"/>
      <c r="I206" s="6"/>
      <c r="J206" s="6"/>
      <c r="K206" s="48"/>
      <c r="L206" s="48"/>
      <c r="M206" s="48"/>
      <c r="N206" s="48"/>
      <c r="O206" s="48"/>
      <c r="P206" s="48"/>
      <c r="Q206" s="48"/>
      <c r="R206" s="48"/>
      <c r="S206" s="48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</row>
    <row r="207" spans="1:45" x14ac:dyDescent="0.3">
      <c r="A207" s="6"/>
      <c r="B207" s="8"/>
      <c r="C207" s="7"/>
      <c r="D207" s="8"/>
      <c r="E207" s="6"/>
      <c r="F207" s="6"/>
      <c r="G207" s="6"/>
      <c r="H207" s="6"/>
      <c r="I207" s="6"/>
      <c r="J207" s="6"/>
      <c r="K207" s="48"/>
      <c r="L207" s="48"/>
      <c r="M207" s="48"/>
      <c r="N207" s="48"/>
      <c r="O207" s="48"/>
      <c r="P207" s="48"/>
      <c r="Q207" s="48"/>
      <c r="R207" s="48"/>
      <c r="S207" s="48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</row>
    <row r="208" spans="1:45" x14ac:dyDescent="0.3">
      <c r="A208" s="6"/>
      <c r="B208" s="8"/>
      <c r="C208" s="7"/>
      <c r="D208" s="8"/>
      <c r="E208" s="6"/>
      <c r="F208" s="6"/>
      <c r="G208" s="6"/>
      <c r="H208" s="6"/>
      <c r="I208" s="6"/>
      <c r="J208" s="6"/>
      <c r="K208" s="48"/>
      <c r="L208" s="48"/>
      <c r="M208" s="48"/>
      <c r="N208" s="48"/>
      <c r="O208" s="48"/>
      <c r="P208" s="48"/>
      <c r="Q208" s="48"/>
      <c r="R208" s="48"/>
      <c r="S208" s="48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</row>
    <row r="209" spans="1:45" x14ac:dyDescent="0.3">
      <c r="A209" s="6"/>
      <c r="B209" s="8"/>
      <c r="C209" s="7"/>
      <c r="D209" s="8"/>
      <c r="E209" s="6"/>
      <c r="F209" s="6"/>
      <c r="G209" s="6"/>
      <c r="H209" s="6"/>
      <c r="I209" s="6"/>
      <c r="J209" s="6"/>
      <c r="K209" s="48"/>
      <c r="L209" s="48"/>
      <c r="M209" s="48"/>
      <c r="N209" s="48"/>
      <c r="O209" s="48"/>
      <c r="P209" s="48"/>
      <c r="Q209" s="48"/>
      <c r="R209" s="48"/>
      <c r="S209" s="48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</row>
    <row r="210" spans="1:45" x14ac:dyDescent="0.3">
      <c r="A210" s="6"/>
      <c r="B210" s="8"/>
      <c r="C210" s="7"/>
      <c r="D210" s="8"/>
      <c r="E210" s="6"/>
      <c r="F210" s="6"/>
      <c r="G210" s="6"/>
      <c r="H210" s="6"/>
      <c r="I210" s="6"/>
      <c r="J210" s="6"/>
      <c r="K210" s="48"/>
      <c r="L210" s="48"/>
      <c r="M210" s="48"/>
      <c r="N210" s="48"/>
      <c r="O210" s="48"/>
      <c r="P210" s="48"/>
      <c r="Q210" s="48"/>
      <c r="R210" s="48"/>
      <c r="S210" s="48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</row>
    <row r="211" spans="1:45" x14ac:dyDescent="0.3">
      <c r="A211" s="6"/>
      <c r="B211" s="8"/>
      <c r="C211" s="7"/>
      <c r="D211" s="8"/>
      <c r="E211" s="6"/>
      <c r="F211" s="6"/>
      <c r="G211" s="6"/>
      <c r="H211" s="6"/>
      <c r="I211" s="6"/>
      <c r="J211" s="6"/>
      <c r="K211" s="48"/>
      <c r="L211" s="48"/>
      <c r="M211" s="48"/>
      <c r="N211" s="48"/>
      <c r="O211" s="48"/>
      <c r="P211" s="48"/>
      <c r="Q211" s="48"/>
      <c r="R211" s="48"/>
      <c r="S211" s="48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</row>
    <row r="212" spans="1:45" x14ac:dyDescent="0.3">
      <c r="A212" s="6"/>
      <c r="B212" s="8"/>
      <c r="C212" s="7"/>
      <c r="D212" s="8"/>
      <c r="E212" s="6"/>
      <c r="F212" s="6"/>
      <c r="G212" s="6"/>
      <c r="H212" s="6"/>
      <c r="I212" s="6"/>
      <c r="J212" s="6"/>
      <c r="K212" s="48"/>
      <c r="L212" s="48"/>
      <c r="M212" s="48"/>
      <c r="N212" s="48"/>
      <c r="O212" s="48"/>
      <c r="P212" s="48"/>
      <c r="Q212" s="48"/>
      <c r="R212" s="48"/>
      <c r="S212" s="48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</row>
    <row r="213" spans="1:45" x14ac:dyDescent="0.3">
      <c r="A213" s="6"/>
      <c r="B213" s="8"/>
      <c r="C213" s="7"/>
      <c r="D213" s="8"/>
      <c r="E213" s="6"/>
      <c r="F213" s="6"/>
      <c r="G213" s="6"/>
      <c r="H213" s="6"/>
      <c r="I213" s="6"/>
      <c r="J213" s="6"/>
      <c r="K213" s="48"/>
      <c r="L213" s="48"/>
      <c r="M213" s="48"/>
      <c r="N213" s="48"/>
      <c r="O213" s="48"/>
      <c r="P213" s="48"/>
      <c r="Q213" s="48"/>
      <c r="R213" s="48"/>
      <c r="S213" s="48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</row>
    <row r="214" spans="1:45" x14ac:dyDescent="0.3">
      <c r="A214" s="6"/>
      <c r="B214" s="8"/>
      <c r="C214" s="7"/>
      <c r="D214" s="8"/>
      <c r="E214" s="6"/>
      <c r="F214" s="6"/>
      <c r="G214" s="6"/>
      <c r="H214" s="6"/>
      <c r="I214" s="6"/>
      <c r="J214" s="6"/>
      <c r="K214" s="48"/>
      <c r="L214" s="48"/>
      <c r="M214" s="48"/>
      <c r="N214" s="48"/>
      <c r="O214" s="48"/>
      <c r="P214" s="48"/>
      <c r="Q214" s="48"/>
      <c r="R214" s="48"/>
      <c r="S214" s="48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</row>
    <row r="215" spans="1:45" x14ac:dyDescent="0.3">
      <c r="A215" s="6"/>
      <c r="B215" s="8"/>
      <c r="C215" s="7"/>
      <c r="D215" s="8"/>
      <c r="E215" s="6"/>
      <c r="F215" s="6"/>
      <c r="G215" s="6"/>
      <c r="H215" s="6"/>
      <c r="I215" s="6"/>
      <c r="J215" s="6"/>
      <c r="K215" s="48"/>
      <c r="L215" s="48"/>
      <c r="M215" s="48"/>
      <c r="N215" s="48"/>
      <c r="O215" s="48"/>
      <c r="P215" s="48"/>
      <c r="Q215" s="48"/>
      <c r="R215" s="48"/>
      <c r="S215" s="48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</row>
    <row r="216" spans="1:45" x14ac:dyDescent="0.3">
      <c r="A216" s="6"/>
      <c r="B216" s="8"/>
      <c r="C216" s="7"/>
      <c r="D216" s="8"/>
      <c r="E216" s="6"/>
      <c r="F216" s="6"/>
      <c r="G216" s="6"/>
      <c r="H216" s="6"/>
      <c r="I216" s="6"/>
      <c r="J216" s="6"/>
      <c r="K216" s="48"/>
      <c r="L216" s="48"/>
      <c r="M216" s="48"/>
      <c r="N216" s="48"/>
      <c r="O216" s="48"/>
      <c r="P216" s="48"/>
      <c r="Q216" s="48"/>
      <c r="R216" s="48"/>
      <c r="S216" s="48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</row>
    <row r="217" spans="1:45" x14ac:dyDescent="0.3">
      <c r="A217" s="6"/>
      <c r="B217" s="8"/>
      <c r="C217" s="7"/>
      <c r="D217" s="8"/>
      <c r="E217" s="6"/>
      <c r="F217" s="6"/>
      <c r="G217" s="6"/>
      <c r="H217" s="6"/>
      <c r="I217" s="6"/>
      <c r="J217" s="6"/>
      <c r="K217" s="48"/>
      <c r="L217" s="48"/>
      <c r="M217" s="48"/>
      <c r="N217" s="48"/>
      <c r="O217" s="48"/>
      <c r="P217" s="48"/>
      <c r="Q217" s="48"/>
      <c r="R217" s="48"/>
      <c r="S217" s="48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</row>
    <row r="218" spans="1:45" x14ac:dyDescent="0.3">
      <c r="A218" s="6"/>
      <c r="B218" s="8"/>
      <c r="C218" s="7"/>
      <c r="D218" s="8"/>
      <c r="E218" s="6"/>
      <c r="F218" s="6"/>
      <c r="G218" s="6"/>
      <c r="H218" s="6"/>
      <c r="I218" s="6"/>
      <c r="J218" s="6"/>
      <c r="K218" s="48"/>
      <c r="L218" s="48"/>
      <c r="M218" s="48"/>
      <c r="N218" s="48"/>
      <c r="O218" s="48"/>
      <c r="P218" s="48"/>
      <c r="Q218" s="48"/>
      <c r="R218" s="48"/>
      <c r="S218" s="48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</row>
    <row r="219" spans="1:45" x14ac:dyDescent="0.3">
      <c r="A219" s="6"/>
      <c r="B219" s="8"/>
      <c r="C219" s="7"/>
      <c r="D219" s="8"/>
      <c r="E219" s="6"/>
      <c r="F219" s="6"/>
      <c r="G219" s="6"/>
      <c r="H219" s="6"/>
      <c r="I219" s="6"/>
      <c r="J219" s="6"/>
      <c r="K219" s="48"/>
      <c r="L219" s="48"/>
      <c r="M219" s="48"/>
      <c r="N219" s="48"/>
      <c r="O219" s="48"/>
      <c r="P219" s="48"/>
      <c r="Q219" s="48"/>
      <c r="R219" s="48"/>
      <c r="S219" s="48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</row>
    <row r="220" spans="1:45" x14ac:dyDescent="0.3">
      <c r="A220" s="6"/>
      <c r="B220" s="8"/>
      <c r="C220" s="7"/>
      <c r="D220" s="8"/>
      <c r="E220" s="6"/>
      <c r="F220" s="6"/>
      <c r="G220" s="6"/>
      <c r="H220" s="6"/>
      <c r="I220" s="6"/>
      <c r="J220" s="6"/>
      <c r="K220" s="48"/>
      <c r="L220" s="48"/>
      <c r="M220" s="48"/>
      <c r="N220" s="48"/>
      <c r="O220" s="48"/>
      <c r="P220" s="48"/>
      <c r="Q220" s="48"/>
      <c r="R220" s="48"/>
      <c r="S220" s="48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</row>
    <row r="221" spans="1:45" x14ac:dyDescent="0.3">
      <c r="A221" s="6"/>
      <c r="B221" s="8"/>
      <c r="C221" s="7"/>
      <c r="D221" s="8"/>
      <c r="E221" s="6"/>
      <c r="F221" s="6"/>
      <c r="G221" s="6"/>
      <c r="H221" s="6"/>
      <c r="I221" s="6"/>
      <c r="J221" s="6"/>
      <c r="K221" s="48"/>
      <c r="L221" s="48"/>
      <c r="M221" s="48"/>
      <c r="N221" s="48"/>
      <c r="O221" s="48"/>
      <c r="P221" s="48"/>
      <c r="Q221" s="48"/>
      <c r="R221" s="48"/>
      <c r="S221" s="48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</row>
    <row r="222" spans="1:45" x14ac:dyDescent="0.3">
      <c r="A222" s="6"/>
      <c r="B222" s="8"/>
      <c r="C222" s="7"/>
      <c r="D222" s="8"/>
      <c r="E222" s="6"/>
      <c r="F222" s="6"/>
      <c r="G222" s="6"/>
      <c r="H222" s="6"/>
      <c r="I222" s="6"/>
      <c r="J222" s="6"/>
      <c r="K222" s="48"/>
      <c r="L222" s="48"/>
      <c r="M222" s="48"/>
      <c r="N222" s="48"/>
      <c r="O222" s="48"/>
      <c r="P222" s="48"/>
      <c r="Q222" s="48"/>
      <c r="R222" s="48"/>
      <c r="S222" s="48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</row>
    <row r="223" spans="1:45" x14ac:dyDescent="0.3">
      <c r="A223" s="6"/>
      <c r="B223" s="8"/>
      <c r="C223" s="7"/>
      <c r="D223" s="8"/>
      <c r="E223" s="6"/>
      <c r="F223" s="6"/>
      <c r="G223" s="6"/>
      <c r="H223" s="6"/>
      <c r="I223" s="6"/>
      <c r="J223" s="6"/>
      <c r="K223" s="48"/>
      <c r="L223" s="48"/>
      <c r="M223" s="48"/>
      <c r="N223" s="48"/>
      <c r="O223" s="48"/>
      <c r="P223" s="48"/>
      <c r="Q223" s="48"/>
      <c r="R223" s="48"/>
      <c r="S223" s="48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</row>
    <row r="224" spans="1:45" x14ac:dyDescent="0.3">
      <c r="A224" s="6"/>
      <c r="B224" s="8"/>
      <c r="C224" s="7"/>
      <c r="D224" s="8"/>
      <c r="E224" s="6"/>
      <c r="F224" s="6"/>
      <c r="G224" s="6"/>
      <c r="H224" s="6"/>
      <c r="I224" s="6"/>
      <c r="J224" s="6"/>
      <c r="K224" s="48"/>
      <c r="L224" s="48"/>
      <c r="M224" s="48"/>
      <c r="N224" s="48"/>
      <c r="O224" s="48"/>
      <c r="P224" s="48"/>
      <c r="Q224" s="48"/>
      <c r="R224" s="48"/>
      <c r="S224" s="48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</row>
    <row r="225" spans="1:45" x14ac:dyDescent="0.3">
      <c r="A225" s="6"/>
      <c r="B225" s="8"/>
      <c r="C225" s="7"/>
      <c r="D225" s="8"/>
      <c r="E225" s="6"/>
      <c r="F225" s="6"/>
      <c r="G225" s="6"/>
      <c r="H225" s="6"/>
      <c r="I225" s="6"/>
      <c r="J225" s="6"/>
      <c r="K225" s="48"/>
      <c r="L225" s="48"/>
      <c r="M225" s="48"/>
      <c r="N225" s="48"/>
      <c r="O225" s="48"/>
      <c r="P225" s="48"/>
      <c r="Q225" s="48"/>
      <c r="R225" s="48"/>
      <c r="S225" s="48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</row>
    <row r="226" spans="1:45" x14ac:dyDescent="0.3">
      <c r="A226" s="6"/>
      <c r="B226" s="8"/>
      <c r="C226" s="7"/>
      <c r="D226" s="8"/>
      <c r="E226" s="6"/>
      <c r="F226" s="6"/>
      <c r="G226" s="6"/>
      <c r="H226" s="6"/>
      <c r="I226" s="6"/>
      <c r="J226" s="6"/>
      <c r="K226" s="48"/>
      <c r="L226" s="48"/>
      <c r="M226" s="48"/>
      <c r="N226" s="48"/>
      <c r="O226" s="48"/>
      <c r="P226" s="48"/>
      <c r="Q226" s="48"/>
      <c r="R226" s="48"/>
      <c r="S226" s="48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</row>
    <row r="227" spans="1:45" x14ac:dyDescent="0.3">
      <c r="A227" s="6"/>
      <c r="B227" s="8"/>
      <c r="C227" s="7"/>
      <c r="D227" s="8"/>
      <c r="E227" s="6"/>
      <c r="F227" s="6"/>
      <c r="G227" s="6"/>
      <c r="H227" s="6"/>
      <c r="I227" s="6"/>
      <c r="J227" s="6"/>
      <c r="K227" s="48"/>
      <c r="L227" s="48"/>
      <c r="M227" s="48"/>
      <c r="N227" s="48"/>
      <c r="O227" s="48"/>
      <c r="P227" s="48"/>
      <c r="Q227" s="48"/>
      <c r="R227" s="48"/>
      <c r="S227" s="48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</row>
    <row r="228" spans="1:45" x14ac:dyDescent="0.3">
      <c r="A228" s="6"/>
      <c r="B228" s="8"/>
      <c r="C228" s="7"/>
      <c r="D228" s="8"/>
      <c r="E228" s="6"/>
      <c r="F228" s="6"/>
      <c r="G228" s="6"/>
      <c r="H228" s="6"/>
      <c r="I228" s="6"/>
      <c r="J228" s="6"/>
      <c r="K228" s="48"/>
      <c r="L228" s="48"/>
      <c r="M228" s="48"/>
      <c r="N228" s="48"/>
      <c r="O228" s="48"/>
      <c r="P228" s="48"/>
      <c r="Q228" s="48"/>
      <c r="R228" s="48"/>
      <c r="S228" s="48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</row>
    <row r="229" spans="1:45" x14ac:dyDescent="0.3">
      <c r="A229" s="6"/>
      <c r="B229" s="8"/>
      <c r="C229" s="7"/>
      <c r="D229" s="8"/>
      <c r="E229" s="6"/>
      <c r="F229" s="6"/>
      <c r="G229" s="6"/>
      <c r="H229" s="6"/>
      <c r="I229" s="6"/>
      <c r="J229" s="6"/>
      <c r="K229" s="48"/>
      <c r="L229" s="48"/>
      <c r="M229" s="48"/>
      <c r="N229" s="48"/>
      <c r="O229" s="48"/>
      <c r="P229" s="48"/>
      <c r="Q229" s="48"/>
      <c r="R229" s="48"/>
      <c r="S229" s="48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</row>
    <row r="230" spans="1:45" x14ac:dyDescent="0.3">
      <c r="A230" s="6"/>
      <c r="B230" s="8"/>
      <c r="C230" s="7"/>
      <c r="D230" s="8"/>
      <c r="E230" s="6"/>
      <c r="F230" s="6"/>
      <c r="G230" s="6"/>
      <c r="H230" s="6"/>
      <c r="I230" s="6"/>
      <c r="J230" s="6"/>
      <c r="K230" s="48"/>
      <c r="L230" s="48"/>
      <c r="M230" s="48"/>
      <c r="N230" s="48"/>
      <c r="O230" s="48"/>
      <c r="P230" s="48"/>
      <c r="Q230" s="48"/>
      <c r="R230" s="48"/>
      <c r="S230" s="48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</row>
    <row r="231" spans="1:45" x14ac:dyDescent="0.3">
      <c r="A231" s="6"/>
      <c r="B231" s="8"/>
      <c r="C231" s="7"/>
      <c r="D231" s="8"/>
      <c r="E231" s="6"/>
      <c r="F231" s="6"/>
      <c r="G231" s="6"/>
      <c r="H231" s="6"/>
      <c r="I231" s="6"/>
      <c r="J231" s="6"/>
      <c r="K231" s="48"/>
      <c r="L231" s="48"/>
      <c r="M231" s="48"/>
      <c r="N231" s="48"/>
      <c r="O231" s="48"/>
      <c r="P231" s="48"/>
      <c r="Q231" s="48"/>
      <c r="R231" s="48"/>
      <c r="S231" s="48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</row>
    <row r="232" spans="1:45" x14ac:dyDescent="0.3">
      <c r="A232" s="6"/>
      <c r="B232" s="8"/>
      <c r="C232" s="7"/>
      <c r="D232" s="8"/>
      <c r="E232" s="6"/>
      <c r="F232" s="6"/>
      <c r="G232" s="6"/>
      <c r="H232" s="6"/>
      <c r="I232" s="6"/>
      <c r="J232" s="6"/>
      <c r="K232" s="48"/>
      <c r="L232" s="48"/>
      <c r="M232" s="48"/>
      <c r="N232" s="48"/>
      <c r="O232" s="48"/>
      <c r="P232" s="48"/>
      <c r="Q232" s="48"/>
      <c r="R232" s="48"/>
      <c r="S232" s="48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</row>
    <row r="233" spans="1:45" x14ac:dyDescent="0.3">
      <c r="A233" s="6"/>
      <c r="B233" s="8"/>
      <c r="C233" s="7"/>
      <c r="D233" s="8"/>
      <c r="E233" s="6"/>
      <c r="F233" s="6"/>
      <c r="G233" s="6"/>
      <c r="H233" s="6"/>
      <c r="I233" s="6"/>
      <c r="J233" s="6"/>
      <c r="K233" s="48"/>
      <c r="L233" s="48"/>
      <c r="M233" s="48"/>
      <c r="N233" s="48"/>
      <c r="O233" s="48"/>
      <c r="P233" s="48"/>
      <c r="Q233" s="48"/>
      <c r="R233" s="48"/>
      <c r="S233" s="48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</row>
    <row r="234" spans="1:45" x14ac:dyDescent="0.3">
      <c r="A234" s="6"/>
      <c r="B234" s="8"/>
      <c r="C234" s="7"/>
      <c r="D234" s="8"/>
      <c r="E234" s="6"/>
      <c r="F234" s="6"/>
      <c r="G234" s="6"/>
      <c r="H234" s="6"/>
      <c r="I234" s="6"/>
      <c r="J234" s="6"/>
      <c r="K234" s="48"/>
      <c r="L234" s="48"/>
      <c r="M234" s="48"/>
      <c r="N234" s="48"/>
      <c r="O234" s="48"/>
      <c r="P234" s="48"/>
      <c r="Q234" s="48"/>
      <c r="R234" s="48"/>
      <c r="S234" s="48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</row>
    <row r="235" spans="1:45" x14ac:dyDescent="0.3">
      <c r="A235" s="6"/>
      <c r="B235" s="8"/>
      <c r="C235" s="7"/>
      <c r="D235" s="8"/>
      <c r="E235" s="6"/>
      <c r="F235" s="6"/>
      <c r="G235" s="6"/>
      <c r="H235" s="6"/>
      <c r="I235" s="6"/>
      <c r="J235" s="6"/>
      <c r="K235" s="48"/>
      <c r="L235" s="48"/>
      <c r="M235" s="48"/>
      <c r="N235" s="48"/>
      <c r="O235" s="48"/>
      <c r="P235" s="48"/>
      <c r="Q235" s="48"/>
      <c r="R235" s="48"/>
      <c r="S235" s="48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</row>
    <row r="236" spans="1:45" x14ac:dyDescent="0.3">
      <c r="A236" s="6"/>
      <c r="B236" s="8"/>
      <c r="C236" s="7"/>
      <c r="D236" s="8"/>
      <c r="E236" s="6"/>
      <c r="F236" s="6"/>
      <c r="G236" s="6"/>
      <c r="H236" s="6"/>
      <c r="I236" s="6"/>
      <c r="J236" s="6"/>
      <c r="K236" s="48"/>
      <c r="L236" s="48"/>
      <c r="M236" s="48"/>
      <c r="N236" s="48"/>
      <c r="O236" s="48"/>
      <c r="P236" s="48"/>
      <c r="Q236" s="48"/>
      <c r="R236" s="48"/>
      <c r="S236" s="48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</row>
    <row r="237" spans="1:45" x14ac:dyDescent="0.3">
      <c r="A237" s="6"/>
      <c r="B237" s="8"/>
      <c r="C237" s="7"/>
      <c r="D237" s="8"/>
      <c r="E237" s="6"/>
      <c r="F237" s="6"/>
      <c r="G237" s="6"/>
      <c r="H237" s="6"/>
      <c r="I237" s="6"/>
      <c r="J237" s="6"/>
      <c r="K237" s="48"/>
      <c r="L237" s="48"/>
      <c r="M237" s="48"/>
      <c r="N237" s="48"/>
      <c r="O237" s="48"/>
      <c r="P237" s="48"/>
      <c r="Q237" s="48"/>
      <c r="R237" s="48"/>
      <c r="S237" s="48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</row>
    <row r="238" spans="1:45" x14ac:dyDescent="0.3">
      <c r="A238" s="6"/>
      <c r="B238" s="8"/>
      <c r="C238" s="7"/>
      <c r="D238" s="8"/>
      <c r="E238" s="6"/>
      <c r="F238" s="6"/>
      <c r="G238" s="6"/>
      <c r="H238" s="6"/>
      <c r="I238" s="6"/>
      <c r="J238" s="6"/>
      <c r="K238" s="48"/>
      <c r="L238" s="48"/>
      <c r="M238" s="48"/>
      <c r="N238" s="48"/>
      <c r="O238" s="48"/>
      <c r="P238" s="48"/>
      <c r="Q238" s="48"/>
      <c r="R238" s="48"/>
      <c r="S238" s="48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</row>
    <row r="239" spans="1:45" x14ac:dyDescent="0.3">
      <c r="A239" s="6"/>
      <c r="B239" s="8"/>
      <c r="C239" s="7"/>
      <c r="D239" s="8"/>
      <c r="E239" s="6"/>
      <c r="F239" s="6"/>
      <c r="G239" s="6"/>
      <c r="H239" s="6"/>
      <c r="I239" s="6"/>
      <c r="J239" s="6"/>
      <c r="K239" s="48"/>
      <c r="L239" s="48"/>
      <c r="M239" s="48"/>
      <c r="N239" s="48"/>
      <c r="O239" s="48"/>
      <c r="P239" s="48"/>
      <c r="Q239" s="48"/>
      <c r="R239" s="48"/>
      <c r="S239" s="48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</row>
    <row r="240" spans="1:45" x14ac:dyDescent="0.3">
      <c r="A240" s="6"/>
      <c r="B240" s="8"/>
      <c r="C240" s="7"/>
      <c r="D240" s="8"/>
      <c r="E240" s="6"/>
      <c r="F240" s="6"/>
      <c r="G240" s="6"/>
      <c r="H240" s="6"/>
      <c r="I240" s="6"/>
      <c r="J240" s="6"/>
      <c r="K240" s="48"/>
      <c r="L240" s="48"/>
      <c r="M240" s="48"/>
      <c r="N240" s="48"/>
      <c r="O240" s="48"/>
      <c r="P240" s="48"/>
      <c r="Q240" s="48"/>
      <c r="R240" s="48"/>
      <c r="S240" s="48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</row>
    <row r="241" spans="1:45" x14ac:dyDescent="0.3">
      <c r="A241" s="6"/>
      <c r="B241" s="8"/>
      <c r="C241" s="7"/>
      <c r="D241" s="8"/>
      <c r="E241" s="6"/>
      <c r="F241" s="6"/>
      <c r="G241" s="6"/>
      <c r="H241" s="6"/>
      <c r="I241" s="6"/>
      <c r="J241" s="6"/>
      <c r="K241" s="48"/>
      <c r="L241" s="48"/>
      <c r="M241" s="48"/>
      <c r="N241" s="48"/>
      <c r="O241" s="48"/>
      <c r="P241" s="48"/>
      <c r="Q241" s="48"/>
      <c r="R241" s="48"/>
      <c r="S241" s="48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</row>
    <row r="242" spans="1:45" x14ac:dyDescent="0.3">
      <c r="A242" s="6"/>
      <c r="B242" s="8"/>
      <c r="C242" s="7"/>
      <c r="D242" s="8"/>
      <c r="E242" s="6"/>
      <c r="F242" s="6"/>
      <c r="G242" s="6"/>
      <c r="H242" s="6"/>
      <c r="I242" s="6"/>
      <c r="J242" s="6"/>
      <c r="K242" s="48"/>
      <c r="L242" s="48"/>
      <c r="M242" s="48"/>
      <c r="N242" s="48"/>
      <c r="O242" s="48"/>
      <c r="P242" s="48"/>
      <c r="Q242" s="48"/>
      <c r="R242" s="48"/>
      <c r="S242" s="48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</row>
    <row r="243" spans="1:45" x14ac:dyDescent="0.3">
      <c r="A243" s="6"/>
      <c r="B243" s="8"/>
      <c r="C243" s="7"/>
      <c r="D243" s="8"/>
      <c r="E243" s="6"/>
      <c r="F243" s="6"/>
      <c r="G243" s="6"/>
      <c r="H243" s="6"/>
      <c r="I243" s="6"/>
      <c r="J243" s="6"/>
      <c r="K243" s="48"/>
      <c r="L243" s="48"/>
      <c r="M243" s="48"/>
      <c r="N243" s="48"/>
      <c r="O243" s="48"/>
      <c r="P243" s="48"/>
      <c r="Q243" s="48"/>
      <c r="R243" s="48"/>
      <c r="S243" s="48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</row>
    <row r="244" spans="1:45" x14ac:dyDescent="0.3">
      <c r="A244" s="6"/>
      <c r="B244" s="8"/>
      <c r="C244" s="7"/>
      <c r="D244" s="8"/>
      <c r="E244" s="6"/>
      <c r="F244" s="6"/>
      <c r="G244" s="6"/>
      <c r="H244" s="6"/>
      <c r="I244" s="6"/>
      <c r="J244" s="6"/>
      <c r="K244" s="48"/>
      <c r="L244" s="48"/>
      <c r="M244" s="48"/>
      <c r="N244" s="48"/>
      <c r="O244" s="48"/>
      <c r="P244" s="48"/>
      <c r="Q244" s="48"/>
      <c r="R244" s="48"/>
      <c r="S244" s="48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</row>
    <row r="245" spans="1:45" x14ac:dyDescent="0.3">
      <c r="A245" s="6"/>
      <c r="B245" s="8"/>
      <c r="C245" s="7"/>
      <c r="D245" s="8"/>
      <c r="E245" s="6"/>
      <c r="F245" s="6"/>
      <c r="G245" s="6"/>
      <c r="H245" s="6"/>
      <c r="I245" s="6"/>
      <c r="J245" s="6"/>
      <c r="K245" s="48"/>
      <c r="L245" s="48"/>
      <c r="M245" s="48"/>
      <c r="N245" s="48"/>
      <c r="O245" s="48"/>
      <c r="P245" s="48"/>
      <c r="Q245" s="48"/>
      <c r="R245" s="48"/>
      <c r="S245" s="48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</row>
    <row r="246" spans="1:45" x14ac:dyDescent="0.3">
      <c r="A246" s="6"/>
      <c r="B246" s="8"/>
      <c r="C246" s="7"/>
      <c r="D246" s="8"/>
      <c r="E246" s="6"/>
      <c r="F246" s="6"/>
      <c r="G246" s="6"/>
      <c r="H246" s="6"/>
      <c r="I246" s="6"/>
      <c r="J246" s="6"/>
      <c r="K246" s="48"/>
      <c r="L246" s="48"/>
      <c r="M246" s="48"/>
      <c r="N246" s="48"/>
      <c r="O246" s="48"/>
      <c r="P246" s="48"/>
      <c r="Q246" s="48"/>
      <c r="R246" s="48"/>
      <c r="S246" s="48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</row>
    <row r="247" spans="1:45" x14ac:dyDescent="0.3">
      <c r="A247" s="6"/>
      <c r="B247" s="8"/>
      <c r="C247" s="7"/>
      <c r="D247" s="8"/>
      <c r="E247" s="6"/>
      <c r="F247" s="6"/>
      <c r="G247" s="6"/>
      <c r="H247" s="6"/>
      <c r="I247" s="6"/>
      <c r="J247" s="6"/>
      <c r="K247" s="48"/>
      <c r="L247" s="48"/>
      <c r="M247" s="48"/>
      <c r="N247" s="48"/>
      <c r="O247" s="48"/>
      <c r="P247" s="48"/>
      <c r="Q247" s="48"/>
      <c r="R247" s="48"/>
      <c r="S247" s="48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</row>
    <row r="248" spans="1:45" x14ac:dyDescent="0.3">
      <c r="A248" s="6"/>
      <c r="B248" s="8"/>
      <c r="C248" s="7"/>
      <c r="D248" s="8"/>
      <c r="E248" s="6"/>
      <c r="F248" s="6"/>
      <c r="G248" s="6"/>
      <c r="H248" s="6"/>
      <c r="I248" s="6"/>
      <c r="J248" s="6"/>
      <c r="K248" s="48"/>
      <c r="L248" s="48"/>
      <c r="M248" s="48"/>
      <c r="N248" s="48"/>
      <c r="O248" s="48"/>
      <c r="P248" s="48"/>
      <c r="Q248" s="48"/>
      <c r="R248" s="48"/>
      <c r="S248" s="48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</row>
    <row r="249" spans="1:45" x14ac:dyDescent="0.3">
      <c r="A249" s="6"/>
      <c r="B249" s="8"/>
      <c r="C249" s="7"/>
      <c r="D249" s="8"/>
      <c r="E249" s="6"/>
      <c r="F249" s="6"/>
      <c r="G249" s="6"/>
      <c r="H249" s="6"/>
      <c r="I249" s="6"/>
      <c r="J249" s="6"/>
      <c r="K249" s="48"/>
      <c r="L249" s="48"/>
      <c r="M249" s="48"/>
      <c r="N249" s="48"/>
      <c r="O249" s="48"/>
      <c r="P249" s="48"/>
      <c r="Q249" s="48"/>
      <c r="R249" s="48"/>
      <c r="S249" s="48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</row>
    <row r="250" spans="1:45" x14ac:dyDescent="0.3">
      <c r="A250" s="6"/>
      <c r="B250" s="8"/>
      <c r="C250" s="7"/>
      <c r="D250" s="8"/>
      <c r="E250" s="6"/>
      <c r="F250" s="6"/>
      <c r="G250" s="6"/>
      <c r="H250" s="6"/>
      <c r="I250" s="6"/>
      <c r="J250" s="6"/>
      <c r="K250" s="48"/>
      <c r="L250" s="48"/>
      <c r="M250" s="48"/>
      <c r="N250" s="48"/>
      <c r="O250" s="48"/>
      <c r="P250" s="48"/>
      <c r="Q250" s="48"/>
      <c r="R250" s="48"/>
      <c r="S250" s="48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</row>
    <row r="251" spans="1:45" x14ac:dyDescent="0.3">
      <c r="A251" s="6"/>
      <c r="B251" s="8"/>
      <c r="C251" s="7"/>
      <c r="D251" s="8"/>
      <c r="E251" s="6"/>
      <c r="F251" s="6"/>
      <c r="G251" s="6"/>
      <c r="H251" s="6"/>
      <c r="I251" s="6"/>
      <c r="J251" s="6"/>
      <c r="K251" s="48"/>
      <c r="L251" s="48"/>
      <c r="M251" s="48"/>
      <c r="N251" s="48"/>
      <c r="O251" s="48"/>
      <c r="P251" s="48"/>
      <c r="Q251" s="48"/>
      <c r="R251" s="48"/>
      <c r="S251" s="48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</row>
    <row r="252" spans="1:45" x14ac:dyDescent="0.3">
      <c r="A252" s="6"/>
      <c r="B252" s="8"/>
      <c r="C252" s="7"/>
      <c r="D252" s="8"/>
      <c r="E252" s="6"/>
      <c r="F252" s="6"/>
      <c r="G252" s="6"/>
      <c r="H252" s="6"/>
      <c r="I252" s="6"/>
      <c r="J252" s="6"/>
      <c r="K252" s="48"/>
      <c r="L252" s="48"/>
      <c r="M252" s="48"/>
      <c r="N252" s="48"/>
      <c r="O252" s="48"/>
      <c r="P252" s="48"/>
      <c r="Q252" s="48"/>
      <c r="R252" s="48"/>
      <c r="S252" s="48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</row>
    <row r="253" spans="1:45" x14ac:dyDescent="0.3">
      <c r="A253" s="6"/>
      <c r="B253" s="8"/>
      <c r="C253" s="7"/>
      <c r="D253" s="8"/>
      <c r="E253" s="6"/>
      <c r="F253" s="6"/>
      <c r="G253" s="6"/>
      <c r="H253" s="6"/>
      <c r="I253" s="6"/>
      <c r="J253" s="6"/>
      <c r="K253" s="48"/>
      <c r="L253" s="48"/>
      <c r="M253" s="48"/>
      <c r="N253" s="48"/>
      <c r="O253" s="48"/>
      <c r="P253" s="48"/>
      <c r="Q253" s="48"/>
      <c r="R253" s="48"/>
      <c r="S253" s="48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</row>
    <row r="254" spans="1:45" x14ac:dyDescent="0.3">
      <c r="A254" s="6"/>
      <c r="B254" s="8"/>
      <c r="C254" s="7"/>
      <c r="D254" s="8"/>
      <c r="E254" s="6"/>
      <c r="F254" s="6"/>
      <c r="G254" s="6"/>
      <c r="H254" s="6"/>
      <c r="I254" s="6"/>
      <c r="J254" s="6"/>
      <c r="K254" s="48"/>
      <c r="L254" s="48"/>
      <c r="M254" s="48"/>
      <c r="N254" s="48"/>
      <c r="O254" s="48"/>
      <c r="P254" s="48"/>
      <c r="Q254" s="48"/>
      <c r="R254" s="48"/>
      <c r="S254" s="48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</row>
    <row r="255" spans="1:45" x14ac:dyDescent="0.3">
      <c r="A255" s="6"/>
      <c r="B255" s="8"/>
      <c r="C255" s="7"/>
      <c r="D255" s="8"/>
      <c r="E255" s="6"/>
      <c r="F255" s="6"/>
      <c r="G255" s="6"/>
      <c r="H255" s="6"/>
      <c r="I255" s="6"/>
      <c r="J255" s="6"/>
      <c r="K255" s="48"/>
      <c r="L255" s="48"/>
      <c r="M255" s="48"/>
      <c r="N255" s="48"/>
      <c r="O255" s="48"/>
      <c r="P255" s="48"/>
      <c r="Q255" s="48"/>
      <c r="R255" s="48"/>
      <c r="S255" s="48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</row>
    <row r="256" spans="1:45" x14ac:dyDescent="0.3">
      <c r="A256" s="6"/>
      <c r="B256" s="8"/>
      <c r="C256" s="7"/>
      <c r="D256" s="8"/>
      <c r="E256" s="6"/>
      <c r="F256" s="6"/>
      <c r="G256" s="6"/>
      <c r="H256" s="6"/>
      <c r="I256" s="6"/>
      <c r="J256" s="6"/>
      <c r="K256" s="48"/>
      <c r="L256" s="48"/>
      <c r="M256" s="48"/>
      <c r="N256" s="48"/>
      <c r="O256" s="48"/>
      <c r="P256" s="48"/>
      <c r="Q256" s="48"/>
      <c r="R256" s="48"/>
      <c r="S256" s="48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</row>
    <row r="257" spans="1:45" x14ac:dyDescent="0.3">
      <c r="A257" s="6"/>
      <c r="B257" s="8"/>
      <c r="C257" s="7"/>
      <c r="D257" s="8"/>
      <c r="E257" s="6"/>
      <c r="F257" s="6"/>
      <c r="G257" s="6"/>
      <c r="H257" s="6"/>
      <c r="I257" s="6"/>
      <c r="J257" s="6"/>
      <c r="K257" s="48"/>
      <c r="L257" s="48"/>
      <c r="M257" s="48"/>
      <c r="N257" s="48"/>
      <c r="O257" s="48"/>
      <c r="P257" s="48"/>
      <c r="Q257" s="48"/>
      <c r="R257" s="48"/>
      <c r="S257" s="48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</row>
    <row r="258" spans="1:45" x14ac:dyDescent="0.3">
      <c r="A258" s="6"/>
      <c r="B258" s="8"/>
      <c r="C258" s="7"/>
      <c r="D258" s="8"/>
      <c r="E258" s="6"/>
      <c r="F258" s="6"/>
      <c r="G258" s="6"/>
      <c r="H258" s="6"/>
      <c r="I258" s="6"/>
      <c r="J258" s="6"/>
      <c r="K258" s="48"/>
      <c r="L258" s="48"/>
      <c r="M258" s="48"/>
      <c r="N258" s="48"/>
      <c r="O258" s="48"/>
      <c r="P258" s="48"/>
      <c r="Q258" s="48"/>
      <c r="R258" s="48"/>
      <c r="S258" s="48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</row>
    <row r="259" spans="1:45" x14ac:dyDescent="0.3">
      <c r="A259" s="6"/>
      <c r="B259" s="8"/>
      <c r="C259" s="7"/>
      <c r="D259" s="8"/>
      <c r="E259" s="6"/>
      <c r="F259" s="6"/>
      <c r="G259" s="6"/>
      <c r="H259" s="6"/>
      <c r="I259" s="6"/>
      <c r="J259" s="6"/>
      <c r="K259" s="48"/>
      <c r="L259" s="48"/>
      <c r="M259" s="48"/>
      <c r="N259" s="48"/>
      <c r="O259" s="48"/>
      <c r="P259" s="48"/>
      <c r="Q259" s="48"/>
      <c r="R259" s="48"/>
      <c r="S259" s="48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</row>
    <row r="260" spans="1:45" x14ac:dyDescent="0.3">
      <c r="A260" s="6"/>
      <c r="B260" s="8"/>
      <c r="C260" s="7"/>
      <c r="D260" s="8"/>
      <c r="E260" s="6"/>
      <c r="F260" s="6"/>
      <c r="G260" s="6"/>
      <c r="H260" s="6"/>
      <c r="I260" s="6"/>
      <c r="J260" s="6"/>
      <c r="K260" s="48"/>
      <c r="L260" s="48"/>
      <c r="M260" s="48"/>
      <c r="N260" s="48"/>
      <c r="O260" s="48"/>
      <c r="P260" s="48"/>
      <c r="Q260" s="48"/>
      <c r="R260" s="48"/>
      <c r="S260" s="48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</row>
    <row r="261" spans="1:45" x14ac:dyDescent="0.3">
      <c r="A261" s="6"/>
      <c r="B261" s="8"/>
      <c r="C261" s="7"/>
      <c r="D261" s="8"/>
      <c r="E261" s="6"/>
      <c r="F261" s="6"/>
      <c r="G261" s="6"/>
      <c r="H261" s="6"/>
      <c r="I261" s="6"/>
      <c r="J261" s="6"/>
      <c r="K261" s="48"/>
      <c r="L261" s="48"/>
      <c r="M261" s="48"/>
      <c r="N261" s="48"/>
      <c r="O261" s="48"/>
      <c r="P261" s="48"/>
      <c r="Q261" s="48"/>
      <c r="R261" s="48"/>
      <c r="S261" s="48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</row>
    <row r="262" spans="1:45" x14ac:dyDescent="0.3">
      <c r="A262" s="6"/>
      <c r="B262" s="8"/>
      <c r="C262" s="7"/>
      <c r="D262" s="8"/>
      <c r="E262" s="6"/>
      <c r="F262" s="6"/>
      <c r="G262" s="6"/>
      <c r="H262" s="6"/>
      <c r="I262" s="6"/>
      <c r="J262" s="6"/>
      <c r="K262" s="48"/>
      <c r="L262" s="48"/>
      <c r="M262" s="48"/>
      <c r="N262" s="48"/>
      <c r="O262" s="48"/>
      <c r="P262" s="48"/>
      <c r="Q262" s="48"/>
      <c r="R262" s="48"/>
      <c r="S262" s="48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</row>
    <row r="263" spans="1:45" x14ac:dyDescent="0.3">
      <c r="A263" s="6"/>
      <c r="B263" s="8"/>
      <c r="C263" s="7"/>
      <c r="D263" s="8"/>
      <c r="E263" s="6"/>
      <c r="F263" s="6"/>
      <c r="G263" s="6"/>
      <c r="H263" s="6"/>
      <c r="I263" s="6"/>
      <c r="J263" s="6"/>
      <c r="K263" s="48"/>
      <c r="L263" s="48"/>
      <c r="M263" s="48"/>
      <c r="N263" s="48"/>
      <c r="O263" s="48"/>
      <c r="P263" s="48"/>
      <c r="Q263" s="48"/>
      <c r="R263" s="48"/>
      <c r="S263" s="48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</row>
    <row r="264" spans="1:45" x14ac:dyDescent="0.3">
      <c r="A264" s="6"/>
      <c r="B264" s="8"/>
      <c r="C264" s="7"/>
      <c r="D264" s="8"/>
      <c r="E264" s="6"/>
      <c r="F264" s="6"/>
      <c r="G264" s="6"/>
      <c r="H264" s="6"/>
      <c r="I264" s="6"/>
      <c r="J264" s="6"/>
      <c r="K264" s="48"/>
      <c r="L264" s="48"/>
      <c r="M264" s="48"/>
      <c r="N264" s="48"/>
      <c r="O264" s="48"/>
      <c r="P264" s="48"/>
      <c r="Q264" s="48"/>
      <c r="R264" s="48"/>
      <c r="S264" s="48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</row>
    <row r="265" spans="1:45" x14ac:dyDescent="0.3">
      <c r="A265" s="6"/>
      <c r="B265" s="8"/>
      <c r="C265" s="7"/>
      <c r="D265" s="8"/>
      <c r="E265" s="6"/>
      <c r="F265" s="6"/>
      <c r="G265" s="6"/>
      <c r="H265" s="6"/>
      <c r="I265" s="6"/>
      <c r="J265" s="6"/>
      <c r="K265" s="48"/>
      <c r="L265" s="48"/>
      <c r="M265" s="48"/>
      <c r="N265" s="48"/>
      <c r="O265" s="48"/>
      <c r="P265" s="48"/>
      <c r="Q265" s="48"/>
      <c r="R265" s="48"/>
      <c r="S265" s="48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</row>
    <row r="266" spans="1:45" x14ac:dyDescent="0.3">
      <c r="A266" s="6"/>
      <c r="B266" s="8"/>
      <c r="C266" s="7"/>
      <c r="D266" s="8"/>
      <c r="E266" s="6"/>
      <c r="F266" s="6"/>
      <c r="G266" s="6"/>
      <c r="H266" s="6"/>
      <c r="I266" s="6"/>
      <c r="J266" s="6"/>
      <c r="K266" s="48"/>
      <c r="L266" s="48"/>
      <c r="M266" s="48"/>
      <c r="N266" s="48"/>
      <c r="O266" s="48"/>
      <c r="P266" s="48"/>
      <c r="Q266" s="48"/>
      <c r="R266" s="48"/>
      <c r="S266" s="48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</row>
    <row r="267" spans="1:45" x14ac:dyDescent="0.3">
      <c r="A267" s="6"/>
      <c r="B267" s="8"/>
      <c r="C267" s="7"/>
      <c r="D267" s="8"/>
      <c r="E267" s="6"/>
      <c r="F267" s="6"/>
      <c r="G267" s="6"/>
      <c r="H267" s="6"/>
      <c r="I267" s="6"/>
      <c r="J267" s="6"/>
      <c r="K267" s="48"/>
      <c r="L267" s="48"/>
      <c r="M267" s="48"/>
      <c r="N267" s="48"/>
      <c r="O267" s="48"/>
      <c r="P267" s="48"/>
      <c r="Q267" s="48"/>
      <c r="R267" s="48"/>
      <c r="S267" s="48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</row>
    <row r="268" spans="1:45" x14ac:dyDescent="0.3">
      <c r="A268" s="6"/>
      <c r="B268" s="8"/>
      <c r="C268" s="7"/>
      <c r="D268" s="8"/>
      <c r="E268" s="6"/>
      <c r="F268" s="6"/>
      <c r="G268" s="6"/>
      <c r="H268" s="6"/>
      <c r="I268" s="6"/>
      <c r="J268" s="6"/>
      <c r="K268" s="48"/>
      <c r="L268" s="48"/>
      <c r="M268" s="48"/>
      <c r="N268" s="48"/>
      <c r="O268" s="48"/>
      <c r="P268" s="48"/>
      <c r="Q268" s="48"/>
      <c r="R268" s="48"/>
      <c r="S268" s="48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</row>
    <row r="269" spans="1:45" x14ac:dyDescent="0.3">
      <c r="A269" s="6"/>
      <c r="B269" s="8"/>
      <c r="C269" s="7"/>
      <c r="D269" s="8"/>
      <c r="E269" s="6"/>
      <c r="F269" s="6"/>
      <c r="G269" s="6"/>
      <c r="H269" s="6"/>
      <c r="I269" s="6"/>
      <c r="J269" s="6"/>
      <c r="K269" s="48"/>
      <c r="L269" s="48"/>
      <c r="M269" s="48"/>
      <c r="N269" s="48"/>
      <c r="O269" s="48"/>
      <c r="P269" s="48"/>
      <c r="Q269" s="48"/>
      <c r="R269" s="48"/>
      <c r="S269" s="48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</row>
    <row r="270" spans="1:45" x14ac:dyDescent="0.3">
      <c r="A270" s="6"/>
      <c r="B270" s="8"/>
      <c r="C270" s="7"/>
      <c r="D270" s="8"/>
      <c r="E270" s="6"/>
      <c r="F270" s="6"/>
      <c r="G270" s="6"/>
      <c r="H270" s="6"/>
      <c r="I270" s="6"/>
      <c r="J270" s="6"/>
      <c r="K270" s="48"/>
      <c r="L270" s="48"/>
      <c r="M270" s="48"/>
      <c r="N270" s="48"/>
      <c r="O270" s="48"/>
      <c r="P270" s="48"/>
      <c r="Q270" s="48"/>
      <c r="R270" s="48"/>
      <c r="S270" s="48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</row>
    <row r="271" spans="1:45" x14ac:dyDescent="0.3">
      <c r="A271" s="6"/>
      <c r="B271" s="8"/>
      <c r="C271" s="7"/>
      <c r="D271" s="8"/>
      <c r="E271" s="6"/>
      <c r="F271" s="6"/>
      <c r="G271" s="6"/>
      <c r="H271" s="6"/>
      <c r="I271" s="6"/>
      <c r="J271" s="6"/>
      <c r="K271" s="48"/>
      <c r="L271" s="48"/>
      <c r="M271" s="48"/>
      <c r="N271" s="48"/>
      <c r="O271" s="48"/>
      <c r="P271" s="48"/>
      <c r="Q271" s="48"/>
      <c r="R271" s="48"/>
      <c r="S271" s="48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</row>
    <row r="272" spans="1:45" x14ac:dyDescent="0.3">
      <c r="A272" s="6"/>
      <c r="B272" s="8"/>
      <c r="C272" s="7"/>
      <c r="D272" s="8"/>
      <c r="E272" s="6"/>
      <c r="F272" s="6"/>
      <c r="G272" s="6"/>
      <c r="H272" s="6"/>
      <c r="I272" s="6"/>
      <c r="J272" s="6"/>
      <c r="K272" s="48"/>
      <c r="L272" s="48"/>
      <c r="M272" s="48"/>
      <c r="N272" s="48"/>
      <c r="O272" s="48"/>
      <c r="P272" s="48"/>
      <c r="Q272" s="48"/>
      <c r="R272" s="48"/>
      <c r="S272" s="48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</row>
    <row r="273" spans="1:45" x14ac:dyDescent="0.3">
      <c r="A273" s="6"/>
      <c r="B273" s="8"/>
      <c r="C273" s="7"/>
      <c r="D273" s="8"/>
      <c r="E273" s="6"/>
      <c r="F273" s="6"/>
      <c r="G273" s="6"/>
      <c r="H273" s="6"/>
      <c r="I273" s="6"/>
      <c r="J273" s="6"/>
      <c r="K273" s="48"/>
      <c r="L273" s="48"/>
      <c r="M273" s="48"/>
      <c r="N273" s="48"/>
      <c r="O273" s="48"/>
      <c r="P273" s="48"/>
      <c r="Q273" s="48"/>
      <c r="R273" s="48"/>
      <c r="S273" s="48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</row>
    <row r="274" spans="1:45" x14ac:dyDescent="0.3">
      <c r="A274" s="6"/>
      <c r="B274" s="8"/>
      <c r="C274" s="7"/>
      <c r="D274" s="8"/>
      <c r="E274" s="6"/>
      <c r="F274" s="6"/>
      <c r="G274" s="6"/>
      <c r="H274" s="6"/>
      <c r="I274" s="6"/>
      <c r="J274" s="6"/>
      <c r="K274" s="48"/>
      <c r="L274" s="48"/>
      <c r="M274" s="48"/>
      <c r="N274" s="48"/>
      <c r="O274" s="48"/>
      <c r="P274" s="48"/>
      <c r="Q274" s="48"/>
      <c r="R274" s="48"/>
      <c r="S274" s="48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</row>
    <row r="275" spans="1:45" x14ac:dyDescent="0.3">
      <c r="A275" s="6"/>
      <c r="B275" s="8"/>
      <c r="C275" s="7"/>
      <c r="D275" s="8"/>
      <c r="E275" s="6"/>
      <c r="F275" s="6"/>
      <c r="G275" s="6"/>
      <c r="H275" s="6"/>
      <c r="I275" s="6"/>
      <c r="J275" s="6"/>
      <c r="K275" s="48"/>
      <c r="L275" s="48"/>
      <c r="M275" s="48"/>
      <c r="N275" s="48"/>
      <c r="O275" s="48"/>
      <c r="P275" s="48"/>
      <c r="Q275" s="48"/>
      <c r="R275" s="48"/>
      <c r="S275" s="48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</row>
    <row r="276" spans="1:45" x14ac:dyDescent="0.3">
      <c r="A276" s="6"/>
      <c r="B276" s="8"/>
      <c r="C276" s="7"/>
      <c r="D276" s="8"/>
      <c r="E276" s="6"/>
      <c r="F276" s="6"/>
      <c r="G276" s="6"/>
      <c r="H276" s="6"/>
      <c r="I276" s="6"/>
      <c r="J276" s="6"/>
      <c r="K276" s="48"/>
      <c r="L276" s="48"/>
      <c r="M276" s="48"/>
      <c r="N276" s="48"/>
      <c r="O276" s="48"/>
      <c r="P276" s="48"/>
      <c r="Q276" s="48"/>
      <c r="R276" s="48"/>
      <c r="S276" s="48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</row>
    <row r="277" spans="1:45" x14ac:dyDescent="0.3">
      <c r="A277" s="6"/>
      <c r="B277" s="8"/>
      <c r="C277" s="7"/>
      <c r="D277" s="8"/>
      <c r="E277" s="6"/>
      <c r="F277" s="6"/>
      <c r="G277" s="6"/>
      <c r="H277" s="6"/>
      <c r="I277" s="6"/>
      <c r="J277" s="6"/>
      <c r="K277" s="48"/>
      <c r="L277" s="48"/>
      <c r="M277" s="48"/>
      <c r="N277" s="48"/>
      <c r="O277" s="48"/>
      <c r="P277" s="48"/>
      <c r="Q277" s="48"/>
      <c r="R277" s="48"/>
      <c r="S277" s="48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</row>
    <row r="278" spans="1:45" x14ac:dyDescent="0.3">
      <c r="A278" s="6"/>
      <c r="B278" s="8"/>
      <c r="C278" s="7"/>
      <c r="D278" s="8"/>
      <c r="E278" s="6"/>
      <c r="F278" s="6"/>
      <c r="G278" s="6"/>
      <c r="H278" s="6"/>
      <c r="I278" s="6"/>
      <c r="J278" s="6"/>
      <c r="K278" s="48"/>
      <c r="L278" s="48"/>
      <c r="M278" s="48"/>
      <c r="N278" s="48"/>
      <c r="O278" s="48"/>
      <c r="P278" s="48"/>
      <c r="Q278" s="48"/>
      <c r="R278" s="48"/>
      <c r="S278" s="48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</row>
    <row r="279" spans="1:45" x14ac:dyDescent="0.3">
      <c r="A279" s="6"/>
      <c r="B279" s="8"/>
      <c r="C279" s="7"/>
      <c r="D279" s="8"/>
      <c r="E279" s="6"/>
      <c r="F279" s="6"/>
      <c r="G279" s="6"/>
      <c r="H279" s="6"/>
      <c r="I279" s="6"/>
      <c r="J279" s="6"/>
      <c r="K279" s="48"/>
      <c r="L279" s="48"/>
      <c r="M279" s="48"/>
      <c r="N279" s="48"/>
      <c r="O279" s="48"/>
      <c r="P279" s="48"/>
      <c r="Q279" s="48"/>
      <c r="R279" s="48"/>
      <c r="S279" s="48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</row>
    <row r="280" spans="1:45" x14ac:dyDescent="0.3">
      <c r="A280" s="6"/>
      <c r="B280" s="8"/>
      <c r="C280" s="7"/>
      <c r="D280" s="8"/>
      <c r="E280" s="6"/>
      <c r="F280" s="6"/>
      <c r="G280" s="6"/>
      <c r="H280" s="6"/>
      <c r="I280" s="6"/>
      <c r="J280" s="6"/>
      <c r="K280" s="48"/>
      <c r="L280" s="48"/>
      <c r="M280" s="48"/>
      <c r="N280" s="48"/>
      <c r="O280" s="48"/>
      <c r="P280" s="48"/>
      <c r="Q280" s="48"/>
      <c r="R280" s="48"/>
      <c r="S280" s="48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</row>
    <row r="281" spans="1:45" x14ac:dyDescent="0.3">
      <c r="A281" s="6"/>
      <c r="B281" s="8"/>
      <c r="C281" s="7"/>
      <c r="D281" s="8"/>
      <c r="E281" s="6"/>
      <c r="F281" s="6"/>
      <c r="G281" s="6"/>
      <c r="H281" s="6"/>
      <c r="I281" s="6"/>
      <c r="J281" s="6"/>
      <c r="K281" s="48"/>
      <c r="L281" s="48"/>
      <c r="M281" s="48"/>
      <c r="N281" s="48"/>
      <c r="O281" s="48"/>
      <c r="P281" s="48"/>
      <c r="Q281" s="48"/>
      <c r="R281" s="48"/>
      <c r="S281" s="48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</row>
    <row r="282" spans="1:45" x14ac:dyDescent="0.3">
      <c r="A282" s="6"/>
      <c r="B282" s="8"/>
      <c r="C282" s="7"/>
      <c r="D282" s="8"/>
      <c r="E282" s="6"/>
      <c r="F282" s="6"/>
      <c r="G282" s="6"/>
      <c r="H282" s="6"/>
      <c r="I282" s="6"/>
      <c r="J282" s="6"/>
      <c r="K282" s="48"/>
      <c r="L282" s="48"/>
      <c r="M282" s="48"/>
      <c r="N282" s="48"/>
      <c r="O282" s="48"/>
      <c r="P282" s="48"/>
      <c r="Q282" s="48"/>
      <c r="R282" s="48"/>
      <c r="S282" s="48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</row>
    <row r="283" spans="1:45" x14ac:dyDescent="0.3">
      <c r="A283" s="6"/>
      <c r="B283" s="8"/>
      <c r="C283" s="7"/>
      <c r="D283" s="8"/>
      <c r="E283" s="6"/>
      <c r="F283" s="6"/>
      <c r="G283" s="6"/>
      <c r="H283" s="6"/>
      <c r="I283" s="6"/>
      <c r="J283" s="6"/>
      <c r="K283" s="48"/>
      <c r="L283" s="48"/>
      <c r="M283" s="48"/>
      <c r="N283" s="48"/>
      <c r="O283" s="48"/>
      <c r="P283" s="48"/>
      <c r="Q283" s="48"/>
      <c r="R283" s="48"/>
      <c r="S283" s="48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</row>
    <row r="284" spans="1:45" x14ac:dyDescent="0.3">
      <c r="A284" s="6"/>
      <c r="B284" s="8"/>
      <c r="C284" s="7"/>
      <c r="D284" s="8"/>
      <c r="E284" s="6"/>
      <c r="F284" s="6"/>
      <c r="G284" s="6"/>
      <c r="H284" s="6"/>
      <c r="I284" s="6"/>
      <c r="J284" s="6"/>
      <c r="K284" s="48"/>
      <c r="L284" s="48"/>
      <c r="M284" s="48"/>
      <c r="N284" s="48"/>
      <c r="O284" s="48"/>
      <c r="P284" s="48"/>
      <c r="Q284" s="48"/>
      <c r="R284" s="48"/>
      <c r="S284" s="48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</row>
    <row r="285" spans="1:45" x14ac:dyDescent="0.3">
      <c r="A285" s="6"/>
      <c r="B285" s="8"/>
      <c r="C285" s="7"/>
      <c r="D285" s="8"/>
      <c r="E285" s="6"/>
      <c r="F285" s="6"/>
      <c r="G285" s="6"/>
      <c r="H285" s="6"/>
      <c r="I285" s="6"/>
      <c r="J285" s="6"/>
      <c r="K285" s="48"/>
      <c r="L285" s="48"/>
      <c r="M285" s="48"/>
      <c r="N285" s="48"/>
      <c r="O285" s="48"/>
      <c r="P285" s="48"/>
      <c r="Q285" s="48"/>
      <c r="R285" s="48"/>
      <c r="S285" s="48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</row>
    <row r="286" spans="1:45" x14ac:dyDescent="0.3">
      <c r="C286" s="3"/>
      <c r="K286" s="48"/>
      <c r="L286" s="48"/>
      <c r="M286" s="48"/>
      <c r="N286" s="48"/>
      <c r="O286" s="48"/>
      <c r="P286" s="48"/>
      <c r="Q286" s="48"/>
      <c r="R286" s="48"/>
      <c r="S286" s="48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</row>
    <row r="287" spans="1:45" x14ac:dyDescent="0.3">
      <c r="C287" s="3"/>
      <c r="K287" s="48"/>
      <c r="L287" s="48"/>
      <c r="M287" s="48"/>
      <c r="N287" s="48"/>
      <c r="O287" s="48"/>
      <c r="P287" s="48"/>
      <c r="Q287" s="48"/>
      <c r="R287" s="48"/>
      <c r="S287" s="48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</row>
    <row r="288" spans="1:45" x14ac:dyDescent="0.3">
      <c r="C288" s="3"/>
      <c r="K288" s="48"/>
      <c r="L288" s="48"/>
      <c r="M288" s="48"/>
      <c r="N288" s="48"/>
      <c r="O288" s="48"/>
      <c r="P288" s="48"/>
      <c r="Q288" s="48"/>
      <c r="R288" s="48"/>
      <c r="S288" s="48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</row>
    <row r="289" spans="3:45" x14ac:dyDescent="0.3">
      <c r="C289" s="3"/>
      <c r="K289" s="48"/>
      <c r="L289" s="48"/>
      <c r="M289" s="48"/>
      <c r="N289" s="48"/>
      <c r="O289" s="48"/>
      <c r="P289" s="48"/>
      <c r="Q289" s="48"/>
      <c r="R289" s="48"/>
      <c r="S289" s="48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</row>
    <row r="290" spans="3:45" x14ac:dyDescent="0.3">
      <c r="C290" s="3"/>
      <c r="K290" s="48"/>
      <c r="L290" s="48"/>
      <c r="M290" s="48"/>
      <c r="N290" s="48"/>
      <c r="O290" s="48"/>
      <c r="P290" s="48"/>
      <c r="Q290" s="48"/>
      <c r="R290" s="48"/>
      <c r="S290" s="48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</row>
    <row r="291" spans="3:45" x14ac:dyDescent="0.3">
      <c r="C291" s="3"/>
      <c r="K291" s="48"/>
      <c r="L291" s="48"/>
      <c r="M291" s="48"/>
      <c r="N291" s="48"/>
      <c r="O291" s="48"/>
      <c r="P291" s="48"/>
      <c r="Q291" s="48"/>
      <c r="R291" s="48"/>
      <c r="S291" s="48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</row>
    <row r="292" spans="3:45" x14ac:dyDescent="0.3">
      <c r="C292" s="3"/>
      <c r="K292" s="48"/>
      <c r="L292" s="48"/>
      <c r="M292" s="48"/>
      <c r="N292" s="48"/>
      <c r="O292" s="48"/>
      <c r="P292" s="48"/>
      <c r="Q292" s="48"/>
      <c r="R292" s="48"/>
      <c r="S292" s="48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</row>
    <row r="293" spans="3:45" x14ac:dyDescent="0.3">
      <c r="C293" s="3"/>
      <c r="K293" s="48"/>
      <c r="L293" s="48"/>
      <c r="M293" s="48"/>
      <c r="N293" s="48"/>
      <c r="O293" s="48"/>
      <c r="P293" s="48"/>
      <c r="Q293" s="48"/>
      <c r="R293" s="48"/>
      <c r="S293" s="48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</row>
    <row r="294" spans="3:45" x14ac:dyDescent="0.3">
      <c r="C294" s="3"/>
      <c r="K294" s="48"/>
      <c r="L294" s="48"/>
      <c r="M294" s="48"/>
      <c r="N294" s="48"/>
      <c r="O294" s="48"/>
      <c r="P294" s="48"/>
      <c r="Q294" s="48"/>
      <c r="R294" s="48"/>
      <c r="S294" s="48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</row>
    <row r="295" spans="3:45" x14ac:dyDescent="0.3">
      <c r="C295" s="3"/>
      <c r="K295" s="48"/>
      <c r="L295" s="48"/>
      <c r="M295" s="48"/>
      <c r="N295" s="48"/>
      <c r="O295" s="48"/>
      <c r="P295" s="48"/>
      <c r="Q295" s="48"/>
      <c r="R295" s="48"/>
      <c r="S295" s="48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</row>
    <row r="296" spans="3:45" x14ac:dyDescent="0.3">
      <c r="C296" s="3"/>
      <c r="K296" s="48"/>
      <c r="L296" s="48"/>
      <c r="M296" s="48"/>
      <c r="N296" s="48"/>
      <c r="O296" s="48"/>
      <c r="P296" s="48"/>
      <c r="Q296" s="48"/>
      <c r="R296" s="48"/>
      <c r="S296" s="48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</row>
    <row r="297" spans="3:45" x14ac:dyDescent="0.3">
      <c r="C297" s="3"/>
      <c r="K297" s="48"/>
      <c r="L297" s="48"/>
      <c r="M297" s="48"/>
      <c r="N297" s="48"/>
      <c r="O297" s="48"/>
      <c r="P297" s="48"/>
      <c r="Q297" s="48"/>
      <c r="R297" s="48"/>
      <c r="S297" s="48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</row>
    <row r="298" spans="3:45" x14ac:dyDescent="0.3">
      <c r="C298" s="3"/>
      <c r="K298" s="48"/>
      <c r="L298" s="48"/>
      <c r="M298" s="48"/>
      <c r="N298" s="48"/>
      <c r="O298" s="48"/>
      <c r="P298" s="48"/>
      <c r="Q298" s="48"/>
      <c r="R298" s="48"/>
      <c r="S298" s="48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</row>
    <row r="299" spans="3:45" x14ac:dyDescent="0.3">
      <c r="C299" s="3"/>
      <c r="K299" s="48"/>
      <c r="L299" s="48"/>
      <c r="M299" s="48"/>
      <c r="N299" s="48"/>
      <c r="O299" s="48"/>
      <c r="P299" s="48"/>
      <c r="Q299" s="48"/>
      <c r="R299" s="48"/>
      <c r="S299" s="48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</row>
    <row r="300" spans="3:45" x14ac:dyDescent="0.3">
      <c r="C300" s="3"/>
      <c r="K300" s="48"/>
      <c r="L300" s="48"/>
      <c r="M300" s="48"/>
      <c r="N300" s="48"/>
      <c r="O300" s="48"/>
      <c r="P300" s="48"/>
      <c r="Q300" s="48"/>
      <c r="R300" s="48"/>
      <c r="S300" s="48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</row>
    <row r="301" spans="3:45" x14ac:dyDescent="0.3">
      <c r="C301" s="3"/>
      <c r="K301" s="48"/>
      <c r="L301" s="48"/>
      <c r="M301" s="48"/>
      <c r="N301" s="48"/>
      <c r="O301" s="48"/>
      <c r="P301" s="48"/>
      <c r="Q301" s="48"/>
      <c r="R301" s="48"/>
      <c r="S301" s="48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</row>
    <row r="302" spans="3:45" x14ac:dyDescent="0.3">
      <c r="C302" s="3"/>
      <c r="K302" s="48"/>
      <c r="L302" s="48"/>
      <c r="M302" s="48"/>
      <c r="N302" s="48"/>
      <c r="O302" s="48"/>
      <c r="P302" s="48"/>
      <c r="Q302" s="48"/>
      <c r="R302" s="48"/>
      <c r="S302" s="48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</row>
    <row r="303" spans="3:45" x14ac:dyDescent="0.3">
      <c r="C303" s="3"/>
      <c r="K303" s="48"/>
      <c r="L303" s="48"/>
      <c r="M303" s="48"/>
      <c r="N303" s="48"/>
      <c r="O303" s="48"/>
      <c r="P303" s="48"/>
      <c r="Q303" s="48"/>
      <c r="R303" s="48"/>
      <c r="S303" s="48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</row>
    <row r="304" spans="3:45" x14ac:dyDescent="0.3">
      <c r="C304" s="3"/>
      <c r="K304" s="48"/>
      <c r="L304" s="48"/>
      <c r="M304" s="48"/>
      <c r="N304" s="48"/>
      <c r="O304" s="48"/>
      <c r="P304" s="48"/>
      <c r="Q304" s="48"/>
      <c r="R304" s="48"/>
      <c r="S304" s="48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</row>
    <row r="305" spans="3:45" x14ac:dyDescent="0.3">
      <c r="C305" s="3"/>
      <c r="K305" s="48"/>
      <c r="L305" s="48"/>
      <c r="M305" s="48"/>
      <c r="N305" s="48"/>
      <c r="O305" s="48"/>
      <c r="P305" s="48"/>
      <c r="Q305" s="48"/>
      <c r="R305" s="48"/>
      <c r="S305" s="48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</row>
    <row r="306" spans="3:45" x14ac:dyDescent="0.3">
      <c r="C306" s="3"/>
      <c r="K306" s="48"/>
      <c r="L306" s="48"/>
      <c r="M306" s="48"/>
      <c r="N306" s="48"/>
      <c r="O306" s="48"/>
      <c r="P306" s="48"/>
      <c r="Q306" s="48"/>
      <c r="R306" s="48"/>
      <c r="S306" s="48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</row>
    <row r="307" spans="3:45" x14ac:dyDescent="0.3">
      <c r="C307" s="3"/>
      <c r="K307" s="48"/>
      <c r="L307" s="48"/>
      <c r="M307" s="48"/>
      <c r="N307" s="48"/>
      <c r="O307" s="48"/>
      <c r="P307" s="48"/>
      <c r="Q307" s="48"/>
      <c r="R307" s="48"/>
      <c r="S307" s="48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</row>
    <row r="308" spans="3:45" x14ac:dyDescent="0.3">
      <c r="C308" s="3"/>
      <c r="K308" s="48"/>
      <c r="L308" s="48"/>
      <c r="M308" s="48"/>
      <c r="N308" s="48"/>
      <c r="O308" s="48"/>
      <c r="P308" s="48"/>
      <c r="Q308" s="48"/>
      <c r="R308" s="48"/>
      <c r="S308" s="48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</row>
    <row r="309" spans="3:45" x14ac:dyDescent="0.3">
      <c r="C309" s="3"/>
      <c r="K309" s="48"/>
      <c r="L309" s="48"/>
      <c r="M309" s="48"/>
      <c r="N309" s="48"/>
      <c r="O309" s="48"/>
      <c r="P309" s="48"/>
      <c r="Q309" s="48"/>
      <c r="R309" s="48"/>
      <c r="S309" s="48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</row>
    <row r="310" spans="3:45" x14ac:dyDescent="0.3">
      <c r="C310" s="3"/>
      <c r="K310" s="48"/>
      <c r="L310" s="48"/>
      <c r="M310" s="48"/>
      <c r="N310" s="48"/>
      <c r="O310" s="48"/>
      <c r="P310" s="48"/>
      <c r="Q310" s="48"/>
      <c r="R310" s="48"/>
      <c r="S310" s="48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</row>
    <row r="311" spans="3:45" x14ac:dyDescent="0.3">
      <c r="C311" s="3"/>
      <c r="K311" s="48"/>
      <c r="L311" s="48"/>
      <c r="M311" s="48"/>
      <c r="N311" s="48"/>
      <c r="O311" s="48"/>
      <c r="P311" s="48"/>
      <c r="Q311" s="48"/>
      <c r="R311" s="48"/>
      <c r="S311" s="48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</row>
    <row r="312" spans="3:45" x14ac:dyDescent="0.3">
      <c r="C312" s="3"/>
      <c r="K312" s="48"/>
      <c r="L312" s="48"/>
      <c r="M312" s="48"/>
      <c r="N312" s="48"/>
      <c r="O312" s="48"/>
      <c r="P312" s="48"/>
      <c r="Q312" s="48"/>
      <c r="R312" s="48"/>
      <c r="S312" s="48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</row>
    <row r="313" spans="3:45" x14ac:dyDescent="0.3">
      <c r="C313" s="3"/>
      <c r="K313" s="48"/>
      <c r="L313" s="48"/>
      <c r="M313" s="48"/>
      <c r="N313" s="48"/>
      <c r="O313" s="48"/>
      <c r="P313" s="48"/>
      <c r="Q313" s="48"/>
      <c r="R313" s="48"/>
      <c r="S313" s="48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</row>
    <row r="314" spans="3:45" x14ac:dyDescent="0.3">
      <c r="C314" s="3"/>
      <c r="K314" s="48"/>
      <c r="L314" s="48"/>
      <c r="M314" s="48"/>
      <c r="N314" s="48"/>
      <c r="O314" s="48"/>
      <c r="P314" s="48"/>
      <c r="Q314" s="48"/>
      <c r="R314" s="48"/>
      <c r="S314" s="48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</row>
    <row r="315" spans="3:45" x14ac:dyDescent="0.3">
      <c r="C315" s="3"/>
      <c r="K315" s="48"/>
      <c r="L315" s="48"/>
      <c r="M315" s="48"/>
      <c r="N315" s="48"/>
      <c r="O315" s="48"/>
      <c r="P315" s="48"/>
      <c r="Q315" s="48"/>
      <c r="R315" s="48"/>
      <c r="S315" s="48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</row>
    <row r="316" spans="3:45" x14ac:dyDescent="0.3">
      <c r="C316" s="3"/>
      <c r="K316" s="48"/>
      <c r="L316" s="48"/>
      <c r="M316" s="48"/>
      <c r="N316" s="48"/>
      <c r="O316" s="48"/>
      <c r="P316" s="48"/>
      <c r="Q316" s="48"/>
      <c r="R316" s="48"/>
      <c r="S316" s="48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</row>
    <row r="317" spans="3:45" x14ac:dyDescent="0.3">
      <c r="C317" s="3"/>
      <c r="K317" s="48"/>
      <c r="L317" s="48"/>
      <c r="M317" s="48"/>
      <c r="N317" s="48"/>
      <c r="O317" s="48"/>
      <c r="P317" s="48"/>
      <c r="Q317" s="48"/>
      <c r="R317" s="48"/>
      <c r="S317" s="48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</row>
    <row r="318" spans="3:45" x14ac:dyDescent="0.3">
      <c r="C318" s="3"/>
      <c r="K318" s="48"/>
      <c r="L318" s="48"/>
      <c r="M318" s="48"/>
      <c r="N318" s="48"/>
      <c r="O318" s="48"/>
      <c r="P318" s="48"/>
      <c r="Q318" s="48"/>
      <c r="R318" s="48"/>
      <c r="S318" s="48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</row>
    <row r="319" spans="3:45" x14ac:dyDescent="0.3">
      <c r="C319" s="3"/>
      <c r="K319" s="48"/>
      <c r="L319" s="48"/>
      <c r="M319" s="48"/>
      <c r="N319" s="48"/>
      <c r="O319" s="48"/>
      <c r="P319" s="48"/>
      <c r="Q319" s="48"/>
      <c r="R319" s="48"/>
      <c r="S319" s="48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</row>
    <row r="320" spans="3:45" x14ac:dyDescent="0.3">
      <c r="C320" s="3"/>
      <c r="K320" s="48"/>
      <c r="L320" s="48"/>
      <c r="M320" s="48"/>
      <c r="N320" s="48"/>
      <c r="O320" s="48"/>
      <c r="P320" s="48"/>
      <c r="Q320" s="48"/>
      <c r="R320" s="48"/>
      <c r="S320" s="48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</row>
    <row r="321" spans="3:45" x14ac:dyDescent="0.3">
      <c r="C321" s="3"/>
      <c r="K321" s="48"/>
      <c r="L321" s="48"/>
      <c r="M321" s="48"/>
      <c r="N321" s="48"/>
      <c r="O321" s="48"/>
      <c r="P321" s="48"/>
      <c r="Q321" s="48"/>
      <c r="R321" s="48"/>
      <c r="S321" s="48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</row>
    <row r="322" spans="3:45" x14ac:dyDescent="0.3">
      <c r="C322" s="3"/>
      <c r="K322" s="48"/>
      <c r="L322" s="48"/>
      <c r="M322" s="48"/>
      <c r="N322" s="48"/>
      <c r="O322" s="48"/>
      <c r="P322" s="48"/>
      <c r="Q322" s="48"/>
      <c r="R322" s="48"/>
      <c r="S322" s="48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</row>
    <row r="323" spans="3:45" x14ac:dyDescent="0.3">
      <c r="C323" s="3"/>
      <c r="K323" s="48"/>
      <c r="L323" s="48"/>
      <c r="M323" s="48"/>
      <c r="N323" s="48"/>
      <c r="O323" s="48"/>
      <c r="P323" s="48"/>
      <c r="Q323" s="48"/>
      <c r="R323" s="48"/>
      <c r="S323" s="48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</row>
    <row r="324" spans="3:45" x14ac:dyDescent="0.3">
      <c r="C324" s="3"/>
      <c r="K324" s="48"/>
      <c r="L324" s="48"/>
      <c r="M324" s="48"/>
      <c r="N324" s="48"/>
      <c r="O324" s="48"/>
      <c r="P324" s="48"/>
      <c r="Q324" s="48"/>
      <c r="R324" s="48"/>
      <c r="S324" s="48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</row>
    <row r="325" spans="3:45" x14ac:dyDescent="0.3">
      <c r="C325" s="3"/>
      <c r="K325" s="48"/>
      <c r="L325" s="48"/>
      <c r="M325" s="48"/>
      <c r="N325" s="48"/>
      <c r="O325" s="48"/>
      <c r="P325" s="48"/>
      <c r="Q325" s="48"/>
      <c r="R325" s="48"/>
      <c r="S325" s="48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</row>
    <row r="326" spans="3:45" x14ac:dyDescent="0.3">
      <c r="C326" s="3"/>
      <c r="K326" s="48"/>
      <c r="L326" s="48"/>
      <c r="M326" s="48"/>
      <c r="N326" s="48"/>
      <c r="O326" s="48"/>
      <c r="P326" s="48"/>
      <c r="Q326" s="48"/>
      <c r="R326" s="48"/>
      <c r="S326" s="48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</row>
    <row r="327" spans="3:45" x14ac:dyDescent="0.3">
      <c r="C327" s="3"/>
      <c r="K327" s="48"/>
      <c r="L327" s="48"/>
      <c r="M327" s="48"/>
      <c r="N327" s="48"/>
      <c r="O327" s="48"/>
      <c r="P327" s="48"/>
      <c r="Q327" s="48"/>
      <c r="R327" s="48"/>
      <c r="S327" s="48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</row>
    <row r="328" spans="3:45" x14ac:dyDescent="0.3">
      <c r="C328" s="3"/>
      <c r="K328" s="48"/>
      <c r="L328" s="48"/>
      <c r="M328" s="48"/>
      <c r="N328" s="48"/>
      <c r="O328" s="48"/>
      <c r="P328" s="48"/>
      <c r="Q328" s="48"/>
      <c r="R328" s="48"/>
      <c r="S328" s="48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</row>
    <row r="329" spans="3:45" x14ac:dyDescent="0.3">
      <c r="C329" s="3"/>
      <c r="K329" s="48"/>
      <c r="L329" s="48"/>
      <c r="M329" s="48"/>
      <c r="N329" s="48"/>
      <c r="O329" s="48"/>
      <c r="P329" s="48"/>
      <c r="Q329" s="48"/>
      <c r="R329" s="48"/>
      <c r="S329" s="48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</row>
    <row r="330" spans="3:45" x14ac:dyDescent="0.3">
      <c r="C330" s="3"/>
      <c r="K330" s="48"/>
      <c r="L330" s="48"/>
      <c r="M330" s="48"/>
      <c r="N330" s="48"/>
      <c r="O330" s="48"/>
      <c r="P330" s="48"/>
      <c r="Q330" s="48"/>
      <c r="R330" s="48"/>
      <c r="S330" s="48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</row>
    <row r="331" spans="3:45" x14ac:dyDescent="0.3">
      <c r="C331" s="3"/>
      <c r="K331" s="48"/>
      <c r="L331" s="48"/>
      <c r="M331" s="48"/>
      <c r="N331" s="48"/>
      <c r="O331" s="48"/>
      <c r="P331" s="48"/>
      <c r="Q331" s="48"/>
      <c r="R331" s="48"/>
      <c r="S331" s="48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</row>
    <row r="332" spans="3:45" x14ac:dyDescent="0.3">
      <c r="C332" s="3"/>
      <c r="K332" s="48"/>
      <c r="L332" s="48"/>
      <c r="M332" s="48"/>
      <c r="N332" s="48"/>
      <c r="O332" s="48"/>
      <c r="P332" s="48"/>
      <c r="Q332" s="48"/>
      <c r="R332" s="48"/>
      <c r="S332" s="48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</row>
    <row r="333" spans="3:45" x14ac:dyDescent="0.3">
      <c r="C333" s="3"/>
      <c r="K333" s="48"/>
      <c r="L333" s="48"/>
      <c r="M333" s="48"/>
      <c r="N333" s="48"/>
      <c r="O333" s="48"/>
      <c r="P333" s="48"/>
      <c r="Q333" s="48"/>
      <c r="R333" s="48"/>
      <c r="S333" s="48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</row>
    <row r="334" spans="3:45" x14ac:dyDescent="0.3">
      <c r="C334" s="3"/>
      <c r="K334" s="48"/>
      <c r="L334" s="48"/>
      <c r="M334" s="48"/>
      <c r="N334" s="48"/>
      <c r="O334" s="48"/>
      <c r="P334" s="48"/>
      <c r="Q334" s="48"/>
      <c r="R334" s="48"/>
      <c r="S334" s="48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</row>
    <row r="335" spans="3:45" x14ac:dyDescent="0.3">
      <c r="C335" s="3"/>
      <c r="K335" s="48"/>
      <c r="L335" s="48"/>
      <c r="M335" s="48"/>
      <c r="N335" s="48"/>
      <c r="O335" s="48"/>
      <c r="P335" s="48"/>
      <c r="Q335" s="48"/>
      <c r="R335" s="48"/>
      <c r="S335" s="48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</row>
    <row r="336" spans="3:45" x14ac:dyDescent="0.3">
      <c r="C336" s="3"/>
      <c r="K336" s="48"/>
      <c r="L336" s="48"/>
      <c r="M336" s="48"/>
      <c r="N336" s="48"/>
      <c r="O336" s="48"/>
      <c r="P336" s="48"/>
      <c r="Q336" s="48"/>
      <c r="R336" s="48"/>
      <c r="S336" s="48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</row>
    <row r="337" spans="3:45" x14ac:dyDescent="0.3">
      <c r="C337" s="3"/>
      <c r="K337" s="48"/>
      <c r="L337" s="48"/>
      <c r="M337" s="48"/>
      <c r="N337" s="48"/>
      <c r="O337" s="48"/>
      <c r="P337" s="48"/>
      <c r="Q337" s="48"/>
      <c r="R337" s="48"/>
      <c r="S337" s="48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</row>
    <row r="338" spans="3:45" x14ac:dyDescent="0.3">
      <c r="C338" s="3"/>
      <c r="K338" s="48"/>
      <c r="L338" s="48"/>
      <c r="M338" s="48"/>
      <c r="N338" s="48"/>
      <c r="O338" s="48"/>
      <c r="P338" s="48"/>
      <c r="Q338" s="48"/>
      <c r="R338" s="48"/>
      <c r="S338" s="48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</row>
    <row r="339" spans="3:45" x14ac:dyDescent="0.3">
      <c r="C339" s="3"/>
      <c r="K339" s="48"/>
      <c r="L339" s="48"/>
      <c r="M339" s="48"/>
      <c r="N339" s="48"/>
      <c r="O339" s="48"/>
      <c r="P339" s="48"/>
      <c r="Q339" s="48"/>
      <c r="R339" s="48"/>
      <c r="S339" s="48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</row>
    <row r="340" spans="3:45" x14ac:dyDescent="0.3">
      <c r="C340" s="3"/>
      <c r="K340" s="48"/>
      <c r="L340" s="48"/>
      <c r="M340" s="48"/>
      <c r="N340" s="48"/>
      <c r="O340" s="48"/>
      <c r="P340" s="48"/>
      <c r="Q340" s="48"/>
      <c r="R340" s="48"/>
      <c r="S340" s="48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</row>
    <row r="341" spans="3:45" x14ac:dyDescent="0.3">
      <c r="C341" s="3"/>
      <c r="K341" s="48"/>
      <c r="L341" s="48"/>
      <c r="M341" s="48"/>
      <c r="N341" s="48"/>
      <c r="O341" s="48"/>
      <c r="P341" s="48"/>
      <c r="Q341" s="48"/>
      <c r="R341" s="48"/>
      <c r="S341" s="48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</row>
    <row r="342" spans="3:45" x14ac:dyDescent="0.3">
      <c r="C342" s="3"/>
      <c r="K342" s="48"/>
      <c r="L342" s="48"/>
      <c r="M342" s="48"/>
      <c r="N342" s="48"/>
      <c r="O342" s="48"/>
      <c r="P342" s="48"/>
      <c r="Q342" s="48"/>
      <c r="R342" s="48"/>
      <c r="S342" s="48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</row>
    <row r="343" spans="3:45" x14ac:dyDescent="0.3">
      <c r="C343" s="3"/>
      <c r="K343" s="48"/>
      <c r="L343" s="48"/>
      <c r="M343" s="48"/>
      <c r="N343" s="48"/>
      <c r="O343" s="48"/>
      <c r="P343" s="48"/>
      <c r="Q343" s="48"/>
      <c r="R343" s="48"/>
      <c r="S343" s="48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</row>
    <row r="344" spans="3:45" x14ac:dyDescent="0.3">
      <c r="C344" s="3"/>
      <c r="K344" s="48"/>
      <c r="L344" s="48"/>
      <c r="M344" s="48"/>
      <c r="N344" s="48"/>
      <c r="O344" s="48"/>
      <c r="P344" s="48"/>
      <c r="Q344" s="48"/>
      <c r="R344" s="48"/>
      <c r="S344" s="48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</row>
    <row r="345" spans="3:45" x14ac:dyDescent="0.3">
      <c r="C345" s="3"/>
      <c r="K345" s="48"/>
      <c r="L345" s="48"/>
      <c r="M345" s="48"/>
      <c r="N345" s="48"/>
      <c r="O345" s="48"/>
      <c r="P345" s="48"/>
      <c r="Q345" s="48"/>
      <c r="R345" s="48"/>
      <c r="S345" s="48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</row>
    <row r="346" spans="3:45" x14ac:dyDescent="0.3">
      <c r="C346" s="3"/>
      <c r="K346" s="48"/>
      <c r="L346" s="48"/>
      <c r="M346" s="48"/>
      <c r="N346" s="48"/>
      <c r="O346" s="48"/>
      <c r="P346" s="48"/>
      <c r="Q346" s="48"/>
      <c r="R346" s="48"/>
      <c r="S346" s="48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</row>
    <row r="347" spans="3:45" x14ac:dyDescent="0.3">
      <c r="C347" s="3"/>
      <c r="K347" s="48"/>
      <c r="L347" s="48"/>
      <c r="M347" s="48"/>
      <c r="N347" s="48"/>
      <c r="O347" s="48"/>
      <c r="P347" s="48"/>
      <c r="Q347" s="48"/>
      <c r="R347" s="48"/>
      <c r="S347" s="48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</row>
    <row r="348" spans="3:45" x14ac:dyDescent="0.3">
      <c r="C348" s="3"/>
      <c r="K348" s="48"/>
      <c r="L348" s="48"/>
      <c r="M348" s="48"/>
      <c r="N348" s="48"/>
      <c r="O348" s="48"/>
      <c r="P348" s="48"/>
      <c r="Q348" s="48"/>
      <c r="R348" s="48"/>
      <c r="S348" s="48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</row>
    <row r="349" spans="3:45" x14ac:dyDescent="0.3">
      <c r="C349" s="3"/>
      <c r="K349" s="48"/>
      <c r="L349" s="48"/>
      <c r="M349" s="48"/>
      <c r="N349" s="48"/>
      <c r="O349" s="48"/>
      <c r="P349" s="48"/>
      <c r="Q349" s="48"/>
      <c r="R349" s="48"/>
      <c r="S349" s="48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</row>
    <row r="350" spans="3:45" x14ac:dyDescent="0.3">
      <c r="C350" s="3"/>
      <c r="K350" s="48"/>
      <c r="L350" s="48"/>
      <c r="M350" s="48"/>
      <c r="N350" s="48"/>
      <c r="O350" s="48"/>
      <c r="P350" s="48"/>
      <c r="Q350" s="48"/>
      <c r="R350" s="48"/>
      <c r="S350" s="48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</row>
    <row r="351" spans="3:45" x14ac:dyDescent="0.3">
      <c r="C351" s="3"/>
      <c r="K351" s="48"/>
      <c r="L351" s="48"/>
      <c r="M351" s="48"/>
      <c r="N351" s="48"/>
      <c r="O351" s="48"/>
      <c r="P351" s="48"/>
      <c r="Q351" s="48"/>
      <c r="R351" s="48"/>
      <c r="S351" s="48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</row>
    <row r="352" spans="3:45" x14ac:dyDescent="0.3">
      <c r="C352" s="3"/>
      <c r="K352" s="48"/>
      <c r="L352" s="48"/>
      <c r="M352" s="48"/>
      <c r="N352" s="48"/>
      <c r="O352" s="48"/>
      <c r="P352" s="48"/>
      <c r="Q352" s="48"/>
      <c r="R352" s="48"/>
      <c r="S352" s="48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</row>
    <row r="353" spans="3:45" x14ac:dyDescent="0.3">
      <c r="C353" s="3"/>
      <c r="K353" s="48"/>
      <c r="L353" s="48"/>
      <c r="M353" s="48"/>
      <c r="N353" s="48"/>
      <c r="O353" s="48"/>
      <c r="P353" s="48"/>
      <c r="Q353" s="48"/>
      <c r="R353" s="48"/>
      <c r="S353" s="48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</row>
    <row r="354" spans="3:45" x14ac:dyDescent="0.3">
      <c r="C354" s="3"/>
      <c r="K354" s="48"/>
      <c r="L354" s="48"/>
      <c r="M354" s="48"/>
      <c r="N354" s="48"/>
      <c r="O354" s="48"/>
      <c r="P354" s="48"/>
      <c r="Q354" s="48"/>
      <c r="R354" s="48"/>
      <c r="S354" s="48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</row>
    <row r="355" spans="3:45" x14ac:dyDescent="0.3">
      <c r="C355" s="3"/>
      <c r="K355" s="48"/>
      <c r="L355" s="48"/>
      <c r="M355" s="48"/>
      <c r="N355" s="48"/>
      <c r="O355" s="48"/>
      <c r="P355" s="48"/>
      <c r="Q355" s="48"/>
      <c r="R355" s="48"/>
      <c r="S355" s="48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</row>
    <row r="356" spans="3:45" x14ac:dyDescent="0.3">
      <c r="C356" s="3"/>
      <c r="K356" s="48"/>
      <c r="L356" s="48"/>
      <c r="M356" s="48"/>
      <c r="N356" s="48"/>
      <c r="O356" s="48"/>
      <c r="P356" s="48"/>
      <c r="Q356" s="48"/>
      <c r="R356" s="48"/>
      <c r="S356" s="48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</row>
    <row r="357" spans="3:45" x14ac:dyDescent="0.3">
      <c r="C357" s="3"/>
      <c r="K357" s="48"/>
      <c r="L357" s="48"/>
      <c r="M357" s="48"/>
      <c r="N357" s="48"/>
      <c r="O357" s="48"/>
      <c r="P357" s="48"/>
      <c r="Q357" s="48"/>
      <c r="R357" s="48"/>
      <c r="S357" s="48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</row>
    <row r="358" spans="3:45" x14ac:dyDescent="0.3">
      <c r="C358" s="3"/>
      <c r="K358" s="48"/>
      <c r="L358" s="48"/>
      <c r="M358" s="48"/>
      <c r="N358" s="48"/>
      <c r="O358" s="48"/>
      <c r="P358" s="48"/>
      <c r="Q358" s="48"/>
      <c r="R358" s="48"/>
      <c r="S358" s="48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</row>
    <row r="359" spans="3:45" x14ac:dyDescent="0.3">
      <c r="C359" s="3"/>
      <c r="K359" s="48"/>
      <c r="L359" s="48"/>
      <c r="M359" s="48"/>
      <c r="N359" s="48"/>
      <c r="O359" s="48"/>
      <c r="P359" s="48"/>
      <c r="Q359" s="48"/>
      <c r="R359" s="48"/>
      <c r="S359" s="48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</row>
    <row r="360" spans="3:45" x14ac:dyDescent="0.3">
      <c r="C360" s="3"/>
      <c r="K360" s="48"/>
      <c r="L360" s="48"/>
      <c r="M360" s="48"/>
      <c r="N360" s="48"/>
      <c r="O360" s="48"/>
      <c r="P360" s="48"/>
      <c r="Q360" s="48"/>
      <c r="R360" s="48"/>
      <c r="S360" s="48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</row>
    <row r="361" spans="3:45" x14ac:dyDescent="0.3">
      <c r="C361" s="3"/>
      <c r="K361" s="48"/>
      <c r="L361" s="48"/>
      <c r="M361" s="48"/>
      <c r="N361" s="48"/>
      <c r="O361" s="48"/>
      <c r="P361" s="48"/>
      <c r="Q361" s="48"/>
      <c r="R361" s="48"/>
      <c r="S361" s="48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</row>
    <row r="362" spans="3:45" x14ac:dyDescent="0.3">
      <c r="C362" s="3"/>
      <c r="K362" s="48"/>
      <c r="L362" s="48"/>
      <c r="M362" s="48"/>
      <c r="N362" s="48"/>
      <c r="O362" s="48"/>
      <c r="P362" s="48"/>
      <c r="Q362" s="48"/>
      <c r="R362" s="48"/>
      <c r="S362" s="48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</row>
    <row r="363" spans="3:45" x14ac:dyDescent="0.3">
      <c r="C363" s="3"/>
      <c r="K363" s="48"/>
      <c r="L363" s="48"/>
      <c r="M363" s="48"/>
      <c r="N363" s="48"/>
      <c r="O363" s="48"/>
      <c r="P363" s="48"/>
      <c r="Q363" s="48"/>
      <c r="R363" s="48"/>
      <c r="S363" s="48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</row>
    <row r="364" spans="3:45" x14ac:dyDescent="0.3">
      <c r="C364" s="3"/>
      <c r="K364" s="48"/>
      <c r="L364" s="48"/>
      <c r="M364" s="48"/>
      <c r="N364" s="48"/>
      <c r="O364" s="48"/>
      <c r="P364" s="48"/>
      <c r="Q364" s="48"/>
      <c r="R364" s="48"/>
      <c r="S364" s="48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</row>
    <row r="365" spans="3:45" x14ac:dyDescent="0.3">
      <c r="C365" s="3"/>
      <c r="K365" s="48"/>
      <c r="L365" s="48"/>
      <c r="M365" s="48"/>
      <c r="N365" s="48"/>
      <c r="O365" s="48"/>
      <c r="P365" s="48"/>
      <c r="Q365" s="48"/>
      <c r="R365" s="48"/>
      <c r="S365" s="48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</row>
    <row r="366" spans="3:45" x14ac:dyDescent="0.3">
      <c r="C366" s="3"/>
      <c r="K366" s="48"/>
      <c r="L366" s="48"/>
      <c r="M366" s="48"/>
      <c r="N366" s="48"/>
      <c r="O366" s="48"/>
      <c r="P366" s="48"/>
      <c r="Q366" s="48"/>
      <c r="R366" s="48"/>
      <c r="S366" s="48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</row>
    <row r="367" spans="3:45" x14ac:dyDescent="0.3">
      <c r="C367" s="3"/>
      <c r="K367" s="48"/>
      <c r="L367" s="48"/>
      <c r="M367" s="48"/>
      <c r="N367" s="48"/>
      <c r="O367" s="48"/>
      <c r="P367" s="48"/>
      <c r="Q367" s="48"/>
      <c r="R367" s="48"/>
      <c r="S367" s="48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</row>
    <row r="368" spans="3:45" x14ac:dyDescent="0.3">
      <c r="C368" s="3"/>
      <c r="K368" s="48"/>
      <c r="L368" s="48"/>
      <c r="M368" s="48"/>
      <c r="N368" s="48"/>
      <c r="O368" s="48"/>
      <c r="P368" s="48"/>
      <c r="Q368" s="48"/>
      <c r="R368" s="48"/>
      <c r="S368" s="48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</row>
    <row r="369" spans="3:45" x14ac:dyDescent="0.3">
      <c r="C369" s="3"/>
      <c r="K369" s="48"/>
      <c r="L369" s="48"/>
      <c r="M369" s="48"/>
      <c r="N369" s="48"/>
      <c r="O369" s="48"/>
      <c r="P369" s="48"/>
      <c r="Q369" s="48"/>
      <c r="R369" s="48"/>
      <c r="S369" s="48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</row>
    <row r="370" spans="3:45" x14ac:dyDescent="0.3">
      <c r="C370" s="3"/>
      <c r="K370" s="48"/>
      <c r="L370" s="48"/>
      <c r="M370" s="48"/>
      <c r="N370" s="48"/>
      <c r="O370" s="48"/>
      <c r="P370" s="48"/>
      <c r="Q370" s="48"/>
      <c r="R370" s="48"/>
      <c r="S370" s="48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</row>
    <row r="371" spans="3:45" x14ac:dyDescent="0.3">
      <c r="C371" s="3"/>
      <c r="K371" s="48"/>
      <c r="L371" s="48"/>
      <c r="M371" s="48"/>
      <c r="N371" s="48"/>
      <c r="O371" s="48"/>
      <c r="P371" s="48"/>
      <c r="Q371" s="48"/>
      <c r="R371" s="48"/>
      <c r="S371" s="48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</row>
    <row r="372" spans="3:45" x14ac:dyDescent="0.3">
      <c r="C372" s="3"/>
      <c r="K372" s="48"/>
      <c r="L372" s="48"/>
      <c r="M372" s="48"/>
      <c r="N372" s="48"/>
      <c r="O372" s="48"/>
      <c r="P372" s="48"/>
      <c r="Q372" s="48"/>
      <c r="R372" s="48"/>
      <c r="S372" s="48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</row>
    <row r="373" spans="3:45" x14ac:dyDescent="0.3">
      <c r="C373" s="3"/>
      <c r="K373" s="48"/>
      <c r="L373" s="48"/>
      <c r="M373" s="48"/>
      <c r="N373" s="48"/>
      <c r="O373" s="48"/>
      <c r="P373" s="48"/>
      <c r="Q373" s="48"/>
      <c r="R373" s="48"/>
      <c r="S373" s="48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</row>
    <row r="374" spans="3:45" x14ac:dyDescent="0.3">
      <c r="C374" s="3"/>
      <c r="K374" s="48"/>
      <c r="L374" s="48"/>
      <c r="M374" s="48"/>
      <c r="N374" s="48"/>
      <c r="O374" s="48"/>
      <c r="P374" s="48"/>
      <c r="Q374" s="48"/>
      <c r="R374" s="48"/>
      <c r="S374" s="48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</row>
    <row r="375" spans="3:45" x14ac:dyDescent="0.3">
      <c r="C375" s="3"/>
      <c r="K375" s="48"/>
      <c r="L375" s="48"/>
      <c r="M375" s="48"/>
      <c r="N375" s="48"/>
      <c r="O375" s="48"/>
      <c r="P375" s="48"/>
      <c r="Q375" s="48"/>
      <c r="R375" s="48"/>
      <c r="S375" s="48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</row>
    <row r="376" spans="3:45" x14ac:dyDescent="0.3">
      <c r="C376" s="3"/>
      <c r="K376" s="48"/>
      <c r="L376" s="48"/>
      <c r="M376" s="48"/>
      <c r="N376" s="48"/>
      <c r="O376" s="48"/>
      <c r="P376" s="48"/>
      <c r="Q376" s="48"/>
      <c r="R376" s="48"/>
      <c r="S376" s="48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</row>
    <row r="377" spans="3:45" x14ac:dyDescent="0.3">
      <c r="C377" s="3"/>
      <c r="K377" s="48"/>
      <c r="L377" s="48"/>
      <c r="M377" s="48"/>
      <c r="N377" s="48"/>
      <c r="O377" s="48"/>
      <c r="P377" s="48"/>
      <c r="Q377" s="48"/>
      <c r="R377" s="48"/>
      <c r="S377" s="48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</row>
    <row r="378" spans="3:45" x14ac:dyDescent="0.3">
      <c r="C378" s="3"/>
      <c r="K378" s="48"/>
      <c r="L378" s="48"/>
      <c r="M378" s="48"/>
      <c r="N378" s="48"/>
      <c r="O378" s="48"/>
      <c r="P378" s="48"/>
      <c r="Q378" s="48"/>
      <c r="R378" s="48"/>
      <c r="S378" s="48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</row>
    <row r="379" spans="3:45" x14ac:dyDescent="0.3">
      <c r="C379" s="3"/>
      <c r="K379" s="48"/>
      <c r="L379" s="48"/>
      <c r="M379" s="48"/>
      <c r="N379" s="48"/>
      <c r="O379" s="48"/>
      <c r="P379" s="48"/>
      <c r="Q379" s="48"/>
      <c r="R379" s="48"/>
      <c r="S379" s="48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</row>
    <row r="380" spans="3:45" x14ac:dyDescent="0.3">
      <c r="C380" s="3"/>
      <c r="K380" s="48"/>
      <c r="L380" s="48"/>
      <c r="M380" s="48"/>
      <c r="N380" s="48"/>
      <c r="O380" s="48"/>
      <c r="P380" s="48"/>
      <c r="Q380" s="48"/>
      <c r="R380" s="48"/>
      <c r="S380" s="48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</row>
    <row r="381" spans="3:45" x14ac:dyDescent="0.3">
      <c r="C381" s="3"/>
      <c r="K381" s="48"/>
      <c r="L381" s="48"/>
      <c r="M381" s="48"/>
      <c r="N381" s="48"/>
      <c r="O381" s="48"/>
      <c r="P381" s="48"/>
      <c r="Q381" s="48"/>
      <c r="R381" s="48"/>
      <c r="S381" s="48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</row>
    <row r="382" spans="3:45" x14ac:dyDescent="0.3">
      <c r="C382" s="3"/>
      <c r="K382" s="48"/>
      <c r="L382" s="48"/>
      <c r="M382" s="48"/>
      <c r="N382" s="48"/>
      <c r="O382" s="48"/>
      <c r="P382" s="48"/>
      <c r="Q382" s="48"/>
      <c r="R382" s="48"/>
      <c r="S382" s="48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</row>
    <row r="383" spans="3:45" x14ac:dyDescent="0.3">
      <c r="C383" s="3"/>
      <c r="K383" s="48"/>
      <c r="L383" s="48"/>
      <c r="M383" s="48"/>
      <c r="N383" s="48"/>
      <c r="O383" s="48"/>
      <c r="P383" s="48"/>
      <c r="Q383" s="48"/>
      <c r="R383" s="48"/>
      <c r="S383" s="48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</row>
    <row r="384" spans="3:45" x14ac:dyDescent="0.3">
      <c r="C384" s="3"/>
      <c r="K384" s="48"/>
      <c r="L384" s="48"/>
      <c r="M384" s="48"/>
      <c r="N384" s="48"/>
      <c r="O384" s="48"/>
      <c r="P384" s="48"/>
      <c r="Q384" s="48"/>
      <c r="R384" s="48"/>
      <c r="S384" s="48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</row>
    <row r="385" spans="3:45" x14ac:dyDescent="0.3">
      <c r="C385" s="3"/>
      <c r="K385" s="48"/>
      <c r="L385" s="48"/>
      <c r="M385" s="48"/>
      <c r="N385" s="48"/>
      <c r="O385" s="48"/>
      <c r="P385" s="48"/>
      <c r="Q385" s="48"/>
      <c r="R385" s="48"/>
      <c r="S385" s="48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</row>
    <row r="386" spans="3:45" x14ac:dyDescent="0.3">
      <c r="C386" s="3"/>
      <c r="K386" s="48"/>
      <c r="L386" s="48"/>
      <c r="M386" s="48"/>
      <c r="N386" s="48"/>
      <c r="O386" s="48"/>
      <c r="P386" s="48"/>
      <c r="Q386" s="48"/>
      <c r="R386" s="48"/>
      <c r="S386" s="48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</row>
    <row r="387" spans="3:45" x14ac:dyDescent="0.3">
      <c r="C387" s="3"/>
      <c r="K387" s="48"/>
      <c r="L387" s="48"/>
      <c r="M387" s="48"/>
      <c r="N387" s="48"/>
      <c r="O387" s="48"/>
      <c r="P387" s="48"/>
      <c r="Q387" s="48"/>
      <c r="R387" s="48"/>
      <c r="S387" s="48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</row>
    <row r="388" spans="3:45" x14ac:dyDescent="0.3">
      <c r="C388" s="3"/>
      <c r="K388" s="48"/>
      <c r="L388" s="48"/>
      <c r="M388" s="48"/>
      <c r="N388" s="48"/>
      <c r="O388" s="48"/>
      <c r="P388" s="48"/>
      <c r="Q388" s="48"/>
      <c r="R388" s="48"/>
      <c r="S388" s="48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</row>
    <row r="389" spans="3:45" x14ac:dyDescent="0.3">
      <c r="C389" s="3"/>
    </row>
    <row r="390" spans="3:45" x14ac:dyDescent="0.3">
      <c r="C390" s="3"/>
    </row>
    <row r="391" spans="3:45" x14ac:dyDescent="0.3">
      <c r="C391" s="3"/>
    </row>
    <row r="392" spans="3:45" x14ac:dyDescent="0.3">
      <c r="C392" s="3"/>
    </row>
    <row r="393" spans="3:45" x14ac:dyDescent="0.3">
      <c r="C393" s="3"/>
    </row>
    <row r="394" spans="3:45" x14ac:dyDescent="0.3">
      <c r="C394" s="3"/>
    </row>
    <row r="395" spans="3:45" x14ac:dyDescent="0.3">
      <c r="C395" s="3"/>
    </row>
    <row r="396" spans="3:45" x14ac:dyDescent="0.3">
      <c r="C3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3n_tpch0_01__schema_results</vt:lpstr>
      <vt:lpstr>6n_tpch0_01__schema_results</vt:lpstr>
      <vt:lpstr>3n_tpch0_1__schema_results</vt:lpstr>
      <vt:lpstr>6n_tpch0_1__schema_results</vt:lpstr>
      <vt:lpstr>3n_tpch1__schema_results</vt:lpstr>
      <vt:lpstr>6n_tpch1__schema_results</vt:lpstr>
      <vt:lpstr>3n_tpch10__schema_results</vt:lpstr>
      <vt:lpstr>6n_tpch10__schema_results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raluca.pintilei</dc:creator>
  <cp:lastModifiedBy>RALUCA PINTILEI</cp:lastModifiedBy>
  <dcterms:created xsi:type="dcterms:W3CDTF">2025-03-24T18:51:28Z</dcterms:created>
  <dcterms:modified xsi:type="dcterms:W3CDTF">2025-05-27T16:12:25Z</dcterms:modified>
</cp:coreProperties>
</file>