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C5" i="1" l="1"/>
  <c r="D5" i="1"/>
  <c r="E5" i="1"/>
  <c r="G9" i="1"/>
  <c r="G11" i="1"/>
  <c r="C14" i="1"/>
  <c r="D14" i="1"/>
  <c r="C16" i="1"/>
</calcChain>
</file>

<file path=xl/sharedStrings.xml><?xml version="1.0" encoding="utf-8"?>
<sst xmlns="http://schemas.openxmlformats.org/spreadsheetml/2006/main" count="16" uniqueCount="15">
  <si>
    <t>فرزة</t>
  </si>
  <si>
    <t>داوود</t>
  </si>
  <si>
    <t>اورينت</t>
  </si>
  <si>
    <t>محلي</t>
  </si>
  <si>
    <t>اجمالي</t>
  </si>
  <si>
    <t>بسكول</t>
  </si>
  <si>
    <t>اجرة تحميل</t>
  </si>
  <si>
    <t>اجمالي المبلغ</t>
  </si>
  <si>
    <t>الكمية</t>
  </si>
  <si>
    <t>الاجمالي</t>
  </si>
  <si>
    <t>المخازن</t>
  </si>
  <si>
    <t>الموسم</t>
  </si>
  <si>
    <t>الوزن بالقنطار</t>
  </si>
  <si>
    <t>صافي الكمية</t>
  </si>
  <si>
    <t>تصنيف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</si>
</sst>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0" xfId="0" applyNumberFormat="1" applyFont="1"/>
    <xf numFmtId="4" fontId="0" fillId="0" borderId="0" xfId="0" applyNumberFormat="1"/>
    <xf numFmtId="3" fontId="0" fillId="0" borderId="0" xfId="0" applyNumberFormat="1"/>
    <xf numFmtId="164" fontId="1" fillId="2" borderId="0" xfId="0" applyNumberFormat="1" applyFont="1" applyFill="1"/>
    <xf numFmtId="0" fontId="3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59"/>
  <sheetViews>
    <sheetView rightToLeft="1" tabSelected="1" workbookViewId="0">
      <selection activeCell="B15" sqref="B15"/>
    </sheetView>
  </sheetViews>
  <sheetFormatPr defaultRowHeight="14.25" x14ac:dyDescent="0.2"/>
  <cols>
    <col min="3" max="3" width="10.875" bestFit="1" customWidth="1"/>
    <col min="4" max="4" width="9.875" bestFit="1" customWidth="1"/>
    <col min="5" max="5" width="13.5" bestFit="1" customWidth="1"/>
    <col min="7" max="7" width="9.875" bestFit="1" customWidth="1"/>
  </cols>
  <sheetData>
    <row r="1" spans="2:7" ht="15" thickBot="1" x14ac:dyDescent="0.25"/>
    <row r="2" spans="2:7" ht="36.75" thickBot="1" x14ac:dyDescent="0.25">
      <c r="B2" s="8" t="s">
        <v>14</v>
      </c>
      <c r="C2" s="7" t="s">
        <v>13</v>
      </c>
      <c r="D2" s="7" t="s">
        <v>12</v>
      </c>
      <c r="E2" s="7" t="s">
        <v>7</v>
      </c>
    </row>
    <row r="3" spans="2:7" ht="18.75" thickTop="1" x14ac:dyDescent="0.25">
      <c r="B3" s="5" t="s">
        <v>11</v>
      </c>
      <c r="C3" s="6">
        <v>573629.5</v>
      </c>
      <c r="D3" s="6">
        <v>12759.322222222227</v>
      </c>
      <c r="E3" s="6">
        <v>17214795.888888896</v>
      </c>
    </row>
    <row r="4" spans="2:7" ht="18" x14ac:dyDescent="0.25">
      <c r="B4" s="5" t="s">
        <v>10</v>
      </c>
      <c r="C4" s="6">
        <v>96865.25</v>
      </c>
      <c r="D4" s="6">
        <v>2152.5611111111111</v>
      </c>
      <c r="E4" s="6">
        <v>2579121.666666667</v>
      </c>
    </row>
    <row r="5" spans="2:7" ht="18" x14ac:dyDescent="0.25">
      <c r="B5" s="5" t="s">
        <v>9</v>
      </c>
      <c r="C5" s="4">
        <f>SUM(C3:C4)</f>
        <v>670494.75</v>
      </c>
      <c r="D5" s="4">
        <f>SUM(D3:D4)</f>
        <v>14911.883333333339</v>
      </c>
      <c r="E5" s="4">
        <f>SUM(E3:E4)</f>
        <v>19793917.555555563</v>
      </c>
    </row>
    <row r="8" spans="2:7" x14ac:dyDescent="0.2">
      <c r="C8" t="s">
        <v>8</v>
      </c>
      <c r="D8" t="s">
        <v>7</v>
      </c>
      <c r="E8" t="s">
        <v>6</v>
      </c>
      <c r="F8" t="s">
        <v>5</v>
      </c>
      <c r="G8" t="s">
        <v>4</v>
      </c>
    </row>
    <row r="9" spans="2:7" ht="15" x14ac:dyDescent="0.25">
      <c r="B9" t="s">
        <v>3</v>
      </c>
      <c r="C9" s="1">
        <v>161621</v>
      </c>
      <c r="D9" s="1">
        <v>5842864.888888889</v>
      </c>
      <c r="G9" s="1">
        <f>D9</f>
        <v>5842864.888888889</v>
      </c>
    </row>
    <row r="10" spans="2:7" ht="15" x14ac:dyDescent="0.25">
      <c r="B10" t="s">
        <v>2</v>
      </c>
      <c r="C10" s="1">
        <v>456368.5</v>
      </c>
      <c r="D10" s="1">
        <v>16132214.4</v>
      </c>
      <c r="E10" s="1">
        <v>20650</v>
      </c>
      <c r="F10" s="1">
        <v>1105</v>
      </c>
      <c r="G10" s="1">
        <f>D10-(E10+F10)</f>
        <v>16110459.4</v>
      </c>
    </row>
    <row r="11" spans="2:7" ht="15" x14ac:dyDescent="0.25">
      <c r="B11" t="s">
        <v>1</v>
      </c>
      <c r="C11" s="1">
        <v>46348</v>
      </c>
      <c r="D11" s="1">
        <v>1853920</v>
      </c>
      <c r="E11" s="1"/>
      <c r="F11" s="1"/>
      <c r="G11" s="1">
        <f>D11</f>
        <v>1853920</v>
      </c>
    </row>
    <row r="12" spans="2:7" ht="15" x14ac:dyDescent="0.25">
      <c r="B12" t="s">
        <v>0</v>
      </c>
      <c r="C12" s="1">
        <v>12805</v>
      </c>
      <c r="D12" s="1">
        <v>181335</v>
      </c>
      <c r="E12" s="1"/>
      <c r="F12" s="1"/>
      <c r="G12" s="1"/>
    </row>
    <row r="13" spans="2:7" ht="15" x14ac:dyDescent="0.25">
      <c r="C13" s="1"/>
      <c r="D13" s="1"/>
      <c r="E13" s="1"/>
      <c r="F13" s="1"/>
      <c r="G13" s="1"/>
    </row>
    <row r="14" spans="2:7" x14ac:dyDescent="0.2">
      <c r="C14" s="3">
        <f>SUM(C9:C13)</f>
        <v>677142.5</v>
      </c>
      <c r="D14" s="3">
        <f>SUM(D9:D13)</f>
        <v>24010334.28888889</v>
      </c>
    </row>
    <row r="16" spans="2:7" x14ac:dyDescent="0.2">
      <c r="C16" s="2">
        <f>C14-C5</f>
        <v>6647.75</v>
      </c>
    </row>
    <row r="52" spans="9:9" ht="15" x14ac:dyDescent="0.25">
      <c r="I52" s="1"/>
    </row>
    <row r="53" spans="9:9" ht="15" x14ac:dyDescent="0.25">
      <c r="I53" s="1"/>
    </row>
    <row r="54" spans="9:9" ht="15" x14ac:dyDescent="0.25">
      <c r="I54" s="1"/>
    </row>
    <row r="55" spans="9:9" ht="15" x14ac:dyDescent="0.25">
      <c r="I55" s="1"/>
    </row>
    <row r="56" spans="9:9" ht="15" x14ac:dyDescent="0.25">
      <c r="I56" s="1"/>
    </row>
    <row r="57" spans="9:9" ht="15" x14ac:dyDescent="0.25">
      <c r="I57" s="1"/>
    </row>
    <row r="58" spans="9:9" ht="15" x14ac:dyDescent="0.25">
      <c r="I58" s="1"/>
    </row>
    <row r="59" spans="9:9" ht="15" x14ac:dyDescent="0.25">
      <c r="I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2024-05-14T01:29:37Z</dcterms:modified>
</cp:coreProperties>
</file>