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1.xml" ContentType="application/vnd.openxmlformats-officedocument.spreadsheetml.comments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988" activeTab="1"/>
  </bookViews>
  <sheets>
    <sheet name="جمال انور" sheetId="76" r:id="rId1"/>
    <sheet name="حمدي امام" sheetId="51" r:id="rId2"/>
    <sheet name="صالح امام" sheetId="55" r:id="rId3"/>
    <sheet name="نور عبدالقادر" sheetId="1" r:id="rId4"/>
    <sheet name="الاجمالي" sheetId="121" r:id="rId5"/>
    <sheet name="آخرين" sheetId="56" r:id="rId6"/>
    <sheet name="ام عبدالله محمد" sheetId="58" r:id="rId7"/>
    <sheet name="ابراهيم علي" sheetId="14" r:id="rId8"/>
    <sheet name="ابراهيم فوزي" sheetId="77" r:id="rId9"/>
    <sheet name="ابراهيم يوسف" sheetId="99" r:id="rId10"/>
    <sheet name="ابو طالب" sheetId="60" r:id="rId11"/>
    <sheet name="احمد دسوقي" sheetId="50" r:id="rId12"/>
    <sheet name="احمد شريعي" sheetId="110" r:id="rId13"/>
    <sheet name="احمد نبيل" sheetId="102" r:id="rId14"/>
    <sheet name="اسعد معبد" sheetId="54" r:id="rId15"/>
    <sheet name="اسلام حماده" sheetId="113" r:id="rId16"/>
    <sheet name="اشرف عبدالوهاب" sheetId="85" r:id="rId17"/>
    <sheet name="اشرف جلب" sheetId="79" r:id="rId18"/>
    <sheet name="اولاد حمدي امام" sheetId="43" r:id="rId19"/>
    <sheet name="ايوب عبدالحميد" sheetId="23" r:id="rId20"/>
    <sheet name="الشيخ صالح" sheetId="2" r:id="rId21"/>
    <sheet name="الشيخ عثمان" sheetId="66" r:id="rId22"/>
    <sheet name="الشيخ خالد" sheetId="12" r:id="rId23"/>
    <sheet name="بحيري عابدين" sheetId="71" r:id="rId24"/>
    <sheet name="بلال عبد الحميد" sheetId="17" r:id="rId25"/>
    <sheet name="ثابت سيد" sheetId="45" r:id="rId26"/>
    <sheet name="حاتم صالح" sheetId="31" r:id="rId27"/>
    <sheet name="حسام خالد" sheetId="61" r:id="rId28"/>
    <sheet name="حسن علام" sheetId="101" r:id="rId29"/>
    <sheet name="حسيب فوزي" sheetId="49" r:id="rId30"/>
    <sheet name="حج حموده" sheetId="72" r:id="rId31"/>
    <sheet name="حج حفظي" sheetId="74" r:id="rId32"/>
    <sheet name="حج خليفة" sheetId="91" r:id="rId33"/>
    <sheet name="حج شوقي" sheetId="81" r:id="rId34"/>
    <sheet name="حج صالح" sheetId="69" r:id="rId35"/>
    <sheet name="حج عبدالقادر" sheetId="37" r:id="rId36"/>
    <sheet name="حج عدلي" sheetId="4" r:id="rId37"/>
    <sheet name="حج طلعت" sheetId="29" r:id="rId38"/>
    <sheet name="حج ماضي" sheetId="59" r:id="rId39"/>
    <sheet name="حلمي امام" sheetId="109" r:id="rId40"/>
    <sheet name="حليب احمد" sheetId="105" r:id="rId41"/>
    <sheet name="حيز" sheetId="84" r:id="rId42"/>
    <sheet name="حماده عبدالستار" sheetId="70" r:id="rId43"/>
    <sheet name="حماده كامل" sheetId="86" r:id="rId44"/>
    <sheet name="حماده فوزي" sheetId="108" r:id="rId45"/>
    <sheet name="حمدي منيا" sheetId="68" r:id="rId46"/>
    <sheet name="حموده علي" sheetId="75" r:id="rId47"/>
    <sheet name="جمال عاشور" sheetId="22" r:id="rId48"/>
    <sheet name="جمعه فوزي" sheetId="64" r:id="rId49"/>
    <sheet name="خلف عبدالحميد" sheetId="80" r:id="rId50"/>
    <sheet name="رمضان عدلي" sheetId="107" r:id="rId51"/>
    <sheet name="زبون خارجي" sheetId="7" r:id="rId52"/>
    <sheet name="زهير مهدي" sheetId="93" r:id="rId53"/>
    <sheet name="سامي عبدالحفيظ" sheetId="47" r:id="rId54"/>
    <sheet name="سري عبد العليم" sheetId="52" r:id="rId55"/>
    <sheet name="سعيد ابواحمد" sheetId="94" r:id="rId56"/>
    <sheet name="سمير محمد" sheetId="88" r:id="rId57"/>
    <sheet name="سيد علي بهنساوي" sheetId="111" r:id="rId58"/>
    <sheet name="شعبان جلب " sheetId="16" r:id="rId59"/>
  </sheets>
  <definedNames>
    <definedName name="_xlnm._FilterDatabase" localSheetId="5" hidden="1">آخرين!$B$4:$P$74</definedName>
    <definedName name="_xlnm._FilterDatabase" localSheetId="36" hidden="1">'حج عدلي'!$A$4:$P$74</definedName>
    <definedName name="_xlnm._FilterDatabase" localSheetId="51" hidden="1">'زبون خارجي'!$A$4:$P$74</definedName>
    <definedName name="_xlnm._FilterDatabase" localSheetId="3" hidden="1">'نور عبدالقادر'!$B$4:$P$4</definedName>
  </definedNames>
  <calcPr calcId="152511"/>
</workbook>
</file>

<file path=xl/calcChain.xml><?xml version="1.0" encoding="utf-8"?>
<calcChain xmlns="http://schemas.openxmlformats.org/spreadsheetml/2006/main">
  <c r="J6" i="51" l="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6" i="113"/>
  <c r="J7" i="113"/>
  <c r="J8" i="113"/>
  <c r="J9" i="113"/>
  <c r="J10" i="113"/>
  <c r="J11" i="113"/>
  <c r="J12" i="113"/>
  <c r="J13" i="113"/>
  <c r="J14" i="113"/>
  <c r="J15" i="113"/>
  <c r="J16" i="113"/>
  <c r="J17" i="113"/>
  <c r="J18" i="113"/>
  <c r="J19" i="113"/>
  <c r="J20" i="113"/>
  <c r="J21" i="113"/>
  <c r="J22" i="113"/>
  <c r="J23" i="113"/>
  <c r="J24" i="113"/>
  <c r="J25" i="113"/>
  <c r="J26" i="113"/>
  <c r="J27" i="113"/>
  <c r="J28" i="113"/>
  <c r="J29" i="113"/>
  <c r="J30" i="113"/>
  <c r="J31" i="113"/>
  <c r="J32" i="113"/>
  <c r="J33" i="113"/>
  <c r="J34" i="113"/>
  <c r="J35" i="113"/>
  <c r="J36" i="113"/>
  <c r="J37" i="113"/>
  <c r="J38" i="113"/>
  <c r="J39" i="113"/>
  <c r="J40" i="113"/>
  <c r="J41" i="113"/>
  <c r="J42" i="113"/>
  <c r="J43" i="113"/>
  <c r="J44" i="113"/>
  <c r="J45" i="113"/>
  <c r="J46" i="113"/>
  <c r="J47" i="113"/>
  <c r="J48" i="113"/>
  <c r="J49" i="113"/>
  <c r="J50" i="113"/>
  <c r="J51" i="113"/>
  <c r="J52" i="113"/>
  <c r="J53" i="113"/>
  <c r="J54" i="113"/>
  <c r="J55" i="113"/>
  <c r="J56" i="113"/>
  <c r="J57" i="113"/>
  <c r="J58" i="113"/>
  <c r="J59" i="113"/>
  <c r="J60" i="113"/>
  <c r="J61" i="113"/>
  <c r="J62" i="113"/>
  <c r="J63" i="113"/>
  <c r="J64" i="113"/>
  <c r="J65" i="113"/>
  <c r="J66" i="113"/>
  <c r="J67" i="113"/>
  <c r="J68" i="113"/>
  <c r="J69" i="113"/>
  <c r="J70" i="113"/>
  <c r="J71" i="113"/>
  <c r="J72" i="113"/>
  <c r="J73" i="113"/>
  <c r="J74" i="113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6" i="105"/>
  <c r="J7" i="105"/>
  <c r="J8" i="105"/>
  <c r="J9" i="105"/>
  <c r="J10" i="105"/>
  <c r="J11" i="105"/>
  <c r="J12" i="105"/>
  <c r="J13" i="105"/>
  <c r="J14" i="105"/>
  <c r="J15" i="105"/>
  <c r="J16" i="105"/>
  <c r="J17" i="105"/>
  <c r="J18" i="105"/>
  <c r="J19" i="105"/>
  <c r="J20" i="105"/>
  <c r="J21" i="105"/>
  <c r="J22" i="105"/>
  <c r="J23" i="105"/>
  <c r="J24" i="105"/>
  <c r="J25" i="105"/>
  <c r="J26" i="105"/>
  <c r="J27" i="105"/>
  <c r="J28" i="105"/>
  <c r="J29" i="105"/>
  <c r="J30" i="105"/>
  <c r="J31" i="105"/>
  <c r="J32" i="105"/>
  <c r="J33" i="105"/>
  <c r="J34" i="105"/>
  <c r="J35" i="105"/>
  <c r="J36" i="105"/>
  <c r="J37" i="105"/>
  <c r="J38" i="105"/>
  <c r="J39" i="105"/>
  <c r="J40" i="105"/>
  <c r="J41" i="105"/>
  <c r="J42" i="105"/>
  <c r="J43" i="105"/>
  <c r="J44" i="105"/>
  <c r="J45" i="105"/>
  <c r="J46" i="105"/>
  <c r="J47" i="105"/>
  <c r="J48" i="105"/>
  <c r="J49" i="105"/>
  <c r="J50" i="105"/>
  <c r="J51" i="105"/>
  <c r="J52" i="105"/>
  <c r="J53" i="105"/>
  <c r="J54" i="105"/>
  <c r="J55" i="105"/>
  <c r="J56" i="105"/>
  <c r="J57" i="105"/>
  <c r="J58" i="105"/>
  <c r="J59" i="105"/>
  <c r="J60" i="105"/>
  <c r="J61" i="105"/>
  <c r="J62" i="105"/>
  <c r="J63" i="105"/>
  <c r="J64" i="105"/>
  <c r="J65" i="105"/>
  <c r="J66" i="105"/>
  <c r="J67" i="105"/>
  <c r="J68" i="105"/>
  <c r="J69" i="105"/>
  <c r="J70" i="105"/>
  <c r="J71" i="105"/>
  <c r="J72" i="105"/>
  <c r="J73" i="105"/>
  <c r="J74" i="105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6" i="111"/>
  <c r="J7" i="111"/>
  <c r="J8" i="111"/>
  <c r="J9" i="111"/>
  <c r="J10" i="111"/>
  <c r="J11" i="111"/>
  <c r="J12" i="111"/>
  <c r="J13" i="111"/>
  <c r="J14" i="111"/>
  <c r="J15" i="111"/>
  <c r="J16" i="111"/>
  <c r="J17" i="111"/>
  <c r="J18" i="111"/>
  <c r="J19" i="111"/>
  <c r="J20" i="111"/>
  <c r="J21" i="111"/>
  <c r="J22" i="111"/>
  <c r="J23" i="111"/>
  <c r="J24" i="111"/>
  <c r="J25" i="111"/>
  <c r="J26" i="111"/>
  <c r="J27" i="111"/>
  <c r="J28" i="111"/>
  <c r="J29" i="111"/>
  <c r="J30" i="111"/>
  <c r="J31" i="111"/>
  <c r="J32" i="111"/>
  <c r="J33" i="111"/>
  <c r="J34" i="111"/>
  <c r="J35" i="111"/>
  <c r="J36" i="111"/>
  <c r="J37" i="111"/>
  <c r="J38" i="111"/>
  <c r="J39" i="111"/>
  <c r="J40" i="111"/>
  <c r="J41" i="111"/>
  <c r="J42" i="111"/>
  <c r="J43" i="111"/>
  <c r="J44" i="111"/>
  <c r="J45" i="111"/>
  <c r="J46" i="111"/>
  <c r="J47" i="111"/>
  <c r="J48" i="111"/>
  <c r="J49" i="111"/>
  <c r="J50" i="111"/>
  <c r="J51" i="111"/>
  <c r="J52" i="111"/>
  <c r="J53" i="111"/>
  <c r="J54" i="111"/>
  <c r="J55" i="111"/>
  <c r="J56" i="111"/>
  <c r="J57" i="111"/>
  <c r="J58" i="111"/>
  <c r="J59" i="111"/>
  <c r="J60" i="111"/>
  <c r="J61" i="111"/>
  <c r="J62" i="111"/>
  <c r="J63" i="111"/>
  <c r="J64" i="111"/>
  <c r="J65" i="111"/>
  <c r="J66" i="111"/>
  <c r="J67" i="111"/>
  <c r="J68" i="111"/>
  <c r="J69" i="111"/>
  <c r="J70" i="111"/>
  <c r="J71" i="111"/>
  <c r="J72" i="111"/>
  <c r="J73" i="111"/>
  <c r="J74" i="111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5" i="51"/>
  <c r="J5" i="55"/>
  <c r="J5" i="1"/>
  <c r="J5" i="56"/>
  <c r="J5" i="58"/>
  <c r="J5" i="14"/>
  <c r="J5" i="77"/>
  <c r="J5" i="99"/>
  <c r="J5" i="60"/>
  <c r="J5" i="50"/>
  <c r="J5" i="110"/>
  <c r="J5" i="102"/>
  <c r="J5" i="54"/>
  <c r="J5" i="113"/>
  <c r="J5" i="85"/>
  <c r="J5" i="79"/>
  <c r="J5" i="43"/>
  <c r="J5" i="23"/>
  <c r="J5" i="2"/>
  <c r="J5" i="66"/>
  <c r="J5" i="12"/>
  <c r="J5" i="71"/>
  <c r="J5" i="17"/>
  <c r="J5" i="45"/>
  <c r="J5" i="31"/>
  <c r="J5" i="61"/>
  <c r="J5" i="101"/>
  <c r="J5" i="49"/>
  <c r="J5" i="72"/>
  <c r="J5" i="74"/>
  <c r="J5" i="91"/>
  <c r="J5" i="81"/>
  <c r="J5" i="69"/>
  <c r="J5" i="37"/>
  <c r="J5" i="4"/>
  <c r="J5" i="29"/>
  <c r="J5" i="59"/>
  <c r="J5" i="109"/>
  <c r="J5" i="105"/>
  <c r="J5" i="84"/>
  <c r="J5" i="70"/>
  <c r="J5" i="86"/>
  <c r="J5" i="108"/>
  <c r="J5" i="68"/>
  <c r="J5" i="75"/>
  <c r="J5" i="22"/>
  <c r="J5" i="64"/>
  <c r="J5" i="80"/>
  <c r="J5" i="107"/>
  <c r="J5" i="7"/>
  <c r="J5" i="93"/>
  <c r="J5" i="47"/>
  <c r="J5" i="52"/>
  <c r="J5" i="94"/>
  <c r="J5" i="88"/>
  <c r="J5" i="111"/>
  <c r="J5" i="16"/>
  <c r="J5" i="76"/>
  <c r="G3" i="51"/>
  <c r="G3" i="55"/>
  <c r="G3" i="1"/>
  <c r="G3" i="56"/>
  <c r="G3" i="58"/>
  <c r="G3" i="14"/>
  <c r="G3" i="77"/>
  <c r="G3" i="99"/>
  <c r="G3" i="60"/>
  <c r="G3" i="50"/>
  <c r="G3" i="110"/>
  <c r="G3" i="102"/>
  <c r="G3" i="54"/>
  <c r="G3" i="113"/>
  <c r="G3" i="85"/>
  <c r="G3" i="79"/>
  <c r="G3" i="43"/>
  <c r="G3" i="23"/>
  <c r="G3" i="2"/>
  <c r="G3" i="66"/>
  <c r="G3" i="12"/>
  <c r="G3" i="71"/>
  <c r="G3" i="17"/>
  <c r="G3" i="45"/>
  <c r="G3" i="31"/>
  <c r="G3" i="61"/>
  <c r="G3" i="101"/>
  <c r="G3" i="49"/>
  <c r="G3" i="72"/>
  <c r="G3" i="74"/>
  <c r="G3" i="91"/>
  <c r="G3" i="81"/>
  <c r="G3" i="69"/>
  <c r="G3" i="37"/>
  <c r="G3" i="4"/>
  <c r="G3" i="29"/>
  <c r="G3" i="59"/>
  <c r="G3" i="109"/>
  <c r="G3" i="105"/>
  <c r="G3" i="84"/>
  <c r="G3" i="70"/>
  <c r="G3" i="86"/>
  <c r="G3" i="108"/>
  <c r="G3" i="68"/>
  <c r="G3" i="75"/>
  <c r="G3" i="22"/>
  <c r="G3" i="64"/>
  <c r="G3" i="80"/>
  <c r="G3" i="107"/>
  <c r="G3" i="7"/>
  <c r="G3" i="93"/>
  <c r="G3" i="47"/>
  <c r="G3" i="52"/>
  <c r="G3" i="94"/>
  <c r="G3" i="88"/>
  <c r="G3" i="111"/>
  <c r="G3" i="16"/>
  <c r="G3" i="76"/>
  <c r="C3" i="121" l="1"/>
  <c r="M8" i="7"/>
  <c r="K5" i="58" l="1"/>
  <c r="L5" i="58" s="1"/>
  <c r="M5" i="58" s="1"/>
  <c r="A6" i="121" l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B14" i="121"/>
  <c r="B50" i="121"/>
  <c r="B60" i="121"/>
  <c r="B59" i="121"/>
  <c r="B58" i="121"/>
  <c r="B57" i="121"/>
  <c r="B56" i="121"/>
  <c r="B55" i="121"/>
  <c r="B54" i="121"/>
  <c r="B53" i="121"/>
  <c r="B52" i="121"/>
  <c r="B51" i="121"/>
  <c r="B49" i="121"/>
  <c r="B48" i="121"/>
  <c r="B47" i="121"/>
  <c r="B46" i="121"/>
  <c r="B45" i="121"/>
  <c r="B44" i="121"/>
  <c r="B43" i="121"/>
  <c r="B42" i="121"/>
  <c r="B41" i="121"/>
  <c r="B40" i="121"/>
  <c r="B39" i="121"/>
  <c r="B38" i="121"/>
  <c r="B37" i="121"/>
  <c r="B36" i="121"/>
  <c r="B35" i="121"/>
  <c r="B34" i="121"/>
  <c r="B33" i="121"/>
  <c r="B32" i="121"/>
  <c r="B31" i="121"/>
  <c r="B30" i="121"/>
  <c r="B29" i="121"/>
  <c r="B28" i="121"/>
  <c r="B27" i="121"/>
  <c r="B26" i="121"/>
  <c r="B25" i="121"/>
  <c r="B24" i="121"/>
  <c r="B23" i="121"/>
  <c r="B22" i="121"/>
  <c r="B21" i="121"/>
  <c r="B20" i="121"/>
  <c r="B19" i="121"/>
  <c r="B18" i="121"/>
  <c r="B17" i="121"/>
  <c r="B16" i="121"/>
  <c r="B15" i="121"/>
  <c r="B13" i="121"/>
  <c r="B12" i="121"/>
  <c r="B11" i="121"/>
  <c r="B10" i="121"/>
  <c r="B9" i="121"/>
  <c r="B8" i="121"/>
  <c r="B7" i="121"/>
  <c r="B6" i="121"/>
  <c r="B5" i="121" l="1"/>
  <c r="I3" i="1" l="1"/>
  <c r="D5" i="121" s="1"/>
  <c r="I3" i="56"/>
  <c r="D6" i="121" s="1"/>
  <c r="I3" i="14"/>
  <c r="D7" i="121" s="1"/>
  <c r="I3" i="77"/>
  <c r="I3" i="99"/>
  <c r="D8" i="121" s="1"/>
  <c r="I3" i="60"/>
  <c r="D9" i="121" s="1"/>
  <c r="I3" i="50"/>
  <c r="D10" i="121" s="1"/>
  <c r="I3" i="110"/>
  <c r="D11" i="121" s="1"/>
  <c r="I3" i="102"/>
  <c r="D12" i="121" s="1"/>
  <c r="I3" i="54"/>
  <c r="D13" i="121" s="1"/>
  <c r="I3" i="85"/>
  <c r="D15" i="121" s="1"/>
  <c r="I3" i="79"/>
  <c r="D16" i="121" s="1"/>
  <c r="I3" i="43"/>
  <c r="D17" i="121" s="1"/>
  <c r="I3" i="2"/>
  <c r="D19" i="121" s="1"/>
  <c r="I3" i="66"/>
  <c r="D20" i="121" s="1"/>
  <c r="I3" i="12"/>
  <c r="D21" i="121" s="1"/>
  <c r="I3" i="71"/>
  <c r="D22" i="121" s="1"/>
  <c r="I3" i="17"/>
  <c r="D23" i="121" s="1"/>
  <c r="I3" i="45"/>
  <c r="D24" i="121" s="1"/>
  <c r="I3" i="31"/>
  <c r="D25" i="121" s="1"/>
  <c r="I3" i="61"/>
  <c r="D26" i="121" s="1"/>
  <c r="I3" i="101"/>
  <c r="D27" i="121" s="1"/>
  <c r="I3" i="72"/>
  <c r="D29" i="121" s="1"/>
  <c r="I3" i="74"/>
  <c r="D30" i="121" s="1"/>
  <c r="I3" i="91"/>
  <c r="D31" i="121" s="1"/>
  <c r="I3" i="81"/>
  <c r="D32" i="121" s="1"/>
  <c r="I3" i="69"/>
  <c r="D33" i="121" s="1"/>
  <c r="I3" i="37"/>
  <c r="D34" i="121" s="1"/>
  <c r="I3" i="4"/>
  <c r="D35" i="121" s="1"/>
  <c r="I3" i="29"/>
  <c r="D36" i="121" s="1"/>
  <c r="I3" i="59"/>
  <c r="D37" i="121" s="1"/>
  <c r="I3" i="49"/>
  <c r="D28" i="121" s="1"/>
  <c r="I3" i="109"/>
  <c r="D38" i="121" s="1"/>
  <c r="I3" i="105"/>
  <c r="D39" i="121" s="1"/>
  <c r="I3" i="84"/>
  <c r="D40" i="121" s="1"/>
  <c r="I3" i="70"/>
  <c r="D41" i="121" s="1"/>
  <c r="I3" i="86"/>
  <c r="D42" i="121" s="1"/>
  <c r="I3" i="108"/>
  <c r="D43" i="121" s="1"/>
  <c r="I3" i="51"/>
  <c r="D44" i="121" s="1"/>
  <c r="I3" i="68"/>
  <c r="D45" i="121" s="1"/>
  <c r="I3" i="75"/>
  <c r="D46" i="121" s="1"/>
  <c r="I3" i="22"/>
  <c r="D47" i="121" s="1"/>
  <c r="I3" i="64"/>
  <c r="D48" i="121" s="1"/>
  <c r="I3" i="80"/>
  <c r="D49" i="121" s="1"/>
  <c r="I3" i="7"/>
  <c r="D51" i="121" s="1"/>
  <c r="I3" i="93"/>
  <c r="D52" i="121" s="1"/>
  <c r="I3" i="47"/>
  <c r="D53" i="121" s="1"/>
  <c r="I3" i="52"/>
  <c r="D54" i="121" s="1"/>
  <c r="I3" i="94"/>
  <c r="D55" i="121" s="1"/>
  <c r="I3" i="88"/>
  <c r="D56" i="121" s="1"/>
  <c r="I3" i="111"/>
  <c r="D57" i="121" s="1"/>
  <c r="I3" i="16"/>
  <c r="D58" i="121" s="1"/>
  <c r="I3" i="76"/>
  <c r="D59" i="121" s="1"/>
  <c r="I3" i="55"/>
  <c r="D60" i="121" s="1"/>
  <c r="I3" i="58"/>
  <c r="I3" i="107"/>
  <c r="D50" i="121" s="1"/>
  <c r="I3" i="113"/>
  <c r="D14" i="121" s="1"/>
  <c r="I3" i="23"/>
  <c r="D18" i="121" s="1"/>
  <c r="N3" i="1" l="1"/>
  <c r="I5" i="121" s="1"/>
  <c r="N3" i="56"/>
  <c r="I6" i="121" s="1"/>
  <c r="N3" i="14"/>
  <c r="N3" i="77"/>
  <c r="N3" i="99"/>
  <c r="I8" i="121" s="1"/>
  <c r="N3" i="60"/>
  <c r="I9" i="121" s="1"/>
  <c r="N3" i="50"/>
  <c r="N3" i="110"/>
  <c r="N3" i="102"/>
  <c r="N3" i="54"/>
  <c r="N3" i="85"/>
  <c r="I15" i="121" s="1"/>
  <c r="N3" i="79"/>
  <c r="N3" i="43"/>
  <c r="I17" i="121" s="1"/>
  <c r="N3" i="23"/>
  <c r="I18" i="121" s="1"/>
  <c r="N3" i="2"/>
  <c r="I19" i="121" s="1"/>
  <c r="N3" i="66"/>
  <c r="I20" i="121" s="1"/>
  <c r="N3" i="12"/>
  <c r="I21" i="121" s="1"/>
  <c r="N3" i="71"/>
  <c r="N3" i="17"/>
  <c r="I23" i="121" s="1"/>
  <c r="N3" i="45"/>
  <c r="N3" i="31"/>
  <c r="N3" i="61"/>
  <c r="N3" i="101"/>
  <c r="I27" i="121" s="1"/>
  <c r="N3" i="72"/>
  <c r="I29" i="121" s="1"/>
  <c r="N3" i="74"/>
  <c r="N3" i="91"/>
  <c r="N3" i="81"/>
  <c r="N3" i="69"/>
  <c r="N3" i="37"/>
  <c r="I34" i="121" s="1"/>
  <c r="N3" i="4"/>
  <c r="I35" i="121" s="1"/>
  <c r="N3" i="29"/>
  <c r="I36" i="121" s="1"/>
  <c r="N3" i="59"/>
  <c r="N3" i="49"/>
  <c r="I28" i="121" s="1"/>
  <c r="N3" i="109"/>
  <c r="N3" i="105"/>
  <c r="N3" i="84"/>
  <c r="I40" i="121" s="1"/>
  <c r="N3" i="70"/>
  <c r="N3" i="86"/>
  <c r="I42" i="121" s="1"/>
  <c r="N3" i="108"/>
  <c r="I43" i="121" s="1"/>
  <c r="N3" i="51"/>
  <c r="N3" i="68"/>
  <c r="I45" i="121" s="1"/>
  <c r="N3" i="75"/>
  <c r="N3" i="22"/>
  <c r="N3" i="64"/>
  <c r="N3" i="80"/>
  <c r="N3" i="7"/>
  <c r="I51" i="121" s="1"/>
  <c r="N3" i="93"/>
  <c r="N3" i="47"/>
  <c r="N3" i="52"/>
  <c r="N3" i="94"/>
  <c r="N3" i="88"/>
  <c r="N3" i="16"/>
  <c r="N3" i="76"/>
  <c r="N3" i="55"/>
  <c r="I60" i="121" s="1"/>
  <c r="N3" i="58"/>
  <c r="N3" i="107"/>
  <c r="I50" i="121" s="1"/>
  <c r="N3" i="111"/>
  <c r="N3" i="113"/>
  <c r="I14" i="121" s="1"/>
  <c r="I59" i="121" l="1"/>
  <c r="I56" i="121"/>
  <c r="I54" i="121"/>
  <c r="I48" i="121"/>
  <c r="I44" i="121"/>
  <c r="I37" i="121"/>
  <c r="I33" i="121"/>
  <c r="I32" i="121"/>
  <c r="I30" i="121"/>
  <c r="I22" i="121"/>
  <c r="I12" i="121"/>
  <c r="I10" i="121"/>
  <c r="I7" i="121"/>
  <c r="I55" i="121"/>
  <c r="I53" i="121"/>
  <c r="I25" i="121"/>
  <c r="I13" i="121"/>
  <c r="I24" i="121"/>
  <c r="I46" i="121"/>
  <c r="I41" i="121"/>
  <c r="I47" i="121"/>
  <c r="I38" i="121"/>
  <c r="I57" i="121"/>
  <c r="I11" i="121"/>
  <c r="I52" i="121"/>
  <c r="I31" i="121"/>
  <c r="I49" i="121"/>
  <c r="I58" i="121"/>
  <c r="I26" i="121"/>
  <c r="I16" i="121"/>
  <c r="I39" i="121"/>
  <c r="K74" i="113"/>
  <c r="L74" i="113" s="1"/>
  <c r="M74" i="113" s="1"/>
  <c r="K72" i="113"/>
  <c r="L72" i="113" s="1"/>
  <c r="M72" i="113" s="1"/>
  <c r="L70" i="113"/>
  <c r="M70" i="113" s="1"/>
  <c r="K70" i="113"/>
  <c r="K68" i="113"/>
  <c r="L68" i="113" s="1"/>
  <c r="M68" i="113" s="1"/>
  <c r="K66" i="113"/>
  <c r="L66" i="113" s="1"/>
  <c r="M66" i="113" s="1"/>
  <c r="K64" i="113"/>
  <c r="L64" i="113" s="1"/>
  <c r="M64" i="113" s="1"/>
  <c r="K62" i="113"/>
  <c r="L62" i="113" s="1"/>
  <c r="M62" i="113" s="1"/>
  <c r="K60" i="113"/>
  <c r="L60" i="113" s="1"/>
  <c r="M60" i="113" s="1"/>
  <c r="K58" i="113"/>
  <c r="L58" i="113" s="1"/>
  <c r="M58" i="113" s="1"/>
  <c r="K56" i="113"/>
  <c r="L56" i="113" s="1"/>
  <c r="M56" i="113" s="1"/>
  <c r="K54" i="113"/>
  <c r="L54" i="113" s="1"/>
  <c r="M54" i="113" s="1"/>
  <c r="K53" i="113"/>
  <c r="L53" i="113" s="1"/>
  <c r="M53" i="113" s="1"/>
  <c r="K52" i="113"/>
  <c r="L52" i="113" s="1"/>
  <c r="M52" i="113" s="1"/>
  <c r="K51" i="113"/>
  <c r="L51" i="113" s="1"/>
  <c r="M51" i="113" s="1"/>
  <c r="K50" i="113"/>
  <c r="L50" i="113" s="1"/>
  <c r="M50" i="113" s="1"/>
  <c r="K49" i="113"/>
  <c r="L49" i="113" s="1"/>
  <c r="M49" i="113" s="1"/>
  <c r="K48" i="113"/>
  <c r="L48" i="113" s="1"/>
  <c r="M48" i="113" s="1"/>
  <c r="K47" i="113"/>
  <c r="L47" i="113" s="1"/>
  <c r="M47" i="113" s="1"/>
  <c r="K46" i="113"/>
  <c r="L46" i="113" s="1"/>
  <c r="M46" i="113" s="1"/>
  <c r="K45" i="113"/>
  <c r="L45" i="113" s="1"/>
  <c r="M45" i="113" s="1"/>
  <c r="K44" i="113"/>
  <c r="L44" i="113" s="1"/>
  <c r="M44" i="113" s="1"/>
  <c r="K43" i="113"/>
  <c r="L43" i="113" s="1"/>
  <c r="M43" i="113" s="1"/>
  <c r="K42" i="113"/>
  <c r="L42" i="113" s="1"/>
  <c r="M42" i="113" s="1"/>
  <c r="K41" i="113"/>
  <c r="L41" i="113" s="1"/>
  <c r="M41" i="113" s="1"/>
  <c r="K40" i="113"/>
  <c r="L40" i="113" s="1"/>
  <c r="M40" i="113" s="1"/>
  <c r="K39" i="113"/>
  <c r="L39" i="113" s="1"/>
  <c r="M39" i="113" s="1"/>
  <c r="L38" i="113"/>
  <c r="M38" i="113" s="1"/>
  <c r="K38" i="113"/>
  <c r="L37" i="113"/>
  <c r="M37" i="113" s="1"/>
  <c r="K37" i="113"/>
  <c r="L36" i="113"/>
  <c r="M36" i="113" s="1"/>
  <c r="K36" i="113"/>
  <c r="L35" i="113"/>
  <c r="M35" i="113" s="1"/>
  <c r="K35" i="113"/>
  <c r="K34" i="113"/>
  <c r="L34" i="113" s="1"/>
  <c r="M34" i="113" s="1"/>
  <c r="K33" i="113"/>
  <c r="L33" i="113" s="1"/>
  <c r="M33" i="113" s="1"/>
  <c r="K31" i="113"/>
  <c r="L31" i="113" s="1"/>
  <c r="M31" i="113" s="1"/>
  <c r="K29" i="113"/>
  <c r="L29" i="113" s="1"/>
  <c r="M29" i="113" s="1"/>
  <c r="K27" i="113"/>
  <c r="L27" i="113" s="1"/>
  <c r="M27" i="113" s="1"/>
  <c r="K25" i="113"/>
  <c r="L25" i="113" s="1"/>
  <c r="M25" i="113" s="1"/>
  <c r="K23" i="113"/>
  <c r="L23" i="113" s="1"/>
  <c r="M23" i="113" s="1"/>
  <c r="K21" i="113"/>
  <c r="L21" i="113" s="1"/>
  <c r="M21" i="113" s="1"/>
  <c r="L19" i="113"/>
  <c r="M19" i="113" s="1"/>
  <c r="K19" i="113"/>
  <c r="K17" i="113"/>
  <c r="L17" i="113" s="1"/>
  <c r="M17" i="113" s="1"/>
  <c r="K15" i="113"/>
  <c r="L15" i="113" s="1"/>
  <c r="M15" i="113" s="1"/>
  <c r="K13" i="113"/>
  <c r="L13" i="113" s="1"/>
  <c r="M13" i="113" s="1"/>
  <c r="K11" i="113"/>
  <c r="L11" i="113" s="1"/>
  <c r="M11" i="113" s="1"/>
  <c r="K7" i="113"/>
  <c r="L7" i="113" s="1"/>
  <c r="M7" i="113" s="1"/>
  <c r="K6" i="113"/>
  <c r="A6" i="113"/>
  <c r="A7" i="113" s="1"/>
  <c r="A8" i="113" s="1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F3" i="113"/>
  <c r="C14" i="121" s="1"/>
  <c r="K73" i="111"/>
  <c r="L73" i="111" s="1"/>
  <c r="M73" i="111" s="1"/>
  <c r="K71" i="111"/>
  <c r="L71" i="111" s="1"/>
  <c r="M71" i="111" s="1"/>
  <c r="K69" i="111"/>
  <c r="L69" i="111" s="1"/>
  <c r="M69" i="111" s="1"/>
  <c r="K67" i="111"/>
  <c r="L67" i="111" s="1"/>
  <c r="M67" i="111" s="1"/>
  <c r="K65" i="111"/>
  <c r="L65" i="111" s="1"/>
  <c r="M65" i="111" s="1"/>
  <c r="L63" i="111"/>
  <c r="M63" i="111" s="1"/>
  <c r="K63" i="111"/>
  <c r="K61" i="111"/>
  <c r="L61" i="111" s="1"/>
  <c r="M61" i="111" s="1"/>
  <c r="K59" i="111"/>
  <c r="L59" i="111" s="1"/>
  <c r="M59" i="111" s="1"/>
  <c r="K57" i="111"/>
  <c r="L57" i="111" s="1"/>
  <c r="M57" i="111" s="1"/>
  <c r="K55" i="111"/>
  <c r="L55" i="111" s="1"/>
  <c r="M55" i="111" s="1"/>
  <c r="K53" i="111"/>
  <c r="L53" i="111" s="1"/>
  <c r="M53" i="111" s="1"/>
  <c r="K51" i="111"/>
  <c r="L51" i="111" s="1"/>
  <c r="M51" i="111" s="1"/>
  <c r="K49" i="111"/>
  <c r="L49" i="111" s="1"/>
  <c r="M49" i="111" s="1"/>
  <c r="K47" i="111"/>
  <c r="L47" i="111" s="1"/>
  <c r="M47" i="111" s="1"/>
  <c r="K45" i="111"/>
  <c r="L45" i="111" s="1"/>
  <c r="M45" i="111" s="1"/>
  <c r="L43" i="111"/>
  <c r="M43" i="111" s="1"/>
  <c r="K43" i="111"/>
  <c r="K41" i="111"/>
  <c r="L41" i="111" s="1"/>
  <c r="M41" i="111" s="1"/>
  <c r="K39" i="111"/>
  <c r="L39" i="111" s="1"/>
  <c r="M39" i="111" s="1"/>
  <c r="K37" i="111"/>
  <c r="L37" i="111" s="1"/>
  <c r="M37" i="111" s="1"/>
  <c r="K35" i="111"/>
  <c r="L35" i="111" s="1"/>
  <c r="M35" i="111" s="1"/>
  <c r="K33" i="111"/>
  <c r="L33" i="111" s="1"/>
  <c r="M33" i="111" s="1"/>
  <c r="K32" i="111"/>
  <c r="L32" i="111" s="1"/>
  <c r="M32" i="111" s="1"/>
  <c r="K30" i="111"/>
  <c r="L30" i="111" s="1"/>
  <c r="M30" i="111" s="1"/>
  <c r="K28" i="111"/>
  <c r="L28" i="111" s="1"/>
  <c r="M28" i="111" s="1"/>
  <c r="K26" i="111"/>
  <c r="L26" i="111" s="1"/>
  <c r="M26" i="111" s="1"/>
  <c r="K24" i="111"/>
  <c r="L24" i="111" s="1"/>
  <c r="M24" i="111" s="1"/>
  <c r="L22" i="111"/>
  <c r="M22" i="111" s="1"/>
  <c r="K22" i="111"/>
  <c r="K20" i="111"/>
  <c r="L20" i="111" s="1"/>
  <c r="M20" i="111" s="1"/>
  <c r="K18" i="111"/>
  <c r="L18" i="111" s="1"/>
  <c r="M18" i="111" s="1"/>
  <c r="K16" i="111"/>
  <c r="L16" i="111" s="1"/>
  <c r="M16" i="111" s="1"/>
  <c r="K14" i="111"/>
  <c r="L14" i="111" s="1"/>
  <c r="M14" i="111" s="1"/>
  <c r="K12" i="111"/>
  <c r="L12" i="111" s="1"/>
  <c r="M12" i="111" s="1"/>
  <c r="K10" i="111"/>
  <c r="L10" i="111" s="1"/>
  <c r="M10" i="111" s="1"/>
  <c r="K8" i="111"/>
  <c r="L8" i="111" s="1"/>
  <c r="M8" i="111" s="1"/>
  <c r="K6" i="111"/>
  <c r="L6" i="111" s="1"/>
  <c r="M6" i="111" s="1"/>
  <c r="A6" i="111"/>
  <c r="A7" i="111" s="1"/>
  <c r="A8" i="111" s="1"/>
  <c r="A9" i="111" s="1"/>
  <c r="A10" i="111" s="1"/>
  <c r="A11" i="111" s="1"/>
  <c r="A12" i="111" s="1"/>
  <c r="A13" i="111" s="1"/>
  <c r="A14" i="111" s="1"/>
  <c r="A15" i="111" s="1"/>
  <c r="A16" i="111" s="1"/>
  <c r="A17" i="111" s="1"/>
  <c r="A18" i="111" s="1"/>
  <c r="A19" i="111" s="1"/>
  <c r="A20" i="111" s="1"/>
  <c r="A21" i="111" s="1"/>
  <c r="A22" i="111" s="1"/>
  <c r="A23" i="111" s="1"/>
  <c r="A24" i="111" s="1"/>
  <c r="A25" i="111" s="1"/>
  <c r="A26" i="111" s="1"/>
  <c r="A27" i="111" s="1"/>
  <c r="A28" i="111" s="1"/>
  <c r="A29" i="111" s="1"/>
  <c r="A30" i="111" s="1"/>
  <c r="A31" i="111" s="1"/>
  <c r="A32" i="111" s="1"/>
  <c r="A33" i="111" s="1"/>
  <c r="A34" i="111" s="1"/>
  <c r="A35" i="111" s="1"/>
  <c r="A36" i="111" s="1"/>
  <c r="A37" i="111" s="1"/>
  <c r="A38" i="111" s="1"/>
  <c r="A39" i="111" s="1"/>
  <c r="A40" i="111" s="1"/>
  <c r="A41" i="111" s="1"/>
  <c r="A42" i="111" s="1"/>
  <c r="A43" i="111" s="1"/>
  <c r="A44" i="111" s="1"/>
  <c r="A45" i="111" s="1"/>
  <c r="A46" i="111" s="1"/>
  <c r="A47" i="111" s="1"/>
  <c r="A48" i="111" s="1"/>
  <c r="A49" i="111" s="1"/>
  <c r="A50" i="111" s="1"/>
  <c r="A51" i="111" s="1"/>
  <c r="A52" i="111" s="1"/>
  <c r="A53" i="111" s="1"/>
  <c r="A54" i="111" s="1"/>
  <c r="A55" i="111" s="1"/>
  <c r="A56" i="111" s="1"/>
  <c r="A57" i="111" s="1"/>
  <c r="A58" i="111" s="1"/>
  <c r="A59" i="111" s="1"/>
  <c r="A60" i="111" s="1"/>
  <c r="A61" i="111" s="1"/>
  <c r="A62" i="111" s="1"/>
  <c r="A63" i="111" s="1"/>
  <c r="A64" i="111" s="1"/>
  <c r="A65" i="111" s="1"/>
  <c r="A66" i="111" s="1"/>
  <c r="A67" i="111" s="1"/>
  <c r="A68" i="111" s="1"/>
  <c r="A69" i="111" s="1"/>
  <c r="A70" i="111" s="1"/>
  <c r="A71" i="111" s="1"/>
  <c r="A72" i="111" s="1"/>
  <c r="A73" i="111" s="1"/>
  <c r="A74" i="111" s="1"/>
  <c r="F3" i="111"/>
  <c r="C57" i="121" s="1"/>
  <c r="K70" i="111" l="1"/>
  <c r="L70" i="111" s="1"/>
  <c r="M70" i="111" s="1"/>
  <c r="K74" i="111"/>
  <c r="L74" i="111" s="1"/>
  <c r="M74" i="111" s="1"/>
  <c r="K73" i="113"/>
  <c r="L73" i="113" s="1"/>
  <c r="M73" i="113" s="1"/>
  <c r="K72" i="111"/>
  <c r="L72" i="111" s="1"/>
  <c r="M72" i="111" s="1"/>
  <c r="K71" i="113"/>
  <c r="L71" i="113" s="1"/>
  <c r="M71" i="113" s="1"/>
  <c r="I63" i="121"/>
  <c r="K54" i="111"/>
  <c r="L54" i="111" s="1"/>
  <c r="M54" i="111" s="1"/>
  <c r="K58" i="111"/>
  <c r="L58" i="111" s="1"/>
  <c r="M58" i="111" s="1"/>
  <c r="K62" i="111"/>
  <c r="L62" i="111" s="1"/>
  <c r="M62" i="111" s="1"/>
  <c r="K66" i="111"/>
  <c r="L66" i="111" s="1"/>
  <c r="M66" i="111" s="1"/>
  <c r="K56" i="111"/>
  <c r="L56" i="111" s="1"/>
  <c r="M56" i="111" s="1"/>
  <c r="K60" i="111"/>
  <c r="L60" i="111" s="1"/>
  <c r="M60" i="111" s="1"/>
  <c r="K64" i="111"/>
  <c r="L64" i="111" s="1"/>
  <c r="M64" i="111" s="1"/>
  <c r="K68" i="111"/>
  <c r="L68" i="111" s="1"/>
  <c r="M68" i="111" s="1"/>
  <c r="K57" i="113"/>
  <c r="L57" i="113" s="1"/>
  <c r="M57" i="113" s="1"/>
  <c r="K61" i="113"/>
  <c r="L61" i="113" s="1"/>
  <c r="M61" i="113" s="1"/>
  <c r="K65" i="113"/>
  <c r="L65" i="113" s="1"/>
  <c r="M65" i="113" s="1"/>
  <c r="K69" i="113"/>
  <c r="L69" i="113" s="1"/>
  <c r="M69" i="113" s="1"/>
  <c r="K55" i="113"/>
  <c r="L55" i="113" s="1"/>
  <c r="M55" i="113" s="1"/>
  <c r="K59" i="113"/>
  <c r="L59" i="113" s="1"/>
  <c r="M59" i="113" s="1"/>
  <c r="K63" i="113"/>
  <c r="L63" i="113" s="1"/>
  <c r="M63" i="113" s="1"/>
  <c r="K67" i="113"/>
  <c r="L67" i="113" s="1"/>
  <c r="M67" i="113" s="1"/>
  <c r="K38" i="111"/>
  <c r="L38" i="111" s="1"/>
  <c r="M38" i="111" s="1"/>
  <c r="K50" i="111"/>
  <c r="L50" i="111" s="1"/>
  <c r="M50" i="111" s="1"/>
  <c r="K9" i="111"/>
  <c r="L9" i="111" s="1"/>
  <c r="M9" i="111" s="1"/>
  <c r="K13" i="111"/>
  <c r="L13" i="111" s="1"/>
  <c r="M13" i="111" s="1"/>
  <c r="K17" i="111"/>
  <c r="L17" i="111" s="1"/>
  <c r="M17" i="111" s="1"/>
  <c r="K21" i="111"/>
  <c r="L21" i="111" s="1"/>
  <c r="M21" i="111" s="1"/>
  <c r="K25" i="111"/>
  <c r="L25" i="111" s="1"/>
  <c r="M25" i="111" s="1"/>
  <c r="K29" i="111"/>
  <c r="L29" i="111" s="1"/>
  <c r="M29" i="111" s="1"/>
  <c r="K34" i="111"/>
  <c r="L34" i="111" s="1"/>
  <c r="M34" i="111" s="1"/>
  <c r="K42" i="111"/>
  <c r="L42" i="111" s="1"/>
  <c r="M42" i="111" s="1"/>
  <c r="K46" i="111"/>
  <c r="L46" i="111" s="1"/>
  <c r="M46" i="111" s="1"/>
  <c r="J3" i="113"/>
  <c r="E14" i="121" s="1"/>
  <c r="K5" i="113"/>
  <c r="K8" i="113"/>
  <c r="L8" i="113" s="1"/>
  <c r="M8" i="113" s="1"/>
  <c r="K10" i="113"/>
  <c r="L10" i="113" s="1"/>
  <c r="M10" i="113" s="1"/>
  <c r="K14" i="113"/>
  <c r="L14" i="113" s="1"/>
  <c r="M14" i="113" s="1"/>
  <c r="K18" i="113"/>
  <c r="L18" i="113" s="1"/>
  <c r="M18" i="113" s="1"/>
  <c r="K22" i="113"/>
  <c r="L22" i="113" s="1"/>
  <c r="M22" i="113" s="1"/>
  <c r="K26" i="113"/>
  <c r="L26" i="113" s="1"/>
  <c r="M26" i="113" s="1"/>
  <c r="K30" i="113"/>
  <c r="L30" i="113" s="1"/>
  <c r="M30" i="113" s="1"/>
  <c r="J3" i="111"/>
  <c r="E57" i="121" s="1"/>
  <c r="K5" i="111"/>
  <c r="K7" i="111"/>
  <c r="L7" i="111" s="1"/>
  <c r="M7" i="111" s="1"/>
  <c r="K11" i="111"/>
  <c r="L11" i="111" s="1"/>
  <c r="M11" i="111" s="1"/>
  <c r="K15" i="111"/>
  <c r="L15" i="111" s="1"/>
  <c r="M15" i="111" s="1"/>
  <c r="K19" i="111"/>
  <c r="L19" i="111" s="1"/>
  <c r="M19" i="111" s="1"/>
  <c r="K23" i="111"/>
  <c r="L23" i="111" s="1"/>
  <c r="M23" i="111" s="1"/>
  <c r="K27" i="111"/>
  <c r="L27" i="111" s="1"/>
  <c r="M27" i="111" s="1"/>
  <c r="K31" i="111"/>
  <c r="L31" i="111" s="1"/>
  <c r="M31" i="111" s="1"/>
  <c r="K36" i="111"/>
  <c r="L36" i="111" s="1"/>
  <c r="M36" i="111" s="1"/>
  <c r="K40" i="111"/>
  <c r="L40" i="111" s="1"/>
  <c r="M40" i="111" s="1"/>
  <c r="K44" i="111"/>
  <c r="L44" i="111" s="1"/>
  <c r="M44" i="111" s="1"/>
  <c r="K48" i="111"/>
  <c r="L48" i="111" s="1"/>
  <c r="M48" i="111" s="1"/>
  <c r="K52" i="111"/>
  <c r="L52" i="111" s="1"/>
  <c r="M52" i="111" s="1"/>
  <c r="K9" i="113"/>
  <c r="L9" i="113" s="1"/>
  <c r="M9" i="113" s="1"/>
  <c r="K12" i="113"/>
  <c r="L12" i="113" s="1"/>
  <c r="M12" i="113" s="1"/>
  <c r="K16" i="113"/>
  <c r="L16" i="113" s="1"/>
  <c r="M16" i="113" s="1"/>
  <c r="K20" i="113"/>
  <c r="L20" i="113" s="1"/>
  <c r="M20" i="113" s="1"/>
  <c r="K24" i="113"/>
  <c r="L24" i="113" s="1"/>
  <c r="M24" i="113" s="1"/>
  <c r="K28" i="113"/>
  <c r="L28" i="113" s="1"/>
  <c r="M28" i="113" s="1"/>
  <c r="K32" i="113"/>
  <c r="L32" i="113" s="1"/>
  <c r="M32" i="113" s="1"/>
  <c r="L6" i="113"/>
  <c r="M6" i="113" s="1"/>
  <c r="K73" i="110"/>
  <c r="L73" i="110" s="1"/>
  <c r="M73" i="110" s="1"/>
  <c r="L71" i="110"/>
  <c r="M71" i="110" s="1"/>
  <c r="K71" i="110"/>
  <c r="K69" i="110"/>
  <c r="L69" i="110" s="1"/>
  <c r="M69" i="110" s="1"/>
  <c r="K67" i="110"/>
  <c r="L67" i="110" s="1"/>
  <c r="M67" i="110" s="1"/>
  <c r="K65" i="110"/>
  <c r="L65" i="110" s="1"/>
  <c r="M65" i="110" s="1"/>
  <c r="K63" i="110"/>
  <c r="L63" i="110" s="1"/>
  <c r="M63" i="110" s="1"/>
  <c r="K61" i="110"/>
  <c r="L61" i="110" s="1"/>
  <c r="M61" i="110" s="1"/>
  <c r="K59" i="110"/>
  <c r="L59" i="110" s="1"/>
  <c r="M59" i="110" s="1"/>
  <c r="K57" i="110"/>
  <c r="L57" i="110" s="1"/>
  <c r="M57" i="110" s="1"/>
  <c r="L55" i="110"/>
  <c r="M55" i="110" s="1"/>
  <c r="K55" i="110"/>
  <c r="K53" i="110"/>
  <c r="L53" i="110" s="1"/>
  <c r="M53" i="110" s="1"/>
  <c r="K51" i="110"/>
  <c r="L51" i="110" s="1"/>
  <c r="M51" i="110" s="1"/>
  <c r="K49" i="110"/>
  <c r="L49" i="110" s="1"/>
  <c r="M49" i="110" s="1"/>
  <c r="K47" i="110"/>
  <c r="L47" i="110" s="1"/>
  <c r="M47" i="110" s="1"/>
  <c r="K45" i="110"/>
  <c r="L45" i="110" s="1"/>
  <c r="M45" i="110" s="1"/>
  <c r="K43" i="110"/>
  <c r="L43" i="110" s="1"/>
  <c r="M43" i="110" s="1"/>
  <c r="L41" i="110"/>
  <c r="M41" i="110" s="1"/>
  <c r="K41" i="110"/>
  <c r="K39" i="110"/>
  <c r="L39" i="110" s="1"/>
  <c r="M39" i="110" s="1"/>
  <c r="K37" i="110"/>
  <c r="L37" i="110" s="1"/>
  <c r="M37" i="110" s="1"/>
  <c r="K35" i="110"/>
  <c r="L35" i="110" s="1"/>
  <c r="M35" i="110" s="1"/>
  <c r="K33" i="110"/>
  <c r="L33" i="110" s="1"/>
  <c r="M33" i="110" s="1"/>
  <c r="K32" i="110"/>
  <c r="L32" i="110" s="1"/>
  <c r="M32" i="110" s="1"/>
  <c r="K30" i="110"/>
  <c r="L30" i="110" s="1"/>
  <c r="M30" i="110" s="1"/>
  <c r="K28" i="110"/>
  <c r="L28" i="110" s="1"/>
  <c r="M28" i="110" s="1"/>
  <c r="K26" i="110"/>
  <c r="L26" i="110" s="1"/>
  <c r="M26" i="110" s="1"/>
  <c r="L24" i="110"/>
  <c r="M24" i="110" s="1"/>
  <c r="K24" i="110"/>
  <c r="K22" i="110"/>
  <c r="L22" i="110" s="1"/>
  <c r="M22" i="110" s="1"/>
  <c r="K20" i="110"/>
  <c r="L20" i="110" s="1"/>
  <c r="M20" i="110" s="1"/>
  <c r="K18" i="110"/>
  <c r="L18" i="110" s="1"/>
  <c r="M18" i="110" s="1"/>
  <c r="K16" i="110"/>
  <c r="L16" i="110" s="1"/>
  <c r="M16" i="110" s="1"/>
  <c r="K14" i="110"/>
  <c r="L14" i="110" s="1"/>
  <c r="M14" i="110" s="1"/>
  <c r="K12" i="110"/>
  <c r="L12" i="110" s="1"/>
  <c r="M12" i="110" s="1"/>
  <c r="K10" i="110"/>
  <c r="L10" i="110" s="1"/>
  <c r="M10" i="110" s="1"/>
  <c r="K8" i="110"/>
  <c r="L8" i="110" s="1"/>
  <c r="M8" i="110" s="1"/>
  <c r="K6" i="110"/>
  <c r="L6" i="110" s="1"/>
  <c r="M6" i="110" s="1"/>
  <c r="A6" i="110"/>
  <c r="A7" i="110" s="1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F3" i="110"/>
  <c r="C11" i="121" s="1"/>
  <c r="K73" i="109"/>
  <c r="L73" i="109" s="1"/>
  <c r="M73" i="109" s="1"/>
  <c r="K71" i="109"/>
  <c r="L71" i="109" s="1"/>
  <c r="M71" i="109" s="1"/>
  <c r="L69" i="109"/>
  <c r="M69" i="109" s="1"/>
  <c r="K69" i="109"/>
  <c r="K67" i="109"/>
  <c r="L67" i="109" s="1"/>
  <c r="M67" i="109" s="1"/>
  <c r="K65" i="109"/>
  <c r="L65" i="109" s="1"/>
  <c r="M65" i="109" s="1"/>
  <c r="K63" i="109"/>
  <c r="L63" i="109" s="1"/>
  <c r="M63" i="109" s="1"/>
  <c r="K61" i="109"/>
  <c r="L61" i="109" s="1"/>
  <c r="M61" i="109" s="1"/>
  <c r="K59" i="109"/>
  <c r="L59" i="109" s="1"/>
  <c r="M59" i="109" s="1"/>
  <c r="K57" i="109"/>
  <c r="L57" i="109" s="1"/>
  <c r="M57" i="109" s="1"/>
  <c r="K55" i="109"/>
  <c r="L55" i="109" s="1"/>
  <c r="M55" i="109" s="1"/>
  <c r="L53" i="109"/>
  <c r="M53" i="109" s="1"/>
  <c r="K53" i="109"/>
  <c r="K51" i="109"/>
  <c r="L51" i="109" s="1"/>
  <c r="M51" i="109" s="1"/>
  <c r="K49" i="109"/>
  <c r="L49" i="109" s="1"/>
  <c r="M49" i="109" s="1"/>
  <c r="K47" i="109"/>
  <c r="L47" i="109" s="1"/>
  <c r="M47" i="109" s="1"/>
  <c r="K45" i="109"/>
  <c r="L45" i="109" s="1"/>
  <c r="M45" i="109" s="1"/>
  <c r="K43" i="109"/>
  <c r="L43" i="109" s="1"/>
  <c r="M43" i="109" s="1"/>
  <c r="K41" i="109"/>
  <c r="L41" i="109" s="1"/>
  <c r="M41" i="109" s="1"/>
  <c r="L39" i="109"/>
  <c r="M39" i="109" s="1"/>
  <c r="K39" i="109"/>
  <c r="K37" i="109"/>
  <c r="L37" i="109" s="1"/>
  <c r="M37" i="109" s="1"/>
  <c r="K35" i="109"/>
  <c r="L35" i="109" s="1"/>
  <c r="M35" i="109" s="1"/>
  <c r="K33" i="109"/>
  <c r="L33" i="109" s="1"/>
  <c r="M33" i="109" s="1"/>
  <c r="K32" i="109"/>
  <c r="L32" i="109" s="1"/>
  <c r="M32" i="109" s="1"/>
  <c r="K30" i="109"/>
  <c r="L30" i="109" s="1"/>
  <c r="M30" i="109" s="1"/>
  <c r="K28" i="109"/>
  <c r="L28" i="109" s="1"/>
  <c r="M28" i="109" s="1"/>
  <c r="L26" i="109"/>
  <c r="M26" i="109" s="1"/>
  <c r="K26" i="109"/>
  <c r="K24" i="109"/>
  <c r="L24" i="109" s="1"/>
  <c r="M24" i="109" s="1"/>
  <c r="K22" i="109"/>
  <c r="L22" i="109" s="1"/>
  <c r="M22" i="109" s="1"/>
  <c r="K20" i="109"/>
  <c r="L20" i="109" s="1"/>
  <c r="M20" i="109" s="1"/>
  <c r="K18" i="109"/>
  <c r="L18" i="109" s="1"/>
  <c r="M18" i="109" s="1"/>
  <c r="K16" i="109"/>
  <c r="L16" i="109" s="1"/>
  <c r="M16" i="109" s="1"/>
  <c r="K14" i="109"/>
  <c r="L14" i="109" s="1"/>
  <c r="M14" i="109" s="1"/>
  <c r="K12" i="109"/>
  <c r="L12" i="109" s="1"/>
  <c r="M12" i="109" s="1"/>
  <c r="K10" i="109"/>
  <c r="L10" i="109" s="1"/>
  <c r="M10" i="109" s="1"/>
  <c r="K8" i="109"/>
  <c r="L8" i="109" s="1"/>
  <c r="M8" i="109" s="1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F3" i="109"/>
  <c r="C38" i="121" s="1"/>
  <c r="K73" i="108"/>
  <c r="L73" i="108" s="1"/>
  <c r="M73" i="108" s="1"/>
  <c r="K71" i="108"/>
  <c r="L71" i="108" s="1"/>
  <c r="M71" i="108" s="1"/>
  <c r="L69" i="108"/>
  <c r="M69" i="108" s="1"/>
  <c r="K69" i="108"/>
  <c r="K67" i="108"/>
  <c r="L67" i="108" s="1"/>
  <c r="M67" i="108" s="1"/>
  <c r="K65" i="108"/>
  <c r="L65" i="108" s="1"/>
  <c r="M65" i="108" s="1"/>
  <c r="K63" i="108"/>
  <c r="L63" i="108" s="1"/>
  <c r="M63" i="108" s="1"/>
  <c r="K61" i="108"/>
  <c r="L61" i="108" s="1"/>
  <c r="M61" i="108" s="1"/>
  <c r="K59" i="108"/>
  <c r="L59" i="108" s="1"/>
  <c r="M59" i="108" s="1"/>
  <c r="K57" i="108"/>
  <c r="L57" i="108" s="1"/>
  <c r="M57" i="108" s="1"/>
  <c r="K55" i="108"/>
  <c r="L55" i="108" s="1"/>
  <c r="M55" i="108" s="1"/>
  <c r="L53" i="108"/>
  <c r="M53" i="108" s="1"/>
  <c r="K53" i="108"/>
  <c r="K51" i="108"/>
  <c r="L51" i="108" s="1"/>
  <c r="M51" i="108" s="1"/>
  <c r="K49" i="108"/>
  <c r="L49" i="108" s="1"/>
  <c r="M49" i="108" s="1"/>
  <c r="K47" i="108"/>
  <c r="L47" i="108" s="1"/>
  <c r="M47" i="108" s="1"/>
  <c r="K45" i="108"/>
  <c r="L45" i="108" s="1"/>
  <c r="M45" i="108" s="1"/>
  <c r="K43" i="108"/>
  <c r="L43" i="108" s="1"/>
  <c r="M43" i="108" s="1"/>
  <c r="K41" i="108"/>
  <c r="L41" i="108" s="1"/>
  <c r="M41" i="108" s="1"/>
  <c r="L39" i="108"/>
  <c r="M39" i="108" s="1"/>
  <c r="K39" i="108"/>
  <c r="K37" i="108"/>
  <c r="L37" i="108" s="1"/>
  <c r="M37" i="108" s="1"/>
  <c r="K35" i="108"/>
  <c r="L35" i="108" s="1"/>
  <c r="M35" i="108" s="1"/>
  <c r="K33" i="108"/>
  <c r="L33" i="108" s="1"/>
  <c r="M33" i="108" s="1"/>
  <c r="K32" i="108"/>
  <c r="L32" i="108" s="1"/>
  <c r="M32" i="108" s="1"/>
  <c r="K30" i="108"/>
  <c r="L30" i="108" s="1"/>
  <c r="M30" i="108" s="1"/>
  <c r="K28" i="108"/>
  <c r="L28" i="108" s="1"/>
  <c r="M28" i="108" s="1"/>
  <c r="L26" i="108"/>
  <c r="M26" i="108" s="1"/>
  <c r="K26" i="108"/>
  <c r="K24" i="108"/>
  <c r="L24" i="108" s="1"/>
  <c r="M24" i="108" s="1"/>
  <c r="K22" i="108"/>
  <c r="L22" i="108" s="1"/>
  <c r="M22" i="108" s="1"/>
  <c r="K20" i="108"/>
  <c r="L20" i="108" s="1"/>
  <c r="M20" i="108" s="1"/>
  <c r="K18" i="108"/>
  <c r="L18" i="108" s="1"/>
  <c r="M18" i="108" s="1"/>
  <c r="K16" i="108"/>
  <c r="L16" i="108" s="1"/>
  <c r="M16" i="108" s="1"/>
  <c r="K14" i="108"/>
  <c r="L14" i="108" s="1"/>
  <c r="M14" i="108" s="1"/>
  <c r="K12" i="108"/>
  <c r="L12" i="108" s="1"/>
  <c r="M12" i="108" s="1"/>
  <c r="K10" i="108"/>
  <c r="L10" i="108" s="1"/>
  <c r="M10" i="108" s="1"/>
  <c r="K8" i="108"/>
  <c r="L8" i="108" s="1"/>
  <c r="M8" i="108" s="1"/>
  <c r="K6" i="108"/>
  <c r="L6" i="108" s="1"/>
  <c r="M6" i="108" s="1"/>
  <c r="A6" i="108"/>
  <c r="A7" i="108" s="1"/>
  <c r="A8" i="108" s="1"/>
  <c r="A9" i="108" s="1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29" i="108" s="1"/>
  <c r="A30" i="108" s="1"/>
  <c r="A31" i="108" s="1"/>
  <c r="A32" i="108" s="1"/>
  <c r="A33" i="108" s="1"/>
  <c r="A34" i="108" s="1"/>
  <c r="A35" i="108" s="1"/>
  <c r="A36" i="108" s="1"/>
  <c r="A37" i="108" s="1"/>
  <c r="A38" i="108" s="1"/>
  <c r="A39" i="108" s="1"/>
  <c r="A40" i="108" s="1"/>
  <c r="A41" i="108" s="1"/>
  <c r="A42" i="108" s="1"/>
  <c r="A43" i="108" s="1"/>
  <c r="A44" i="108" s="1"/>
  <c r="A45" i="108" s="1"/>
  <c r="A46" i="108" s="1"/>
  <c r="A47" i="108" s="1"/>
  <c r="A48" i="108" s="1"/>
  <c r="A49" i="108" s="1"/>
  <c r="A50" i="108" s="1"/>
  <c r="A51" i="108" s="1"/>
  <c r="A52" i="108" s="1"/>
  <c r="A53" i="108" s="1"/>
  <c r="A54" i="108" s="1"/>
  <c r="A55" i="108" s="1"/>
  <c r="A56" i="108" s="1"/>
  <c r="A57" i="108" s="1"/>
  <c r="A58" i="108" s="1"/>
  <c r="A59" i="108" s="1"/>
  <c r="A60" i="108" s="1"/>
  <c r="A61" i="108" s="1"/>
  <c r="A62" i="108" s="1"/>
  <c r="A63" i="108" s="1"/>
  <c r="A64" i="108" s="1"/>
  <c r="A65" i="108" s="1"/>
  <c r="A66" i="108" s="1"/>
  <c r="A67" i="108" s="1"/>
  <c r="A68" i="108" s="1"/>
  <c r="A69" i="108" s="1"/>
  <c r="A70" i="108" s="1"/>
  <c r="A71" i="108" s="1"/>
  <c r="A72" i="108" s="1"/>
  <c r="A73" i="108" s="1"/>
  <c r="A74" i="108" s="1"/>
  <c r="F3" i="108"/>
  <c r="C43" i="121" s="1"/>
  <c r="L73" i="107"/>
  <c r="M73" i="107" s="1"/>
  <c r="K73" i="107"/>
  <c r="K71" i="107"/>
  <c r="L71" i="107" s="1"/>
  <c r="M71" i="107" s="1"/>
  <c r="K69" i="107"/>
  <c r="L69" i="107" s="1"/>
  <c r="M69" i="107" s="1"/>
  <c r="L67" i="107"/>
  <c r="M67" i="107" s="1"/>
  <c r="K67" i="107"/>
  <c r="K65" i="107"/>
  <c r="L65" i="107" s="1"/>
  <c r="M65" i="107" s="1"/>
  <c r="K63" i="107"/>
  <c r="L63" i="107" s="1"/>
  <c r="M63" i="107" s="1"/>
  <c r="K61" i="107"/>
  <c r="L61" i="107" s="1"/>
  <c r="M61" i="107" s="1"/>
  <c r="K59" i="107"/>
  <c r="L59" i="107" s="1"/>
  <c r="M59" i="107" s="1"/>
  <c r="K57" i="107"/>
  <c r="L57" i="107" s="1"/>
  <c r="M57" i="107" s="1"/>
  <c r="K55" i="107"/>
  <c r="L55" i="107" s="1"/>
  <c r="M55" i="107" s="1"/>
  <c r="K53" i="107"/>
  <c r="L53" i="107" s="1"/>
  <c r="M53" i="107" s="1"/>
  <c r="K51" i="107"/>
  <c r="L51" i="107" s="1"/>
  <c r="M51" i="107" s="1"/>
  <c r="K49" i="107"/>
  <c r="L49" i="107" s="1"/>
  <c r="M49" i="107" s="1"/>
  <c r="K47" i="107"/>
  <c r="L47" i="107" s="1"/>
  <c r="M47" i="107" s="1"/>
  <c r="K45" i="107"/>
  <c r="L45" i="107" s="1"/>
  <c r="M45" i="107" s="1"/>
  <c r="K43" i="107"/>
  <c r="L43" i="107" s="1"/>
  <c r="M43" i="107" s="1"/>
  <c r="K41" i="107"/>
  <c r="L41" i="107" s="1"/>
  <c r="M41" i="107" s="1"/>
  <c r="K39" i="107"/>
  <c r="L39" i="107" s="1"/>
  <c r="M39" i="107" s="1"/>
  <c r="K37" i="107"/>
  <c r="L37" i="107" s="1"/>
  <c r="M37" i="107" s="1"/>
  <c r="K35" i="107"/>
  <c r="L35" i="107" s="1"/>
  <c r="M35" i="107" s="1"/>
  <c r="L33" i="107"/>
  <c r="M33" i="107" s="1"/>
  <c r="K33" i="107"/>
  <c r="L32" i="107"/>
  <c r="M32" i="107" s="1"/>
  <c r="K32" i="107"/>
  <c r="K30" i="107"/>
  <c r="L30" i="107" s="1"/>
  <c r="M30" i="107" s="1"/>
  <c r="K28" i="107"/>
  <c r="L28" i="107" s="1"/>
  <c r="M28" i="107" s="1"/>
  <c r="K26" i="107"/>
  <c r="L26" i="107" s="1"/>
  <c r="M26" i="107" s="1"/>
  <c r="K24" i="107"/>
  <c r="L24" i="107" s="1"/>
  <c r="M24" i="107" s="1"/>
  <c r="K22" i="107"/>
  <c r="L22" i="107" s="1"/>
  <c r="M22" i="107" s="1"/>
  <c r="K20" i="107"/>
  <c r="L20" i="107" s="1"/>
  <c r="M20" i="107" s="1"/>
  <c r="K18" i="107"/>
  <c r="L18" i="107" s="1"/>
  <c r="M18" i="107" s="1"/>
  <c r="K16" i="107"/>
  <c r="L16" i="107" s="1"/>
  <c r="M16" i="107" s="1"/>
  <c r="K14" i="107"/>
  <c r="L14" i="107" s="1"/>
  <c r="M14" i="107" s="1"/>
  <c r="K12" i="107"/>
  <c r="L12" i="107" s="1"/>
  <c r="M12" i="107" s="1"/>
  <c r="K10" i="107"/>
  <c r="L10" i="107" s="1"/>
  <c r="M10" i="107" s="1"/>
  <c r="K8" i="107"/>
  <c r="L8" i="107" s="1"/>
  <c r="M8" i="107" s="1"/>
  <c r="K6" i="107"/>
  <c r="L6" i="107" s="1"/>
  <c r="M6" i="107" s="1"/>
  <c r="A6" i="107"/>
  <c r="A7" i="107" s="1"/>
  <c r="A8" i="107" s="1"/>
  <c r="A9" i="107" s="1"/>
  <c r="A10" i="107" s="1"/>
  <c r="A11" i="107" s="1"/>
  <c r="A12" i="107" s="1"/>
  <c r="A13" i="107" s="1"/>
  <c r="A14" i="107" s="1"/>
  <c r="A15" i="107" s="1"/>
  <c r="A16" i="107" s="1"/>
  <c r="A17" i="107" s="1"/>
  <c r="A18" i="107" s="1"/>
  <c r="A19" i="107" s="1"/>
  <c r="A20" i="107" s="1"/>
  <c r="A21" i="107" s="1"/>
  <c r="A22" i="107" s="1"/>
  <c r="A23" i="107" s="1"/>
  <c r="A24" i="107" s="1"/>
  <c r="A25" i="107" s="1"/>
  <c r="A26" i="107" s="1"/>
  <c r="A27" i="107" s="1"/>
  <c r="A28" i="107" s="1"/>
  <c r="A29" i="107" s="1"/>
  <c r="A30" i="107" s="1"/>
  <c r="A31" i="107" s="1"/>
  <c r="A32" i="107" s="1"/>
  <c r="A33" i="107" s="1"/>
  <c r="A34" i="107" s="1"/>
  <c r="A35" i="107" s="1"/>
  <c r="A36" i="107" s="1"/>
  <c r="A37" i="107" s="1"/>
  <c r="A38" i="107" s="1"/>
  <c r="A39" i="107" s="1"/>
  <c r="A40" i="107" s="1"/>
  <c r="A41" i="107" s="1"/>
  <c r="A42" i="107" s="1"/>
  <c r="A43" i="107" s="1"/>
  <c r="A44" i="107" s="1"/>
  <c r="A45" i="107" s="1"/>
  <c r="A46" i="107" s="1"/>
  <c r="A47" i="107" s="1"/>
  <c r="A48" i="107" s="1"/>
  <c r="A49" i="107" s="1"/>
  <c r="A50" i="107" s="1"/>
  <c r="A51" i="107" s="1"/>
  <c r="A52" i="107" s="1"/>
  <c r="A53" i="107" s="1"/>
  <c r="A54" i="107" s="1"/>
  <c r="A55" i="107" s="1"/>
  <c r="A56" i="107" s="1"/>
  <c r="A57" i="107" s="1"/>
  <c r="A58" i="107" s="1"/>
  <c r="A59" i="107" s="1"/>
  <c r="A60" i="107" s="1"/>
  <c r="A61" i="107" s="1"/>
  <c r="A62" i="107" s="1"/>
  <c r="A63" i="107" s="1"/>
  <c r="A64" i="107" s="1"/>
  <c r="A65" i="107" s="1"/>
  <c r="A66" i="107" s="1"/>
  <c r="A67" i="107" s="1"/>
  <c r="A68" i="107" s="1"/>
  <c r="A69" i="107" s="1"/>
  <c r="A70" i="107" s="1"/>
  <c r="A71" i="107" s="1"/>
  <c r="A72" i="107" s="1"/>
  <c r="A73" i="107" s="1"/>
  <c r="A74" i="107" s="1"/>
  <c r="F3" i="107"/>
  <c r="C50" i="121" s="1"/>
  <c r="K73" i="105"/>
  <c r="L73" i="105" s="1"/>
  <c r="M73" i="105" s="1"/>
  <c r="K71" i="105"/>
  <c r="L71" i="105" s="1"/>
  <c r="M71" i="105" s="1"/>
  <c r="K69" i="105"/>
  <c r="L69" i="105" s="1"/>
  <c r="M69" i="105" s="1"/>
  <c r="K67" i="105"/>
  <c r="L67" i="105" s="1"/>
  <c r="M67" i="105" s="1"/>
  <c r="K65" i="105"/>
  <c r="L65" i="105" s="1"/>
  <c r="M65" i="105" s="1"/>
  <c r="L63" i="105"/>
  <c r="M63" i="105" s="1"/>
  <c r="K63" i="105"/>
  <c r="K61" i="105"/>
  <c r="L61" i="105" s="1"/>
  <c r="M61" i="105" s="1"/>
  <c r="K59" i="105"/>
  <c r="L59" i="105" s="1"/>
  <c r="M59" i="105" s="1"/>
  <c r="K57" i="105"/>
  <c r="L57" i="105" s="1"/>
  <c r="M57" i="105" s="1"/>
  <c r="K55" i="105"/>
  <c r="L55" i="105" s="1"/>
  <c r="M55" i="105" s="1"/>
  <c r="K53" i="105"/>
  <c r="L53" i="105" s="1"/>
  <c r="M53" i="105" s="1"/>
  <c r="K51" i="105"/>
  <c r="L51" i="105" s="1"/>
  <c r="M51" i="105" s="1"/>
  <c r="K49" i="105"/>
  <c r="L49" i="105" s="1"/>
  <c r="M49" i="105" s="1"/>
  <c r="K47" i="105"/>
  <c r="L47" i="105" s="1"/>
  <c r="M47" i="105" s="1"/>
  <c r="K45" i="105"/>
  <c r="L45" i="105" s="1"/>
  <c r="M45" i="105" s="1"/>
  <c r="K43" i="105"/>
  <c r="L43" i="105" s="1"/>
  <c r="M43" i="105" s="1"/>
  <c r="K41" i="105"/>
  <c r="L41" i="105" s="1"/>
  <c r="M41" i="105" s="1"/>
  <c r="K39" i="105"/>
  <c r="L39" i="105" s="1"/>
  <c r="M39" i="105" s="1"/>
  <c r="K37" i="105"/>
  <c r="L37" i="105" s="1"/>
  <c r="M37" i="105" s="1"/>
  <c r="K35" i="105"/>
  <c r="L35" i="105" s="1"/>
  <c r="M35" i="105" s="1"/>
  <c r="K33" i="105"/>
  <c r="L33" i="105" s="1"/>
  <c r="M33" i="105" s="1"/>
  <c r="K32" i="105"/>
  <c r="L32" i="105" s="1"/>
  <c r="M32" i="105" s="1"/>
  <c r="K30" i="105"/>
  <c r="L30" i="105" s="1"/>
  <c r="M30" i="105" s="1"/>
  <c r="K28" i="105"/>
  <c r="L28" i="105" s="1"/>
  <c r="M28" i="105" s="1"/>
  <c r="K26" i="105"/>
  <c r="L26" i="105" s="1"/>
  <c r="M26" i="105" s="1"/>
  <c r="K24" i="105"/>
  <c r="L24" i="105" s="1"/>
  <c r="M24" i="105" s="1"/>
  <c r="K22" i="105"/>
  <c r="L22" i="105" s="1"/>
  <c r="M22" i="105" s="1"/>
  <c r="K20" i="105"/>
  <c r="L20" i="105" s="1"/>
  <c r="M20" i="105" s="1"/>
  <c r="K18" i="105"/>
  <c r="L18" i="105" s="1"/>
  <c r="M18" i="105" s="1"/>
  <c r="K16" i="105"/>
  <c r="L16" i="105" s="1"/>
  <c r="M16" i="105" s="1"/>
  <c r="K14" i="105"/>
  <c r="L14" i="105" s="1"/>
  <c r="M14" i="105" s="1"/>
  <c r="K12" i="105"/>
  <c r="L12" i="105" s="1"/>
  <c r="M12" i="105" s="1"/>
  <c r="K10" i="105"/>
  <c r="L10" i="105" s="1"/>
  <c r="M10" i="105" s="1"/>
  <c r="A6" i="105"/>
  <c r="A7" i="105" s="1"/>
  <c r="A8" i="105" s="1"/>
  <c r="A9" i="105" s="1"/>
  <c r="A10" i="105" s="1"/>
  <c r="A11" i="105" s="1"/>
  <c r="A12" i="105" s="1"/>
  <c r="A13" i="105" s="1"/>
  <c r="A14" i="105" s="1"/>
  <c r="A15" i="105" s="1"/>
  <c r="A16" i="105" s="1"/>
  <c r="A17" i="105" s="1"/>
  <c r="A18" i="105" s="1"/>
  <c r="A19" i="105" s="1"/>
  <c r="A20" i="105" s="1"/>
  <c r="A21" i="105" s="1"/>
  <c r="A22" i="105" s="1"/>
  <c r="A23" i="105" s="1"/>
  <c r="A24" i="105" s="1"/>
  <c r="A25" i="105" s="1"/>
  <c r="A26" i="105" s="1"/>
  <c r="A27" i="105" s="1"/>
  <c r="A28" i="105" s="1"/>
  <c r="A29" i="105" s="1"/>
  <c r="A30" i="105" s="1"/>
  <c r="A31" i="105" s="1"/>
  <c r="A32" i="105" s="1"/>
  <c r="A33" i="105" s="1"/>
  <c r="A34" i="105" s="1"/>
  <c r="A35" i="105" s="1"/>
  <c r="A36" i="105" s="1"/>
  <c r="A37" i="105" s="1"/>
  <c r="A38" i="105" s="1"/>
  <c r="A39" i="105" s="1"/>
  <c r="A40" i="105" s="1"/>
  <c r="A41" i="105" s="1"/>
  <c r="A42" i="105" s="1"/>
  <c r="A43" i="105" s="1"/>
  <c r="A44" i="105" s="1"/>
  <c r="A45" i="105" s="1"/>
  <c r="A46" i="105" s="1"/>
  <c r="A47" i="105" s="1"/>
  <c r="A48" i="105" s="1"/>
  <c r="A49" i="105" s="1"/>
  <c r="A50" i="105" s="1"/>
  <c r="A51" i="105" s="1"/>
  <c r="A52" i="105" s="1"/>
  <c r="A53" i="105" s="1"/>
  <c r="A54" i="105" s="1"/>
  <c r="A55" i="105" s="1"/>
  <c r="A56" i="105" s="1"/>
  <c r="A57" i="105" s="1"/>
  <c r="A58" i="105" s="1"/>
  <c r="A59" i="105" s="1"/>
  <c r="A60" i="105" s="1"/>
  <c r="A61" i="105" s="1"/>
  <c r="A62" i="105" s="1"/>
  <c r="A63" i="105" s="1"/>
  <c r="A64" i="105" s="1"/>
  <c r="A65" i="105" s="1"/>
  <c r="A66" i="105" s="1"/>
  <c r="A67" i="105" s="1"/>
  <c r="A68" i="105" s="1"/>
  <c r="A69" i="105" s="1"/>
  <c r="A70" i="105" s="1"/>
  <c r="A71" i="105" s="1"/>
  <c r="A72" i="105" s="1"/>
  <c r="A73" i="105" s="1"/>
  <c r="A74" i="105" s="1"/>
  <c r="K6" i="105"/>
  <c r="F3" i="105"/>
  <c r="C39" i="121" s="1"/>
  <c r="K74" i="102"/>
  <c r="L74" i="102" s="1"/>
  <c r="M74" i="102" s="1"/>
  <c r="K72" i="102"/>
  <c r="L72" i="102" s="1"/>
  <c r="M72" i="102" s="1"/>
  <c r="L70" i="102"/>
  <c r="M70" i="102" s="1"/>
  <c r="K70" i="102"/>
  <c r="K68" i="102"/>
  <c r="L68" i="102" s="1"/>
  <c r="M68" i="102" s="1"/>
  <c r="K66" i="102"/>
  <c r="L66" i="102" s="1"/>
  <c r="M66" i="102" s="1"/>
  <c r="L64" i="102"/>
  <c r="M64" i="102" s="1"/>
  <c r="K64" i="102"/>
  <c r="K62" i="102"/>
  <c r="L62" i="102" s="1"/>
  <c r="M62" i="102" s="1"/>
  <c r="K60" i="102"/>
  <c r="L60" i="102" s="1"/>
  <c r="M60" i="102" s="1"/>
  <c r="K58" i="102"/>
  <c r="L58" i="102" s="1"/>
  <c r="M58" i="102" s="1"/>
  <c r="K56" i="102"/>
  <c r="L56" i="102" s="1"/>
  <c r="M56" i="102" s="1"/>
  <c r="K54" i="102"/>
  <c r="L54" i="102" s="1"/>
  <c r="M54" i="102" s="1"/>
  <c r="K52" i="102"/>
  <c r="L52" i="102" s="1"/>
  <c r="M52" i="102" s="1"/>
  <c r="K50" i="102"/>
  <c r="L50" i="102" s="1"/>
  <c r="M50" i="102" s="1"/>
  <c r="K48" i="102"/>
  <c r="L48" i="102" s="1"/>
  <c r="M48" i="102" s="1"/>
  <c r="K46" i="102"/>
  <c r="L46" i="102" s="1"/>
  <c r="M46" i="102" s="1"/>
  <c r="K44" i="102"/>
  <c r="L44" i="102" s="1"/>
  <c r="M44" i="102" s="1"/>
  <c r="K42" i="102"/>
  <c r="L42" i="102" s="1"/>
  <c r="M42" i="102" s="1"/>
  <c r="K40" i="102"/>
  <c r="L40" i="102" s="1"/>
  <c r="M40" i="102" s="1"/>
  <c r="K38" i="102"/>
  <c r="L38" i="102" s="1"/>
  <c r="M38" i="102" s="1"/>
  <c r="K36" i="102"/>
  <c r="L36" i="102" s="1"/>
  <c r="M36" i="102" s="1"/>
  <c r="K34" i="102"/>
  <c r="L34" i="102" s="1"/>
  <c r="M34" i="102" s="1"/>
  <c r="K32" i="102"/>
  <c r="L32" i="102" s="1"/>
  <c r="M32" i="102" s="1"/>
  <c r="K30" i="102"/>
  <c r="L30" i="102" s="1"/>
  <c r="M30" i="102" s="1"/>
  <c r="K28" i="102"/>
  <c r="L28" i="102" s="1"/>
  <c r="M28" i="102" s="1"/>
  <c r="L26" i="102"/>
  <c r="M26" i="102" s="1"/>
  <c r="K26" i="102"/>
  <c r="K24" i="102"/>
  <c r="L24" i="102" s="1"/>
  <c r="M24" i="102" s="1"/>
  <c r="K22" i="102"/>
  <c r="L22" i="102" s="1"/>
  <c r="M22" i="102" s="1"/>
  <c r="K20" i="102"/>
  <c r="L20" i="102" s="1"/>
  <c r="M20" i="102" s="1"/>
  <c r="K18" i="102"/>
  <c r="L18" i="102" s="1"/>
  <c r="M18" i="102" s="1"/>
  <c r="K16" i="102"/>
  <c r="L16" i="102" s="1"/>
  <c r="M16" i="102" s="1"/>
  <c r="K14" i="102"/>
  <c r="L14" i="102" s="1"/>
  <c r="M14" i="102" s="1"/>
  <c r="K12" i="102"/>
  <c r="L12" i="102" s="1"/>
  <c r="M12" i="102" s="1"/>
  <c r="K10" i="102"/>
  <c r="L10" i="102" s="1"/>
  <c r="M10" i="102" s="1"/>
  <c r="K8" i="102"/>
  <c r="L8" i="102" s="1"/>
  <c r="M8" i="102" s="1"/>
  <c r="K6" i="102"/>
  <c r="L6" i="102" s="1"/>
  <c r="M6" i="102" s="1"/>
  <c r="A6" i="102"/>
  <c r="A7" i="102" s="1"/>
  <c r="A8" i="102" s="1"/>
  <c r="A9" i="102" s="1"/>
  <c r="A10" i="102" s="1"/>
  <c r="A11" i="102" s="1"/>
  <c r="A12" i="102" s="1"/>
  <c r="A13" i="102" s="1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 s="1"/>
  <c r="A54" i="102" s="1"/>
  <c r="A55" i="102" s="1"/>
  <c r="A56" i="102" s="1"/>
  <c r="A57" i="102" s="1"/>
  <c r="A58" i="102" s="1"/>
  <c r="A59" i="102" s="1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F3" i="102"/>
  <c r="C12" i="121" s="1"/>
  <c r="K73" i="102" l="1"/>
  <c r="L73" i="102" s="1"/>
  <c r="M73" i="102" s="1"/>
  <c r="K70" i="105"/>
  <c r="L70" i="105" s="1"/>
  <c r="M70" i="105" s="1"/>
  <c r="K74" i="105"/>
  <c r="L74" i="105" s="1"/>
  <c r="M74" i="105" s="1"/>
  <c r="K72" i="107"/>
  <c r="L72" i="107" s="1"/>
  <c r="M72" i="107" s="1"/>
  <c r="K72" i="108"/>
  <c r="L72" i="108" s="1"/>
  <c r="M72" i="108" s="1"/>
  <c r="K72" i="109"/>
  <c r="L72" i="109" s="1"/>
  <c r="M72" i="109" s="1"/>
  <c r="K70" i="110"/>
  <c r="L70" i="110" s="1"/>
  <c r="M70" i="110" s="1"/>
  <c r="K74" i="110"/>
  <c r="L74" i="110" s="1"/>
  <c r="M74" i="110" s="1"/>
  <c r="K71" i="102"/>
  <c r="L71" i="102" s="1"/>
  <c r="M71" i="102" s="1"/>
  <c r="K72" i="105"/>
  <c r="L72" i="105" s="1"/>
  <c r="M72" i="105" s="1"/>
  <c r="K70" i="107"/>
  <c r="L70" i="107" s="1"/>
  <c r="M70" i="107" s="1"/>
  <c r="K74" i="107"/>
  <c r="L74" i="107" s="1"/>
  <c r="M74" i="107" s="1"/>
  <c r="K70" i="108"/>
  <c r="L70" i="108" s="1"/>
  <c r="M70" i="108" s="1"/>
  <c r="K74" i="108"/>
  <c r="L74" i="108" s="1"/>
  <c r="M74" i="108" s="1"/>
  <c r="K70" i="109"/>
  <c r="L70" i="109" s="1"/>
  <c r="M70" i="109" s="1"/>
  <c r="K74" i="109"/>
  <c r="L74" i="109" s="1"/>
  <c r="M74" i="109" s="1"/>
  <c r="K72" i="110"/>
  <c r="L72" i="110" s="1"/>
  <c r="M72" i="110" s="1"/>
  <c r="K63" i="102"/>
  <c r="L63" i="102" s="1"/>
  <c r="M63" i="102" s="1"/>
  <c r="K66" i="105"/>
  <c r="L66" i="105" s="1"/>
  <c r="M66" i="105" s="1"/>
  <c r="K58" i="107"/>
  <c r="L58" i="107" s="1"/>
  <c r="M58" i="107" s="1"/>
  <c r="K62" i="107"/>
  <c r="L62" i="107" s="1"/>
  <c r="M62" i="107" s="1"/>
  <c r="K66" i="107"/>
  <c r="L66" i="107" s="1"/>
  <c r="M66" i="107" s="1"/>
  <c r="K56" i="108"/>
  <c r="L56" i="108" s="1"/>
  <c r="M56" i="108" s="1"/>
  <c r="K64" i="108"/>
  <c r="L64" i="108" s="1"/>
  <c r="M64" i="108" s="1"/>
  <c r="K68" i="108"/>
  <c r="L68" i="108" s="1"/>
  <c r="M68" i="108" s="1"/>
  <c r="K56" i="109"/>
  <c r="L56" i="109" s="1"/>
  <c r="M56" i="109" s="1"/>
  <c r="K64" i="109"/>
  <c r="L64" i="109" s="1"/>
  <c r="M64" i="109" s="1"/>
  <c r="K68" i="109"/>
  <c r="L68" i="109" s="1"/>
  <c r="M68" i="109" s="1"/>
  <c r="K58" i="110"/>
  <c r="L58" i="110" s="1"/>
  <c r="M58" i="110" s="1"/>
  <c r="K62" i="110"/>
  <c r="L62" i="110" s="1"/>
  <c r="M62" i="110" s="1"/>
  <c r="K55" i="102"/>
  <c r="L55" i="102" s="1"/>
  <c r="M55" i="102" s="1"/>
  <c r="K59" i="102"/>
  <c r="L59" i="102" s="1"/>
  <c r="M59" i="102" s="1"/>
  <c r="K67" i="102"/>
  <c r="L67" i="102" s="1"/>
  <c r="M67" i="102" s="1"/>
  <c r="K54" i="105"/>
  <c r="L54" i="105" s="1"/>
  <c r="M54" i="105" s="1"/>
  <c r="K58" i="105"/>
  <c r="L58" i="105" s="1"/>
  <c r="M58" i="105" s="1"/>
  <c r="K62" i="105"/>
  <c r="L62" i="105" s="1"/>
  <c r="M62" i="105" s="1"/>
  <c r="K54" i="107"/>
  <c r="L54" i="107" s="1"/>
  <c r="M54" i="107" s="1"/>
  <c r="K60" i="108"/>
  <c r="L60" i="108" s="1"/>
  <c r="M60" i="108" s="1"/>
  <c r="K60" i="109"/>
  <c r="L60" i="109" s="1"/>
  <c r="M60" i="109" s="1"/>
  <c r="K54" i="110"/>
  <c r="L54" i="110" s="1"/>
  <c r="M54" i="110" s="1"/>
  <c r="K66" i="110"/>
  <c r="L66" i="110" s="1"/>
  <c r="M66" i="110" s="1"/>
  <c r="K53" i="102"/>
  <c r="L53" i="102" s="1"/>
  <c r="M53" i="102" s="1"/>
  <c r="K57" i="102"/>
  <c r="L57" i="102" s="1"/>
  <c r="M57" i="102" s="1"/>
  <c r="K61" i="102"/>
  <c r="L61" i="102" s="1"/>
  <c r="M61" i="102" s="1"/>
  <c r="K65" i="102"/>
  <c r="L65" i="102" s="1"/>
  <c r="M65" i="102" s="1"/>
  <c r="K69" i="102"/>
  <c r="L69" i="102" s="1"/>
  <c r="M69" i="102" s="1"/>
  <c r="K56" i="105"/>
  <c r="L56" i="105" s="1"/>
  <c r="M56" i="105" s="1"/>
  <c r="K60" i="105"/>
  <c r="L60" i="105" s="1"/>
  <c r="M60" i="105" s="1"/>
  <c r="K64" i="105"/>
  <c r="L64" i="105" s="1"/>
  <c r="M64" i="105" s="1"/>
  <c r="K68" i="105"/>
  <c r="L68" i="105" s="1"/>
  <c r="M68" i="105" s="1"/>
  <c r="K56" i="107"/>
  <c r="L56" i="107" s="1"/>
  <c r="M56" i="107" s="1"/>
  <c r="K60" i="107"/>
  <c r="L60" i="107" s="1"/>
  <c r="M60" i="107" s="1"/>
  <c r="K64" i="107"/>
  <c r="L64" i="107" s="1"/>
  <c r="M64" i="107" s="1"/>
  <c r="K68" i="107"/>
  <c r="L68" i="107" s="1"/>
  <c r="M68" i="107" s="1"/>
  <c r="K54" i="108"/>
  <c r="L54" i="108" s="1"/>
  <c r="M54" i="108" s="1"/>
  <c r="K58" i="108"/>
  <c r="L58" i="108" s="1"/>
  <c r="M58" i="108" s="1"/>
  <c r="K62" i="108"/>
  <c r="L62" i="108" s="1"/>
  <c r="M62" i="108" s="1"/>
  <c r="K66" i="108"/>
  <c r="L66" i="108" s="1"/>
  <c r="M66" i="108" s="1"/>
  <c r="K54" i="109"/>
  <c r="L54" i="109" s="1"/>
  <c r="M54" i="109" s="1"/>
  <c r="K58" i="109"/>
  <c r="L58" i="109" s="1"/>
  <c r="M58" i="109" s="1"/>
  <c r="K62" i="109"/>
  <c r="L62" i="109" s="1"/>
  <c r="M62" i="109" s="1"/>
  <c r="K66" i="109"/>
  <c r="L66" i="109" s="1"/>
  <c r="M66" i="109" s="1"/>
  <c r="K56" i="110"/>
  <c r="L56" i="110" s="1"/>
  <c r="M56" i="110" s="1"/>
  <c r="K60" i="110"/>
  <c r="L60" i="110" s="1"/>
  <c r="M60" i="110" s="1"/>
  <c r="K64" i="110"/>
  <c r="L64" i="110" s="1"/>
  <c r="M64" i="110" s="1"/>
  <c r="K68" i="110"/>
  <c r="L68" i="110" s="1"/>
  <c r="M68" i="110" s="1"/>
  <c r="K9" i="102"/>
  <c r="L9" i="102" s="1"/>
  <c r="M9" i="102" s="1"/>
  <c r="K13" i="102"/>
  <c r="L13" i="102" s="1"/>
  <c r="M13" i="102" s="1"/>
  <c r="K17" i="102"/>
  <c r="L17" i="102" s="1"/>
  <c r="M17" i="102" s="1"/>
  <c r="K21" i="102"/>
  <c r="L21" i="102" s="1"/>
  <c r="M21" i="102" s="1"/>
  <c r="K25" i="102"/>
  <c r="L25" i="102" s="1"/>
  <c r="M25" i="102" s="1"/>
  <c r="K29" i="102"/>
  <c r="L29" i="102" s="1"/>
  <c r="M29" i="102" s="1"/>
  <c r="K33" i="102"/>
  <c r="L33" i="102" s="1"/>
  <c r="M33" i="102" s="1"/>
  <c r="K37" i="102"/>
  <c r="L37" i="102" s="1"/>
  <c r="M37" i="102" s="1"/>
  <c r="K41" i="102"/>
  <c r="L41" i="102" s="1"/>
  <c r="M41" i="102" s="1"/>
  <c r="K45" i="102"/>
  <c r="L45" i="102" s="1"/>
  <c r="M45" i="102" s="1"/>
  <c r="K49" i="102"/>
  <c r="L49" i="102" s="1"/>
  <c r="M49" i="102" s="1"/>
  <c r="J3" i="105"/>
  <c r="E39" i="121" s="1"/>
  <c r="K5" i="105"/>
  <c r="K8" i="105"/>
  <c r="L8" i="105" s="1"/>
  <c r="M8" i="105" s="1"/>
  <c r="K11" i="105"/>
  <c r="L11" i="105" s="1"/>
  <c r="M11" i="105" s="1"/>
  <c r="K15" i="105"/>
  <c r="L15" i="105" s="1"/>
  <c r="M15" i="105" s="1"/>
  <c r="K19" i="105"/>
  <c r="L19" i="105" s="1"/>
  <c r="M19" i="105" s="1"/>
  <c r="K23" i="105"/>
  <c r="L23" i="105" s="1"/>
  <c r="M23" i="105" s="1"/>
  <c r="K27" i="105"/>
  <c r="L27" i="105" s="1"/>
  <c r="M27" i="105" s="1"/>
  <c r="K31" i="105"/>
  <c r="L31" i="105" s="1"/>
  <c r="M31" i="105" s="1"/>
  <c r="K36" i="105"/>
  <c r="L36" i="105" s="1"/>
  <c r="M36" i="105" s="1"/>
  <c r="K40" i="105"/>
  <c r="L40" i="105" s="1"/>
  <c r="M40" i="105" s="1"/>
  <c r="K44" i="105"/>
  <c r="L44" i="105" s="1"/>
  <c r="M44" i="105" s="1"/>
  <c r="K48" i="105"/>
  <c r="L48" i="105" s="1"/>
  <c r="M48" i="105" s="1"/>
  <c r="K52" i="105"/>
  <c r="L52" i="105" s="1"/>
  <c r="M52" i="105" s="1"/>
  <c r="J3" i="107"/>
  <c r="E50" i="121" s="1"/>
  <c r="K5" i="107"/>
  <c r="K7" i="107"/>
  <c r="L7" i="107" s="1"/>
  <c r="M7" i="107" s="1"/>
  <c r="K11" i="107"/>
  <c r="L11" i="107" s="1"/>
  <c r="M11" i="107" s="1"/>
  <c r="K15" i="107"/>
  <c r="L15" i="107" s="1"/>
  <c r="M15" i="107" s="1"/>
  <c r="K19" i="107"/>
  <c r="L19" i="107" s="1"/>
  <c r="M19" i="107" s="1"/>
  <c r="K23" i="107"/>
  <c r="L23" i="107" s="1"/>
  <c r="M23" i="107" s="1"/>
  <c r="K27" i="107"/>
  <c r="L27" i="107" s="1"/>
  <c r="M27" i="107" s="1"/>
  <c r="K31" i="107"/>
  <c r="L31" i="107" s="1"/>
  <c r="M31" i="107" s="1"/>
  <c r="K36" i="107"/>
  <c r="L36" i="107" s="1"/>
  <c r="M36" i="107" s="1"/>
  <c r="K40" i="107"/>
  <c r="L40" i="107" s="1"/>
  <c r="M40" i="107" s="1"/>
  <c r="K44" i="107"/>
  <c r="L44" i="107" s="1"/>
  <c r="M44" i="107" s="1"/>
  <c r="K48" i="107"/>
  <c r="L48" i="107" s="1"/>
  <c r="M48" i="107" s="1"/>
  <c r="K52" i="107"/>
  <c r="L52" i="107" s="1"/>
  <c r="M52" i="107" s="1"/>
  <c r="K9" i="108"/>
  <c r="L9" i="108" s="1"/>
  <c r="M9" i="108" s="1"/>
  <c r="K13" i="108"/>
  <c r="L13" i="108" s="1"/>
  <c r="M13" i="108" s="1"/>
  <c r="K17" i="108"/>
  <c r="L17" i="108" s="1"/>
  <c r="M17" i="108" s="1"/>
  <c r="K21" i="108"/>
  <c r="L21" i="108" s="1"/>
  <c r="M21" i="108" s="1"/>
  <c r="K25" i="108"/>
  <c r="L25" i="108" s="1"/>
  <c r="M25" i="108" s="1"/>
  <c r="K29" i="108"/>
  <c r="L29" i="108" s="1"/>
  <c r="M29" i="108" s="1"/>
  <c r="K34" i="108"/>
  <c r="L34" i="108" s="1"/>
  <c r="M34" i="108" s="1"/>
  <c r="K38" i="108"/>
  <c r="L38" i="108" s="1"/>
  <c r="M38" i="108" s="1"/>
  <c r="K42" i="108"/>
  <c r="L42" i="108" s="1"/>
  <c r="M42" i="108" s="1"/>
  <c r="K46" i="108"/>
  <c r="L46" i="108" s="1"/>
  <c r="M46" i="108" s="1"/>
  <c r="K50" i="108"/>
  <c r="L50" i="108" s="1"/>
  <c r="M50" i="108" s="1"/>
  <c r="J3" i="109"/>
  <c r="E38" i="121" s="1"/>
  <c r="K5" i="109"/>
  <c r="K6" i="109"/>
  <c r="L6" i="109" s="1"/>
  <c r="M6" i="109" s="1"/>
  <c r="K9" i="109"/>
  <c r="L9" i="109" s="1"/>
  <c r="M9" i="109" s="1"/>
  <c r="K13" i="109"/>
  <c r="L13" i="109" s="1"/>
  <c r="M13" i="109" s="1"/>
  <c r="K17" i="109"/>
  <c r="L17" i="109" s="1"/>
  <c r="M17" i="109" s="1"/>
  <c r="K21" i="109"/>
  <c r="L21" i="109" s="1"/>
  <c r="M21" i="109" s="1"/>
  <c r="K25" i="109"/>
  <c r="L25" i="109" s="1"/>
  <c r="M25" i="109" s="1"/>
  <c r="K29" i="109"/>
  <c r="L29" i="109" s="1"/>
  <c r="M29" i="109" s="1"/>
  <c r="K34" i="109"/>
  <c r="L34" i="109" s="1"/>
  <c r="M34" i="109" s="1"/>
  <c r="K38" i="109"/>
  <c r="L38" i="109" s="1"/>
  <c r="M38" i="109" s="1"/>
  <c r="K42" i="109"/>
  <c r="L42" i="109" s="1"/>
  <c r="M42" i="109" s="1"/>
  <c r="K46" i="109"/>
  <c r="L46" i="109" s="1"/>
  <c r="M46" i="109" s="1"/>
  <c r="K50" i="109"/>
  <c r="L50" i="109" s="1"/>
  <c r="M50" i="109" s="1"/>
  <c r="J3" i="110"/>
  <c r="E11" i="121" s="1"/>
  <c r="K5" i="110"/>
  <c r="K7" i="110"/>
  <c r="L7" i="110" s="1"/>
  <c r="M7" i="110" s="1"/>
  <c r="K11" i="110"/>
  <c r="L11" i="110" s="1"/>
  <c r="M11" i="110" s="1"/>
  <c r="K15" i="110"/>
  <c r="L15" i="110" s="1"/>
  <c r="M15" i="110" s="1"/>
  <c r="K19" i="110"/>
  <c r="L19" i="110" s="1"/>
  <c r="M19" i="110" s="1"/>
  <c r="K23" i="110"/>
  <c r="L23" i="110" s="1"/>
  <c r="M23" i="110" s="1"/>
  <c r="K27" i="110"/>
  <c r="L27" i="110" s="1"/>
  <c r="M27" i="110" s="1"/>
  <c r="K31" i="110"/>
  <c r="L31" i="110" s="1"/>
  <c r="M31" i="110" s="1"/>
  <c r="K36" i="110"/>
  <c r="L36" i="110" s="1"/>
  <c r="M36" i="110" s="1"/>
  <c r="K40" i="110"/>
  <c r="L40" i="110" s="1"/>
  <c r="M40" i="110" s="1"/>
  <c r="K44" i="110"/>
  <c r="L44" i="110" s="1"/>
  <c r="M44" i="110" s="1"/>
  <c r="K48" i="110"/>
  <c r="L48" i="110" s="1"/>
  <c r="M48" i="110" s="1"/>
  <c r="K52" i="110"/>
  <c r="L52" i="110" s="1"/>
  <c r="M52" i="110" s="1"/>
  <c r="J3" i="102"/>
  <c r="E12" i="121" s="1"/>
  <c r="K5" i="102"/>
  <c r="K7" i="102"/>
  <c r="L7" i="102" s="1"/>
  <c r="M7" i="102" s="1"/>
  <c r="K11" i="102"/>
  <c r="L11" i="102" s="1"/>
  <c r="M11" i="102" s="1"/>
  <c r="K15" i="102"/>
  <c r="L15" i="102" s="1"/>
  <c r="M15" i="102" s="1"/>
  <c r="K19" i="102"/>
  <c r="L19" i="102" s="1"/>
  <c r="M19" i="102" s="1"/>
  <c r="K23" i="102"/>
  <c r="L23" i="102" s="1"/>
  <c r="M23" i="102" s="1"/>
  <c r="K27" i="102"/>
  <c r="L27" i="102" s="1"/>
  <c r="M27" i="102" s="1"/>
  <c r="K31" i="102"/>
  <c r="L31" i="102" s="1"/>
  <c r="M31" i="102" s="1"/>
  <c r="K35" i="102"/>
  <c r="L35" i="102" s="1"/>
  <c r="M35" i="102" s="1"/>
  <c r="K39" i="102"/>
  <c r="L39" i="102" s="1"/>
  <c r="M39" i="102" s="1"/>
  <c r="K43" i="102"/>
  <c r="L43" i="102" s="1"/>
  <c r="M43" i="102" s="1"/>
  <c r="K47" i="102"/>
  <c r="L47" i="102" s="1"/>
  <c r="M47" i="102" s="1"/>
  <c r="K51" i="102"/>
  <c r="L51" i="102" s="1"/>
  <c r="M51" i="102" s="1"/>
  <c r="K7" i="105"/>
  <c r="L7" i="105" s="1"/>
  <c r="M7" i="105" s="1"/>
  <c r="K9" i="105"/>
  <c r="L9" i="105" s="1"/>
  <c r="M9" i="105" s="1"/>
  <c r="K13" i="105"/>
  <c r="L13" i="105" s="1"/>
  <c r="M13" i="105" s="1"/>
  <c r="K17" i="105"/>
  <c r="L17" i="105" s="1"/>
  <c r="M17" i="105" s="1"/>
  <c r="K21" i="105"/>
  <c r="L21" i="105" s="1"/>
  <c r="M21" i="105" s="1"/>
  <c r="K25" i="105"/>
  <c r="L25" i="105" s="1"/>
  <c r="M25" i="105" s="1"/>
  <c r="K29" i="105"/>
  <c r="L29" i="105" s="1"/>
  <c r="M29" i="105" s="1"/>
  <c r="K34" i="105"/>
  <c r="L34" i="105" s="1"/>
  <c r="M34" i="105" s="1"/>
  <c r="K38" i="105"/>
  <c r="L38" i="105" s="1"/>
  <c r="M38" i="105" s="1"/>
  <c r="K42" i="105"/>
  <c r="L42" i="105" s="1"/>
  <c r="M42" i="105" s="1"/>
  <c r="K46" i="105"/>
  <c r="L46" i="105" s="1"/>
  <c r="M46" i="105" s="1"/>
  <c r="K50" i="105"/>
  <c r="L50" i="105" s="1"/>
  <c r="M50" i="105" s="1"/>
  <c r="K9" i="107"/>
  <c r="L9" i="107" s="1"/>
  <c r="M9" i="107" s="1"/>
  <c r="K13" i="107"/>
  <c r="L13" i="107" s="1"/>
  <c r="M13" i="107" s="1"/>
  <c r="K17" i="107"/>
  <c r="L17" i="107" s="1"/>
  <c r="M17" i="107" s="1"/>
  <c r="K21" i="107"/>
  <c r="L21" i="107" s="1"/>
  <c r="M21" i="107" s="1"/>
  <c r="K25" i="107"/>
  <c r="L25" i="107" s="1"/>
  <c r="M25" i="107" s="1"/>
  <c r="K29" i="107"/>
  <c r="L29" i="107" s="1"/>
  <c r="M29" i="107" s="1"/>
  <c r="K34" i="107"/>
  <c r="L34" i="107" s="1"/>
  <c r="M34" i="107" s="1"/>
  <c r="K38" i="107"/>
  <c r="L38" i="107" s="1"/>
  <c r="M38" i="107" s="1"/>
  <c r="K42" i="107"/>
  <c r="L42" i="107" s="1"/>
  <c r="M42" i="107" s="1"/>
  <c r="K46" i="107"/>
  <c r="L46" i="107" s="1"/>
  <c r="M46" i="107" s="1"/>
  <c r="K50" i="107"/>
  <c r="L50" i="107" s="1"/>
  <c r="M50" i="107" s="1"/>
  <c r="K5" i="108"/>
  <c r="J3" i="108"/>
  <c r="E43" i="121" s="1"/>
  <c r="K7" i="108"/>
  <c r="L7" i="108" s="1"/>
  <c r="M7" i="108" s="1"/>
  <c r="K11" i="108"/>
  <c r="L11" i="108" s="1"/>
  <c r="M11" i="108" s="1"/>
  <c r="K15" i="108"/>
  <c r="L15" i="108" s="1"/>
  <c r="M15" i="108" s="1"/>
  <c r="K19" i="108"/>
  <c r="L19" i="108" s="1"/>
  <c r="M19" i="108" s="1"/>
  <c r="K23" i="108"/>
  <c r="L23" i="108" s="1"/>
  <c r="M23" i="108" s="1"/>
  <c r="K27" i="108"/>
  <c r="L27" i="108" s="1"/>
  <c r="M27" i="108" s="1"/>
  <c r="K31" i="108"/>
  <c r="L31" i="108" s="1"/>
  <c r="M31" i="108" s="1"/>
  <c r="K36" i="108"/>
  <c r="L36" i="108" s="1"/>
  <c r="M36" i="108" s="1"/>
  <c r="K40" i="108"/>
  <c r="L40" i="108" s="1"/>
  <c r="M40" i="108" s="1"/>
  <c r="K44" i="108"/>
  <c r="L44" i="108" s="1"/>
  <c r="M44" i="108" s="1"/>
  <c r="K48" i="108"/>
  <c r="L48" i="108" s="1"/>
  <c r="M48" i="108" s="1"/>
  <c r="K52" i="108"/>
  <c r="L52" i="108" s="1"/>
  <c r="M52" i="108" s="1"/>
  <c r="K7" i="109"/>
  <c r="L7" i="109" s="1"/>
  <c r="M7" i="109" s="1"/>
  <c r="K11" i="109"/>
  <c r="L11" i="109" s="1"/>
  <c r="M11" i="109" s="1"/>
  <c r="K15" i="109"/>
  <c r="L15" i="109" s="1"/>
  <c r="M15" i="109" s="1"/>
  <c r="K19" i="109"/>
  <c r="L19" i="109" s="1"/>
  <c r="M19" i="109" s="1"/>
  <c r="K23" i="109"/>
  <c r="L23" i="109" s="1"/>
  <c r="M23" i="109" s="1"/>
  <c r="K27" i="109"/>
  <c r="L27" i="109" s="1"/>
  <c r="M27" i="109" s="1"/>
  <c r="K31" i="109"/>
  <c r="L31" i="109" s="1"/>
  <c r="M31" i="109" s="1"/>
  <c r="K36" i="109"/>
  <c r="L36" i="109" s="1"/>
  <c r="M36" i="109" s="1"/>
  <c r="K40" i="109"/>
  <c r="L40" i="109" s="1"/>
  <c r="M40" i="109" s="1"/>
  <c r="K44" i="109"/>
  <c r="L44" i="109" s="1"/>
  <c r="M44" i="109" s="1"/>
  <c r="K48" i="109"/>
  <c r="L48" i="109" s="1"/>
  <c r="M48" i="109" s="1"/>
  <c r="K52" i="109"/>
  <c r="L52" i="109" s="1"/>
  <c r="M52" i="109" s="1"/>
  <c r="K9" i="110"/>
  <c r="L9" i="110" s="1"/>
  <c r="M9" i="110" s="1"/>
  <c r="K13" i="110"/>
  <c r="L13" i="110" s="1"/>
  <c r="M13" i="110" s="1"/>
  <c r="K17" i="110"/>
  <c r="L17" i="110" s="1"/>
  <c r="M17" i="110" s="1"/>
  <c r="K21" i="110"/>
  <c r="L21" i="110" s="1"/>
  <c r="M21" i="110" s="1"/>
  <c r="K25" i="110"/>
  <c r="L25" i="110" s="1"/>
  <c r="M25" i="110" s="1"/>
  <c r="K29" i="110"/>
  <c r="L29" i="110" s="1"/>
  <c r="M29" i="110" s="1"/>
  <c r="K34" i="110"/>
  <c r="L34" i="110" s="1"/>
  <c r="M34" i="110" s="1"/>
  <c r="K38" i="110"/>
  <c r="L38" i="110" s="1"/>
  <c r="M38" i="110" s="1"/>
  <c r="K42" i="110"/>
  <c r="L42" i="110" s="1"/>
  <c r="M42" i="110" s="1"/>
  <c r="K46" i="110"/>
  <c r="L46" i="110" s="1"/>
  <c r="M46" i="110" s="1"/>
  <c r="K50" i="110"/>
  <c r="L50" i="110" s="1"/>
  <c r="M50" i="110" s="1"/>
  <c r="L5" i="111"/>
  <c r="M5" i="111" s="1"/>
  <c r="M3" i="111" s="1"/>
  <c r="K3" i="111"/>
  <c r="F57" i="121" s="1"/>
  <c r="L5" i="113"/>
  <c r="M5" i="113" s="1"/>
  <c r="M3" i="113" s="1"/>
  <c r="K3" i="113"/>
  <c r="F14" i="121" s="1"/>
  <c r="L3" i="113"/>
  <c r="G14" i="121" s="1"/>
  <c r="L3" i="111"/>
  <c r="G57" i="121" s="1"/>
  <c r="L6" i="105"/>
  <c r="K73" i="101"/>
  <c r="L73" i="101" s="1"/>
  <c r="M73" i="101" s="1"/>
  <c r="K71" i="101"/>
  <c r="L71" i="101" s="1"/>
  <c r="M71" i="101" s="1"/>
  <c r="L69" i="101"/>
  <c r="M69" i="101" s="1"/>
  <c r="K69" i="101"/>
  <c r="K67" i="101"/>
  <c r="L67" i="101" s="1"/>
  <c r="M67" i="101" s="1"/>
  <c r="K65" i="101"/>
  <c r="L65" i="101" s="1"/>
  <c r="M65" i="101" s="1"/>
  <c r="K63" i="101"/>
  <c r="L63" i="101" s="1"/>
  <c r="M63" i="101" s="1"/>
  <c r="K61" i="101"/>
  <c r="L61" i="101" s="1"/>
  <c r="M61" i="101" s="1"/>
  <c r="K59" i="101"/>
  <c r="L59" i="101" s="1"/>
  <c r="M59" i="101" s="1"/>
  <c r="K57" i="101"/>
  <c r="L57" i="101" s="1"/>
  <c r="M57" i="101" s="1"/>
  <c r="K55" i="101"/>
  <c r="L55" i="101" s="1"/>
  <c r="M55" i="101" s="1"/>
  <c r="L53" i="101"/>
  <c r="M53" i="101" s="1"/>
  <c r="K53" i="101"/>
  <c r="K51" i="101"/>
  <c r="L51" i="101" s="1"/>
  <c r="M51" i="101" s="1"/>
  <c r="K49" i="101"/>
  <c r="L49" i="101" s="1"/>
  <c r="M49" i="101" s="1"/>
  <c r="K47" i="101"/>
  <c r="L47" i="101" s="1"/>
  <c r="M47" i="101" s="1"/>
  <c r="K45" i="101"/>
  <c r="L45" i="101" s="1"/>
  <c r="M45" i="101" s="1"/>
  <c r="K43" i="101"/>
  <c r="L43" i="101" s="1"/>
  <c r="M43" i="101" s="1"/>
  <c r="K41" i="101"/>
  <c r="L41" i="101" s="1"/>
  <c r="M41" i="101" s="1"/>
  <c r="L39" i="101"/>
  <c r="M39" i="101" s="1"/>
  <c r="K39" i="101"/>
  <c r="K37" i="101"/>
  <c r="L37" i="101" s="1"/>
  <c r="M37" i="101" s="1"/>
  <c r="K35" i="101"/>
  <c r="L35" i="101" s="1"/>
  <c r="M35" i="101" s="1"/>
  <c r="K33" i="101"/>
  <c r="L33" i="101" s="1"/>
  <c r="M33" i="101" s="1"/>
  <c r="K32" i="101"/>
  <c r="L32" i="101" s="1"/>
  <c r="M32" i="101" s="1"/>
  <c r="K30" i="101"/>
  <c r="L30" i="101" s="1"/>
  <c r="M30" i="101" s="1"/>
  <c r="K28" i="101"/>
  <c r="L28" i="101" s="1"/>
  <c r="M28" i="101" s="1"/>
  <c r="L26" i="101"/>
  <c r="M26" i="101" s="1"/>
  <c r="K26" i="101"/>
  <c r="K24" i="101"/>
  <c r="L24" i="101" s="1"/>
  <c r="M24" i="101" s="1"/>
  <c r="K22" i="101"/>
  <c r="L22" i="101" s="1"/>
  <c r="M22" i="101" s="1"/>
  <c r="K20" i="101"/>
  <c r="L20" i="101" s="1"/>
  <c r="M20" i="101" s="1"/>
  <c r="K18" i="101"/>
  <c r="L18" i="101" s="1"/>
  <c r="M18" i="101" s="1"/>
  <c r="K16" i="101"/>
  <c r="L16" i="101" s="1"/>
  <c r="M16" i="101" s="1"/>
  <c r="K14" i="101"/>
  <c r="L14" i="101" s="1"/>
  <c r="M14" i="101" s="1"/>
  <c r="K12" i="101"/>
  <c r="L12" i="101" s="1"/>
  <c r="M12" i="101" s="1"/>
  <c r="A6" i="10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K5" i="101"/>
  <c r="L5" i="101" s="1"/>
  <c r="F3" i="101"/>
  <c r="C27" i="121" s="1"/>
  <c r="K73" i="99"/>
  <c r="L73" i="99" s="1"/>
  <c r="M73" i="99" s="1"/>
  <c r="K71" i="99"/>
  <c r="L71" i="99" s="1"/>
  <c r="M71" i="99" s="1"/>
  <c r="K69" i="99"/>
  <c r="L69" i="99" s="1"/>
  <c r="M69" i="99" s="1"/>
  <c r="K67" i="99"/>
  <c r="L67" i="99" s="1"/>
  <c r="M67" i="99" s="1"/>
  <c r="K65" i="99"/>
  <c r="L65" i="99" s="1"/>
  <c r="M65" i="99" s="1"/>
  <c r="K63" i="99"/>
  <c r="L63" i="99" s="1"/>
  <c r="M63" i="99" s="1"/>
  <c r="K61" i="99"/>
  <c r="L61" i="99" s="1"/>
  <c r="M61" i="99" s="1"/>
  <c r="K59" i="99"/>
  <c r="L59" i="99" s="1"/>
  <c r="M59" i="99" s="1"/>
  <c r="L57" i="99"/>
  <c r="M57" i="99" s="1"/>
  <c r="K57" i="99"/>
  <c r="K55" i="99"/>
  <c r="L55" i="99" s="1"/>
  <c r="M55" i="99" s="1"/>
  <c r="K53" i="99"/>
  <c r="L53" i="99" s="1"/>
  <c r="M53" i="99" s="1"/>
  <c r="K51" i="99"/>
  <c r="L51" i="99" s="1"/>
  <c r="M51" i="99" s="1"/>
  <c r="K49" i="99"/>
  <c r="L49" i="99" s="1"/>
  <c r="M49" i="99" s="1"/>
  <c r="L47" i="99"/>
  <c r="M47" i="99" s="1"/>
  <c r="K47" i="99"/>
  <c r="K45" i="99"/>
  <c r="L45" i="99" s="1"/>
  <c r="M45" i="99" s="1"/>
  <c r="K43" i="99"/>
  <c r="L43" i="99" s="1"/>
  <c r="M43" i="99" s="1"/>
  <c r="K41" i="99"/>
  <c r="L41" i="99" s="1"/>
  <c r="M41" i="99" s="1"/>
  <c r="K39" i="99"/>
  <c r="L39" i="99" s="1"/>
  <c r="M39" i="99" s="1"/>
  <c r="K37" i="99"/>
  <c r="L37" i="99" s="1"/>
  <c r="M37" i="99" s="1"/>
  <c r="K35" i="99"/>
  <c r="L35" i="99" s="1"/>
  <c r="M35" i="99" s="1"/>
  <c r="K33" i="99"/>
  <c r="L33" i="99" s="1"/>
  <c r="M33" i="99" s="1"/>
  <c r="K32" i="99"/>
  <c r="L32" i="99" s="1"/>
  <c r="M32" i="99" s="1"/>
  <c r="K30" i="99"/>
  <c r="L30" i="99" s="1"/>
  <c r="M30" i="99" s="1"/>
  <c r="K28" i="99"/>
  <c r="L28" i="99" s="1"/>
  <c r="M28" i="99" s="1"/>
  <c r="K26" i="99"/>
  <c r="L26" i="99" s="1"/>
  <c r="M26" i="99" s="1"/>
  <c r="K24" i="99"/>
  <c r="L24" i="99" s="1"/>
  <c r="M24" i="99" s="1"/>
  <c r="K22" i="99"/>
  <c r="L22" i="99" s="1"/>
  <c r="M22" i="99" s="1"/>
  <c r="K20" i="99"/>
  <c r="L20" i="99" s="1"/>
  <c r="M20" i="99" s="1"/>
  <c r="L18" i="99"/>
  <c r="M18" i="99" s="1"/>
  <c r="K18" i="99"/>
  <c r="K16" i="99"/>
  <c r="L16" i="99" s="1"/>
  <c r="M16" i="99" s="1"/>
  <c r="K14" i="99"/>
  <c r="L14" i="99" s="1"/>
  <c r="M14" i="99" s="1"/>
  <c r="K12" i="99"/>
  <c r="L12" i="99" s="1"/>
  <c r="M12" i="99" s="1"/>
  <c r="K10" i="99"/>
  <c r="L10" i="99" s="1"/>
  <c r="M10" i="99" s="1"/>
  <c r="K8" i="99"/>
  <c r="L8" i="99" s="1"/>
  <c r="M8" i="99" s="1"/>
  <c r="K6" i="99"/>
  <c r="L6" i="99" s="1"/>
  <c r="M6" i="99" s="1"/>
  <c r="A6" i="99"/>
  <c r="A7" i="99" s="1"/>
  <c r="A8" i="99" s="1"/>
  <c r="A9" i="99" s="1"/>
  <c r="A10" i="99" s="1"/>
  <c r="A11" i="99" s="1"/>
  <c r="A12" i="99" s="1"/>
  <c r="A13" i="99" s="1"/>
  <c r="A14" i="99" s="1"/>
  <c r="A15" i="99" s="1"/>
  <c r="A16" i="99" s="1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27" i="99" s="1"/>
  <c r="A28" i="99" s="1"/>
  <c r="A29" i="99" s="1"/>
  <c r="A30" i="99" s="1"/>
  <c r="A31" i="99" s="1"/>
  <c r="A32" i="99" s="1"/>
  <c r="A33" i="99" s="1"/>
  <c r="A34" i="99" s="1"/>
  <c r="A35" i="99" s="1"/>
  <c r="A36" i="99" s="1"/>
  <c r="A37" i="99" s="1"/>
  <c r="A38" i="99" s="1"/>
  <c r="A39" i="99" s="1"/>
  <c r="A40" i="99" s="1"/>
  <c r="A41" i="99" s="1"/>
  <c r="A42" i="99" s="1"/>
  <c r="A43" i="99" s="1"/>
  <c r="A44" i="99" s="1"/>
  <c r="A45" i="99" s="1"/>
  <c r="A46" i="99" s="1"/>
  <c r="A47" i="99" s="1"/>
  <c r="A48" i="99" s="1"/>
  <c r="A49" i="99" s="1"/>
  <c r="A50" i="99" s="1"/>
  <c r="A51" i="99" s="1"/>
  <c r="A52" i="99" s="1"/>
  <c r="A53" i="99" s="1"/>
  <c r="A54" i="99" s="1"/>
  <c r="A55" i="99" s="1"/>
  <c r="A56" i="99" s="1"/>
  <c r="A57" i="99" s="1"/>
  <c r="A58" i="99" s="1"/>
  <c r="A59" i="99" s="1"/>
  <c r="A60" i="99" s="1"/>
  <c r="A61" i="99" s="1"/>
  <c r="A62" i="99" s="1"/>
  <c r="A63" i="99" s="1"/>
  <c r="A64" i="99" s="1"/>
  <c r="A65" i="99" s="1"/>
  <c r="A66" i="99" s="1"/>
  <c r="A67" i="99" s="1"/>
  <c r="A68" i="99" s="1"/>
  <c r="A69" i="99" s="1"/>
  <c r="A70" i="99" s="1"/>
  <c r="A71" i="99" s="1"/>
  <c r="A72" i="99" s="1"/>
  <c r="A73" i="99" s="1"/>
  <c r="A74" i="99" s="1"/>
  <c r="F3" i="99"/>
  <c r="C8" i="121" s="1"/>
  <c r="L74" i="94"/>
  <c r="M74" i="94" s="1"/>
  <c r="K74" i="94"/>
  <c r="K72" i="94"/>
  <c r="L72" i="94" s="1"/>
  <c r="M72" i="94" s="1"/>
  <c r="K70" i="94"/>
  <c r="L70" i="94" s="1"/>
  <c r="M70" i="94" s="1"/>
  <c r="K68" i="94"/>
  <c r="L68" i="94" s="1"/>
  <c r="M68" i="94" s="1"/>
  <c r="K66" i="94"/>
  <c r="L66" i="94" s="1"/>
  <c r="M66" i="94" s="1"/>
  <c r="K64" i="94"/>
  <c r="L64" i="94" s="1"/>
  <c r="M64" i="94" s="1"/>
  <c r="L62" i="94"/>
  <c r="M62" i="94" s="1"/>
  <c r="K62" i="94"/>
  <c r="K60" i="94"/>
  <c r="L60" i="94" s="1"/>
  <c r="M60" i="94" s="1"/>
  <c r="K58" i="94"/>
  <c r="L58" i="94" s="1"/>
  <c r="M58" i="94" s="1"/>
  <c r="K56" i="94"/>
  <c r="L56" i="94" s="1"/>
  <c r="M56" i="94" s="1"/>
  <c r="K54" i="94"/>
  <c r="L54" i="94" s="1"/>
  <c r="M54" i="94" s="1"/>
  <c r="K52" i="94"/>
  <c r="L52" i="94" s="1"/>
  <c r="M52" i="94" s="1"/>
  <c r="K50" i="94"/>
  <c r="L50" i="94" s="1"/>
  <c r="M50" i="94" s="1"/>
  <c r="K48" i="94"/>
  <c r="L48" i="94" s="1"/>
  <c r="M48" i="94" s="1"/>
  <c r="K46" i="94"/>
  <c r="L46" i="94" s="1"/>
  <c r="M46" i="94" s="1"/>
  <c r="K45" i="94"/>
  <c r="L45" i="94" s="1"/>
  <c r="M45" i="94" s="1"/>
  <c r="K44" i="94"/>
  <c r="L44" i="94" s="1"/>
  <c r="M44" i="94" s="1"/>
  <c r="K43" i="94"/>
  <c r="L43" i="94" s="1"/>
  <c r="M43" i="94" s="1"/>
  <c r="K42" i="94"/>
  <c r="L42" i="94" s="1"/>
  <c r="M42" i="94" s="1"/>
  <c r="K41" i="94"/>
  <c r="L41" i="94" s="1"/>
  <c r="M41" i="94" s="1"/>
  <c r="K40" i="94"/>
  <c r="L40" i="94" s="1"/>
  <c r="M40" i="94" s="1"/>
  <c r="K39" i="94"/>
  <c r="L39" i="94" s="1"/>
  <c r="M39" i="94" s="1"/>
  <c r="K38" i="94"/>
  <c r="L38" i="94" s="1"/>
  <c r="M38" i="94" s="1"/>
  <c r="K37" i="94"/>
  <c r="L37" i="94" s="1"/>
  <c r="M37" i="94" s="1"/>
  <c r="K36" i="94"/>
  <c r="L36" i="94" s="1"/>
  <c r="M36" i="94" s="1"/>
  <c r="K35" i="94"/>
  <c r="L35" i="94" s="1"/>
  <c r="M35" i="94" s="1"/>
  <c r="K31" i="94"/>
  <c r="L31" i="94" s="1"/>
  <c r="M31" i="94" s="1"/>
  <c r="K23" i="94"/>
  <c r="L23" i="94" s="1"/>
  <c r="M23" i="94" s="1"/>
  <c r="K15" i="94"/>
  <c r="L15" i="94" s="1"/>
  <c r="M15" i="94" s="1"/>
  <c r="K9" i="94"/>
  <c r="L9" i="94" s="1"/>
  <c r="M9" i="94" s="1"/>
  <c r="K7" i="94"/>
  <c r="L7" i="94" s="1"/>
  <c r="M7" i="94" s="1"/>
  <c r="K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F3" i="94"/>
  <c r="C55" i="121" s="1"/>
  <c r="L74" i="93"/>
  <c r="M74" i="93" s="1"/>
  <c r="K74" i="93"/>
  <c r="K72" i="93"/>
  <c r="L72" i="93" s="1"/>
  <c r="M72" i="93" s="1"/>
  <c r="K70" i="93"/>
  <c r="L70" i="93" s="1"/>
  <c r="M70" i="93" s="1"/>
  <c r="K68" i="93"/>
  <c r="L68" i="93" s="1"/>
  <c r="M68" i="93" s="1"/>
  <c r="K66" i="93"/>
  <c r="L66" i="93" s="1"/>
  <c r="M66" i="93" s="1"/>
  <c r="K64" i="93"/>
  <c r="L64" i="93" s="1"/>
  <c r="M64" i="93" s="1"/>
  <c r="L62" i="93"/>
  <c r="M62" i="93" s="1"/>
  <c r="K62" i="93"/>
  <c r="K60" i="93"/>
  <c r="L60" i="93" s="1"/>
  <c r="M60" i="93" s="1"/>
  <c r="K58" i="93"/>
  <c r="L58" i="93" s="1"/>
  <c r="M58" i="93" s="1"/>
  <c r="K56" i="93"/>
  <c r="L56" i="93" s="1"/>
  <c r="M56" i="93" s="1"/>
  <c r="K54" i="93"/>
  <c r="L54" i="93" s="1"/>
  <c r="M54" i="93" s="1"/>
  <c r="K52" i="93"/>
  <c r="L52" i="93" s="1"/>
  <c r="M52" i="93" s="1"/>
  <c r="K50" i="93"/>
  <c r="L50" i="93" s="1"/>
  <c r="M50" i="93" s="1"/>
  <c r="K49" i="93"/>
  <c r="L49" i="93" s="1"/>
  <c r="M49" i="93" s="1"/>
  <c r="K48" i="93"/>
  <c r="L48" i="93" s="1"/>
  <c r="M48" i="93" s="1"/>
  <c r="K47" i="93"/>
  <c r="L47" i="93" s="1"/>
  <c r="M47" i="93" s="1"/>
  <c r="K46" i="93"/>
  <c r="L46" i="93" s="1"/>
  <c r="M46" i="93" s="1"/>
  <c r="K45" i="93"/>
  <c r="L45" i="93" s="1"/>
  <c r="M45" i="93" s="1"/>
  <c r="K44" i="93"/>
  <c r="L44" i="93" s="1"/>
  <c r="M44" i="93" s="1"/>
  <c r="K43" i="93"/>
  <c r="L43" i="93" s="1"/>
  <c r="M43" i="93" s="1"/>
  <c r="K42" i="93"/>
  <c r="L42" i="93" s="1"/>
  <c r="M42" i="93" s="1"/>
  <c r="K41" i="93"/>
  <c r="L41" i="93" s="1"/>
  <c r="M41" i="93" s="1"/>
  <c r="K40" i="93"/>
  <c r="L40" i="93" s="1"/>
  <c r="M40" i="93" s="1"/>
  <c r="K39" i="93"/>
  <c r="L39" i="93" s="1"/>
  <c r="M39" i="93" s="1"/>
  <c r="K38" i="93"/>
  <c r="L38" i="93" s="1"/>
  <c r="M38" i="93" s="1"/>
  <c r="K37" i="93"/>
  <c r="L37" i="93" s="1"/>
  <c r="M37" i="93" s="1"/>
  <c r="K36" i="93"/>
  <c r="L36" i="93" s="1"/>
  <c r="M36" i="93" s="1"/>
  <c r="K35" i="93"/>
  <c r="L35" i="93" s="1"/>
  <c r="M35" i="93" s="1"/>
  <c r="K34" i="93"/>
  <c r="L34" i="93" s="1"/>
  <c r="M34" i="93" s="1"/>
  <c r="K33" i="93"/>
  <c r="L33" i="93" s="1"/>
  <c r="M33" i="93" s="1"/>
  <c r="K31" i="93"/>
  <c r="L31" i="93" s="1"/>
  <c r="M31" i="93" s="1"/>
  <c r="K29" i="93"/>
  <c r="L29" i="93" s="1"/>
  <c r="M29" i="93" s="1"/>
  <c r="K27" i="93"/>
  <c r="L27" i="93" s="1"/>
  <c r="M27" i="93" s="1"/>
  <c r="K25" i="93"/>
  <c r="L25" i="93" s="1"/>
  <c r="M25" i="93" s="1"/>
  <c r="K23" i="93"/>
  <c r="L23" i="93" s="1"/>
  <c r="M23" i="93" s="1"/>
  <c r="K21" i="93"/>
  <c r="L21" i="93" s="1"/>
  <c r="M21" i="93" s="1"/>
  <c r="K19" i="93"/>
  <c r="L19" i="93" s="1"/>
  <c r="M19" i="93" s="1"/>
  <c r="K17" i="93"/>
  <c r="L17" i="93" s="1"/>
  <c r="M17" i="93" s="1"/>
  <c r="K15" i="93"/>
  <c r="L15" i="93" s="1"/>
  <c r="M15" i="93" s="1"/>
  <c r="L13" i="93"/>
  <c r="M13" i="93" s="1"/>
  <c r="K13" i="93"/>
  <c r="K11" i="93"/>
  <c r="L11" i="93" s="1"/>
  <c r="M11" i="93" s="1"/>
  <c r="K9" i="93"/>
  <c r="L9" i="93" s="1"/>
  <c r="M9" i="93" s="1"/>
  <c r="K6" i="93"/>
  <c r="A6" i="93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F3" i="93"/>
  <c r="C52" i="121" s="1"/>
  <c r="K74" i="91"/>
  <c r="L74" i="91" s="1"/>
  <c r="M74" i="91" s="1"/>
  <c r="L73" i="91"/>
  <c r="M73" i="91" s="1"/>
  <c r="K73" i="91"/>
  <c r="L72" i="91"/>
  <c r="M72" i="91" s="1"/>
  <c r="K72" i="91"/>
  <c r="L71" i="91"/>
  <c r="M71" i="91" s="1"/>
  <c r="K71" i="91"/>
  <c r="L70" i="91"/>
  <c r="M70" i="91" s="1"/>
  <c r="K70" i="91"/>
  <c r="L69" i="91"/>
  <c r="M69" i="91" s="1"/>
  <c r="K69" i="91"/>
  <c r="L68" i="91"/>
  <c r="M68" i="91" s="1"/>
  <c r="K68" i="91"/>
  <c r="L67" i="91"/>
  <c r="M67" i="91" s="1"/>
  <c r="K67" i="91"/>
  <c r="L66" i="91"/>
  <c r="M66" i="91" s="1"/>
  <c r="K66" i="91"/>
  <c r="K65" i="91"/>
  <c r="L65" i="91" s="1"/>
  <c r="M65" i="91" s="1"/>
  <c r="K64" i="91"/>
  <c r="L64" i="91" s="1"/>
  <c r="M64" i="91" s="1"/>
  <c r="K63" i="91"/>
  <c r="L63" i="91" s="1"/>
  <c r="M63" i="91" s="1"/>
  <c r="K62" i="91"/>
  <c r="L62" i="91" s="1"/>
  <c r="M62" i="91" s="1"/>
  <c r="L61" i="91"/>
  <c r="M61" i="91" s="1"/>
  <c r="K61" i="91"/>
  <c r="L60" i="91"/>
  <c r="M60" i="91" s="1"/>
  <c r="K60" i="91"/>
  <c r="L59" i="91"/>
  <c r="M59" i="91" s="1"/>
  <c r="K59" i="91"/>
  <c r="L58" i="91"/>
  <c r="M58" i="91" s="1"/>
  <c r="K58" i="91"/>
  <c r="K57" i="91"/>
  <c r="L57" i="91" s="1"/>
  <c r="M57" i="91" s="1"/>
  <c r="K56" i="91"/>
  <c r="L56" i="91" s="1"/>
  <c r="M56" i="91" s="1"/>
  <c r="K55" i="91"/>
  <c r="L55" i="91" s="1"/>
  <c r="M55" i="91" s="1"/>
  <c r="K54" i="91"/>
  <c r="L54" i="91" s="1"/>
  <c r="M54" i="91" s="1"/>
  <c r="L53" i="91"/>
  <c r="M53" i="91" s="1"/>
  <c r="K53" i="91"/>
  <c r="L52" i="91"/>
  <c r="M52" i="91" s="1"/>
  <c r="K52" i="91"/>
  <c r="L51" i="91"/>
  <c r="M51" i="91" s="1"/>
  <c r="K51" i="91"/>
  <c r="L50" i="91"/>
  <c r="M50" i="91" s="1"/>
  <c r="K50" i="91"/>
  <c r="K49" i="91"/>
  <c r="L49" i="91" s="1"/>
  <c r="M49" i="91" s="1"/>
  <c r="K48" i="91"/>
  <c r="L48" i="91" s="1"/>
  <c r="M48" i="91" s="1"/>
  <c r="K47" i="91"/>
  <c r="L47" i="91" s="1"/>
  <c r="M47" i="91" s="1"/>
  <c r="K46" i="91"/>
  <c r="L46" i="91" s="1"/>
  <c r="M46" i="91" s="1"/>
  <c r="L45" i="91"/>
  <c r="M45" i="91" s="1"/>
  <c r="K45" i="91"/>
  <c r="L44" i="91"/>
  <c r="M44" i="91" s="1"/>
  <c r="K44" i="91"/>
  <c r="L43" i="91"/>
  <c r="M43" i="91" s="1"/>
  <c r="K43" i="91"/>
  <c r="L42" i="91"/>
  <c r="M42" i="91" s="1"/>
  <c r="K42" i="91"/>
  <c r="K41" i="91"/>
  <c r="L41" i="91" s="1"/>
  <c r="M41" i="91" s="1"/>
  <c r="K40" i="91"/>
  <c r="L40" i="91" s="1"/>
  <c r="M40" i="91" s="1"/>
  <c r="K39" i="91"/>
  <c r="L39" i="91" s="1"/>
  <c r="M39" i="91" s="1"/>
  <c r="K38" i="91"/>
  <c r="L38" i="91" s="1"/>
  <c r="M38" i="91" s="1"/>
  <c r="L37" i="91"/>
  <c r="M37" i="91" s="1"/>
  <c r="K37" i="91"/>
  <c r="L36" i="91"/>
  <c r="M36" i="91" s="1"/>
  <c r="K36" i="91"/>
  <c r="L35" i="91"/>
  <c r="M35" i="91" s="1"/>
  <c r="K35" i="91"/>
  <c r="L34" i="91"/>
  <c r="M34" i="91" s="1"/>
  <c r="K34" i="91"/>
  <c r="K33" i="91"/>
  <c r="L33" i="91" s="1"/>
  <c r="M33" i="91" s="1"/>
  <c r="K31" i="91"/>
  <c r="L31" i="91" s="1"/>
  <c r="M31" i="91" s="1"/>
  <c r="K29" i="91"/>
  <c r="L29" i="91" s="1"/>
  <c r="M29" i="91" s="1"/>
  <c r="K27" i="91"/>
  <c r="L27" i="91" s="1"/>
  <c r="M27" i="91" s="1"/>
  <c r="K26" i="91"/>
  <c r="L26" i="91" s="1"/>
  <c r="M26" i="91" s="1"/>
  <c r="K25" i="91"/>
  <c r="L25" i="91" s="1"/>
  <c r="M25" i="91" s="1"/>
  <c r="K24" i="91"/>
  <c r="L24" i="91" s="1"/>
  <c r="M24" i="91" s="1"/>
  <c r="K23" i="91"/>
  <c r="L23" i="91" s="1"/>
  <c r="M23" i="91" s="1"/>
  <c r="K22" i="91"/>
  <c r="L22" i="91" s="1"/>
  <c r="M22" i="91" s="1"/>
  <c r="K21" i="91"/>
  <c r="L21" i="91" s="1"/>
  <c r="M21" i="91" s="1"/>
  <c r="K20" i="91"/>
  <c r="L20" i="91" s="1"/>
  <c r="M20" i="91" s="1"/>
  <c r="K19" i="91"/>
  <c r="L19" i="91" s="1"/>
  <c r="M19" i="91" s="1"/>
  <c r="K18" i="91"/>
  <c r="L18" i="91" s="1"/>
  <c r="M18" i="91" s="1"/>
  <c r="K17" i="91"/>
  <c r="L17" i="91" s="1"/>
  <c r="M17" i="91" s="1"/>
  <c r="K16" i="91"/>
  <c r="L16" i="91" s="1"/>
  <c r="M16" i="91" s="1"/>
  <c r="K15" i="91"/>
  <c r="L15" i="91" s="1"/>
  <c r="M15" i="91" s="1"/>
  <c r="K14" i="91"/>
  <c r="L14" i="91" s="1"/>
  <c r="M14" i="91" s="1"/>
  <c r="K13" i="91"/>
  <c r="L13" i="91" s="1"/>
  <c r="M13" i="91" s="1"/>
  <c r="K12" i="91"/>
  <c r="L12" i="91" s="1"/>
  <c r="M12" i="91" s="1"/>
  <c r="K11" i="91"/>
  <c r="L11" i="91" s="1"/>
  <c r="M11" i="91" s="1"/>
  <c r="K10" i="91"/>
  <c r="L10" i="91" s="1"/>
  <c r="M10" i="91" s="1"/>
  <c r="K9" i="91"/>
  <c r="L9" i="91" s="1"/>
  <c r="M9" i="91" s="1"/>
  <c r="K8" i="91"/>
  <c r="L8" i="91" s="1"/>
  <c r="M8" i="91" s="1"/>
  <c r="K7" i="91"/>
  <c r="L7" i="91" s="1"/>
  <c r="M7" i="91" s="1"/>
  <c r="K6" i="91"/>
  <c r="A6" i="9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F3" i="91"/>
  <c r="C31" i="121" s="1"/>
  <c r="L73" i="88"/>
  <c r="M73" i="88" s="1"/>
  <c r="K73" i="88"/>
  <c r="K71" i="88"/>
  <c r="L71" i="88" s="1"/>
  <c r="M71" i="88" s="1"/>
  <c r="K69" i="88"/>
  <c r="L69" i="88" s="1"/>
  <c r="M69" i="88" s="1"/>
  <c r="K67" i="88"/>
  <c r="L67" i="88" s="1"/>
  <c r="M67" i="88" s="1"/>
  <c r="K65" i="88"/>
  <c r="L65" i="88" s="1"/>
  <c r="M65" i="88" s="1"/>
  <c r="K63" i="88"/>
  <c r="L63" i="88" s="1"/>
  <c r="M63" i="88" s="1"/>
  <c r="L61" i="88"/>
  <c r="M61" i="88" s="1"/>
  <c r="K61" i="88"/>
  <c r="K59" i="88"/>
  <c r="L59" i="88" s="1"/>
  <c r="M59" i="88" s="1"/>
  <c r="K57" i="88"/>
  <c r="L57" i="88" s="1"/>
  <c r="M57" i="88" s="1"/>
  <c r="K55" i="88"/>
  <c r="L55" i="88" s="1"/>
  <c r="M55" i="88" s="1"/>
  <c r="K53" i="88"/>
  <c r="L53" i="88" s="1"/>
  <c r="M53" i="88" s="1"/>
  <c r="K51" i="88"/>
  <c r="L51" i="88" s="1"/>
  <c r="M51" i="88" s="1"/>
  <c r="K49" i="88"/>
  <c r="L49" i="88" s="1"/>
  <c r="M49" i="88" s="1"/>
  <c r="K47" i="88"/>
  <c r="L47" i="88" s="1"/>
  <c r="M47" i="88" s="1"/>
  <c r="K45" i="88"/>
  <c r="L45" i="88" s="1"/>
  <c r="M45" i="88" s="1"/>
  <c r="K43" i="88"/>
  <c r="L43" i="88" s="1"/>
  <c r="M43" i="88" s="1"/>
  <c r="K41" i="88"/>
  <c r="L41" i="88" s="1"/>
  <c r="M41" i="88" s="1"/>
  <c r="K39" i="88"/>
  <c r="L39" i="88" s="1"/>
  <c r="M39" i="88" s="1"/>
  <c r="L37" i="88"/>
  <c r="M37" i="88" s="1"/>
  <c r="K37" i="88"/>
  <c r="K35" i="88"/>
  <c r="L35" i="88" s="1"/>
  <c r="M35" i="88" s="1"/>
  <c r="K33" i="88"/>
  <c r="L33" i="88" s="1"/>
  <c r="M33" i="88" s="1"/>
  <c r="K32" i="88"/>
  <c r="L32" i="88" s="1"/>
  <c r="M32" i="88" s="1"/>
  <c r="K30" i="88"/>
  <c r="L30" i="88" s="1"/>
  <c r="M30" i="88" s="1"/>
  <c r="L28" i="88"/>
  <c r="M28" i="88" s="1"/>
  <c r="K28" i="88"/>
  <c r="K26" i="88"/>
  <c r="L26" i="88" s="1"/>
  <c r="M26" i="88" s="1"/>
  <c r="K24" i="88"/>
  <c r="L24" i="88" s="1"/>
  <c r="M24" i="88" s="1"/>
  <c r="K22" i="88"/>
  <c r="L22" i="88" s="1"/>
  <c r="M22" i="88" s="1"/>
  <c r="K20" i="88"/>
  <c r="L20" i="88" s="1"/>
  <c r="M20" i="88" s="1"/>
  <c r="K18" i="88"/>
  <c r="L18" i="88" s="1"/>
  <c r="M18" i="88" s="1"/>
  <c r="K16" i="88"/>
  <c r="L16" i="88" s="1"/>
  <c r="M16" i="88" s="1"/>
  <c r="K14" i="88"/>
  <c r="L14" i="88" s="1"/>
  <c r="M14" i="88" s="1"/>
  <c r="K12" i="88"/>
  <c r="L12" i="88" s="1"/>
  <c r="M12" i="88" s="1"/>
  <c r="K10" i="88"/>
  <c r="L10" i="88" s="1"/>
  <c r="M10" i="88" s="1"/>
  <c r="K8" i="88"/>
  <c r="L8" i="88" s="1"/>
  <c r="M8" i="88" s="1"/>
  <c r="K6" i="88"/>
  <c r="L6" i="88" s="1"/>
  <c r="M6" i="88" s="1"/>
  <c r="A6" i="88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F3" i="88"/>
  <c r="C56" i="121" s="1"/>
  <c r="L73" i="86"/>
  <c r="M73" i="86" s="1"/>
  <c r="K73" i="86"/>
  <c r="K71" i="86"/>
  <c r="L71" i="86" s="1"/>
  <c r="M71" i="86" s="1"/>
  <c r="K69" i="86"/>
  <c r="L69" i="86" s="1"/>
  <c r="M69" i="86" s="1"/>
  <c r="K67" i="86"/>
  <c r="L67" i="86" s="1"/>
  <c r="M67" i="86" s="1"/>
  <c r="K65" i="86"/>
  <c r="L65" i="86" s="1"/>
  <c r="M65" i="86" s="1"/>
  <c r="K63" i="86"/>
  <c r="L63" i="86" s="1"/>
  <c r="M63" i="86" s="1"/>
  <c r="L61" i="86"/>
  <c r="M61" i="86" s="1"/>
  <c r="K61" i="86"/>
  <c r="K59" i="86"/>
  <c r="L59" i="86" s="1"/>
  <c r="M59" i="86" s="1"/>
  <c r="K57" i="86"/>
  <c r="L57" i="86" s="1"/>
  <c r="M57" i="86" s="1"/>
  <c r="K55" i="86"/>
  <c r="L55" i="86" s="1"/>
  <c r="M55" i="86" s="1"/>
  <c r="K53" i="86"/>
  <c r="L53" i="86" s="1"/>
  <c r="M53" i="86" s="1"/>
  <c r="K51" i="86"/>
  <c r="L51" i="86" s="1"/>
  <c r="M51" i="86" s="1"/>
  <c r="K49" i="86"/>
  <c r="L49" i="86" s="1"/>
  <c r="M49" i="86" s="1"/>
  <c r="K47" i="86"/>
  <c r="L47" i="86" s="1"/>
  <c r="M47" i="86" s="1"/>
  <c r="K45" i="86"/>
  <c r="L45" i="86" s="1"/>
  <c r="M45" i="86" s="1"/>
  <c r="K43" i="86"/>
  <c r="L43" i="86" s="1"/>
  <c r="M43" i="86" s="1"/>
  <c r="K41" i="86"/>
  <c r="L41" i="86" s="1"/>
  <c r="M41" i="86" s="1"/>
  <c r="K39" i="86"/>
  <c r="L39" i="86" s="1"/>
  <c r="M39" i="86" s="1"/>
  <c r="L37" i="86"/>
  <c r="M37" i="86" s="1"/>
  <c r="K37" i="86"/>
  <c r="K35" i="86"/>
  <c r="L35" i="86" s="1"/>
  <c r="M35" i="86" s="1"/>
  <c r="K33" i="86"/>
  <c r="L33" i="86" s="1"/>
  <c r="M33" i="86" s="1"/>
  <c r="K32" i="86"/>
  <c r="L32" i="86" s="1"/>
  <c r="M32" i="86" s="1"/>
  <c r="K30" i="86"/>
  <c r="L30" i="86" s="1"/>
  <c r="M30" i="86" s="1"/>
  <c r="L28" i="86"/>
  <c r="M28" i="86" s="1"/>
  <c r="K28" i="86"/>
  <c r="K26" i="86"/>
  <c r="L26" i="86" s="1"/>
  <c r="M26" i="86" s="1"/>
  <c r="K24" i="86"/>
  <c r="L24" i="86" s="1"/>
  <c r="M24" i="86" s="1"/>
  <c r="K22" i="86"/>
  <c r="L22" i="86" s="1"/>
  <c r="M22" i="86" s="1"/>
  <c r="K20" i="86"/>
  <c r="L20" i="86" s="1"/>
  <c r="M20" i="86" s="1"/>
  <c r="K18" i="86"/>
  <c r="L18" i="86" s="1"/>
  <c r="M18" i="86" s="1"/>
  <c r="K16" i="86"/>
  <c r="L16" i="86" s="1"/>
  <c r="M16" i="86" s="1"/>
  <c r="K14" i="86"/>
  <c r="L14" i="86" s="1"/>
  <c r="M14" i="86" s="1"/>
  <c r="K12" i="86"/>
  <c r="L12" i="86" s="1"/>
  <c r="M12" i="86" s="1"/>
  <c r="K10" i="86"/>
  <c r="L10" i="86" s="1"/>
  <c r="M10" i="86" s="1"/>
  <c r="K8" i="86"/>
  <c r="L8" i="86" s="1"/>
  <c r="M8" i="86" s="1"/>
  <c r="K6" i="86"/>
  <c r="L6" i="86" s="1"/>
  <c r="M6" i="86" s="1"/>
  <c r="A6" i="86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F3" i="86"/>
  <c r="C42" i="121" s="1"/>
  <c r="K71" i="85"/>
  <c r="L71" i="85" s="1"/>
  <c r="M71" i="85" s="1"/>
  <c r="K67" i="85"/>
  <c r="L67" i="85" s="1"/>
  <c r="M67" i="85" s="1"/>
  <c r="K63" i="85"/>
  <c r="L63" i="85" s="1"/>
  <c r="M63" i="85" s="1"/>
  <c r="K59" i="85"/>
  <c r="L59" i="85" s="1"/>
  <c r="M59" i="85" s="1"/>
  <c r="K55" i="85"/>
  <c r="L55" i="85" s="1"/>
  <c r="M55" i="85" s="1"/>
  <c r="K51" i="85"/>
  <c r="L51" i="85" s="1"/>
  <c r="M51" i="85" s="1"/>
  <c r="K47" i="85"/>
  <c r="L47" i="85" s="1"/>
  <c r="M47" i="85" s="1"/>
  <c r="K43" i="85"/>
  <c r="L43" i="85" s="1"/>
  <c r="M43" i="85" s="1"/>
  <c r="K39" i="85"/>
  <c r="L39" i="85" s="1"/>
  <c r="M39" i="85" s="1"/>
  <c r="L35" i="85"/>
  <c r="M35" i="85" s="1"/>
  <c r="K35" i="85"/>
  <c r="L30" i="85"/>
  <c r="M30" i="85" s="1"/>
  <c r="K30" i="85"/>
  <c r="K26" i="85"/>
  <c r="L26" i="85" s="1"/>
  <c r="M26" i="85" s="1"/>
  <c r="K22" i="85"/>
  <c r="L22" i="85" s="1"/>
  <c r="M22" i="85" s="1"/>
  <c r="K18" i="85"/>
  <c r="L18" i="85" s="1"/>
  <c r="M18" i="85" s="1"/>
  <c r="K14" i="85"/>
  <c r="L14" i="85" s="1"/>
  <c r="M14" i="85" s="1"/>
  <c r="K10" i="85"/>
  <c r="L10" i="85" s="1"/>
  <c r="M10" i="85" s="1"/>
  <c r="K6" i="85"/>
  <c r="L6" i="85" s="1"/>
  <c r="M6" i="85" s="1"/>
  <c r="A6" i="85"/>
  <c r="A7" i="85" s="1"/>
  <c r="A8" i="85" s="1"/>
  <c r="A9" i="85" s="1"/>
  <c r="A10" i="85" s="1"/>
  <c r="A11" i="85" s="1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A37" i="85" s="1"/>
  <c r="A38" i="85" s="1"/>
  <c r="A39" i="85" s="1"/>
  <c r="A40" i="85" s="1"/>
  <c r="A41" i="85" s="1"/>
  <c r="A42" i="85" s="1"/>
  <c r="A43" i="85" s="1"/>
  <c r="A44" i="85" s="1"/>
  <c r="A45" i="85" s="1"/>
  <c r="A46" i="85" s="1"/>
  <c r="A47" i="85" s="1"/>
  <c r="A48" i="85" s="1"/>
  <c r="A49" i="85" s="1"/>
  <c r="A50" i="85" s="1"/>
  <c r="A51" i="85" s="1"/>
  <c r="A52" i="85" s="1"/>
  <c r="A53" i="85" s="1"/>
  <c r="A54" i="85" s="1"/>
  <c r="A55" i="85" s="1"/>
  <c r="A56" i="85" s="1"/>
  <c r="A57" i="85" s="1"/>
  <c r="A58" i="85" s="1"/>
  <c r="A59" i="85" s="1"/>
  <c r="A60" i="85" s="1"/>
  <c r="A61" i="85" s="1"/>
  <c r="A62" i="85" s="1"/>
  <c r="A63" i="85" s="1"/>
  <c r="A64" i="85" s="1"/>
  <c r="A65" i="85" s="1"/>
  <c r="A66" i="85" s="1"/>
  <c r="A67" i="85" s="1"/>
  <c r="A68" i="85" s="1"/>
  <c r="A69" i="85" s="1"/>
  <c r="A70" i="85" s="1"/>
  <c r="A71" i="85" s="1"/>
  <c r="A72" i="85" s="1"/>
  <c r="A73" i="85" s="1"/>
  <c r="A74" i="85" s="1"/>
  <c r="F3" i="85"/>
  <c r="C15" i="121" s="1"/>
  <c r="L74" i="84"/>
  <c r="M74" i="84" s="1"/>
  <c r="K74" i="84"/>
  <c r="L73" i="84"/>
  <c r="M73" i="84" s="1"/>
  <c r="K73" i="84"/>
  <c r="L72" i="84"/>
  <c r="M72" i="84" s="1"/>
  <c r="K72" i="84"/>
  <c r="K71" i="84"/>
  <c r="L71" i="84" s="1"/>
  <c r="M71" i="84" s="1"/>
  <c r="K70" i="84"/>
  <c r="L70" i="84" s="1"/>
  <c r="M70" i="84" s="1"/>
  <c r="K69" i="84"/>
  <c r="L69" i="84" s="1"/>
  <c r="M69" i="84" s="1"/>
  <c r="K68" i="84"/>
  <c r="L68" i="84" s="1"/>
  <c r="M68" i="84" s="1"/>
  <c r="K67" i="84"/>
  <c r="L67" i="84" s="1"/>
  <c r="M67" i="84" s="1"/>
  <c r="K66" i="84"/>
  <c r="L66" i="84" s="1"/>
  <c r="M66" i="84" s="1"/>
  <c r="K65" i="84"/>
  <c r="L65" i="84" s="1"/>
  <c r="M65" i="84" s="1"/>
  <c r="K64" i="84"/>
  <c r="L64" i="84" s="1"/>
  <c r="M64" i="84" s="1"/>
  <c r="K63" i="84"/>
  <c r="L63" i="84" s="1"/>
  <c r="M63" i="84" s="1"/>
  <c r="K62" i="84"/>
  <c r="L62" i="84" s="1"/>
  <c r="M62" i="84" s="1"/>
  <c r="K61" i="84"/>
  <c r="L61" i="84" s="1"/>
  <c r="M61" i="84" s="1"/>
  <c r="K60" i="84"/>
  <c r="L60" i="84" s="1"/>
  <c r="M60" i="84" s="1"/>
  <c r="K59" i="84"/>
  <c r="L59" i="84" s="1"/>
  <c r="M59" i="84" s="1"/>
  <c r="K58" i="84"/>
  <c r="L58" i="84" s="1"/>
  <c r="M58" i="84" s="1"/>
  <c r="K57" i="84"/>
  <c r="L57" i="84" s="1"/>
  <c r="M57" i="84" s="1"/>
  <c r="K56" i="84"/>
  <c r="L56" i="84" s="1"/>
  <c r="M56" i="84" s="1"/>
  <c r="K55" i="84"/>
  <c r="L55" i="84" s="1"/>
  <c r="M55" i="84" s="1"/>
  <c r="K54" i="84"/>
  <c r="L54" i="84" s="1"/>
  <c r="M54" i="84" s="1"/>
  <c r="K53" i="84"/>
  <c r="L53" i="84" s="1"/>
  <c r="M53" i="84" s="1"/>
  <c r="K52" i="84"/>
  <c r="L52" i="84" s="1"/>
  <c r="M52" i="84" s="1"/>
  <c r="K51" i="84"/>
  <c r="L51" i="84" s="1"/>
  <c r="M51" i="84" s="1"/>
  <c r="K50" i="84"/>
  <c r="L50" i="84" s="1"/>
  <c r="M50" i="84" s="1"/>
  <c r="K49" i="84"/>
  <c r="L49" i="84" s="1"/>
  <c r="M49" i="84" s="1"/>
  <c r="K48" i="84"/>
  <c r="L48" i="84" s="1"/>
  <c r="M48" i="84" s="1"/>
  <c r="K47" i="84"/>
  <c r="L47" i="84" s="1"/>
  <c r="M47" i="84" s="1"/>
  <c r="K46" i="84"/>
  <c r="L46" i="84" s="1"/>
  <c r="M46" i="84" s="1"/>
  <c r="K45" i="84"/>
  <c r="L45" i="84" s="1"/>
  <c r="M45" i="84" s="1"/>
  <c r="K44" i="84"/>
  <c r="L44" i="84" s="1"/>
  <c r="M44" i="84" s="1"/>
  <c r="K43" i="84"/>
  <c r="L43" i="84" s="1"/>
  <c r="M43" i="84" s="1"/>
  <c r="K42" i="84"/>
  <c r="L42" i="84" s="1"/>
  <c r="M42" i="84" s="1"/>
  <c r="K41" i="84"/>
  <c r="L41" i="84" s="1"/>
  <c r="M41" i="84" s="1"/>
  <c r="K40" i="84"/>
  <c r="L40" i="84" s="1"/>
  <c r="M40" i="84" s="1"/>
  <c r="K39" i="84"/>
  <c r="L39" i="84" s="1"/>
  <c r="M39" i="84" s="1"/>
  <c r="K38" i="84"/>
  <c r="L38" i="84" s="1"/>
  <c r="M38" i="84" s="1"/>
  <c r="K37" i="84"/>
  <c r="L37" i="84" s="1"/>
  <c r="M37" i="84" s="1"/>
  <c r="K36" i="84"/>
  <c r="L36" i="84" s="1"/>
  <c r="M36" i="84" s="1"/>
  <c r="K35" i="84"/>
  <c r="L35" i="84" s="1"/>
  <c r="M35" i="84" s="1"/>
  <c r="K34" i="84"/>
  <c r="L34" i="84" s="1"/>
  <c r="M34" i="84" s="1"/>
  <c r="K33" i="84"/>
  <c r="L33" i="84" s="1"/>
  <c r="M33" i="84" s="1"/>
  <c r="K31" i="84"/>
  <c r="L31" i="84" s="1"/>
  <c r="M31" i="84" s="1"/>
  <c r="K29" i="84"/>
  <c r="L29" i="84" s="1"/>
  <c r="M29" i="84" s="1"/>
  <c r="K27" i="84"/>
  <c r="L27" i="84" s="1"/>
  <c r="M27" i="84" s="1"/>
  <c r="K26" i="84"/>
  <c r="L26" i="84" s="1"/>
  <c r="M26" i="84" s="1"/>
  <c r="K25" i="84"/>
  <c r="L25" i="84" s="1"/>
  <c r="M25" i="84" s="1"/>
  <c r="K24" i="84"/>
  <c r="L24" i="84" s="1"/>
  <c r="M24" i="84" s="1"/>
  <c r="K23" i="84"/>
  <c r="L23" i="84" s="1"/>
  <c r="M23" i="84" s="1"/>
  <c r="K22" i="84"/>
  <c r="L22" i="84" s="1"/>
  <c r="M22" i="84" s="1"/>
  <c r="K21" i="84"/>
  <c r="L21" i="84" s="1"/>
  <c r="M21" i="84" s="1"/>
  <c r="K20" i="84"/>
  <c r="L20" i="84" s="1"/>
  <c r="M20" i="84" s="1"/>
  <c r="K19" i="84"/>
  <c r="L19" i="84" s="1"/>
  <c r="M19" i="84" s="1"/>
  <c r="K18" i="84"/>
  <c r="L18" i="84" s="1"/>
  <c r="M18" i="84" s="1"/>
  <c r="K17" i="84"/>
  <c r="L17" i="84" s="1"/>
  <c r="M17" i="84" s="1"/>
  <c r="K16" i="84"/>
  <c r="L16" i="84" s="1"/>
  <c r="M16" i="84" s="1"/>
  <c r="K15" i="84"/>
  <c r="L15" i="84" s="1"/>
  <c r="M15" i="84" s="1"/>
  <c r="K14" i="84"/>
  <c r="L14" i="84" s="1"/>
  <c r="M14" i="84" s="1"/>
  <c r="K13" i="84"/>
  <c r="L13" i="84" s="1"/>
  <c r="M13" i="84" s="1"/>
  <c r="K12" i="84"/>
  <c r="L12" i="84" s="1"/>
  <c r="M12" i="84" s="1"/>
  <c r="K11" i="84"/>
  <c r="L11" i="84" s="1"/>
  <c r="M11" i="84" s="1"/>
  <c r="K10" i="84"/>
  <c r="L10" i="84" s="1"/>
  <c r="M10" i="84" s="1"/>
  <c r="K9" i="84"/>
  <c r="L9" i="84" s="1"/>
  <c r="M9" i="84" s="1"/>
  <c r="K8" i="84"/>
  <c r="L8" i="84" s="1"/>
  <c r="M8" i="84" s="1"/>
  <c r="K7" i="84"/>
  <c r="L7" i="84" s="1"/>
  <c r="M7" i="84" s="1"/>
  <c r="K6" i="84"/>
  <c r="A6" i="84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67" i="84" s="1"/>
  <c r="A68" i="84" s="1"/>
  <c r="A69" i="84" s="1"/>
  <c r="A70" i="84" s="1"/>
  <c r="A71" i="84" s="1"/>
  <c r="A72" i="84" s="1"/>
  <c r="A73" i="84" s="1"/>
  <c r="A74" i="84" s="1"/>
  <c r="F3" i="84"/>
  <c r="C40" i="121" s="1"/>
  <c r="K70" i="85" l="1"/>
  <c r="L70" i="85" s="1"/>
  <c r="M70" i="85" s="1"/>
  <c r="K73" i="85"/>
  <c r="L73" i="85" s="1"/>
  <c r="M73" i="85" s="1"/>
  <c r="K72" i="88"/>
  <c r="L72" i="88" s="1"/>
  <c r="M72" i="88" s="1"/>
  <c r="K73" i="93"/>
  <c r="L73" i="93" s="1"/>
  <c r="M73" i="93" s="1"/>
  <c r="K73" i="94"/>
  <c r="L73" i="94" s="1"/>
  <c r="M73" i="94" s="1"/>
  <c r="K70" i="99"/>
  <c r="L70" i="99" s="1"/>
  <c r="M70" i="99" s="1"/>
  <c r="K74" i="99"/>
  <c r="L74" i="99" s="1"/>
  <c r="M74" i="99" s="1"/>
  <c r="K72" i="101"/>
  <c r="L72" i="101" s="1"/>
  <c r="M72" i="101" s="1"/>
  <c r="K72" i="86"/>
  <c r="L72" i="86" s="1"/>
  <c r="M72" i="86" s="1"/>
  <c r="K72" i="85"/>
  <c r="L72" i="85" s="1"/>
  <c r="M72" i="85" s="1"/>
  <c r="K74" i="85"/>
  <c r="L74" i="85" s="1"/>
  <c r="M74" i="85" s="1"/>
  <c r="K70" i="86"/>
  <c r="L70" i="86" s="1"/>
  <c r="M70" i="86" s="1"/>
  <c r="K74" i="86"/>
  <c r="L74" i="86" s="1"/>
  <c r="M74" i="86" s="1"/>
  <c r="K70" i="88"/>
  <c r="L70" i="88" s="1"/>
  <c r="M70" i="88" s="1"/>
  <c r="K74" i="88"/>
  <c r="L74" i="88" s="1"/>
  <c r="M74" i="88" s="1"/>
  <c r="K71" i="93"/>
  <c r="L71" i="93" s="1"/>
  <c r="M71" i="93" s="1"/>
  <c r="K71" i="94"/>
  <c r="L71" i="94" s="1"/>
  <c r="M71" i="94" s="1"/>
  <c r="K72" i="99"/>
  <c r="L72" i="99" s="1"/>
  <c r="M72" i="99" s="1"/>
  <c r="K70" i="101"/>
  <c r="L70" i="101" s="1"/>
  <c r="M70" i="101" s="1"/>
  <c r="K74" i="101"/>
  <c r="L74" i="101" s="1"/>
  <c r="M74" i="101" s="1"/>
  <c r="K53" i="85"/>
  <c r="L53" i="85" s="1"/>
  <c r="M53" i="85" s="1"/>
  <c r="K58" i="85"/>
  <c r="L58" i="85" s="1"/>
  <c r="M58" i="85" s="1"/>
  <c r="K66" i="85"/>
  <c r="L66" i="85" s="1"/>
  <c r="M66" i="85" s="1"/>
  <c r="K54" i="85"/>
  <c r="L54" i="85" s="1"/>
  <c r="M54" i="85" s="1"/>
  <c r="K57" i="85"/>
  <c r="L57" i="85" s="1"/>
  <c r="M57" i="85" s="1"/>
  <c r="K60" i="85"/>
  <c r="L60" i="85" s="1"/>
  <c r="M60" i="85" s="1"/>
  <c r="K62" i="85"/>
  <c r="L62" i="85" s="1"/>
  <c r="M62" i="85" s="1"/>
  <c r="K65" i="85"/>
  <c r="L65" i="85" s="1"/>
  <c r="M65" i="85" s="1"/>
  <c r="K68" i="85"/>
  <c r="L68" i="85" s="1"/>
  <c r="M68" i="85" s="1"/>
  <c r="K54" i="86"/>
  <c r="L54" i="86" s="1"/>
  <c r="M54" i="86" s="1"/>
  <c r="K58" i="86"/>
  <c r="L58" i="86" s="1"/>
  <c r="M58" i="86" s="1"/>
  <c r="K62" i="86"/>
  <c r="L62" i="86" s="1"/>
  <c r="M62" i="86" s="1"/>
  <c r="K66" i="86"/>
  <c r="L66" i="86" s="1"/>
  <c r="M66" i="86" s="1"/>
  <c r="K54" i="88"/>
  <c r="L54" i="88" s="1"/>
  <c r="M54" i="88" s="1"/>
  <c r="K58" i="88"/>
  <c r="L58" i="88" s="1"/>
  <c r="M58" i="88" s="1"/>
  <c r="K62" i="88"/>
  <c r="L62" i="88" s="1"/>
  <c r="M62" i="88" s="1"/>
  <c r="K66" i="88"/>
  <c r="L66" i="88" s="1"/>
  <c r="M66" i="88" s="1"/>
  <c r="K55" i="93"/>
  <c r="L55" i="93" s="1"/>
  <c r="M55" i="93" s="1"/>
  <c r="K59" i="93"/>
  <c r="L59" i="93" s="1"/>
  <c r="M59" i="93" s="1"/>
  <c r="K63" i="93"/>
  <c r="L63" i="93" s="1"/>
  <c r="M63" i="93" s="1"/>
  <c r="K67" i="93"/>
  <c r="L67" i="93" s="1"/>
  <c r="M67" i="93" s="1"/>
  <c r="K55" i="94"/>
  <c r="L55" i="94" s="1"/>
  <c r="M55" i="94" s="1"/>
  <c r="K59" i="94"/>
  <c r="L59" i="94" s="1"/>
  <c r="M59" i="94" s="1"/>
  <c r="K63" i="94"/>
  <c r="L63" i="94" s="1"/>
  <c r="M63" i="94" s="1"/>
  <c r="K67" i="94"/>
  <c r="L67" i="94" s="1"/>
  <c r="M67" i="94" s="1"/>
  <c r="K54" i="99"/>
  <c r="L54" i="99" s="1"/>
  <c r="M54" i="99" s="1"/>
  <c r="K58" i="99"/>
  <c r="L58" i="99" s="1"/>
  <c r="M58" i="99" s="1"/>
  <c r="K62" i="99"/>
  <c r="L62" i="99" s="1"/>
  <c r="M62" i="99" s="1"/>
  <c r="K66" i="99"/>
  <c r="L66" i="99" s="1"/>
  <c r="M66" i="99" s="1"/>
  <c r="K56" i="101"/>
  <c r="L56" i="101" s="1"/>
  <c r="M56" i="101" s="1"/>
  <c r="K60" i="101"/>
  <c r="L60" i="101" s="1"/>
  <c r="M60" i="101" s="1"/>
  <c r="K64" i="101"/>
  <c r="L64" i="101" s="1"/>
  <c r="M64" i="101" s="1"/>
  <c r="K68" i="101"/>
  <c r="L68" i="101" s="1"/>
  <c r="M68" i="101" s="1"/>
  <c r="K56" i="85"/>
  <c r="L56" i="85" s="1"/>
  <c r="M56" i="85" s="1"/>
  <c r="K61" i="85"/>
  <c r="L61" i="85" s="1"/>
  <c r="M61" i="85" s="1"/>
  <c r="K64" i="85"/>
  <c r="L64" i="85" s="1"/>
  <c r="M64" i="85" s="1"/>
  <c r="K69" i="85"/>
  <c r="L69" i="85" s="1"/>
  <c r="M69" i="85" s="1"/>
  <c r="K56" i="86"/>
  <c r="L56" i="86" s="1"/>
  <c r="M56" i="86" s="1"/>
  <c r="K60" i="86"/>
  <c r="L60" i="86" s="1"/>
  <c r="M60" i="86" s="1"/>
  <c r="K64" i="86"/>
  <c r="L64" i="86" s="1"/>
  <c r="M64" i="86" s="1"/>
  <c r="K68" i="86"/>
  <c r="L68" i="86" s="1"/>
  <c r="M68" i="86" s="1"/>
  <c r="K56" i="88"/>
  <c r="L56" i="88" s="1"/>
  <c r="M56" i="88" s="1"/>
  <c r="K60" i="88"/>
  <c r="L60" i="88" s="1"/>
  <c r="M60" i="88" s="1"/>
  <c r="K64" i="88"/>
  <c r="L64" i="88" s="1"/>
  <c r="M64" i="88" s="1"/>
  <c r="K68" i="88"/>
  <c r="L68" i="88" s="1"/>
  <c r="M68" i="88" s="1"/>
  <c r="K53" i="93"/>
  <c r="L53" i="93" s="1"/>
  <c r="M53" i="93" s="1"/>
  <c r="K57" i="93"/>
  <c r="L57" i="93" s="1"/>
  <c r="M57" i="93" s="1"/>
  <c r="K61" i="93"/>
  <c r="L61" i="93" s="1"/>
  <c r="M61" i="93" s="1"/>
  <c r="K65" i="93"/>
  <c r="L65" i="93" s="1"/>
  <c r="M65" i="93" s="1"/>
  <c r="K69" i="93"/>
  <c r="L69" i="93" s="1"/>
  <c r="M69" i="93" s="1"/>
  <c r="K53" i="94"/>
  <c r="L53" i="94" s="1"/>
  <c r="M53" i="94" s="1"/>
  <c r="K57" i="94"/>
  <c r="L57" i="94" s="1"/>
  <c r="M57" i="94" s="1"/>
  <c r="K61" i="94"/>
  <c r="L61" i="94" s="1"/>
  <c r="M61" i="94" s="1"/>
  <c r="K65" i="94"/>
  <c r="L65" i="94" s="1"/>
  <c r="M65" i="94" s="1"/>
  <c r="K69" i="94"/>
  <c r="L69" i="94" s="1"/>
  <c r="M69" i="94" s="1"/>
  <c r="K56" i="99"/>
  <c r="L56" i="99" s="1"/>
  <c r="M56" i="99" s="1"/>
  <c r="K60" i="99"/>
  <c r="L60" i="99" s="1"/>
  <c r="M60" i="99" s="1"/>
  <c r="K64" i="99"/>
  <c r="L64" i="99" s="1"/>
  <c r="M64" i="99" s="1"/>
  <c r="K68" i="99"/>
  <c r="L68" i="99" s="1"/>
  <c r="M68" i="99" s="1"/>
  <c r="K54" i="101"/>
  <c r="L54" i="101" s="1"/>
  <c r="M54" i="101" s="1"/>
  <c r="K58" i="101"/>
  <c r="L58" i="101" s="1"/>
  <c r="M58" i="101" s="1"/>
  <c r="K62" i="101"/>
  <c r="L62" i="101" s="1"/>
  <c r="M62" i="101" s="1"/>
  <c r="K66" i="101"/>
  <c r="L66" i="101" s="1"/>
  <c r="M66" i="101" s="1"/>
  <c r="K8" i="85"/>
  <c r="L8" i="85" s="1"/>
  <c r="M8" i="85" s="1"/>
  <c r="L13" i="85"/>
  <c r="M13" i="85" s="1"/>
  <c r="K13" i="85"/>
  <c r="L27" i="85"/>
  <c r="M27" i="85" s="1"/>
  <c r="K27" i="85"/>
  <c r="J3" i="86"/>
  <c r="E42" i="121" s="1"/>
  <c r="K5" i="86"/>
  <c r="L7" i="86"/>
  <c r="M7" i="86" s="1"/>
  <c r="K7" i="86"/>
  <c r="L19" i="86"/>
  <c r="M19" i="86" s="1"/>
  <c r="K19" i="86"/>
  <c r="L36" i="86"/>
  <c r="M36" i="86" s="1"/>
  <c r="K36" i="86"/>
  <c r="L48" i="86"/>
  <c r="M48" i="86" s="1"/>
  <c r="K48" i="86"/>
  <c r="J3" i="88"/>
  <c r="E56" i="121" s="1"/>
  <c r="K5" i="88"/>
  <c r="L15" i="88"/>
  <c r="M15" i="88" s="1"/>
  <c r="K15" i="88"/>
  <c r="L19" i="88"/>
  <c r="M19" i="88" s="1"/>
  <c r="K19" i="88"/>
  <c r="L23" i="88"/>
  <c r="M23" i="88" s="1"/>
  <c r="K23" i="88"/>
  <c r="L27" i="88"/>
  <c r="M27" i="88" s="1"/>
  <c r="K27" i="88"/>
  <c r="L31" i="88"/>
  <c r="M31" i="88" s="1"/>
  <c r="K31" i="88"/>
  <c r="L36" i="88"/>
  <c r="M36" i="88" s="1"/>
  <c r="K36" i="88"/>
  <c r="L40" i="88"/>
  <c r="M40" i="88" s="1"/>
  <c r="K40" i="88"/>
  <c r="L44" i="88"/>
  <c r="M44" i="88" s="1"/>
  <c r="K44" i="88"/>
  <c r="L48" i="88"/>
  <c r="M48" i="88" s="1"/>
  <c r="K48" i="88"/>
  <c r="L52" i="88"/>
  <c r="M52" i="88" s="1"/>
  <c r="K52" i="88"/>
  <c r="J3" i="91"/>
  <c r="E31" i="121" s="1"/>
  <c r="K5" i="91"/>
  <c r="L30" i="91"/>
  <c r="M30" i="91" s="1"/>
  <c r="K30" i="91"/>
  <c r="L8" i="93"/>
  <c r="M8" i="93" s="1"/>
  <c r="K8" i="93"/>
  <c r="L12" i="93"/>
  <c r="M12" i="93" s="1"/>
  <c r="K12" i="93"/>
  <c r="L16" i="93"/>
  <c r="M16" i="93" s="1"/>
  <c r="K16" i="93"/>
  <c r="L20" i="93"/>
  <c r="M20" i="93" s="1"/>
  <c r="K20" i="93"/>
  <c r="L24" i="93"/>
  <c r="M24" i="93" s="1"/>
  <c r="K24" i="93"/>
  <c r="L28" i="93"/>
  <c r="M28" i="93" s="1"/>
  <c r="K28" i="93"/>
  <c r="L32" i="93"/>
  <c r="M32" i="93" s="1"/>
  <c r="K32" i="93"/>
  <c r="J3" i="94"/>
  <c r="E55" i="121" s="1"/>
  <c r="K5" i="94"/>
  <c r="L8" i="94"/>
  <c r="M8" i="94" s="1"/>
  <c r="K8" i="94"/>
  <c r="L11" i="94"/>
  <c r="M11" i="94" s="1"/>
  <c r="K11" i="94"/>
  <c r="L13" i="94"/>
  <c r="M13" i="94" s="1"/>
  <c r="K13" i="94"/>
  <c r="L16" i="94"/>
  <c r="M16" i="94" s="1"/>
  <c r="K16" i="94"/>
  <c r="L18" i="94"/>
  <c r="M18" i="94" s="1"/>
  <c r="K18" i="94"/>
  <c r="L20" i="94"/>
  <c r="M20" i="94" s="1"/>
  <c r="K20" i="94"/>
  <c r="L22" i="94"/>
  <c r="M22" i="94" s="1"/>
  <c r="K22" i="94"/>
  <c r="L25" i="94"/>
  <c r="M25" i="94" s="1"/>
  <c r="K25" i="94"/>
  <c r="L27" i="94"/>
  <c r="M27" i="94" s="1"/>
  <c r="K27" i="94"/>
  <c r="L29" i="94"/>
  <c r="M29" i="94" s="1"/>
  <c r="K29" i="94"/>
  <c r="L32" i="94"/>
  <c r="M32" i="94" s="1"/>
  <c r="K32" i="94"/>
  <c r="L34" i="94"/>
  <c r="M34" i="94" s="1"/>
  <c r="K34" i="94"/>
  <c r="L47" i="94"/>
  <c r="M47" i="94" s="1"/>
  <c r="K47" i="94"/>
  <c r="L51" i="94"/>
  <c r="M51" i="94" s="1"/>
  <c r="K51" i="94"/>
  <c r="K9" i="99"/>
  <c r="L9" i="99" s="1"/>
  <c r="M9" i="99" s="1"/>
  <c r="K13" i="99"/>
  <c r="L13" i="99" s="1"/>
  <c r="M13" i="99" s="1"/>
  <c r="K17" i="99"/>
  <c r="L17" i="99" s="1"/>
  <c r="M17" i="99" s="1"/>
  <c r="K21" i="99"/>
  <c r="L21" i="99" s="1"/>
  <c r="M21" i="99" s="1"/>
  <c r="K25" i="99"/>
  <c r="L25" i="99" s="1"/>
  <c r="M25" i="99" s="1"/>
  <c r="K29" i="99"/>
  <c r="L29" i="99" s="1"/>
  <c r="M29" i="99" s="1"/>
  <c r="K34" i="99"/>
  <c r="L34" i="99" s="1"/>
  <c r="M34" i="99" s="1"/>
  <c r="K38" i="99"/>
  <c r="L38" i="99" s="1"/>
  <c r="M38" i="99" s="1"/>
  <c r="K42" i="99"/>
  <c r="L42" i="99" s="1"/>
  <c r="M42" i="99" s="1"/>
  <c r="K46" i="99"/>
  <c r="L46" i="99" s="1"/>
  <c r="M46" i="99" s="1"/>
  <c r="K50" i="99"/>
  <c r="L50" i="99" s="1"/>
  <c r="M50" i="99" s="1"/>
  <c r="K6" i="101"/>
  <c r="L6" i="101" s="1"/>
  <c r="M6" i="101" s="1"/>
  <c r="K10" i="101"/>
  <c r="L10" i="101" s="1"/>
  <c r="M10" i="101" s="1"/>
  <c r="K13" i="101"/>
  <c r="L13" i="101" s="1"/>
  <c r="M13" i="101" s="1"/>
  <c r="K17" i="101"/>
  <c r="L17" i="101" s="1"/>
  <c r="M17" i="101" s="1"/>
  <c r="K21" i="101"/>
  <c r="L21" i="101" s="1"/>
  <c r="M21" i="101" s="1"/>
  <c r="K25" i="101"/>
  <c r="L25" i="101" s="1"/>
  <c r="M25" i="101" s="1"/>
  <c r="K29" i="101"/>
  <c r="L29" i="101" s="1"/>
  <c r="M29" i="101" s="1"/>
  <c r="K34" i="101"/>
  <c r="L34" i="101" s="1"/>
  <c r="M34" i="101" s="1"/>
  <c r="K38" i="101"/>
  <c r="L38" i="101" s="1"/>
  <c r="M38" i="101" s="1"/>
  <c r="K42" i="101"/>
  <c r="L42" i="101" s="1"/>
  <c r="M42" i="101" s="1"/>
  <c r="K46" i="101"/>
  <c r="L46" i="101" s="1"/>
  <c r="M46" i="101" s="1"/>
  <c r="K50" i="101"/>
  <c r="L50" i="101" s="1"/>
  <c r="M50" i="101" s="1"/>
  <c r="H14" i="121"/>
  <c r="O3" i="113"/>
  <c r="J14" i="121" s="1"/>
  <c r="L5" i="108"/>
  <c r="L3" i="108" s="1"/>
  <c r="G43" i="121" s="1"/>
  <c r="K3" i="108"/>
  <c r="F43" i="121" s="1"/>
  <c r="K30" i="84"/>
  <c r="L30" i="84" s="1"/>
  <c r="M30" i="84" s="1"/>
  <c r="K11" i="85"/>
  <c r="L11" i="85" s="1"/>
  <c r="M11" i="85" s="1"/>
  <c r="K16" i="85"/>
  <c r="L16" i="85" s="1"/>
  <c r="M16" i="85" s="1"/>
  <c r="K19" i="85"/>
  <c r="L19" i="85" s="1"/>
  <c r="M19" i="85" s="1"/>
  <c r="K21" i="85"/>
  <c r="L21" i="85" s="1"/>
  <c r="M21" i="85" s="1"/>
  <c r="K24" i="85"/>
  <c r="L24" i="85" s="1"/>
  <c r="M24" i="85" s="1"/>
  <c r="K29" i="85"/>
  <c r="L29" i="85" s="1"/>
  <c r="M29" i="85" s="1"/>
  <c r="K32" i="85"/>
  <c r="L32" i="85" s="1"/>
  <c r="M32" i="85" s="1"/>
  <c r="K34" i="85"/>
  <c r="L34" i="85" s="1"/>
  <c r="M34" i="85" s="1"/>
  <c r="K37" i="85"/>
  <c r="L37" i="85" s="1"/>
  <c r="M37" i="85" s="1"/>
  <c r="K40" i="85"/>
  <c r="L40" i="85" s="1"/>
  <c r="M40" i="85" s="1"/>
  <c r="K42" i="85"/>
  <c r="L42" i="85" s="1"/>
  <c r="M42" i="85" s="1"/>
  <c r="K45" i="85"/>
  <c r="L45" i="85" s="1"/>
  <c r="M45" i="85" s="1"/>
  <c r="K48" i="85"/>
  <c r="L48" i="85" s="1"/>
  <c r="M48" i="85" s="1"/>
  <c r="K50" i="85"/>
  <c r="L50" i="85" s="1"/>
  <c r="M50" i="85" s="1"/>
  <c r="K11" i="86"/>
  <c r="L11" i="86" s="1"/>
  <c r="M11" i="86" s="1"/>
  <c r="K15" i="86"/>
  <c r="L15" i="86" s="1"/>
  <c r="M15" i="86" s="1"/>
  <c r="K23" i="86"/>
  <c r="L23" i="86" s="1"/>
  <c r="M23" i="86" s="1"/>
  <c r="K27" i="86"/>
  <c r="L27" i="86" s="1"/>
  <c r="M27" i="86" s="1"/>
  <c r="K31" i="86"/>
  <c r="L31" i="86" s="1"/>
  <c r="M31" i="86" s="1"/>
  <c r="K40" i="86"/>
  <c r="L40" i="86" s="1"/>
  <c r="M40" i="86" s="1"/>
  <c r="K44" i="86"/>
  <c r="L44" i="86" s="1"/>
  <c r="M44" i="86" s="1"/>
  <c r="K52" i="86"/>
  <c r="L52" i="86" s="1"/>
  <c r="M52" i="86" s="1"/>
  <c r="K7" i="88"/>
  <c r="L7" i="88" s="1"/>
  <c r="M7" i="88" s="1"/>
  <c r="K11" i="88"/>
  <c r="L11" i="88" s="1"/>
  <c r="M11" i="88" s="1"/>
  <c r="K28" i="84"/>
  <c r="L28" i="84" s="1"/>
  <c r="M28" i="84" s="1"/>
  <c r="K32" i="84"/>
  <c r="L32" i="84" s="1"/>
  <c r="M32" i="84" s="1"/>
  <c r="K7" i="85"/>
  <c r="L7" i="85" s="1"/>
  <c r="M7" i="85" s="1"/>
  <c r="K9" i="85"/>
  <c r="L9" i="85" s="1"/>
  <c r="M9" i="85" s="1"/>
  <c r="L12" i="85"/>
  <c r="M12" i="85" s="1"/>
  <c r="K12" i="85"/>
  <c r="L15" i="85"/>
  <c r="M15" i="85" s="1"/>
  <c r="K15" i="85"/>
  <c r="L17" i="85"/>
  <c r="M17" i="85" s="1"/>
  <c r="K17" i="85"/>
  <c r="L20" i="85"/>
  <c r="M20" i="85" s="1"/>
  <c r="K20" i="85"/>
  <c r="L23" i="85"/>
  <c r="M23" i="85" s="1"/>
  <c r="K23" i="85"/>
  <c r="L25" i="85"/>
  <c r="M25" i="85" s="1"/>
  <c r="K25" i="85"/>
  <c r="L28" i="85"/>
  <c r="M28" i="85" s="1"/>
  <c r="K28" i="85"/>
  <c r="L31" i="85"/>
  <c r="M31" i="85" s="1"/>
  <c r="K31" i="85"/>
  <c r="L33" i="85"/>
  <c r="M33" i="85" s="1"/>
  <c r="K33" i="85"/>
  <c r="L36" i="85"/>
  <c r="M36" i="85" s="1"/>
  <c r="K36" i="85"/>
  <c r="L38" i="85"/>
  <c r="M38" i="85" s="1"/>
  <c r="K38" i="85"/>
  <c r="L41" i="85"/>
  <c r="M41" i="85" s="1"/>
  <c r="K41" i="85"/>
  <c r="L44" i="85"/>
  <c r="M44" i="85" s="1"/>
  <c r="K44" i="85"/>
  <c r="L46" i="85"/>
  <c r="M46" i="85" s="1"/>
  <c r="K46" i="85"/>
  <c r="L49" i="85"/>
  <c r="M49" i="85" s="1"/>
  <c r="K49" i="85"/>
  <c r="L52" i="85"/>
  <c r="M52" i="85" s="1"/>
  <c r="K52" i="85"/>
  <c r="K9" i="86"/>
  <c r="L9" i="86" s="1"/>
  <c r="M9" i="86" s="1"/>
  <c r="K13" i="86"/>
  <c r="L13" i="86" s="1"/>
  <c r="M13" i="86" s="1"/>
  <c r="K17" i="86"/>
  <c r="L17" i="86" s="1"/>
  <c r="M17" i="86" s="1"/>
  <c r="K21" i="86"/>
  <c r="L21" i="86" s="1"/>
  <c r="M21" i="86" s="1"/>
  <c r="K25" i="86"/>
  <c r="L25" i="86" s="1"/>
  <c r="M25" i="86" s="1"/>
  <c r="K29" i="86"/>
  <c r="L29" i="86" s="1"/>
  <c r="M29" i="86" s="1"/>
  <c r="K34" i="86"/>
  <c r="L34" i="86" s="1"/>
  <c r="M34" i="86" s="1"/>
  <c r="K38" i="86"/>
  <c r="L38" i="86" s="1"/>
  <c r="M38" i="86" s="1"/>
  <c r="K42" i="86"/>
  <c r="L42" i="86" s="1"/>
  <c r="M42" i="86" s="1"/>
  <c r="K46" i="86"/>
  <c r="L46" i="86" s="1"/>
  <c r="M46" i="86" s="1"/>
  <c r="K50" i="86"/>
  <c r="L50" i="86" s="1"/>
  <c r="M50" i="86" s="1"/>
  <c r="K9" i="88"/>
  <c r="L9" i="88" s="1"/>
  <c r="M9" i="88" s="1"/>
  <c r="L13" i="88"/>
  <c r="M13" i="88" s="1"/>
  <c r="K13" i="88"/>
  <c r="L17" i="88"/>
  <c r="M17" i="88" s="1"/>
  <c r="K17" i="88"/>
  <c r="L21" i="88"/>
  <c r="M21" i="88" s="1"/>
  <c r="K21" i="88"/>
  <c r="L25" i="88"/>
  <c r="M25" i="88" s="1"/>
  <c r="K25" i="88"/>
  <c r="L29" i="88"/>
  <c r="M29" i="88" s="1"/>
  <c r="K29" i="88"/>
  <c r="L34" i="88"/>
  <c r="M34" i="88" s="1"/>
  <c r="K34" i="88"/>
  <c r="L38" i="88"/>
  <c r="M38" i="88" s="1"/>
  <c r="K38" i="88"/>
  <c r="L42" i="88"/>
  <c r="M42" i="88" s="1"/>
  <c r="K42" i="88"/>
  <c r="L46" i="88"/>
  <c r="M46" i="88" s="1"/>
  <c r="K46" i="88"/>
  <c r="L50" i="88"/>
  <c r="M50" i="88" s="1"/>
  <c r="K50" i="88"/>
  <c r="L28" i="91"/>
  <c r="M28" i="91" s="1"/>
  <c r="K28" i="91"/>
  <c r="L32" i="91"/>
  <c r="M32" i="91" s="1"/>
  <c r="K32" i="91"/>
  <c r="J3" i="93"/>
  <c r="E52" i="121" s="1"/>
  <c r="K5" i="93"/>
  <c r="L7" i="93"/>
  <c r="M7" i="93" s="1"/>
  <c r="K7" i="93"/>
  <c r="L10" i="93"/>
  <c r="M10" i="93" s="1"/>
  <c r="K10" i="93"/>
  <c r="L14" i="93"/>
  <c r="M14" i="93" s="1"/>
  <c r="K14" i="93"/>
  <c r="L18" i="93"/>
  <c r="M18" i="93" s="1"/>
  <c r="K18" i="93"/>
  <c r="L22" i="93"/>
  <c r="M22" i="93" s="1"/>
  <c r="K22" i="93"/>
  <c r="L26" i="93"/>
  <c r="M26" i="93" s="1"/>
  <c r="K26" i="93"/>
  <c r="L30" i="93"/>
  <c r="M30" i="93" s="1"/>
  <c r="K30" i="93"/>
  <c r="L51" i="93"/>
  <c r="M51" i="93" s="1"/>
  <c r="K51" i="93"/>
  <c r="L10" i="94"/>
  <c r="M10" i="94" s="1"/>
  <c r="K10" i="94"/>
  <c r="L12" i="94"/>
  <c r="M12" i="94" s="1"/>
  <c r="K12" i="94"/>
  <c r="L14" i="94"/>
  <c r="M14" i="94" s="1"/>
  <c r="K14" i="94"/>
  <c r="L17" i="94"/>
  <c r="M17" i="94" s="1"/>
  <c r="K17" i="94"/>
  <c r="L19" i="94"/>
  <c r="M19" i="94" s="1"/>
  <c r="K19" i="94"/>
  <c r="L21" i="94"/>
  <c r="M21" i="94" s="1"/>
  <c r="K21" i="94"/>
  <c r="L24" i="94"/>
  <c r="M24" i="94" s="1"/>
  <c r="K24" i="94"/>
  <c r="L26" i="94"/>
  <c r="M26" i="94" s="1"/>
  <c r="K26" i="94"/>
  <c r="L28" i="94"/>
  <c r="M28" i="94" s="1"/>
  <c r="K28" i="94"/>
  <c r="L30" i="94"/>
  <c r="M30" i="94" s="1"/>
  <c r="K30" i="94"/>
  <c r="L33" i="94"/>
  <c r="M33" i="94" s="1"/>
  <c r="K33" i="94"/>
  <c r="L49" i="94"/>
  <c r="M49" i="94" s="1"/>
  <c r="K49" i="94"/>
  <c r="K5" i="99"/>
  <c r="J3" i="99"/>
  <c r="E8" i="121" s="1"/>
  <c r="K7" i="99"/>
  <c r="L7" i="99" s="1"/>
  <c r="M7" i="99" s="1"/>
  <c r="K11" i="99"/>
  <c r="L11" i="99" s="1"/>
  <c r="M11" i="99" s="1"/>
  <c r="K15" i="99"/>
  <c r="L15" i="99" s="1"/>
  <c r="M15" i="99" s="1"/>
  <c r="K19" i="99"/>
  <c r="L19" i="99" s="1"/>
  <c r="M19" i="99" s="1"/>
  <c r="K23" i="99"/>
  <c r="L23" i="99" s="1"/>
  <c r="M23" i="99" s="1"/>
  <c r="K27" i="99"/>
  <c r="L27" i="99" s="1"/>
  <c r="M27" i="99" s="1"/>
  <c r="K31" i="99"/>
  <c r="L31" i="99" s="1"/>
  <c r="M31" i="99" s="1"/>
  <c r="K36" i="99"/>
  <c r="L36" i="99" s="1"/>
  <c r="M36" i="99" s="1"/>
  <c r="K40" i="99"/>
  <c r="L40" i="99" s="1"/>
  <c r="M40" i="99" s="1"/>
  <c r="K44" i="99"/>
  <c r="L44" i="99" s="1"/>
  <c r="M44" i="99" s="1"/>
  <c r="K48" i="99"/>
  <c r="L48" i="99" s="1"/>
  <c r="M48" i="99" s="1"/>
  <c r="K52" i="99"/>
  <c r="L52" i="99" s="1"/>
  <c r="M52" i="99" s="1"/>
  <c r="K7" i="101"/>
  <c r="L7" i="101" s="1"/>
  <c r="M7" i="101" s="1"/>
  <c r="K9" i="101"/>
  <c r="L9" i="101" s="1"/>
  <c r="M9" i="101" s="1"/>
  <c r="K11" i="101"/>
  <c r="L11" i="101" s="1"/>
  <c r="M11" i="101" s="1"/>
  <c r="K15" i="101"/>
  <c r="L15" i="101" s="1"/>
  <c r="M15" i="101" s="1"/>
  <c r="K19" i="101"/>
  <c r="L19" i="101" s="1"/>
  <c r="M19" i="101" s="1"/>
  <c r="K23" i="101"/>
  <c r="L23" i="101" s="1"/>
  <c r="M23" i="101" s="1"/>
  <c r="K27" i="101"/>
  <c r="L27" i="101" s="1"/>
  <c r="M27" i="101" s="1"/>
  <c r="K31" i="101"/>
  <c r="L31" i="101" s="1"/>
  <c r="M31" i="101" s="1"/>
  <c r="K36" i="101"/>
  <c r="L36" i="101" s="1"/>
  <c r="M36" i="101" s="1"/>
  <c r="K40" i="101"/>
  <c r="L40" i="101" s="1"/>
  <c r="M40" i="101" s="1"/>
  <c r="K44" i="101"/>
  <c r="L44" i="101" s="1"/>
  <c r="M44" i="101" s="1"/>
  <c r="K48" i="101"/>
  <c r="L48" i="101" s="1"/>
  <c r="M48" i="101" s="1"/>
  <c r="K52" i="101"/>
  <c r="L52" i="101" s="1"/>
  <c r="M52" i="101" s="1"/>
  <c r="H57" i="121"/>
  <c r="O3" i="111"/>
  <c r="J57" i="121" s="1"/>
  <c r="K3" i="102"/>
  <c r="F12" i="121" s="1"/>
  <c r="L5" i="102"/>
  <c r="L5" i="110"/>
  <c r="L3" i="110" s="1"/>
  <c r="G11" i="121" s="1"/>
  <c r="K3" i="110"/>
  <c r="F11" i="121" s="1"/>
  <c r="K3" i="109"/>
  <c r="F38" i="121" s="1"/>
  <c r="L5" i="109"/>
  <c r="L5" i="107"/>
  <c r="M5" i="107" s="1"/>
  <c r="M3" i="107" s="1"/>
  <c r="K3" i="107"/>
  <c r="F50" i="121" s="1"/>
  <c r="L5" i="105"/>
  <c r="M5" i="105" s="1"/>
  <c r="K3" i="105"/>
  <c r="F39" i="121" s="1"/>
  <c r="J3" i="84"/>
  <c r="E40" i="121" s="1"/>
  <c r="K5" i="84"/>
  <c r="J3" i="85"/>
  <c r="E15" i="121" s="1"/>
  <c r="K5" i="85"/>
  <c r="J3" i="101"/>
  <c r="E27" i="121" s="1"/>
  <c r="K8" i="101"/>
  <c r="M5" i="109"/>
  <c r="M3" i="109" s="1"/>
  <c r="L3" i="109"/>
  <c r="G38" i="121" s="1"/>
  <c r="M5" i="108"/>
  <c r="M3" i="108" s="1"/>
  <c r="M6" i="105"/>
  <c r="M5" i="102"/>
  <c r="M3" i="102" s="1"/>
  <c r="L3" i="102"/>
  <c r="G12" i="121" s="1"/>
  <c r="L6" i="94"/>
  <c r="M6" i="94" s="1"/>
  <c r="L6" i="93"/>
  <c r="M6" i="93" s="1"/>
  <c r="L6" i="91"/>
  <c r="M6" i="91" s="1"/>
  <c r="L6" i="84"/>
  <c r="M6" i="84" s="1"/>
  <c r="K73" i="81"/>
  <c r="L73" i="81" s="1"/>
  <c r="M73" i="81" s="1"/>
  <c r="K71" i="81"/>
  <c r="L71" i="81" s="1"/>
  <c r="M71" i="81" s="1"/>
  <c r="L69" i="81"/>
  <c r="M69" i="81" s="1"/>
  <c r="K69" i="81"/>
  <c r="K67" i="81"/>
  <c r="L67" i="81" s="1"/>
  <c r="M67" i="81" s="1"/>
  <c r="K65" i="81"/>
  <c r="L65" i="81" s="1"/>
  <c r="M65" i="81" s="1"/>
  <c r="K63" i="81"/>
  <c r="L63" i="81" s="1"/>
  <c r="M63" i="81" s="1"/>
  <c r="K61" i="81"/>
  <c r="L61" i="81" s="1"/>
  <c r="M61" i="81" s="1"/>
  <c r="K59" i="81"/>
  <c r="L59" i="81" s="1"/>
  <c r="M59" i="81" s="1"/>
  <c r="K57" i="81"/>
  <c r="L57" i="81" s="1"/>
  <c r="M57" i="81" s="1"/>
  <c r="K55" i="81"/>
  <c r="L55" i="81" s="1"/>
  <c r="M55" i="81" s="1"/>
  <c r="L53" i="81"/>
  <c r="M53" i="81" s="1"/>
  <c r="K53" i="81"/>
  <c r="K51" i="81"/>
  <c r="L51" i="81" s="1"/>
  <c r="M51" i="81" s="1"/>
  <c r="K49" i="81"/>
  <c r="L49" i="81" s="1"/>
  <c r="M49" i="81" s="1"/>
  <c r="K47" i="81"/>
  <c r="L47" i="81" s="1"/>
  <c r="M47" i="81" s="1"/>
  <c r="K45" i="81"/>
  <c r="L45" i="81" s="1"/>
  <c r="M45" i="81" s="1"/>
  <c r="K43" i="81"/>
  <c r="L43" i="81" s="1"/>
  <c r="M43" i="81" s="1"/>
  <c r="K41" i="81"/>
  <c r="L41" i="81" s="1"/>
  <c r="M41" i="81" s="1"/>
  <c r="K39" i="81"/>
  <c r="L39" i="81" s="1"/>
  <c r="M39" i="81" s="1"/>
  <c r="K37" i="81"/>
  <c r="L37" i="81" s="1"/>
  <c r="M37" i="81" s="1"/>
  <c r="K35" i="81"/>
  <c r="L35" i="81" s="1"/>
  <c r="M35" i="81" s="1"/>
  <c r="K33" i="81"/>
  <c r="L33" i="81" s="1"/>
  <c r="M33" i="81" s="1"/>
  <c r="K32" i="81"/>
  <c r="L32" i="81" s="1"/>
  <c r="M32" i="81" s="1"/>
  <c r="K30" i="81"/>
  <c r="L30" i="81" s="1"/>
  <c r="M30" i="81" s="1"/>
  <c r="K28" i="81"/>
  <c r="L28" i="81" s="1"/>
  <c r="M28" i="81" s="1"/>
  <c r="K26" i="81"/>
  <c r="L26" i="81" s="1"/>
  <c r="M26" i="81" s="1"/>
  <c r="K24" i="81"/>
  <c r="L24" i="81" s="1"/>
  <c r="M24" i="81" s="1"/>
  <c r="K22" i="81"/>
  <c r="L22" i="81" s="1"/>
  <c r="M22" i="81" s="1"/>
  <c r="K20" i="81"/>
  <c r="L20" i="81" s="1"/>
  <c r="M20" i="81" s="1"/>
  <c r="K18" i="81"/>
  <c r="L18" i="81" s="1"/>
  <c r="M18" i="81" s="1"/>
  <c r="K16" i="81"/>
  <c r="L16" i="81" s="1"/>
  <c r="M16" i="81" s="1"/>
  <c r="K14" i="81"/>
  <c r="L14" i="81" s="1"/>
  <c r="M14" i="81" s="1"/>
  <c r="K12" i="81"/>
  <c r="L12" i="81" s="1"/>
  <c r="M12" i="81" s="1"/>
  <c r="K10" i="81"/>
  <c r="L10" i="81" s="1"/>
  <c r="M10" i="81" s="1"/>
  <c r="K8" i="81"/>
  <c r="L8" i="81" s="1"/>
  <c r="M8" i="81" s="1"/>
  <c r="K6" i="81"/>
  <c r="L6" i="81" s="1"/>
  <c r="M6" i="81" s="1"/>
  <c r="A6" i="8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A61" i="81" s="1"/>
  <c r="A62" i="81" s="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F3" i="81"/>
  <c r="C32" i="121" s="1"/>
  <c r="L73" i="80"/>
  <c r="M73" i="80" s="1"/>
  <c r="K73" i="80"/>
  <c r="K71" i="80"/>
  <c r="L71" i="80" s="1"/>
  <c r="M71" i="80" s="1"/>
  <c r="K69" i="80"/>
  <c r="L69" i="80" s="1"/>
  <c r="M69" i="80" s="1"/>
  <c r="L67" i="80"/>
  <c r="M67" i="80" s="1"/>
  <c r="K67" i="80"/>
  <c r="K65" i="80"/>
  <c r="L65" i="80" s="1"/>
  <c r="M65" i="80" s="1"/>
  <c r="K63" i="80"/>
  <c r="L63" i="80" s="1"/>
  <c r="M63" i="80" s="1"/>
  <c r="K61" i="80"/>
  <c r="L61" i="80" s="1"/>
  <c r="M61" i="80" s="1"/>
  <c r="K59" i="80"/>
  <c r="L59" i="80" s="1"/>
  <c r="M59" i="80" s="1"/>
  <c r="K57" i="80"/>
  <c r="L57" i="80" s="1"/>
  <c r="M57" i="80" s="1"/>
  <c r="K55" i="80"/>
  <c r="L55" i="80" s="1"/>
  <c r="M55" i="80" s="1"/>
  <c r="K53" i="80"/>
  <c r="L53" i="80" s="1"/>
  <c r="M53" i="80" s="1"/>
  <c r="L51" i="80"/>
  <c r="M51" i="80" s="1"/>
  <c r="K51" i="80"/>
  <c r="K49" i="80"/>
  <c r="L49" i="80" s="1"/>
  <c r="M49" i="80" s="1"/>
  <c r="K47" i="80"/>
  <c r="L47" i="80" s="1"/>
  <c r="M47" i="80" s="1"/>
  <c r="K45" i="80"/>
  <c r="L45" i="80" s="1"/>
  <c r="M45" i="80" s="1"/>
  <c r="K43" i="80"/>
  <c r="L43" i="80" s="1"/>
  <c r="M43" i="80" s="1"/>
  <c r="K41" i="80"/>
  <c r="L41" i="80" s="1"/>
  <c r="M41" i="80" s="1"/>
  <c r="K39" i="80"/>
  <c r="L39" i="80" s="1"/>
  <c r="M39" i="80" s="1"/>
  <c r="K37" i="80"/>
  <c r="L37" i="80" s="1"/>
  <c r="M37" i="80" s="1"/>
  <c r="K35" i="80"/>
  <c r="L35" i="80" s="1"/>
  <c r="M35" i="80" s="1"/>
  <c r="K33" i="80"/>
  <c r="L33" i="80" s="1"/>
  <c r="M33" i="80" s="1"/>
  <c r="K32" i="80"/>
  <c r="L32" i="80" s="1"/>
  <c r="M32" i="80" s="1"/>
  <c r="K30" i="80"/>
  <c r="L30" i="80" s="1"/>
  <c r="M30" i="80" s="1"/>
  <c r="K28" i="80"/>
  <c r="L28" i="80" s="1"/>
  <c r="M28" i="80" s="1"/>
  <c r="K26" i="80"/>
  <c r="L26" i="80" s="1"/>
  <c r="M26" i="80" s="1"/>
  <c r="K24" i="80"/>
  <c r="L24" i="80" s="1"/>
  <c r="M24" i="80" s="1"/>
  <c r="K22" i="80"/>
  <c r="L22" i="80" s="1"/>
  <c r="M22" i="80" s="1"/>
  <c r="K20" i="80"/>
  <c r="L20" i="80" s="1"/>
  <c r="M20" i="80" s="1"/>
  <c r="K18" i="80"/>
  <c r="L18" i="80" s="1"/>
  <c r="M18" i="80" s="1"/>
  <c r="K16" i="80"/>
  <c r="L16" i="80" s="1"/>
  <c r="M16" i="80" s="1"/>
  <c r="L14" i="80"/>
  <c r="M14" i="80" s="1"/>
  <c r="K14" i="80"/>
  <c r="K12" i="80"/>
  <c r="L12" i="80" s="1"/>
  <c r="M12" i="80" s="1"/>
  <c r="K10" i="80"/>
  <c r="L10" i="80" s="1"/>
  <c r="M10" i="80" s="1"/>
  <c r="K8" i="80"/>
  <c r="L8" i="80" s="1"/>
  <c r="M8" i="80" s="1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F3" i="80"/>
  <c r="C49" i="121" s="1"/>
  <c r="K73" i="79"/>
  <c r="L73" i="79" s="1"/>
  <c r="M73" i="79" s="1"/>
  <c r="K71" i="79"/>
  <c r="L71" i="79" s="1"/>
  <c r="M71" i="79" s="1"/>
  <c r="K69" i="79"/>
  <c r="L69" i="79" s="1"/>
  <c r="M69" i="79" s="1"/>
  <c r="K67" i="79"/>
  <c r="L67" i="79" s="1"/>
  <c r="M67" i="79" s="1"/>
  <c r="K65" i="79"/>
  <c r="L65" i="79" s="1"/>
  <c r="M65" i="79" s="1"/>
  <c r="K63" i="79"/>
  <c r="L63" i="79" s="1"/>
  <c r="M63" i="79" s="1"/>
  <c r="K61" i="79"/>
  <c r="L61" i="79" s="1"/>
  <c r="M61" i="79" s="1"/>
  <c r="L59" i="79"/>
  <c r="M59" i="79" s="1"/>
  <c r="K59" i="79"/>
  <c r="K57" i="79"/>
  <c r="L57" i="79" s="1"/>
  <c r="M57" i="79" s="1"/>
  <c r="K55" i="79"/>
  <c r="L55" i="79" s="1"/>
  <c r="M55" i="79" s="1"/>
  <c r="K53" i="79"/>
  <c r="L53" i="79" s="1"/>
  <c r="M53" i="79" s="1"/>
  <c r="K51" i="79"/>
  <c r="L51" i="79" s="1"/>
  <c r="M51" i="79" s="1"/>
  <c r="K49" i="79"/>
  <c r="L49" i="79" s="1"/>
  <c r="M49" i="79" s="1"/>
  <c r="K47" i="79"/>
  <c r="L47" i="79" s="1"/>
  <c r="M47" i="79" s="1"/>
  <c r="K45" i="79"/>
  <c r="L45" i="79" s="1"/>
  <c r="M45" i="79" s="1"/>
  <c r="K43" i="79"/>
  <c r="L43" i="79" s="1"/>
  <c r="M43" i="79" s="1"/>
  <c r="K41" i="79"/>
  <c r="L41" i="79" s="1"/>
  <c r="M41" i="79" s="1"/>
  <c r="K39" i="79"/>
  <c r="L39" i="79" s="1"/>
  <c r="M39" i="79" s="1"/>
  <c r="K37" i="79"/>
  <c r="L37" i="79" s="1"/>
  <c r="M37" i="79" s="1"/>
  <c r="L35" i="79"/>
  <c r="M35" i="79" s="1"/>
  <c r="K35" i="79"/>
  <c r="K33" i="79"/>
  <c r="L33" i="79" s="1"/>
  <c r="M33" i="79" s="1"/>
  <c r="K32" i="79"/>
  <c r="L32" i="79" s="1"/>
  <c r="M32" i="79" s="1"/>
  <c r="L30" i="79"/>
  <c r="M30" i="79" s="1"/>
  <c r="K30" i="79"/>
  <c r="K28" i="79"/>
  <c r="L28" i="79" s="1"/>
  <c r="M28" i="79" s="1"/>
  <c r="K26" i="79"/>
  <c r="L26" i="79" s="1"/>
  <c r="M26" i="79" s="1"/>
  <c r="K24" i="79"/>
  <c r="L24" i="79" s="1"/>
  <c r="M24" i="79" s="1"/>
  <c r="K22" i="79"/>
  <c r="L22" i="79" s="1"/>
  <c r="M22" i="79" s="1"/>
  <c r="K20" i="79"/>
  <c r="L20" i="79" s="1"/>
  <c r="M20" i="79" s="1"/>
  <c r="K18" i="79"/>
  <c r="L18" i="79" s="1"/>
  <c r="M18" i="79" s="1"/>
  <c r="K16" i="79"/>
  <c r="L16" i="79" s="1"/>
  <c r="M16" i="79" s="1"/>
  <c r="K14" i="79"/>
  <c r="L14" i="79" s="1"/>
  <c r="M14" i="79" s="1"/>
  <c r="K12" i="79"/>
  <c r="L12" i="79" s="1"/>
  <c r="M12" i="79" s="1"/>
  <c r="K10" i="79"/>
  <c r="L10" i="79" s="1"/>
  <c r="M10" i="79" s="1"/>
  <c r="K8" i="79"/>
  <c r="L8" i="79" s="1"/>
  <c r="M8" i="79" s="1"/>
  <c r="A6" i="79"/>
  <c r="A7" i="79" s="1"/>
  <c r="A8" i="79" s="1"/>
  <c r="A9" i="79" s="1"/>
  <c r="A10" i="79" s="1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F3" i="79"/>
  <c r="C16" i="121" s="1"/>
  <c r="L73" i="77"/>
  <c r="M73" i="77" s="1"/>
  <c r="K73" i="77"/>
  <c r="K71" i="77"/>
  <c r="L71" i="77" s="1"/>
  <c r="M71" i="77" s="1"/>
  <c r="K69" i="77"/>
  <c r="L69" i="77" s="1"/>
  <c r="M69" i="77" s="1"/>
  <c r="L67" i="77"/>
  <c r="M67" i="77" s="1"/>
  <c r="K67" i="77"/>
  <c r="K65" i="77"/>
  <c r="L65" i="77" s="1"/>
  <c r="M65" i="77" s="1"/>
  <c r="K63" i="77"/>
  <c r="L63" i="77" s="1"/>
  <c r="M63" i="77" s="1"/>
  <c r="K61" i="77"/>
  <c r="L61" i="77" s="1"/>
  <c r="M61" i="77" s="1"/>
  <c r="K59" i="77"/>
  <c r="L59" i="77" s="1"/>
  <c r="M59" i="77" s="1"/>
  <c r="K57" i="77"/>
  <c r="L57" i="77" s="1"/>
  <c r="M57" i="77" s="1"/>
  <c r="K55" i="77"/>
  <c r="L55" i="77" s="1"/>
  <c r="M55" i="77" s="1"/>
  <c r="K53" i="77"/>
  <c r="L53" i="77" s="1"/>
  <c r="M53" i="77" s="1"/>
  <c r="L51" i="77"/>
  <c r="M51" i="77" s="1"/>
  <c r="K51" i="77"/>
  <c r="K49" i="77"/>
  <c r="L49" i="77" s="1"/>
  <c r="M49" i="77" s="1"/>
  <c r="K47" i="77"/>
  <c r="L47" i="77" s="1"/>
  <c r="M47" i="77" s="1"/>
  <c r="K45" i="77"/>
  <c r="L45" i="77" s="1"/>
  <c r="M45" i="77" s="1"/>
  <c r="K43" i="77"/>
  <c r="L43" i="77" s="1"/>
  <c r="M43" i="77" s="1"/>
  <c r="K41" i="77"/>
  <c r="L41" i="77" s="1"/>
  <c r="M41" i="77" s="1"/>
  <c r="K39" i="77"/>
  <c r="L39" i="77" s="1"/>
  <c r="M39" i="77" s="1"/>
  <c r="K37" i="77"/>
  <c r="L37" i="77" s="1"/>
  <c r="M37" i="77" s="1"/>
  <c r="K35" i="77"/>
  <c r="L35" i="77" s="1"/>
  <c r="M35" i="77" s="1"/>
  <c r="K33" i="77"/>
  <c r="L33" i="77" s="1"/>
  <c r="M33" i="77" s="1"/>
  <c r="K32" i="77"/>
  <c r="L32" i="77" s="1"/>
  <c r="M32" i="77" s="1"/>
  <c r="K30" i="77"/>
  <c r="L30" i="77" s="1"/>
  <c r="M30" i="77" s="1"/>
  <c r="K28" i="77"/>
  <c r="L28" i="77" s="1"/>
  <c r="M28" i="77" s="1"/>
  <c r="K26" i="77"/>
  <c r="L26" i="77" s="1"/>
  <c r="M26" i="77" s="1"/>
  <c r="K24" i="77"/>
  <c r="L24" i="77" s="1"/>
  <c r="M24" i="77" s="1"/>
  <c r="K22" i="77"/>
  <c r="L22" i="77" s="1"/>
  <c r="M22" i="77" s="1"/>
  <c r="K20" i="77"/>
  <c r="L20" i="77" s="1"/>
  <c r="M20" i="77" s="1"/>
  <c r="K18" i="77"/>
  <c r="L18" i="77" s="1"/>
  <c r="M18" i="77" s="1"/>
  <c r="K16" i="77"/>
  <c r="L16" i="77" s="1"/>
  <c r="M16" i="77" s="1"/>
  <c r="L14" i="77"/>
  <c r="M14" i="77" s="1"/>
  <c r="K14" i="77"/>
  <c r="K12" i="77"/>
  <c r="L12" i="77" s="1"/>
  <c r="M12" i="77" s="1"/>
  <c r="K10" i="77"/>
  <c r="L10" i="77" s="1"/>
  <c r="M10" i="77" s="1"/>
  <c r="K8" i="77"/>
  <c r="L8" i="77" s="1"/>
  <c r="M8" i="77" s="1"/>
  <c r="A6" i="77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F3" i="77"/>
  <c r="K73" i="76"/>
  <c r="L73" i="76" s="1"/>
  <c r="M73" i="76" s="1"/>
  <c r="K71" i="76"/>
  <c r="L71" i="76" s="1"/>
  <c r="M71" i="76" s="1"/>
  <c r="K69" i="76"/>
  <c r="L69" i="76" s="1"/>
  <c r="M69" i="76" s="1"/>
  <c r="K67" i="76"/>
  <c r="L67" i="76" s="1"/>
  <c r="M67" i="76" s="1"/>
  <c r="K65" i="76"/>
  <c r="L65" i="76" s="1"/>
  <c r="M65" i="76" s="1"/>
  <c r="K63" i="76"/>
  <c r="L63" i="76" s="1"/>
  <c r="M63" i="76" s="1"/>
  <c r="K61" i="76"/>
  <c r="L61" i="76" s="1"/>
  <c r="M61" i="76" s="1"/>
  <c r="L59" i="76"/>
  <c r="M59" i="76" s="1"/>
  <c r="K59" i="76"/>
  <c r="K57" i="76"/>
  <c r="L57" i="76" s="1"/>
  <c r="M57" i="76" s="1"/>
  <c r="K55" i="76"/>
  <c r="L55" i="76" s="1"/>
  <c r="M55" i="76" s="1"/>
  <c r="K53" i="76"/>
  <c r="L53" i="76" s="1"/>
  <c r="M53" i="76" s="1"/>
  <c r="K51" i="76"/>
  <c r="L51" i="76" s="1"/>
  <c r="M51" i="76" s="1"/>
  <c r="K49" i="76"/>
  <c r="L49" i="76" s="1"/>
  <c r="M49" i="76" s="1"/>
  <c r="K47" i="76"/>
  <c r="L47" i="76" s="1"/>
  <c r="M47" i="76" s="1"/>
  <c r="K45" i="76"/>
  <c r="L45" i="76" s="1"/>
  <c r="M45" i="76" s="1"/>
  <c r="K43" i="76"/>
  <c r="L43" i="76" s="1"/>
  <c r="M43" i="76" s="1"/>
  <c r="K41" i="76"/>
  <c r="L41" i="76" s="1"/>
  <c r="M41" i="76" s="1"/>
  <c r="K39" i="76"/>
  <c r="L39" i="76" s="1"/>
  <c r="M39" i="76" s="1"/>
  <c r="K37" i="76"/>
  <c r="L37" i="76" s="1"/>
  <c r="M37" i="76" s="1"/>
  <c r="L35" i="76"/>
  <c r="M35" i="76" s="1"/>
  <c r="K35" i="76"/>
  <c r="K33" i="76"/>
  <c r="L33" i="76" s="1"/>
  <c r="M33" i="76" s="1"/>
  <c r="K32" i="76"/>
  <c r="L32" i="76" s="1"/>
  <c r="M32" i="76" s="1"/>
  <c r="L30" i="76"/>
  <c r="M30" i="76" s="1"/>
  <c r="K30" i="76"/>
  <c r="K28" i="76"/>
  <c r="L28" i="76" s="1"/>
  <c r="M28" i="76" s="1"/>
  <c r="K26" i="76"/>
  <c r="L26" i="76" s="1"/>
  <c r="M26" i="76" s="1"/>
  <c r="K24" i="76"/>
  <c r="L24" i="76" s="1"/>
  <c r="M24" i="76" s="1"/>
  <c r="K22" i="76"/>
  <c r="L22" i="76" s="1"/>
  <c r="M22" i="76" s="1"/>
  <c r="K20" i="76"/>
  <c r="L20" i="76" s="1"/>
  <c r="M20" i="76" s="1"/>
  <c r="K18" i="76"/>
  <c r="L18" i="76" s="1"/>
  <c r="M18" i="76" s="1"/>
  <c r="K16" i="76"/>
  <c r="L16" i="76" s="1"/>
  <c r="M16" i="76" s="1"/>
  <c r="K14" i="76"/>
  <c r="L14" i="76" s="1"/>
  <c r="M14" i="76" s="1"/>
  <c r="K12" i="76"/>
  <c r="L12" i="76" s="1"/>
  <c r="M12" i="76" s="1"/>
  <c r="K10" i="76"/>
  <c r="L10" i="76" s="1"/>
  <c r="M10" i="76" s="1"/>
  <c r="K8" i="76"/>
  <c r="L8" i="76" s="1"/>
  <c r="M8" i="76" s="1"/>
  <c r="K6" i="76"/>
  <c r="L6" i="76" s="1"/>
  <c r="M6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F3" i="76"/>
  <c r="C59" i="121" s="1"/>
  <c r="K73" i="75"/>
  <c r="L73" i="75" s="1"/>
  <c r="M73" i="75" s="1"/>
  <c r="K71" i="75"/>
  <c r="L71" i="75" s="1"/>
  <c r="M71" i="75" s="1"/>
  <c r="L69" i="75"/>
  <c r="M69" i="75" s="1"/>
  <c r="K69" i="75"/>
  <c r="K67" i="75"/>
  <c r="L67" i="75" s="1"/>
  <c r="M67" i="75" s="1"/>
  <c r="K65" i="75"/>
  <c r="L65" i="75" s="1"/>
  <c r="M65" i="75" s="1"/>
  <c r="K63" i="75"/>
  <c r="L63" i="75" s="1"/>
  <c r="M63" i="75" s="1"/>
  <c r="K61" i="75"/>
  <c r="L61" i="75" s="1"/>
  <c r="M61" i="75" s="1"/>
  <c r="K59" i="75"/>
  <c r="L59" i="75" s="1"/>
  <c r="M59" i="75" s="1"/>
  <c r="K57" i="75"/>
  <c r="L57" i="75" s="1"/>
  <c r="M57" i="75" s="1"/>
  <c r="K55" i="75"/>
  <c r="L55" i="75" s="1"/>
  <c r="M55" i="75" s="1"/>
  <c r="L53" i="75"/>
  <c r="M53" i="75" s="1"/>
  <c r="K53" i="75"/>
  <c r="K51" i="75"/>
  <c r="L51" i="75" s="1"/>
  <c r="M51" i="75" s="1"/>
  <c r="K49" i="75"/>
  <c r="L49" i="75" s="1"/>
  <c r="M49" i="75" s="1"/>
  <c r="K47" i="75"/>
  <c r="L47" i="75" s="1"/>
  <c r="M47" i="75" s="1"/>
  <c r="K45" i="75"/>
  <c r="L45" i="75" s="1"/>
  <c r="M45" i="75" s="1"/>
  <c r="K43" i="75"/>
  <c r="L43" i="75" s="1"/>
  <c r="M43" i="75" s="1"/>
  <c r="K41" i="75"/>
  <c r="L41" i="75" s="1"/>
  <c r="M41" i="75" s="1"/>
  <c r="K39" i="75"/>
  <c r="L39" i="75" s="1"/>
  <c r="M39" i="75" s="1"/>
  <c r="K37" i="75"/>
  <c r="L37" i="75" s="1"/>
  <c r="M37" i="75" s="1"/>
  <c r="K35" i="75"/>
  <c r="L35" i="75" s="1"/>
  <c r="M35" i="75" s="1"/>
  <c r="K33" i="75"/>
  <c r="L33" i="75" s="1"/>
  <c r="M33" i="75" s="1"/>
  <c r="K32" i="75"/>
  <c r="L32" i="75" s="1"/>
  <c r="M32" i="75" s="1"/>
  <c r="K30" i="75"/>
  <c r="L30" i="75" s="1"/>
  <c r="M30" i="75" s="1"/>
  <c r="K28" i="75"/>
  <c r="L28" i="75" s="1"/>
  <c r="M28" i="75" s="1"/>
  <c r="K26" i="75"/>
  <c r="L26" i="75" s="1"/>
  <c r="M26" i="75" s="1"/>
  <c r="K24" i="75"/>
  <c r="L24" i="75" s="1"/>
  <c r="M24" i="75" s="1"/>
  <c r="K22" i="75"/>
  <c r="L22" i="75" s="1"/>
  <c r="M22" i="75" s="1"/>
  <c r="K20" i="75"/>
  <c r="L20" i="75" s="1"/>
  <c r="M20" i="75" s="1"/>
  <c r="K18" i="75"/>
  <c r="L18" i="75" s="1"/>
  <c r="M18" i="75" s="1"/>
  <c r="K16" i="75"/>
  <c r="L16" i="75" s="1"/>
  <c r="M16" i="75" s="1"/>
  <c r="K14" i="75"/>
  <c r="L14" i="75" s="1"/>
  <c r="M14" i="75" s="1"/>
  <c r="K12" i="75"/>
  <c r="L12" i="75" s="1"/>
  <c r="M12" i="75" s="1"/>
  <c r="K10" i="75"/>
  <c r="L10" i="75" s="1"/>
  <c r="M10" i="75" s="1"/>
  <c r="K8" i="75"/>
  <c r="L8" i="75" s="1"/>
  <c r="M8" i="75" s="1"/>
  <c r="A6" i="75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F3" i="75"/>
  <c r="C46" i="121" s="1"/>
  <c r="K74" i="74"/>
  <c r="L74" i="74" s="1"/>
  <c r="M74" i="74" s="1"/>
  <c r="L72" i="74"/>
  <c r="M72" i="74" s="1"/>
  <c r="K72" i="74"/>
  <c r="K70" i="74"/>
  <c r="L70" i="74" s="1"/>
  <c r="M70" i="74" s="1"/>
  <c r="K68" i="74"/>
  <c r="L68" i="74" s="1"/>
  <c r="M68" i="74" s="1"/>
  <c r="L66" i="74"/>
  <c r="M66" i="74" s="1"/>
  <c r="K66" i="74"/>
  <c r="K64" i="74"/>
  <c r="L64" i="74" s="1"/>
  <c r="M64" i="74" s="1"/>
  <c r="K62" i="74"/>
  <c r="L62" i="74" s="1"/>
  <c r="M62" i="74" s="1"/>
  <c r="K60" i="74"/>
  <c r="L60" i="74" s="1"/>
  <c r="M60" i="74" s="1"/>
  <c r="K58" i="74"/>
  <c r="L58" i="74" s="1"/>
  <c r="M58" i="74" s="1"/>
  <c r="K56" i="74"/>
  <c r="L56" i="74" s="1"/>
  <c r="M56" i="74" s="1"/>
  <c r="K54" i="74"/>
  <c r="L54" i="74" s="1"/>
  <c r="M54" i="74" s="1"/>
  <c r="K53" i="74"/>
  <c r="L53" i="74" s="1"/>
  <c r="M53" i="74" s="1"/>
  <c r="K52" i="74"/>
  <c r="L52" i="74" s="1"/>
  <c r="M52" i="74" s="1"/>
  <c r="K51" i="74"/>
  <c r="L51" i="74" s="1"/>
  <c r="M51" i="74" s="1"/>
  <c r="K50" i="74"/>
  <c r="L50" i="74" s="1"/>
  <c r="M50" i="74" s="1"/>
  <c r="K49" i="74"/>
  <c r="L49" i="74" s="1"/>
  <c r="M49" i="74" s="1"/>
  <c r="K48" i="74"/>
  <c r="L48" i="74" s="1"/>
  <c r="M48" i="74" s="1"/>
  <c r="K47" i="74"/>
  <c r="L47" i="74" s="1"/>
  <c r="M47" i="74" s="1"/>
  <c r="K46" i="74"/>
  <c r="L46" i="74" s="1"/>
  <c r="M46" i="74" s="1"/>
  <c r="K45" i="74"/>
  <c r="L45" i="74" s="1"/>
  <c r="M45" i="74" s="1"/>
  <c r="K44" i="74"/>
  <c r="L44" i="74" s="1"/>
  <c r="M44" i="74" s="1"/>
  <c r="K43" i="74"/>
  <c r="L43" i="74" s="1"/>
  <c r="M43" i="74" s="1"/>
  <c r="K42" i="74"/>
  <c r="L42" i="74" s="1"/>
  <c r="M42" i="74" s="1"/>
  <c r="K41" i="74"/>
  <c r="L41" i="74" s="1"/>
  <c r="M41" i="74" s="1"/>
  <c r="K40" i="74"/>
  <c r="L40" i="74" s="1"/>
  <c r="M40" i="74" s="1"/>
  <c r="K39" i="74"/>
  <c r="L39" i="74" s="1"/>
  <c r="M39" i="74" s="1"/>
  <c r="K38" i="74"/>
  <c r="L38" i="74" s="1"/>
  <c r="M38" i="74" s="1"/>
  <c r="K37" i="74"/>
  <c r="L37" i="74" s="1"/>
  <c r="M37" i="74" s="1"/>
  <c r="K36" i="74"/>
  <c r="L36" i="74" s="1"/>
  <c r="M36" i="74" s="1"/>
  <c r="K35" i="74"/>
  <c r="L35" i="74" s="1"/>
  <c r="M35" i="74" s="1"/>
  <c r="K34" i="74"/>
  <c r="L34" i="74" s="1"/>
  <c r="M34" i="74" s="1"/>
  <c r="K33" i="74"/>
  <c r="L33" i="74" s="1"/>
  <c r="M33" i="74" s="1"/>
  <c r="K31" i="74"/>
  <c r="L31" i="74" s="1"/>
  <c r="M31" i="74" s="1"/>
  <c r="K29" i="74"/>
  <c r="L29" i="74" s="1"/>
  <c r="M29" i="74" s="1"/>
  <c r="K27" i="74"/>
  <c r="L27" i="74" s="1"/>
  <c r="M27" i="74" s="1"/>
  <c r="K25" i="74"/>
  <c r="L25" i="74" s="1"/>
  <c r="M25" i="74" s="1"/>
  <c r="K23" i="74"/>
  <c r="L23" i="74" s="1"/>
  <c r="M23" i="74" s="1"/>
  <c r="K21" i="74"/>
  <c r="L21" i="74" s="1"/>
  <c r="M21" i="74" s="1"/>
  <c r="K19" i="74"/>
  <c r="L19" i="74" s="1"/>
  <c r="M19" i="74" s="1"/>
  <c r="K17" i="74"/>
  <c r="L17" i="74" s="1"/>
  <c r="M17" i="74" s="1"/>
  <c r="K15" i="74"/>
  <c r="L15" i="74" s="1"/>
  <c r="M15" i="74" s="1"/>
  <c r="K13" i="74"/>
  <c r="L13" i="74" s="1"/>
  <c r="M13" i="74" s="1"/>
  <c r="K11" i="74"/>
  <c r="L11" i="74" s="1"/>
  <c r="M11" i="74" s="1"/>
  <c r="K9" i="74"/>
  <c r="L9" i="74" s="1"/>
  <c r="M9" i="74" s="1"/>
  <c r="K7" i="74"/>
  <c r="L7" i="74" s="1"/>
  <c r="M7" i="74" s="1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F3" i="74"/>
  <c r="C30" i="121" s="1"/>
  <c r="K3" i="101" l="1"/>
  <c r="F27" i="121" s="1"/>
  <c r="L3" i="105"/>
  <c r="G39" i="121" s="1"/>
  <c r="L3" i="107"/>
  <c r="G50" i="121" s="1"/>
  <c r="K72" i="75"/>
  <c r="L72" i="75" s="1"/>
  <c r="M72" i="75" s="1"/>
  <c r="K73" i="74"/>
  <c r="L73" i="74" s="1"/>
  <c r="M73" i="74" s="1"/>
  <c r="K70" i="75"/>
  <c r="L70" i="75" s="1"/>
  <c r="M70" i="75" s="1"/>
  <c r="K74" i="75"/>
  <c r="L74" i="75" s="1"/>
  <c r="M74" i="75" s="1"/>
  <c r="K70" i="76"/>
  <c r="L70" i="76" s="1"/>
  <c r="M70" i="76" s="1"/>
  <c r="K74" i="76"/>
  <c r="L74" i="76" s="1"/>
  <c r="M74" i="76" s="1"/>
  <c r="K70" i="77"/>
  <c r="L70" i="77" s="1"/>
  <c r="M70" i="77" s="1"/>
  <c r="K74" i="77"/>
  <c r="L74" i="77" s="1"/>
  <c r="M74" i="77" s="1"/>
  <c r="K70" i="79"/>
  <c r="L70" i="79" s="1"/>
  <c r="M70" i="79" s="1"/>
  <c r="K74" i="79"/>
  <c r="L74" i="79" s="1"/>
  <c r="M74" i="79" s="1"/>
  <c r="K70" i="80"/>
  <c r="L70" i="80" s="1"/>
  <c r="M70" i="80" s="1"/>
  <c r="K74" i="80"/>
  <c r="L74" i="80" s="1"/>
  <c r="M74" i="80" s="1"/>
  <c r="K70" i="81"/>
  <c r="L70" i="81" s="1"/>
  <c r="M70" i="81" s="1"/>
  <c r="K74" i="81"/>
  <c r="L74" i="81" s="1"/>
  <c r="M74" i="81" s="1"/>
  <c r="K71" i="74"/>
  <c r="L71" i="74" s="1"/>
  <c r="M71" i="74" s="1"/>
  <c r="K72" i="76"/>
  <c r="L72" i="76" s="1"/>
  <c r="M72" i="76" s="1"/>
  <c r="K72" i="77"/>
  <c r="L72" i="77" s="1"/>
  <c r="M72" i="77" s="1"/>
  <c r="K72" i="79"/>
  <c r="L72" i="79" s="1"/>
  <c r="M72" i="79" s="1"/>
  <c r="K72" i="80"/>
  <c r="L72" i="80" s="1"/>
  <c r="M72" i="80" s="1"/>
  <c r="K72" i="81"/>
  <c r="L72" i="81" s="1"/>
  <c r="M72" i="81" s="1"/>
  <c r="K57" i="74"/>
  <c r="L57" i="74" s="1"/>
  <c r="M57" i="74" s="1"/>
  <c r="K61" i="74"/>
  <c r="L61" i="74" s="1"/>
  <c r="M61" i="74" s="1"/>
  <c r="K65" i="74"/>
  <c r="L65" i="74" s="1"/>
  <c r="M65" i="74" s="1"/>
  <c r="K69" i="74"/>
  <c r="L69" i="74" s="1"/>
  <c r="M69" i="74" s="1"/>
  <c r="K56" i="75"/>
  <c r="L56" i="75" s="1"/>
  <c r="M56" i="75" s="1"/>
  <c r="K60" i="75"/>
  <c r="L60" i="75" s="1"/>
  <c r="M60" i="75" s="1"/>
  <c r="K64" i="75"/>
  <c r="L64" i="75" s="1"/>
  <c r="M64" i="75" s="1"/>
  <c r="K68" i="75"/>
  <c r="L68" i="75" s="1"/>
  <c r="M68" i="75" s="1"/>
  <c r="K54" i="76"/>
  <c r="L54" i="76" s="1"/>
  <c r="M54" i="76" s="1"/>
  <c r="K58" i="76"/>
  <c r="L58" i="76" s="1"/>
  <c r="M58" i="76" s="1"/>
  <c r="K62" i="76"/>
  <c r="L62" i="76" s="1"/>
  <c r="M62" i="76" s="1"/>
  <c r="K66" i="76"/>
  <c r="L66" i="76" s="1"/>
  <c r="M66" i="76" s="1"/>
  <c r="K54" i="77"/>
  <c r="L54" i="77" s="1"/>
  <c r="M54" i="77" s="1"/>
  <c r="K58" i="77"/>
  <c r="L58" i="77" s="1"/>
  <c r="M58" i="77" s="1"/>
  <c r="K62" i="77"/>
  <c r="L62" i="77" s="1"/>
  <c r="M62" i="77" s="1"/>
  <c r="K66" i="77"/>
  <c r="L66" i="77" s="1"/>
  <c r="M66" i="77" s="1"/>
  <c r="K54" i="79"/>
  <c r="L54" i="79" s="1"/>
  <c r="M54" i="79" s="1"/>
  <c r="K58" i="79"/>
  <c r="L58" i="79" s="1"/>
  <c r="M58" i="79" s="1"/>
  <c r="K62" i="79"/>
  <c r="L62" i="79" s="1"/>
  <c r="M62" i="79" s="1"/>
  <c r="K66" i="79"/>
  <c r="L66" i="79" s="1"/>
  <c r="M66" i="79" s="1"/>
  <c r="K54" i="80"/>
  <c r="L54" i="80" s="1"/>
  <c r="M54" i="80" s="1"/>
  <c r="K58" i="80"/>
  <c r="L58" i="80" s="1"/>
  <c r="M58" i="80" s="1"/>
  <c r="K62" i="80"/>
  <c r="L62" i="80" s="1"/>
  <c r="M62" i="80" s="1"/>
  <c r="K66" i="80"/>
  <c r="L66" i="80" s="1"/>
  <c r="M66" i="80" s="1"/>
  <c r="K56" i="81"/>
  <c r="L56" i="81" s="1"/>
  <c r="M56" i="81" s="1"/>
  <c r="K60" i="81"/>
  <c r="L60" i="81" s="1"/>
  <c r="M60" i="81" s="1"/>
  <c r="K64" i="81"/>
  <c r="L64" i="81" s="1"/>
  <c r="M64" i="81" s="1"/>
  <c r="K68" i="81"/>
  <c r="L68" i="81" s="1"/>
  <c r="M68" i="81" s="1"/>
  <c r="K55" i="74"/>
  <c r="L55" i="74" s="1"/>
  <c r="M55" i="74" s="1"/>
  <c r="K59" i="74"/>
  <c r="L59" i="74" s="1"/>
  <c r="M59" i="74" s="1"/>
  <c r="K63" i="74"/>
  <c r="L63" i="74" s="1"/>
  <c r="M63" i="74" s="1"/>
  <c r="K67" i="74"/>
  <c r="L67" i="74" s="1"/>
  <c r="M67" i="74" s="1"/>
  <c r="K54" i="75"/>
  <c r="L54" i="75" s="1"/>
  <c r="M54" i="75" s="1"/>
  <c r="K58" i="75"/>
  <c r="L58" i="75" s="1"/>
  <c r="M58" i="75" s="1"/>
  <c r="K62" i="75"/>
  <c r="L62" i="75" s="1"/>
  <c r="M62" i="75" s="1"/>
  <c r="K66" i="75"/>
  <c r="L66" i="75" s="1"/>
  <c r="M66" i="75" s="1"/>
  <c r="K56" i="76"/>
  <c r="L56" i="76" s="1"/>
  <c r="M56" i="76" s="1"/>
  <c r="K60" i="76"/>
  <c r="L60" i="76" s="1"/>
  <c r="M60" i="76" s="1"/>
  <c r="K64" i="76"/>
  <c r="L64" i="76" s="1"/>
  <c r="M64" i="76" s="1"/>
  <c r="K68" i="76"/>
  <c r="L68" i="76" s="1"/>
  <c r="M68" i="76" s="1"/>
  <c r="K56" i="77"/>
  <c r="L56" i="77" s="1"/>
  <c r="M56" i="77" s="1"/>
  <c r="K60" i="77"/>
  <c r="L60" i="77" s="1"/>
  <c r="M60" i="77" s="1"/>
  <c r="K64" i="77"/>
  <c r="L64" i="77" s="1"/>
  <c r="M64" i="77" s="1"/>
  <c r="K68" i="77"/>
  <c r="L68" i="77" s="1"/>
  <c r="M68" i="77" s="1"/>
  <c r="K56" i="79"/>
  <c r="L56" i="79" s="1"/>
  <c r="M56" i="79" s="1"/>
  <c r="K60" i="79"/>
  <c r="L60" i="79" s="1"/>
  <c r="M60" i="79" s="1"/>
  <c r="K64" i="79"/>
  <c r="L64" i="79" s="1"/>
  <c r="M64" i="79" s="1"/>
  <c r="K68" i="79"/>
  <c r="L68" i="79" s="1"/>
  <c r="M68" i="79" s="1"/>
  <c r="K56" i="80"/>
  <c r="L56" i="80" s="1"/>
  <c r="M56" i="80" s="1"/>
  <c r="K60" i="80"/>
  <c r="L60" i="80" s="1"/>
  <c r="M60" i="80" s="1"/>
  <c r="K64" i="80"/>
  <c r="L64" i="80" s="1"/>
  <c r="M64" i="80" s="1"/>
  <c r="K68" i="80"/>
  <c r="L68" i="80" s="1"/>
  <c r="M68" i="80" s="1"/>
  <c r="K54" i="81"/>
  <c r="L54" i="81" s="1"/>
  <c r="M54" i="81" s="1"/>
  <c r="K58" i="81"/>
  <c r="L58" i="81" s="1"/>
  <c r="M58" i="81" s="1"/>
  <c r="K62" i="81"/>
  <c r="L62" i="81" s="1"/>
  <c r="M62" i="81" s="1"/>
  <c r="K66" i="81"/>
  <c r="L66" i="81" s="1"/>
  <c r="M66" i="81" s="1"/>
  <c r="M5" i="110"/>
  <c r="M3" i="110" s="1"/>
  <c r="O3" i="110" s="1"/>
  <c r="J11" i="121" s="1"/>
  <c r="K16" i="74"/>
  <c r="L16" i="74" s="1"/>
  <c r="M16" i="74" s="1"/>
  <c r="K24" i="74"/>
  <c r="L24" i="74" s="1"/>
  <c r="M24" i="74" s="1"/>
  <c r="K32" i="74"/>
  <c r="L32" i="74" s="1"/>
  <c r="M32" i="74" s="1"/>
  <c r="K11" i="75"/>
  <c r="L11" i="75" s="1"/>
  <c r="M11" i="75" s="1"/>
  <c r="K19" i="75"/>
  <c r="L19" i="75" s="1"/>
  <c r="M19" i="75" s="1"/>
  <c r="K36" i="75"/>
  <c r="L36" i="75" s="1"/>
  <c r="M36" i="75" s="1"/>
  <c r="K44" i="75"/>
  <c r="L44" i="75" s="1"/>
  <c r="M44" i="75" s="1"/>
  <c r="J3" i="74"/>
  <c r="E30" i="121" s="1"/>
  <c r="K5" i="74"/>
  <c r="K6" i="74"/>
  <c r="L6" i="74" s="1"/>
  <c r="M6" i="74" s="1"/>
  <c r="K12" i="74"/>
  <c r="L12" i="74" s="1"/>
  <c r="M12" i="74" s="1"/>
  <c r="K20" i="74"/>
  <c r="L20" i="74" s="1"/>
  <c r="M20" i="74" s="1"/>
  <c r="K28" i="74"/>
  <c r="L28" i="74" s="1"/>
  <c r="M28" i="74" s="1"/>
  <c r="K7" i="75"/>
  <c r="L7" i="75" s="1"/>
  <c r="M7" i="75" s="1"/>
  <c r="K15" i="75"/>
  <c r="L15" i="75" s="1"/>
  <c r="M15" i="75" s="1"/>
  <c r="K23" i="75"/>
  <c r="L23" i="75" s="1"/>
  <c r="M23" i="75" s="1"/>
  <c r="K31" i="75"/>
  <c r="L31" i="75" s="1"/>
  <c r="M31" i="75" s="1"/>
  <c r="K40" i="75"/>
  <c r="L40" i="75" s="1"/>
  <c r="M40" i="75" s="1"/>
  <c r="K48" i="75"/>
  <c r="L48" i="75" s="1"/>
  <c r="M48" i="75" s="1"/>
  <c r="K9" i="76"/>
  <c r="L9" i="76" s="1"/>
  <c r="M9" i="76" s="1"/>
  <c r="K17" i="76"/>
  <c r="L17" i="76" s="1"/>
  <c r="M17" i="76" s="1"/>
  <c r="K25" i="76"/>
  <c r="L25" i="76" s="1"/>
  <c r="M25" i="76" s="1"/>
  <c r="K38" i="76"/>
  <c r="L38" i="76" s="1"/>
  <c r="M38" i="76" s="1"/>
  <c r="K46" i="76"/>
  <c r="L46" i="76" s="1"/>
  <c r="M46" i="76" s="1"/>
  <c r="K9" i="77"/>
  <c r="L9" i="77" s="1"/>
  <c r="M9" i="77" s="1"/>
  <c r="K17" i="77"/>
  <c r="L17" i="77" s="1"/>
  <c r="M17" i="77" s="1"/>
  <c r="K25" i="77"/>
  <c r="L25" i="77" s="1"/>
  <c r="M25" i="77" s="1"/>
  <c r="K38" i="77"/>
  <c r="L38" i="77" s="1"/>
  <c r="M38" i="77" s="1"/>
  <c r="K46" i="77"/>
  <c r="L46" i="77" s="1"/>
  <c r="M46" i="77" s="1"/>
  <c r="K9" i="79"/>
  <c r="L9" i="79" s="1"/>
  <c r="M9" i="79" s="1"/>
  <c r="K17" i="79"/>
  <c r="L17" i="79" s="1"/>
  <c r="M17" i="79" s="1"/>
  <c r="K25" i="79"/>
  <c r="L25" i="79" s="1"/>
  <c r="M25" i="79" s="1"/>
  <c r="K38" i="79"/>
  <c r="L38" i="79" s="1"/>
  <c r="M38" i="79" s="1"/>
  <c r="K46" i="79"/>
  <c r="L46" i="79" s="1"/>
  <c r="M46" i="79" s="1"/>
  <c r="K8" i="74"/>
  <c r="L8" i="74" s="1"/>
  <c r="M8" i="74" s="1"/>
  <c r="K27" i="75"/>
  <c r="L27" i="75" s="1"/>
  <c r="M27" i="75" s="1"/>
  <c r="K52" i="75"/>
  <c r="L52" i="75" s="1"/>
  <c r="M52" i="75" s="1"/>
  <c r="K13" i="76"/>
  <c r="L13" i="76" s="1"/>
  <c r="M13" i="76" s="1"/>
  <c r="K21" i="76"/>
  <c r="L21" i="76" s="1"/>
  <c r="M21" i="76" s="1"/>
  <c r="K29" i="76"/>
  <c r="L29" i="76" s="1"/>
  <c r="M29" i="76" s="1"/>
  <c r="K34" i="76"/>
  <c r="L34" i="76" s="1"/>
  <c r="M34" i="76" s="1"/>
  <c r="K42" i="76"/>
  <c r="L42" i="76" s="1"/>
  <c r="M42" i="76" s="1"/>
  <c r="K50" i="76"/>
  <c r="L50" i="76" s="1"/>
  <c r="M50" i="76" s="1"/>
  <c r="J3" i="77"/>
  <c r="K5" i="77"/>
  <c r="K6" i="77"/>
  <c r="L6" i="77" s="1"/>
  <c r="M6" i="77" s="1"/>
  <c r="K13" i="77"/>
  <c r="L13" i="77" s="1"/>
  <c r="M13" i="77" s="1"/>
  <c r="K21" i="77"/>
  <c r="L21" i="77" s="1"/>
  <c r="M21" i="77" s="1"/>
  <c r="K29" i="77"/>
  <c r="L29" i="77" s="1"/>
  <c r="M29" i="77" s="1"/>
  <c r="K34" i="77"/>
  <c r="L34" i="77" s="1"/>
  <c r="M34" i="77" s="1"/>
  <c r="K42" i="77"/>
  <c r="L42" i="77" s="1"/>
  <c r="M42" i="77" s="1"/>
  <c r="K50" i="77"/>
  <c r="L50" i="77" s="1"/>
  <c r="M50" i="77" s="1"/>
  <c r="J3" i="79"/>
  <c r="E16" i="121" s="1"/>
  <c r="K5" i="79"/>
  <c r="K6" i="79"/>
  <c r="L6" i="79" s="1"/>
  <c r="M6" i="79" s="1"/>
  <c r="L13" i="79"/>
  <c r="M13" i="79" s="1"/>
  <c r="K13" i="79"/>
  <c r="L21" i="79"/>
  <c r="M21" i="79" s="1"/>
  <c r="K21" i="79"/>
  <c r="K29" i="79"/>
  <c r="L29" i="79" s="1"/>
  <c r="M29" i="79" s="1"/>
  <c r="K34" i="79"/>
  <c r="L34" i="79" s="1"/>
  <c r="M34" i="79" s="1"/>
  <c r="K42" i="79"/>
  <c r="L42" i="79" s="1"/>
  <c r="M42" i="79" s="1"/>
  <c r="K50" i="79"/>
  <c r="L50" i="79" s="1"/>
  <c r="M50" i="79" s="1"/>
  <c r="J3" i="80"/>
  <c r="E49" i="121" s="1"/>
  <c r="K5" i="80"/>
  <c r="K6" i="80"/>
  <c r="L6" i="80" s="1"/>
  <c r="M6" i="80" s="1"/>
  <c r="H50" i="121"/>
  <c r="O3" i="107"/>
  <c r="J50" i="121" s="1"/>
  <c r="K10" i="74"/>
  <c r="L10" i="74" s="1"/>
  <c r="M10" i="74" s="1"/>
  <c r="L14" i="74"/>
  <c r="M14" i="74" s="1"/>
  <c r="K14" i="74"/>
  <c r="L18" i="74"/>
  <c r="M18" i="74" s="1"/>
  <c r="K18" i="74"/>
  <c r="L22" i="74"/>
  <c r="M22" i="74" s="1"/>
  <c r="K22" i="74"/>
  <c r="L26" i="74"/>
  <c r="M26" i="74" s="1"/>
  <c r="K26" i="74"/>
  <c r="L30" i="74"/>
  <c r="M30" i="74" s="1"/>
  <c r="K30" i="74"/>
  <c r="J3" i="75"/>
  <c r="E46" i="121" s="1"/>
  <c r="K5" i="75"/>
  <c r="L6" i="75"/>
  <c r="M6" i="75" s="1"/>
  <c r="K6" i="75"/>
  <c r="K9" i="75"/>
  <c r="L9" i="75" s="1"/>
  <c r="M9" i="75" s="1"/>
  <c r="K13" i="75"/>
  <c r="L13" i="75" s="1"/>
  <c r="M13" i="75" s="1"/>
  <c r="K17" i="75"/>
  <c r="L17" i="75" s="1"/>
  <c r="M17" i="75" s="1"/>
  <c r="K21" i="75"/>
  <c r="L21" i="75" s="1"/>
  <c r="M21" i="75" s="1"/>
  <c r="K25" i="75"/>
  <c r="L25" i="75" s="1"/>
  <c r="M25" i="75" s="1"/>
  <c r="K29" i="75"/>
  <c r="L29" i="75" s="1"/>
  <c r="M29" i="75" s="1"/>
  <c r="K34" i="75"/>
  <c r="L34" i="75" s="1"/>
  <c r="M34" i="75" s="1"/>
  <c r="K38" i="75"/>
  <c r="L38" i="75" s="1"/>
  <c r="M38" i="75" s="1"/>
  <c r="K42" i="75"/>
  <c r="L42" i="75" s="1"/>
  <c r="M42" i="75" s="1"/>
  <c r="K46" i="75"/>
  <c r="L46" i="75" s="1"/>
  <c r="M46" i="75" s="1"/>
  <c r="K50" i="75"/>
  <c r="L50" i="75" s="1"/>
  <c r="M50" i="75" s="1"/>
  <c r="J3" i="76"/>
  <c r="E59" i="121" s="1"/>
  <c r="K5" i="76"/>
  <c r="K7" i="76"/>
  <c r="L7" i="76" s="1"/>
  <c r="M7" i="76" s="1"/>
  <c r="K11" i="76"/>
  <c r="L11" i="76" s="1"/>
  <c r="M11" i="76" s="1"/>
  <c r="K15" i="76"/>
  <c r="L15" i="76" s="1"/>
  <c r="M15" i="76" s="1"/>
  <c r="K19" i="76"/>
  <c r="L19" i="76" s="1"/>
  <c r="M19" i="76" s="1"/>
  <c r="K23" i="76"/>
  <c r="L23" i="76" s="1"/>
  <c r="M23" i="76" s="1"/>
  <c r="K27" i="76"/>
  <c r="L27" i="76" s="1"/>
  <c r="M27" i="76" s="1"/>
  <c r="K31" i="76"/>
  <c r="L31" i="76" s="1"/>
  <c r="M31" i="76" s="1"/>
  <c r="K36" i="76"/>
  <c r="L36" i="76" s="1"/>
  <c r="M36" i="76" s="1"/>
  <c r="K40" i="76"/>
  <c r="L40" i="76" s="1"/>
  <c r="M40" i="76" s="1"/>
  <c r="K44" i="76"/>
  <c r="L44" i="76" s="1"/>
  <c r="M44" i="76" s="1"/>
  <c r="K48" i="76"/>
  <c r="L48" i="76" s="1"/>
  <c r="M48" i="76" s="1"/>
  <c r="K52" i="76"/>
  <c r="L52" i="76" s="1"/>
  <c r="M52" i="76" s="1"/>
  <c r="K7" i="77"/>
  <c r="L7" i="77" s="1"/>
  <c r="M7" i="77" s="1"/>
  <c r="K11" i="77"/>
  <c r="L11" i="77" s="1"/>
  <c r="M11" i="77" s="1"/>
  <c r="K15" i="77"/>
  <c r="L15" i="77" s="1"/>
  <c r="M15" i="77" s="1"/>
  <c r="K19" i="77"/>
  <c r="L19" i="77" s="1"/>
  <c r="M19" i="77" s="1"/>
  <c r="K23" i="77"/>
  <c r="L23" i="77" s="1"/>
  <c r="M23" i="77" s="1"/>
  <c r="K27" i="77"/>
  <c r="L27" i="77" s="1"/>
  <c r="M27" i="77" s="1"/>
  <c r="K31" i="77"/>
  <c r="L31" i="77" s="1"/>
  <c r="M31" i="77" s="1"/>
  <c r="K36" i="77"/>
  <c r="L36" i="77" s="1"/>
  <c r="M36" i="77" s="1"/>
  <c r="K40" i="77"/>
  <c r="L40" i="77" s="1"/>
  <c r="M40" i="77" s="1"/>
  <c r="K44" i="77"/>
  <c r="L44" i="77" s="1"/>
  <c r="M44" i="77" s="1"/>
  <c r="K48" i="77"/>
  <c r="L48" i="77" s="1"/>
  <c r="M48" i="77" s="1"/>
  <c r="K52" i="77"/>
  <c r="L52" i="77" s="1"/>
  <c r="M52" i="77" s="1"/>
  <c r="K7" i="79"/>
  <c r="L7" i="79" s="1"/>
  <c r="M7" i="79" s="1"/>
  <c r="K11" i="79"/>
  <c r="L11" i="79" s="1"/>
  <c r="M11" i="79" s="1"/>
  <c r="K15" i="79"/>
  <c r="L15" i="79" s="1"/>
  <c r="M15" i="79" s="1"/>
  <c r="K19" i="79"/>
  <c r="L19" i="79" s="1"/>
  <c r="M19" i="79" s="1"/>
  <c r="K23" i="79"/>
  <c r="L23" i="79" s="1"/>
  <c r="M23" i="79" s="1"/>
  <c r="K27" i="79"/>
  <c r="L27" i="79" s="1"/>
  <c r="M27" i="79" s="1"/>
  <c r="K31" i="79"/>
  <c r="L31" i="79" s="1"/>
  <c r="M31" i="79" s="1"/>
  <c r="K36" i="79"/>
  <c r="L36" i="79" s="1"/>
  <c r="M36" i="79" s="1"/>
  <c r="K40" i="79"/>
  <c r="L40" i="79" s="1"/>
  <c r="M40" i="79" s="1"/>
  <c r="K44" i="79"/>
  <c r="L44" i="79" s="1"/>
  <c r="M44" i="79" s="1"/>
  <c r="K48" i="79"/>
  <c r="L48" i="79" s="1"/>
  <c r="M48" i="79" s="1"/>
  <c r="K52" i="79"/>
  <c r="L52" i="79" s="1"/>
  <c r="M52" i="79" s="1"/>
  <c r="K7" i="80"/>
  <c r="L7" i="80" s="1"/>
  <c r="M7" i="80" s="1"/>
  <c r="K11" i="80"/>
  <c r="L11" i="80" s="1"/>
  <c r="M11" i="80" s="1"/>
  <c r="K15" i="80"/>
  <c r="L15" i="80" s="1"/>
  <c r="M15" i="80" s="1"/>
  <c r="K19" i="80"/>
  <c r="L19" i="80" s="1"/>
  <c r="M19" i="80" s="1"/>
  <c r="K23" i="80"/>
  <c r="L23" i="80" s="1"/>
  <c r="M23" i="80" s="1"/>
  <c r="K27" i="80"/>
  <c r="L27" i="80" s="1"/>
  <c r="M27" i="80" s="1"/>
  <c r="K31" i="80"/>
  <c r="L31" i="80" s="1"/>
  <c r="M31" i="80" s="1"/>
  <c r="K36" i="80"/>
  <c r="L36" i="80" s="1"/>
  <c r="M36" i="80" s="1"/>
  <c r="K40" i="80"/>
  <c r="L40" i="80" s="1"/>
  <c r="M40" i="80" s="1"/>
  <c r="K44" i="80"/>
  <c r="L44" i="80" s="1"/>
  <c r="M44" i="80" s="1"/>
  <c r="K48" i="80"/>
  <c r="L48" i="80" s="1"/>
  <c r="M48" i="80" s="1"/>
  <c r="K52" i="80"/>
  <c r="L52" i="80" s="1"/>
  <c r="M52" i="80" s="1"/>
  <c r="K9" i="81"/>
  <c r="L9" i="81" s="1"/>
  <c r="M9" i="81" s="1"/>
  <c r="K13" i="81"/>
  <c r="L13" i="81" s="1"/>
  <c r="M13" i="81" s="1"/>
  <c r="K17" i="81"/>
  <c r="L17" i="81" s="1"/>
  <c r="M17" i="81" s="1"/>
  <c r="K21" i="81"/>
  <c r="L21" i="81" s="1"/>
  <c r="M21" i="81" s="1"/>
  <c r="K25" i="81"/>
  <c r="L25" i="81" s="1"/>
  <c r="M25" i="81" s="1"/>
  <c r="K29" i="81"/>
  <c r="L29" i="81" s="1"/>
  <c r="M29" i="81" s="1"/>
  <c r="K34" i="81"/>
  <c r="L34" i="81" s="1"/>
  <c r="M34" i="81" s="1"/>
  <c r="K38" i="81"/>
  <c r="L38" i="81" s="1"/>
  <c r="M38" i="81" s="1"/>
  <c r="K42" i="81"/>
  <c r="L42" i="81" s="1"/>
  <c r="M42" i="81" s="1"/>
  <c r="K46" i="81"/>
  <c r="L46" i="81" s="1"/>
  <c r="M46" i="81" s="1"/>
  <c r="K50" i="81"/>
  <c r="L50" i="81" s="1"/>
  <c r="M50" i="81" s="1"/>
  <c r="H12" i="121"/>
  <c r="O3" i="102"/>
  <c r="J12" i="121" s="1"/>
  <c r="M3" i="105"/>
  <c r="O3" i="108"/>
  <c r="J43" i="121" s="1"/>
  <c r="H43" i="121"/>
  <c r="H38" i="121"/>
  <c r="O3" i="109"/>
  <c r="J38" i="121" s="1"/>
  <c r="L5" i="93"/>
  <c r="M5" i="93" s="1"/>
  <c r="K3" i="93"/>
  <c r="F52" i="121" s="1"/>
  <c r="L5" i="94"/>
  <c r="M5" i="94" s="1"/>
  <c r="M3" i="94" s="1"/>
  <c r="K3" i="94"/>
  <c r="F55" i="121" s="1"/>
  <c r="K3" i="91"/>
  <c r="F31" i="121" s="1"/>
  <c r="L5" i="91"/>
  <c r="M5" i="91" s="1"/>
  <c r="M3" i="91" s="1"/>
  <c r="L5" i="88"/>
  <c r="M5" i="88" s="1"/>
  <c r="M3" i="88" s="1"/>
  <c r="K3" i="88"/>
  <c r="F56" i="121" s="1"/>
  <c r="L5" i="86"/>
  <c r="M5" i="86" s="1"/>
  <c r="M3" i="86" s="1"/>
  <c r="K3" i="86"/>
  <c r="F42" i="121" s="1"/>
  <c r="K9" i="80"/>
  <c r="L9" i="80" s="1"/>
  <c r="M9" i="80" s="1"/>
  <c r="K13" i="80"/>
  <c r="L13" i="80" s="1"/>
  <c r="M13" i="80" s="1"/>
  <c r="K17" i="80"/>
  <c r="L17" i="80" s="1"/>
  <c r="M17" i="80" s="1"/>
  <c r="K21" i="80"/>
  <c r="L21" i="80" s="1"/>
  <c r="M21" i="80" s="1"/>
  <c r="K25" i="80"/>
  <c r="L25" i="80" s="1"/>
  <c r="M25" i="80" s="1"/>
  <c r="K29" i="80"/>
  <c r="L29" i="80" s="1"/>
  <c r="M29" i="80" s="1"/>
  <c r="K34" i="80"/>
  <c r="L34" i="80" s="1"/>
  <c r="M34" i="80" s="1"/>
  <c r="K38" i="80"/>
  <c r="L38" i="80" s="1"/>
  <c r="M38" i="80" s="1"/>
  <c r="K42" i="80"/>
  <c r="L42" i="80" s="1"/>
  <c r="M42" i="80" s="1"/>
  <c r="K46" i="80"/>
  <c r="L46" i="80" s="1"/>
  <c r="M46" i="80" s="1"/>
  <c r="K50" i="80"/>
  <c r="L50" i="80" s="1"/>
  <c r="M50" i="80" s="1"/>
  <c r="J3" i="81"/>
  <c r="E32" i="121" s="1"/>
  <c r="K5" i="81"/>
  <c r="K7" i="81"/>
  <c r="L7" i="81" s="1"/>
  <c r="M7" i="81" s="1"/>
  <c r="K11" i="81"/>
  <c r="L11" i="81" s="1"/>
  <c r="M11" i="81" s="1"/>
  <c r="K15" i="81"/>
  <c r="L15" i="81" s="1"/>
  <c r="M15" i="81" s="1"/>
  <c r="K19" i="81"/>
  <c r="L19" i="81" s="1"/>
  <c r="M19" i="81" s="1"/>
  <c r="K23" i="81"/>
  <c r="L23" i="81" s="1"/>
  <c r="M23" i="81" s="1"/>
  <c r="K27" i="81"/>
  <c r="L27" i="81" s="1"/>
  <c r="M27" i="81" s="1"/>
  <c r="K31" i="81"/>
  <c r="L31" i="81" s="1"/>
  <c r="M31" i="81" s="1"/>
  <c r="K36" i="81"/>
  <c r="L36" i="81" s="1"/>
  <c r="M36" i="81" s="1"/>
  <c r="K40" i="81"/>
  <c r="L40" i="81" s="1"/>
  <c r="M40" i="81" s="1"/>
  <c r="K44" i="81"/>
  <c r="L44" i="81" s="1"/>
  <c r="M44" i="81" s="1"/>
  <c r="K48" i="81"/>
  <c r="L48" i="81" s="1"/>
  <c r="M48" i="81" s="1"/>
  <c r="K52" i="81"/>
  <c r="L52" i="81" s="1"/>
  <c r="M52" i="81" s="1"/>
  <c r="H11" i="121"/>
  <c r="K3" i="99"/>
  <c r="F8" i="121" s="1"/>
  <c r="L5" i="99"/>
  <c r="M5" i="99" s="1"/>
  <c r="M3" i="99" s="1"/>
  <c r="K3" i="84"/>
  <c r="F40" i="121" s="1"/>
  <c r="L5" i="84"/>
  <c r="M5" i="84" s="1"/>
  <c r="M3" i="84" s="1"/>
  <c r="L5" i="85"/>
  <c r="M5" i="85" s="1"/>
  <c r="M3" i="85" s="1"/>
  <c r="K3" i="85"/>
  <c r="F15" i="121" s="1"/>
  <c r="L8" i="101"/>
  <c r="M8" i="101" s="1"/>
  <c r="L3" i="94"/>
  <c r="G55" i="121" s="1"/>
  <c r="M5" i="101"/>
  <c r="L3" i="101"/>
  <c r="G27" i="121" s="1"/>
  <c r="M3" i="93"/>
  <c r="L3" i="91"/>
  <c r="G31" i="121" s="1"/>
  <c r="L3" i="88"/>
  <c r="G56" i="121" s="1"/>
  <c r="L3" i="86"/>
  <c r="G42" i="121" s="1"/>
  <c r="K73" i="72"/>
  <c r="L73" i="72" s="1"/>
  <c r="M73" i="72" s="1"/>
  <c r="L71" i="72"/>
  <c r="M71" i="72" s="1"/>
  <c r="K71" i="72"/>
  <c r="K69" i="72"/>
  <c r="L69" i="72" s="1"/>
  <c r="M69" i="72" s="1"/>
  <c r="K67" i="72"/>
  <c r="L67" i="72" s="1"/>
  <c r="M67" i="72" s="1"/>
  <c r="K65" i="72"/>
  <c r="L65" i="72" s="1"/>
  <c r="M65" i="72" s="1"/>
  <c r="K63" i="72"/>
  <c r="L63" i="72" s="1"/>
  <c r="M63" i="72" s="1"/>
  <c r="K61" i="72"/>
  <c r="L61" i="72" s="1"/>
  <c r="M61" i="72" s="1"/>
  <c r="K59" i="72"/>
  <c r="L59" i="72" s="1"/>
  <c r="M59" i="72" s="1"/>
  <c r="K57" i="72"/>
  <c r="L57" i="72" s="1"/>
  <c r="M57" i="72" s="1"/>
  <c r="L55" i="72"/>
  <c r="M55" i="72" s="1"/>
  <c r="K55" i="72"/>
  <c r="K53" i="72"/>
  <c r="L53" i="72" s="1"/>
  <c r="M53" i="72" s="1"/>
  <c r="K51" i="72"/>
  <c r="L51" i="72" s="1"/>
  <c r="M51" i="72" s="1"/>
  <c r="K49" i="72"/>
  <c r="L49" i="72" s="1"/>
  <c r="M49" i="72" s="1"/>
  <c r="K47" i="72"/>
  <c r="L47" i="72" s="1"/>
  <c r="M47" i="72" s="1"/>
  <c r="K45" i="72"/>
  <c r="L45" i="72" s="1"/>
  <c r="M45" i="72" s="1"/>
  <c r="K43" i="72"/>
  <c r="L43" i="72" s="1"/>
  <c r="M43" i="72" s="1"/>
  <c r="K41" i="72"/>
  <c r="L41" i="72" s="1"/>
  <c r="M41" i="72" s="1"/>
  <c r="K39" i="72"/>
  <c r="L39" i="72" s="1"/>
  <c r="M39" i="72" s="1"/>
  <c r="K37" i="72"/>
  <c r="L37" i="72" s="1"/>
  <c r="M37" i="72" s="1"/>
  <c r="K35" i="72"/>
  <c r="L35" i="72" s="1"/>
  <c r="M35" i="72" s="1"/>
  <c r="K33" i="72"/>
  <c r="L33" i="72" s="1"/>
  <c r="M33" i="72" s="1"/>
  <c r="K32" i="72"/>
  <c r="L32" i="72" s="1"/>
  <c r="M32" i="72" s="1"/>
  <c r="K30" i="72"/>
  <c r="L30" i="72" s="1"/>
  <c r="M30" i="72" s="1"/>
  <c r="K28" i="72"/>
  <c r="L28" i="72" s="1"/>
  <c r="M28" i="72" s="1"/>
  <c r="K26" i="72"/>
  <c r="L26" i="72" s="1"/>
  <c r="M26" i="72" s="1"/>
  <c r="K24" i="72"/>
  <c r="L24" i="72" s="1"/>
  <c r="M24" i="72" s="1"/>
  <c r="K22" i="72"/>
  <c r="L22" i="72" s="1"/>
  <c r="M22" i="72" s="1"/>
  <c r="K20" i="72"/>
  <c r="L20" i="72" s="1"/>
  <c r="M20" i="72" s="1"/>
  <c r="K18" i="72"/>
  <c r="L18" i="72" s="1"/>
  <c r="M18" i="72" s="1"/>
  <c r="K16" i="72"/>
  <c r="L16" i="72" s="1"/>
  <c r="M16" i="72" s="1"/>
  <c r="K14" i="72"/>
  <c r="L14" i="72" s="1"/>
  <c r="M14" i="72" s="1"/>
  <c r="K12" i="72"/>
  <c r="L12" i="72" s="1"/>
  <c r="M12" i="72" s="1"/>
  <c r="K10" i="72"/>
  <c r="L10" i="72" s="1"/>
  <c r="M10" i="72" s="1"/>
  <c r="K8" i="72"/>
  <c r="A6" i="72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F3" i="72"/>
  <c r="C29" i="121" s="1"/>
  <c r="K73" i="71"/>
  <c r="L73" i="71" s="1"/>
  <c r="M73" i="71" s="1"/>
  <c r="K71" i="71"/>
  <c r="L71" i="71" s="1"/>
  <c r="M71" i="71" s="1"/>
  <c r="K69" i="71"/>
  <c r="L69" i="71" s="1"/>
  <c r="M69" i="71" s="1"/>
  <c r="K67" i="71"/>
  <c r="L67" i="71" s="1"/>
  <c r="M67" i="71" s="1"/>
  <c r="K65" i="71"/>
  <c r="L65" i="71" s="1"/>
  <c r="M65" i="71" s="1"/>
  <c r="L63" i="71"/>
  <c r="M63" i="71" s="1"/>
  <c r="K63" i="71"/>
  <c r="K61" i="71"/>
  <c r="L61" i="71" s="1"/>
  <c r="M61" i="71" s="1"/>
  <c r="K59" i="71"/>
  <c r="L59" i="71" s="1"/>
  <c r="M59" i="71" s="1"/>
  <c r="K57" i="71"/>
  <c r="L57" i="71" s="1"/>
  <c r="M57" i="71" s="1"/>
  <c r="K55" i="71"/>
  <c r="L55" i="71" s="1"/>
  <c r="M55" i="71" s="1"/>
  <c r="K53" i="71"/>
  <c r="L53" i="71" s="1"/>
  <c r="M53" i="71" s="1"/>
  <c r="K51" i="71"/>
  <c r="L51" i="71" s="1"/>
  <c r="M51" i="71" s="1"/>
  <c r="K49" i="71"/>
  <c r="L49" i="71" s="1"/>
  <c r="M49" i="71" s="1"/>
  <c r="K47" i="71"/>
  <c r="L47" i="71" s="1"/>
  <c r="M47" i="71" s="1"/>
  <c r="K45" i="71"/>
  <c r="L45" i="71" s="1"/>
  <c r="M45" i="71" s="1"/>
  <c r="L43" i="71"/>
  <c r="M43" i="71" s="1"/>
  <c r="K43" i="71"/>
  <c r="K41" i="71"/>
  <c r="L41" i="71" s="1"/>
  <c r="M41" i="71" s="1"/>
  <c r="K39" i="71"/>
  <c r="L39" i="71" s="1"/>
  <c r="M39" i="71" s="1"/>
  <c r="K37" i="71"/>
  <c r="L37" i="71" s="1"/>
  <c r="M37" i="71" s="1"/>
  <c r="K35" i="71"/>
  <c r="L35" i="71" s="1"/>
  <c r="M35" i="71" s="1"/>
  <c r="K33" i="71"/>
  <c r="L33" i="71" s="1"/>
  <c r="M33" i="71" s="1"/>
  <c r="K32" i="71"/>
  <c r="L32" i="71" s="1"/>
  <c r="M32" i="71" s="1"/>
  <c r="K30" i="71"/>
  <c r="L30" i="71" s="1"/>
  <c r="M30" i="71" s="1"/>
  <c r="K28" i="71"/>
  <c r="L28" i="71" s="1"/>
  <c r="M28" i="71" s="1"/>
  <c r="K26" i="71"/>
  <c r="L26" i="71" s="1"/>
  <c r="M26" i="71" s="1"/>
  <c r="K24" i="71"/>
  <c r="L24" i="71" s="1"/>
  <c r="M24" i="71" s="1"/>
  <c r="L22" i="71"/>
  <c r="M22" i="71" s="1"/>
  <c r="K22" i="71"/>
  <c r="K20" i="71"/>
  <c r="L20" i="71" s="1"/>
  <c r="M20" i="71" s="1"/>
  <c r="K18" i="71"/>
  <c r="L18" i="71" s="1"/>
  <c r="M18" i="71" s="1"/>
  <c r="K16" i="71"/>
  <c r="L16" i="71" s="1"/>
  <c r="M16" i="71" s="1"/>
  <c r="K14" i="71"/>
  <c r="L14" i="71" s="1"/>
  <c r="M14" i="71" s="1"/>
  <c r="K12" i="71"/>
  <c r="L12" i="71" s="1"/>
  <c r="M12" i="71" s="1"/>
  <c r="K8" i="71"/>
  <c r="L8" i="71" s="1"/>
  <c r="M8" i="71" s="1"/>
  <c r="K6" i="71"/>
  <c r="L6" i="71" s="1"/>
  <c r="M6" i="71" s="1"/>
  <c r="A6" i="71"/>
  <c r="A7" i="71" s="1"/>
  <c r="A8" i="71" s="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F3" i="71"/>
  <c r="C22" i="121" s="1"/>
  <c r="K74" i="70"/>
  <c r="L74" i="70" s="1"/>
  <c r="M74" i="70" s="1"/>
  <c r="K72" i="70"/>
  <c r="L72" i="70" s="1"/>
  <c r="M72" i="70" s="1"/>
  <c r="L70" i="70"/>
  <c r="M70" i="70" s="1"/>
  <c r="K70" i="70"/>
  <c r="K68" i="70"/>
  <c r="L68" i="70" s="1"/>
  <c r="M68" i="70" s="1"/>
  <c r="K66" i="70"/>
  <c r="L66" i="70" s="1"/>
  <c r="M66" i="70" s="1"/>
  <c r="K64" i="70"/>
  <c r="L64" i="70" s="1"/>
  <c r="M64" i="70" s="1"/>
  <c r="K62" i="70"/>
  <c r="L62" i="70" s="1"/>
  <c r="M62" i="70" s="1"/>
  <c r="K60" i="70"/>
  <c r="L60" i="70" s="1"/>
  <c r="M60" i="70" s="1"/>
  <c r="K58" i="70"/>
  <c r="L58" i="70" s="1"/>
  <c r="M58" i="70" s="1"/>
  <c r="K56" i="70"/>
  <c r="L56" i="70" s="1"/>
  <c r="M56" i="70" s="1"/>
  <c r="L54" i="70"/>
  <c r="M54" i="70" s="1"/>
  <c r="K54" i="70"/>
  <c r="L53" i="70"/>
  <c r="M53" i="70" s="1"/>
  <c r="K53" i="70"/>
  <c r="L52" i="70"/>
  <c r="M52" i="70" s="1"/>
  <c r="K52" i="70"/>
  <c r="L51" i="70"/>
  <c r="M51" i="70" s="1"/>
  <c r="K51" i="70"/>
  <c r="K50" i="70"/>
  <c r="L50" i="70" s="1"/>
  <c r="M50" i="70" s="1"/>
  <c r="K49" i="70"/>
  <c r="L49" i="70" s="1"/>
  <c r="M49" i="70" s="1"/>
  <c r="K48" i="70"/>
  <c r="L48" i="70" s="1"/>
  <c r="M48" i="70" s="1"/>
  <c r="K47" i="70"/>
  <c r="L47" i="70" s="1"/>
  <c r="M47" i="70" s="1"/>
  <c r="L46" i="70"/>
  <c r="M46" i="70" s="1"/>
  <c r="K46" i="70"/>
  <c r="L45" i="70"/>
  <c r="M45" i="70" s="1"/>
  <c r="K45" i="70"/>
  <c r="L44" i="70"/>
  <c r="M44" i="70" s="1"/>
  <c r="K44" i="70"/>
  <c r="L43" i="70"/>
  <c r="M43" i="70" s="1"/>
  <c r="K43" i="70"/>
  <c r="K42" i="70"/>
  <c r="L42" i="70" s="1"/>
  <c r="M42" i="70" s="1"/>
  <c r="K41" i="70"/>
  <c r="L41" i="70" s="1"/>
  <c r="M41" i="70" s="1"/>
  <c r="K40" i="70"/>
  <c r="L40" i="70" s="1"/>
  <c r="M40" i="70" s="1"/>
  <c r="K39" i="70"/>
  <c r="L39" i="70" s="1"/>
  <c r="M39" i="70" s="1"/>
  <c r="L38" i="70"/>
  <c r="M38" i="70" s="1"/>
  <c r="K38" i="70"/>
  <c r="L37" i="70"/>
  <c r="M37" i="70" s="1"/>
  <c r="K37" i="70"/>
  <c r="L36" i="70"/>
  <c r="M36" i="70" s="1"/>
  <c r="K36" i="70"/>
  <c r="L35" i="70"/>
  <c r="M35" i="70" s="1"/>
  <c r="K35" i="70"/>
  <c r="K34" i="70"/>
  <c r="L34" i="70" s="1"/>
  <c r="M34" i="70" s="1"/>
  <c r="K33" i="70"/>
  <c r="L33" i="70" s="1"/>
  <c r="M33" i="70" s="1"/>
  <c r="K31" i="70"/>
  <c r="L31" i="70" s="1"/>
  <c r="M31" i="70" s="1"/>
  <c r="K29" i="70"/>
  <c r="L29" i="70" s="1"/>
  <c r="M29" i="70" s="1"/>
  <c r="K27" i="70"/>
  <c r="L27" i="70" s="1"/>
  <c r="M27" i="70" s="1"/>
  <c r="K25" i="70"/>
  <c r="L25" i="70" s="1"/>
  <c r="M25" i="70" s="1"/>
  <c r="K23" i="70"/>
  <c r="L23" i="70" s="1"/>
  <c r="M23" i="70" s="1"/>
  <c r="K21" i="70"/>
  <c r="L21" i="70" s="1"/>
  <c r="M21" i="70" s="1"/>
  <c r="L19" i="70"/>
  <c r="M19" i="70" s="1"/>
  <c r="K19" i="70"/>
  <c r="K17" i="70"/>
  <c r="L17" i="70" s="1"/>
  <c r="M17" i="70" s="1"/>
  <c r="K15" i="70"/>
  <c r="L15" i="70" s="1"/>
  <c r="M15" i="70" s="1"/>
  <c r="K13" i="70"/>
  <c r="L13" i="70" s="1"/>
  <c r="M13" i="70" s="1"/>
  <c r="K11" i="70"/>
  <c r="L11" i="70" s="1"/>
  <c r="M11" i="70" s="1"/>
  <c r="K9" i="70"/>
  <c r="L9" i="70" s="1"/>
  <c r="M9" i="70" s="1"/>
  <c r="K6" i="70"/>
  <c r="A6" i="70"/>
  <c r="A7" i="70" s="1"/>
  <c r="A8" i="70" s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F3" i="70"/>
  <c r="C41" i="121" s="1"/>
  <c r="L74" i="69"/>
  <c r="M74" i="69" s="1"/>
  <c r="K74" i="69"/>
  <c r="K72" i="69"/>
  <c r="L72" i="69" s="1"/>
  <c r="M72" i="69" s="1"/>
  <c r="K70" i="69"/>
  <c r="L70" i="69" s="1"/>
  <c r="M70" i="69" s="1"/>
  <c r="K68" i="69"/>
  <c r="L68" i="69" s="1"/>
  <c r="M68" i="69" s="1"/>
  <c r="K66" i="69"/>
  <c r="L66" i="69" s="1"/>
  <c r="M66" i="69" s="1"/>
  <c r="K64" i="69"/>
  <c r="L64" i="69" s="1"/>
  <c r="M64" i="69" s="1"/>
  <c r="K62" i="69"/>
  <c r="L62" i="69" s="1"/>
  <c r="M62" i="69" s="1"/>
  <c r="K60" i="69"/>
  <c r="L60" i="69" s="1"/>
  <c r="M60" i="69" s="1"/>
  <c r="K58" i="69"/>
  <c r="L58" i="69" s="1"/>
  <c r="M58" i="69" s="1"/>
  <c r="L56" i="69"/>
  <c r="M56" i="69" s="1"/>
  <c r="K56" i="69"/>
  <c r="K54" i="69"/>
  <c r="L54" i="69" s="1"/>
  <c r="M54" i="69" s="1"/>
  <c r="K52" i="69"/>
  <c r="L52" i="69" s="1"/>
  <c r="M52" i="69" s="1"/>
  <c r="K50" i="69"/>
  <c r="L50" i="69" s="1"/>
  <c r="M50" i="69" s="1"/>
  <c r="K48" i="69"/>
  <c r="L48" i="69" s="1"/>
  <c r="M48" i="69" s="1"/>
  <c r="K46" i="69"/>
  <c r="L46" i="69" s="1"/>
  <c r="M46" i="69" s="1"/>
  <c r="K44" i="69"/>
  <c r="L44" i="69" s="1"/>
  <c r="M44" i="69" s="1"/>
  <c r="L42" i="69"/>
  <c r="M42" i="69" s="1"/>
  <c r="K42" i="69"/>
  <c r="K40" i="69"/>
  <c r="L40" i="69" s="1"/>
  <c r="M40" i="69" s="1"/>
  <c r="K38" i="69"/>
  <c r="L38" i="69" s="1"/>
  <c r="M38" i="69" s="1"/>
  <c r="K36" i="69"/>
  <c r="L36" i="69" s="1"/>
  <c r="M36" i="69" s="1"/>
  <c r="K34" i="69"/>
  <c r="L34" i="69" s="1"/>
  <c r="M34" i="69" s="1"/>
  <c r="K32" i="69"/>
  <c r="L32" i="69" s="1"/>
  <c r="M32" i="69" s="1"/>
  <c r="K30" i="69"/>
  <c r="L30" i="69" s="1"/>
  <c r="M30" i="69" s="1"/>
  <c r="K28" i="69"/>
  <c r="L28" i="69" s="1"/>
  <c r="M28" i="69" s="1"/>
  <c r="K26" i="69"/>
  <c r="L26" i="69" s="1"/>
  <c r="M26" i="69" s="1"/>
  <c r="K24" i="69"/>
  <c r="L24" i="69" s="1"/>
  <c r="M24" i="69" s="1"/>
  <c r="K22" i="69"/>
  <c r="L22" i="69" s="1"/>
  <c r="M22" i="69" s="1"/>
  <c r="K20" i="69"/>
  <c r="L20" i="69" s="1"/>
  <c r="M20" i="69" s="1"/>
  <c r="K18" i="69"/>
  <c r="L18" i="69" s="1"/>
  <c r="M18" i="69" s="1"/>
  <c r="K16" i="69"/>
  <c r="L16" i="69" s="1"/>
  <c r="M16" i="69" s="1"/>
  <c r="K14" i="69"/>
  <c r="L14" i="69" s="1"/>
  <c r="M14" i="69" s="1"/>
  <c r="K12" i="69"/>
  <c r="L12" i="69" s="1"/>
  <c r="M12" i="69" s="1"/>
  <c r="K10" i="69"/>
  <c r="L10" i="69" s="1"/>
  <c r="M10" i="69" s="1"/>
  <c r="K8" i="69"/>
  <c r="L8" i="69" s="1"/>
  <c r="M8" i="69" s="1"/>
  <c r="A6" i="69"/>
  <c r="A7" i="69" s="1"/>
  <c r="A8" i="69" s="1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F3" i="69"/>
  <c r="C33" i="121" s="1"/>
  <c r="K74" i="68"/>
  <c r="L74" i="68" s="1"/>
  <c r="M74" i="68" s="1"/>
  <c r="K72" i="68"/>
  <c r="L72" i="68" s="1"/>
  <c r="M72" i="68" s="1"/>
  <c r="K70" i="68"/>
  <c r="L70" i="68" s="1"/>
  <c r="M70" i="68" s="1"/>
  <c r="L68" i="68"/>
  <c r="M68" i="68" s="1"/>
  <c r="K68" i="68"/>
  <c r="K66" i="68"/>
  <c r="L66" i="68" s="1"/>
  <c r="M66" i="68" s="1"/>
  <c r="K64" i="68"/>
  <c r="L64" i="68" s="1"/>
  <c r="M64" i="68" s="1"/>
  <c r="K62" i="68"/>
  <c r="L62" i="68" s="1"/>
  <c r="M62" i="68" s="1"/>
  <c r="K60" i="68"/>
  <c r="L60" i="68" s="1"/>
  <c r="M60" i="68" s="1"/>
  <c r="K58" i="68"/>
  <c r="L58" i="68" s="1"/>
  <c r="M58" i="68" s="1"/>
  <c r="K56" i="68"/>
  <c r="L56" i="68" s="1"/>
  <c r="M56" i="68" s="1"/>
  <c r="K54" i="68"/>
  <c r="L54" i="68" s="1"/>
  <c r="M54" i="68" s="1"/>
  <c r="K52" i="68"/>
  <c r="L52" i="68" s="1"/>
  <c r="M52" i="68" s="1"/>
  <c r="K50" i="68"/>
  <c r="L50" i="68" s="1"/>
  <c r="M50" i="68" s="1"/>
  <c r="K48" i="68"/>
  <c r="L48" i="68" s="1"/>
  <c r="M48" i="68" s="1"/>
  <c r="K46" i="68"/>
  <c r="L46" i="68" s="1"/>
  <c r="M46" i="68" s="1"/>
  <c r="K44" i="68"/>
  <c r="L44" i="68" s="1"/>
  <c r="M44" i="68" s="1"/>
  <c r="K42" i="68"/>
  <c r="L42" i="68" s="1"/>
  <c r="M42" i="68" s="1"/>
  <c r="K40" i="68"/>
  <c r="L40" i="68" s="1"/>
  <c r="M40" i="68" s="1"/>
  <c r="K38" i="68"/>
  <c r="L38" i="68" s="1"/>
  <c r="M38" i="68" s="1"/>
  <c r="K36" i="68"/>
  <c r="L36" i="68" s="1"/>
  <c r="M36" i="68" s="1"/>
  <c r="L34" i="68"/>
  <c r="M34" i="68" s="1"/>
  <c r="K34" i="68"/>
  <c r="K32" i="68"/>
  <c r="L32" i="68" s="1"/>
  <c r="M32" i="68" s="1"/>
  <c r="K30" i="68"/>
  <c r="L30" i="68" s="1"/>
  <c r="M30" i="68" s="1"/>
  <c r="K28" i="68"/>
  <c r="L28" i="68" s="1"/>
  <c r="M28" i="68" s="1"/>
  <c r="K26" i="68"/>
  <c r="L26" i="68" s="1"/>
  <c r="M26" i="68" s="1"/>
  <c r="K24" i="68"/>
  <c r="L24" i="68" s="1"/>
  <c r="M24" i="68" s="1"/>
  <c r="K22" i="68"/>
  <c r="L22" i="68" s="1"/>
  <c r="M22" i="68" s="1"/>
  <c r="K20" i="68"/>
  <c r="L20" i="68" s="1"/>
  <c r="M20" i="68" s="1"/>
  <c r="K18" i="68"/>
  <c r="L18" i="68" s="1"/>
  <c r="M18" i="68" s="1"/>
  <c r="K16" i="68"/>
  <c r="L16" i="68" s="1"/>
  <c r="M16" i="68" s="1"/>
  <c r="K14" i="68"/>
  <c r="L14" i="68" s="1"/>
  <c r="M14" i="68" s="1"/>
  <c r="K12" i="68"/>
  <c r="L12" i="68" s="1"/>
  <c r="M12" i="68" s="1"/>
  <c r="K10" i="68"/>
  <c r="L10" i="68" s="1"/>
  <c r="M10" i="68" s="1"/>
  <c r="K8" i="68"/>
  <c r="L8" i="68" s="1"/>
  <c r="M8" i="68" s="1"/>
  <c r="K6" i="68"/>
  <c r="L6" i="68" s="1"/>
  <c r="M6" i="68" s="1"/>
  <c r="A6" i="68"/>
  <c r="A7" i="68" s="1"/>
  <c r="A8" i="68" s="1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F3" i="68"/>
  <c r="C45" i="121" s="1"/>
  <c r="K73" i="66"/>
  <c r="L73" i="66" s="1"/>
  <c r="M73" i="66" s="1"/>
  <c r="L71" i="66"/>
  <c r="M71" i="66" s="1"/>
  <c r="K71" i="66"/>
  <c r="K69" i="66"/>
  <c r="L69" i="66" s="1"/>
  <c r="M69" i="66" s="1"/>
  <c r="K67" i="66"/>
  <c r="L67" i="66" s="1"/>
  <c r="M67" i="66" s="1"/>
  <c r="L65" i="66"/>
  <c r="M65" i="66" s="1"/>
  <c r="K65" i="66"/>
  <c r="K63" i="66"/>
  <c r="L63" i="66" s="1"/>
  <c r="M63" i="66" s="1"/>
  <c r="K61" i="66"/>
  <c r="L61" i="66" s="1"/>
  <c r="M61" i="66" s="1"/>
  <c r="K59" i="66"/>
  <c r="L59" i="66" s="1"/>
  <c r="M59" i="66" s="1"/>
  <c r="K57" i="66"/>
  <c r="L57" i="66" s="1"/>
  <c r="M57" i="66" s="1"/>
  <c r="K55" i="66"/>
  <c r="L55" i="66" s="1"/>
  <c r="M55" i="66" s="1"/>
  <c r="K53" i="66"/>
  <c r="L53" i="66" s="1"/>
  <c r="M53" i="66" s="1"/>
  <c r="K51" i="66"/>
  <c r="L51" i="66" s="1"/>
  <c r="M51" i="66" s="1"/>
  <c r="K49" i="66"/>
  <c r="L49" i="66" s="1"/>
  <c r="M49" i="66" s="1"/>
  <c r="K47" i="66"/>
  <c r="L47" i="66" s="1"/>
  <c r="M47" i="66" s="1"/>
  <c r="K45" i="66"/>
  <c r="L45" i="66" s="1"/>
  <c r="M45" i="66" s="1"/>
  <c r="K43" i="66"/>
  <c r="L43" i="66" s="1"/>
  <c r="M43" i="66" s="1"/>
  <c r="K41" i="66"/>
  <c r="L41" i="66" s="1"/>
  <c r="M41" i="66" s="1"/>
  <c r="K39" i="66"/>
  <c r="L39" i="66" s="1"/>
  <c r="M39" i="66" s="1"/>
  <c r="K37" i="66"/>
  <c r="L37" i="66" s="1"/>
  <c r="M37" i="66" s="1"/>
  <c r="K35" i="66"/>
  <c r="L35" i="66" s="1"/>
  <c r="M35" i="66" s="1"/>
  <c r="K33" i="66"/>
  <c r="L33" i="66" s="1"/>
  <c r="M33" i="66" s="1"/>
  <c r="K32" i="66"/>
  <c r="L32" i="66" s="1"/>
  <c r="M32" i="66" s="1"/>
  <c r="K30" i="66"/>
  <c r="L30" i="66" s="1"/>
  <c r="M30" i="66" s="1"/>
  <c r="K28" i="66"/>
  <c r="L28" i="66" s="1"/>
  <c r="M28" i="66" s="1"/>
  <c r="K26" i="66"/>
  <c r="L26" i="66" s="1"/>
  <c r="M26" i="66" s="1"/>
  <c r="K24" i="66"/>
  <c r="L24" i="66" s="1"/>
  <c r="M24" i="66" s="1"/>
  <c r="K22" i="66"/>
  <c r="L22" i="66" s="1"/>
  <c r="M22" i="66" s="1"/>
  <c r="K20" i="66"/>
  <c r="L20" i="66" s="1"/>
  <c r="M20" i="66" s="1"/>
  <c r="K18" i="66"/>
  <c r="L18" i="66" s="1"/>
  <c r="M18" i="66" s="1"/>
  <c r="K16" i="66"/>
  <c r="L16" i="66" s="1"/>
  <c r="M16" i="66" s="1"/>
  <c r="K14" i="66"/>
  <c r="L14" i="66" s="1"/>
  <c r="M14" i="66" s="1"/>
  <c r="K12" i="66"/>
  <c r="L12" i="66" s="1"/>
  <c r="M12" i="66" s="1"/>
  <c r="K10" i="66"/>
  <c r="L10" i="66" s="1"/>
  <c r="M10" i="66" s="1"/>
  <c r="K8" i="66"/>
  <c r="K6" i="66"/>
  <c r="L6" i="66" s="1"/>
  <c r="M6" i="66" s="1"/>
  <c r="A6" i="66"/>
  <c r="A7" i="66" s="1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60" i="66" s="1"/>
  <c r="A61" i="66" s="1"/>
  <c r="A62" i="66" s="1"/>
  <c r="A63" i="66" s="1"/>
  <c r="A64" i="66" s="1"/>
  <c r="A65" i="66" s="1"/>
  <c r="A66" i="66" s="1"/>
  <c r="A67" i="66" s="1"/>
  <c r="A68" i="66" s="1"/>
  <c r="A69" i="66" s="1"/>
  <c r="A70" i="66" s="1"/>
  <c r="A71" i="66" s="1"/>
  <c r="A72" i="66" s="1"/>
  <c r="A73" i="66" s="1"/>
  <c r="A74" i="66" s="1"/>
  <c r="F3" i="66"/>
  <c r="C20" i="121" s="1"/>
  <c r="K73" i="64"/>
  <c r="L73" i="64" s="1"/>
  <c r="M73" i="64" s="1"/>
  <c r="L71" i="64"/>
  <c r="M71" i="64" s="1"/>
  <c r="K71" i="64"/>
  <c r="K69" i="64"/>
  <c r="L69" i="64" s="1"/>
  <c r="M69" i="64" s="1"/>
  <c r="K67" i="64"/>
  <c r="L67" i="64" s="1"/>
  <c r="M67" i="64" s="1"/>
  <c r="L65" i="64"/>
  <c r="M65" i="64" s="1"/>
  <c r="K65" i="64"/>
  <c r="K63" i="64"/>
  <c r="L63" i="64" s="1"/>
  <c r="M63" i="64" s="1"/>
  <c r="K61" i="64"/>
  <c r="L61" i="64" s="1"/>
  <c r="M61" i="64" s="1"/>
  <c r="K59" i="64"/>
  <c r="L59" i="64" s="1"/>
  <c r="M59" i="64" s="1"/>
  <c r="K57" i="64"/>
  <c r="L57" i="64" s="1"/>
  <c r="M57" i="64" s="1"/>
  <c r="K55" i="64"/>
  <c r="L55" i="64" s="1"/>
  <c r="M55" i="64" s="1"/>
  <c r="K53" i="64"/>
  <c r="L53" i="64" s="1"/>
  <c r="M53" i="64" s="1"/>
  <c r="K51" i="64"/>
  <c r="L51" i="64" s="1"/>
  <c r="M51" i="64" s="1"/>
  <c r="K49" i="64"/>
  <c r="L49" i="64" s="1"/>
  <c r="M49" i="64" s="1"/>
  <c r="K47" i="64"/>
  <c r="L47" i="64" s="1"/>
  <c r="M47" i="64" s="1"/>
  <c r="K45" i="64"/>
  <c r="L45" i="64" s="1"/>
  <c r="M45" i="64" s="1"/>
  <c r="K43" i="64"/>
  <c r="L43" i="64" s="1"/>
  <c r="M43" i="64" s="1"/>
  <c r="K41" i="64"/>
  <c r="L41" i="64" s="1"/>
  <c r="M41" i="64" s="1"/>
  <c r="K39" i="64"/>
  <c r="L39" i="64" s="1"/>
  <c r="M39" i="64" s="1"/>
  <c r="K37" i="64"/>
  <c r="L37" i="64" s="1"/>
  <c r="M37" i="64" s="1"/>
  <c r="K35" i="64"/>
  <c r="L35" i="64" s="1"/>
  <c r="M35" i="64" s="1"/>
  <c r="K33" i="64"/>
  <c r="L33" i="64" s="1"/>
  <c r="M33" i="64" s="1"/>
  <c r="K32" i="64"/>
  <c r="L32" i="64" s="1"/>
  <c r="M32" i="64" s="1"/>
  <c r="K30" i="64"/>
  <c r="L30" i="64" s="1"/>
  <c r="M30" i="64" s="1"/>
  <c r="K28" i="64"/>
  <c r="L28" i="64" s="1"/>
  <c r="M28" i="64" s="1"/>
  <c r="K26" i="64"/>
  <c r="L26" i="64" s="1"/>
  <c r="M26" i="64" s="1"/>
  <c r="K24" i="64"/>
  <c r="L24" i="64" s="1"/>
  <c r="M24" i="64" s="1"/>
  <c r="K22" i="64"/>
  <c r="L22" i="64" s="1"/>
  <c r="M22" i="64" s="1"/>
  <c r="K20" i="64"/>
  <c r="L20" i="64" s="1"/>
  <c r="M20" i="64" s="1"/>
  <c r="K18" i="64"/>
  <c r="L18" i="64" s="1"/>
  <c r="M18" i="64" s="1"/>
  <c r="K16" i="64"/>
  <c r="L16" i="64" s="1"/>
  <c r="M16" i="64" s="1"/>
  <c r="K14" i="64"/>
  <c r="L14" i="64" s="1"/>
  <c r="M14" i="64" s="1"/>
  <c r="K12" i="64"/>
  <c r="L12" i="64" s="1"/>
  <c r="M12" i="64" s="1"/>
  <c r="K10" i="64"/>
  <c r="L10" i="64" s="1"/>
  <c r="M10" i="64" s="1"/>
  <c r="K8" i="64"/>
  <c r="L8" i="64" s="1"/>
  <c r="M8" i="64" s="1"/>
  <c r="K6" i="64"/>
  <c r="L6" i="64" s="1"/>
  <c r="M6" i="64" s="1"/>
  <c r="A6" i="64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59" i="64" s="1"/>
  <c r="A60" i="64" s="1"/>
  <c r="A61" i="64" s="1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72" i="64" s="1"/>
  <c r="A73" i="64" s="1"/>
  <c r="A74" i="64" s="1"/>
  <c r="F3" i="64"/>
  <c r="C48" i="121" s="1"/>
  <c r="K74" i="61"/>
  <c r="L74" i="61" s="1"/>
  <c r="M74" i="61" s="1"/>
  <c r="K72" i="61"/>
  <c r="L72" i="61" s="1"/>
  <c r="M72" i="61" s="1"/>
  <c r="L70" i="61"/>
  <c r="M70" i="61" s="1"/>
  <c r="K70" i="61"/>
  <c r="K68" i="61"/>
  <c r="L68" i="61" s="1"/>
  <c r="M68" i="61" s="1"/>
  <c r="K66" i="61"/>
  <c r="L66" i="61" s="1"/>
  <c r="M66" i="61" s="1"/>
  <c r="L64" i="61"/>
  <c r="M64" i="61" s="1"/>
  <c r="K64" i="61"/>
  <c r="K62" i="61"/>
  <c r="L62" i="61" s="1"/>
  <c r="M62" i="61" s="1"/>
  <c r="K60" i="61"/>
  <c r="L60" i="61" s="1"/>
  <c r="M60" i="61" s="1"/>
  <c r="K58" i="61"/>
  <c r="L58" i="61" s="1"/>
  <c r="M58" i="61" s="1"/>
  <c r="K56" i="61"/>
  <c r="L56" i="61" s="1"/>
  <c r="M56" i="61" s="1"/>
  <c r="K54" i="61"/>
  <c r="L54" i="61" s="1"/>
  <c r="M54" i="61" s="1"/>
  <c r="K52" i="61"/>
  <c r="L52" i="61" s="1"/>
  <c r="M52" i="61" s="1"/>
  <c r="K50" i="61"/>
  <c r="L50" i="61" s="1"/>
  <c r="M50" i="61" s="1"/>
  <c r="K49" i="61"/>
  <c r="L49" i="61" s="1"/>
  <c r="M49" i="61" s="1"/>
  <c r="K48" i="61"/>
  <c r="L48" i="61" s="1"/>
  <c r="M48" i="61" s="1"/>
  <c r="K47" i="61"/>
  <c r="L47" i="61" s="1"/>
  <c r="M47" i="61" s="1"/>
  <c r="K46" i="61"/>
  <c r="L46" i="61" s="1"/>
  <c r="M46" i="61" s="1"/>
  <c r="K45" i="61"/>
  <c r="L45" i="61" s="1"/>
  <c r="M45" i="61" s="1"/>
  <c r="K44" i="61"/>
  <c r="L44" i="61" s="1"/>
  <c r="M44" i="61" s="1"/>
  <c r="K43" i="61"/>
  <c r="L43" i="61" s="1"/>
  <c r="M43" i="61" s="1"/>
  <c r="K42" i="61"/>
  <c r="L42" i="61" s="1"/>
  <c r="M42" i="61" s="1"/>
  <c r="K41" i="61"/>
  <c r="L41" i="61" s="1"/>
  <c r="M41" i="61" s="1"/>
  <c r="K40" i="61"/>
  <c r="L40" i="61" s="1"/>
  <c r="M40" i="61" s="1"/>
  <c r="K39" i="61"/>
  <c r="L39" i="61" s="1"/>
  <c r="M39" i="61" s="1"/>
  <c r="K38" i="61"/>
  <c r="L38" i="61" s="1"/>
  <c r="M38" i="61" s="1"/>
  <c r="K37" i="61"/>
  <c r="L37" i="61" s="1"/>
  <c r="M37" i="61" s="1"/>
  <c r="K36" i="61"/>
  <c r="L36" i="61" s="1"/>
  <c r="M36" i="61" s="1"/>
  <c r="K35" i="61"/>
  <c r="L35" i="61" s="1"/>
  <c r="M35" i="61" s="1"/>
  <c r="K34" i="61"/>
  <c r="L34" i="61" s="1"/>
  <c r="M34" i="61" s="1"/>
  <c r="K33" i="61"/>
  <c r="L33" i="61" s="1"/>
  <c r="M33" i="61" s="1"/>
  <c r="K31" i="61"/>
  <c r="L31" i="61" s="1"/>
  <c r="M31" i="61" s="1"/>
  <c r="K29" i="61"/>
  <c r="L29" i="61" s="1"/>
  <c r="M29" i="61" s="1"/>
  <c r="K27" i="61"/>
  <c r="L27" i="61" s="1"/>
  <c r="M27" i="61" s="1"/>
  <c r="L25" i="61"/>
  <c r="M25" i="61" s="1"/>
  <c r="K25" i="61"/>
  <c r="K23" i="61"/>
  <c r="L23" i="61" s="1"/>
  <c r="M23" i="61" s="1"/>
  <c r="K21" i="61"/>
  <c r="L21" i="61" s="1"/>
  <c r="M21" i="61" s="1"/>
  <c r="K19" i="61"/>
  <c r="L19" i="61" s="1"/>
  <c r="M19" i="61" s="1"/>
  <c r="K17" i="61"/>
  <c r="L17" i="61" s="1"/>
  <c r="M17" i="61" s="1"/>
  <c r="K15" i="61"/>
  <c r="L15" i="61" s="1"/>
  <c r="M15" i="61" s="1"/>
  <c r="K13" i="61"/>
  <c r="L13" i="61" s="1"/>
  <c r="M13" i="61" s="1"/>
  <c r="K11" i="61"/>
  <c r="L11" i="61" s="1"/>
  <c r="M11" i="61" s="1"/>
  <c r="K9" i="61"/>
  <c r="L9" i="61" s="1"/>
  <c r="M9" i="61" s="1"/>
  <c r="K6" i="61"/>
  <c r="A6" i="6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F3" i="61"/>
  <c r="C26" i="121" s="1"/>
  <c r="K74" i="60"/>
  <c r="L74" i="60" s="1"/>
  <c r="M74" i="60" s="1"/>
  <c r="L72" i="60"/>
  <c r="M72" i="60" s="1"/>
  <c r="K72" i="60"/>
  <c r="K70" i="60"/>
  <c r="L70" i="60" s="1"/>
  <c r="M70" i="60" s="1"/>
  <c r="K68" i="60"/>
  <c r="L68" i="60" s="1"/>
  <c r="M68" i="60" s="1"/>
  <c r="K66" i="60"/>
  <c r="L66" i="60" s="1"/>
  <c r="M66" i="60" s="1"/>
  <c r="K64" i="60"/>
  <c r="L64" i="60" s="1"/>
  <c r="M64" i="60" s="1"/>
  <c r="K62" i="60"/>
  <c r="L62" i="60" s="1"/>
  <c r="M62" i="60" s="1"/>
  <c r="L60" i="60"/>
  <c r="M60" i="60" s="1"/>
  <c r="K60" i="60"/>
  <c r="K58" i="60"/>
  <c r="L58" i="60" s="1"/>
  <c r="M58" i="60" s="1"/>
  <c r="K57" i="60"/>
  <c r="L57" i="60" s="1"/>
  <c r="M57" i="60" s="1"/>
  <c r="K56" i="60"/>
  <c r="L56" i="60" s="1"/>
  <c r="M56" i="60" s="1"/>
  <c r="K55" i="60"/>
  <c r="L55" i="60" s="1"/>
  <c r="M55" i="60" s="1"/>
  <c r="K54" i="60"/>
  <c r="L54" i="60" s="1"/>
  <c r="M54" i="60" s="1"/>
  <c r="K53" i="60"/>
  <c r="L53" i="60" s="1"/>
  <c r="M53" i="60" s="1"/>
  <c r="K52" i="60"/>
  <c r="L52" i="60" s="1"/>
  <c r="M52" i="60" s="1"/>
  <c r="K51" i="60"/>
  <c r="L51" i="60" s="1"/>
  <c r="M51" i="60" s="1"/>
  <c r="K50" i="60"/>
  <c r="L50" i="60" s="1"/>
  <c r="M50" i="60" s="1"/>
  <c r="K49" i="60"/>
  <c r="L49" i="60" s="1"/>
  <c r="M49" i="60" s="1"/>
  <c r="K48" i="60"/>
  <c r="L48" i="60" s="1"/>
  <c r="M48" i="60" s="1"/>
  <c r="K47" i="60"/>
  <c r="L47" i="60" s="1"/>
  <c r="M47" i="60" s="1"/>
  <c r="K46" i="60"/>
  <c r="L46" i="60" s="1"/>
  <c r="M46" i="60" s="1"/>
  <c r="K45" i="60"/>
  <c r="L45" i="60" s="1"/>
  <c r="M45" i="60" s="1"/>
  <c r="K44" i="60"/>
  <c r="L44" i="60" s="1"/>
  <c r="M44" i="60" s="1"/>
  <c r="K43" i="60"/>
  <c r="L43" i="60" s="1"/>
  <c r="M43" i="60" s="1"/>
  <c r="K42" i="60"/>
  <c r="L42" i="60" s="1"/>
  <c r="M42" i="60" s="1"/>
  <c r="K41" i="60"/>
  <c r="L41" i="60" s="1"/>
  <c r="M41" i="60" s="1"/>
  <c r="K40" i="60"/>
  <c r="L40" i="60" s="1"/>
  <c r="M40" i="60" s="1"/>
  <c r="K39" i="60"/>
  <c r="L39" i="60" s="1"/>
  <c r="M39" i="60" s="1"/>
  <c r="K38" i="60"/>
  <c r="L38" i="60" s="1"/>
  <c r="M38" i="60" s="1"/>
  <c r="K37" i="60"/>
  <c r="L37" i="60" s="1"/>
  <c r="M37" i="60" s="1"/>
  <c r="K36" i="60"/>
  <c r="L36" i="60" s="1"/>
  <c r="M36" i="60" s="1"/>
  <c r="K35" i="60"/>
  <c r="L35" i="60" s="1"/>
  <c r="M35" i="60" s="1"/>
  <c r="K34" i="60"/>
  <c r="L34" i="60" s="1"/>
  <c r="M34" i="60" s="1"/>
  <c r="K33" i="60"/>
  <c r="L33" i="60" s="1"/>
  <c r="M33" i="60" s="1"/>
  <c r="K31" i="60"/>
  <c r="L31" i="60" s="1"/>
  <c r="M31" i="60" s="1"/>
  <c r="K29" i="60"/>
  <c r="L29" i="60" s="1"/>
  <c r="M29" i="60" s="1"/>
  <c r="L27" i="60"/>
  <c r="M27" i="60" s="1"/>
  <c r="K27" i="60"/>
  <c r="K25" i="60"/>
  <c r="L25" i="60" s="1"/>
  <c r="M25" i="60" s="1"/>
  <c r="K23" i="60"/>
  <c r="L23" i="60" s="1"/>
  <c r="M23" i="60" s="1"/>
  <c r="K21" i="60"/>
  <c r="L21" i="60" s="1"/>
  <c r="M21" i="60" s="1"/>
  <c r="K19" i="60"/>
  <c r="L19" i="60" s="1"/>
  <c r="M19" i="60" s="1"/>
  <c r="K17" i="60"/>
  <c r="L17" i="60" s="1"/>
  <c r="M17" i="60" s="1"/>
  <c r="K15" i="60"/>
  <c r="L15" i="60" s="1"/>
  <c r="M15" i="60" s="1"/>
  <c r="K13" i="60"/>
  <c r="L13" i="60" s="1"/>
  <c r="M13" i="60" s="1"/>
  <c r="K11" i="60"/>
  <c r="L11" i="60" s="1"/>
  <c r="M11" i="60" s="1"/>
  <c r="K6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K5" i="60"/>
  <c r="L5" i="60" s="1"/>
  <c r="F3" i="60"/>
  <c r="C9" i="121" s="1"/>
  <c r="K72" i="59"/>
  <c r="L72" i="59" s="1"/>
  <c r="M72" i="59" s="1"/>
  <c r="K70" i="59"/>
  <c r="L70" i="59" s="1"/>
  <c r="M70" i="59" s="1"/>
  <c r="K68" i="59"/>
  <c r="L68" i="59" s="1"/>
  <c r="M68" i="59" s="1"/>
  <c r="K66" i="59"/>
  <c r="L66" i="59" s="1"/>
  <c r="M66" i="59" s="1"/>
  <c r="K64" i="59"/>
  <c r="L64" i="59" s="1"/>
  <c r="M64" i="59" s="1"/>
  <c r="L62" i="59"/>
  <c r="M62" i="59" s="1"/>
  <c r="K62" i="59"/>
  <c r="K60" i="59"/>
  <c r="L60" i="59" s="1"/>
  <c r="M60" i="59" s="1"/>
  <c r="K58" i="59"/>
  <c r="L58" i="59" s="1"/>
  <c r="M58" i="59" s="1"/>
  <c r="K56" i="59"/>
  <c r="L56" i="59" s="1"/>
  <c r="M56" i="59" s="1"/>
  <c r="K54" i="59"/>
  <c r="L54" i="59" s="1"/>
  <c r="M54" i="59" s="1"/>
  <c r="K52" i="59"/>
  <c r="L52" i="59" s="1"/>
  <c r="M52" i="59" s="1"/>
  <c r="K50" i="59"/>
  <c r="L50" i="59" s="1"/>
  <c r="M50" i="59" s="1"/>
  <c r="K48" i="59"/>
  <c r="L48" i="59" s="1"/>
  <c r="M48" i="59" s="1"/>
  <c r="K46" i="59"/>
  <c r="L46" i="59" s="1"/>
  <c r="M46" i="59" s="1"/>
  <c r="K45" i="59"/>
  <c r="L45" i="59" s="1"/>
  <c r="M45" i="59" s="1"/>
  <c r="K44" i="59"/>
  <c r="L44" i="59" s="1"/>
  <c r="M44" i="59" s="1"/>
  <c r="K43" i="59"/>
  <c r="L43" i="59" s="1"/>
  <c r="M43" i="59" s="1"/>
  <c r="K42" i="59"/>
  <c r="L42" i="59" s="1"/>
  <c r="M42" i="59" s="1"/>
  <c r="K41" i="59"/>
  <c r="L41" i="59" s="1"/>
  <c r="M41" i="59" s="1"/>
  <c r="K40" i="59"/>
  <c r="L40" i="59" s="1"/>
  <c r="M40" i="59" s="1"/>
  <c r="K39" i="59"/>
  <c r="L39" i="59" s="1"/>
  <c r="M39" i="59" s="1"/>
  <c r="K38" i="59"/>
  <c r="L38" i="59" s="1"/>
  <c r="M38" i="59" s="1"/>
  <c r="K37" i="59"/>
  <c r="L37" i="59" s="1"/>
  <c r="M37" i="59" s="1"/>
  <c r="K36" i="59"/>
  <c r="L36" i="59" s="1"/>
  <c r="M36" i="59" s="1"/>
  <c r="K35" i="59"/>
  <c r="L35" i="59" s="1"/>
  <c r="M35" i="59" s="1"/>
  <c r="K34" i="59"/>
  <c r="L34" i="59" s="1"/>
  <c r="M34" i="59" s="1"/>
  <c r="K33" i="59"/>
  <c r="L33" i="59" s="1"/>
  <c r="M33" i="59" s="1"/>
  <c r="K31" i="59"/>
  <c r="L31" i="59" s="1"/>
  <c r="M31" i="59" s="1"/>
  <c r="K29" i="59"/>
  <c r="L29" i="59" s="1"/>
  <c r="M29" i="59" s="1"/>
  <c r="L27" i="59"/>
  <c r="M27" i="59" s="1"/>
  <c r="K27" i="59"/>
  <c r="K25" i="59"/>
  <c r="L25" i="59" s="1"/>
  <c r="M25" i="59" s="1"/>
  <c r="K23" i="59"/>
  <c r="L23" i="59" s="1"/>
  <c r="M23" i="59" s="1"/>
  <c r="K21" i="59"/>
  <c r="L21" i="59" s="1"/>
  <c r="M21" i="59" s="1"/>
  <c r="K19" i="59"/>
  <c r="L19" i="59" s="1"/>
  <c r="M19" i="59" s="1"/>
  <c r="K17" i="59"/>
  <c r="L17" i="59" s="1"/>
  <c r="M17" i="59" s="1"/>
  <c r="K15" i="59"/>
  <c r="L15" i="59" s="1"/>
  <c r="M15" i="59" s="1"/>
  <c r="K13" i="59"/>
  <c r="L13" i="59" s="1"/>
  <c r="M13" i="59" s="1"/>
  <c r="K11" i="59"/>
  <c r="L11" i="59" s="1"/>
  <c r="M11" i="59" s="1"/>
  <c r="K9" i="59"/>
  <c r="L9" i="59" s="1"/>
  <c r="M9" i="59" s="1"/>
  <c r="K7" i="59"/>
  <c r="L7" i="59" s="1"/>
  <c r="M7" i="59" s="1"/>
  <c r="K6" i="59"/>
  <c r="A6" i="59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F3" i="59"/>
  <c r="C37" i="121" s="1"/>
  <c r="K74" i="58"/>
  <c r="L74" i="58" s="1"/>
  <c r="M74" i="58" s="1"/>
  <c r="L72" i="58"/>
  <c r="M72" i="58" s="1"/>
  <c r="K72" i="58"/>
  <c r="K70" i="58"/>
  <c r="L70" i="58" s="1"/>
  <c r="M70" i="58" s="1"/>
  <c r="K68" i="58"/>
  <c r="L68" i="58" s="1"/>
  <c r="M68" i="58" s="1"/>
  <c r="L66" i="58"/>
  <c r="M66" i="58" s="1"/>
  <c r="K66" i="58"/>
  <c r="K64" i="58"/>
  <c r="L64" i="58" s="1"/>
  <c r="M64" i="58" s="1"/>
  <c r="K62" i="58"/>
  <c r="L62" i="58" s="1"/>
  <c r="M62" i="58" s="1"/>
  <c r="K60" i="58"/>
  <c r="L60" i="58" s="1"/>
  <c r="M60" i="58" s="1"/>
  <c r="K58" i="58"/>
  <c r="L58" i="58" s="1"/>
  <c r="M58" i="58" s="1"/>
  <c r="K56" i="58"/>
  <c r="L56" i="58" s="1"/>
  <c r="M56" i="58" s="1"/>
  <c r="K54" i="58"/>
  <c r="L54" i="58" s="1"/>
  <c r="M54" i="58" s="1"/>
  <c r="K52" i="58"/>
  <c r="L52" i="58" s="1"/>
  <c r="M52" i="58" s="1"/>
  <c r="K50" i="58"/>
  <c r="L50" i="58" s="1"/>
  <c r="M50" i="58" s="1"/>
  <c r="K48" i="58"/>
  <c r="L48" i="58" s="1"/>
  <c r="M48" i="58" s="1"/>
  <c r="K46" i="58"/>
  <c r="L46" i="58" s="1"/>
  <c r="M46" i="58" s="1"/>
  <c r="K44" i="58"/>
  <c r="L44" i="58" s="1"/>
  <c r="M44" i="58" s="1"/>
  <c r="K42" i="58"/>
  <c r="L42" i="58" s="1"/>
  <c r="M42" i="58" s="1"/>
  <c r="K40" i="58"/>
  <c r="L40" i="58" s="1"/>
  <c r="M40" i="58" s="1"/>
  <c r="K38" i="58"/>
  <c r="L38" i="58" s="1"/>
  <c r="M38" i="58" s="1"/>
  <c r="K36" i="58"/>
  <c r="L36" i="58" s="1"/>
  <c r="M36" i="58" s="1"/>
  <c r="K34" i="58"/>
  <c r="L34" i="58" s="1"/>
  <c r="M34" i="58" s="1"/>
  <c r="L32" i="58"/>
  <c r="M32" i="58" s="1"/>
  <c r="K32" i="58"/>
  <c r="K30" i="58"/>
  <c r="L30" i="58" s="1"/>
  <c r="M30" i="58" s="1"/>
  <c r="K28" i="58"/>
  <c r="L28" i="58" s="1"/>
  <c r="M28" i="58" s="1"/>
  <c r="K26" i="58"/>
  <c r="L26" i="58" s="1"/>
  <c r="M26" i="58" s="1"/>
  <c r="K24" i="58"/>
  <c r="L24" i="58" s="1"/>
  <c r="M24" i="58" s="1"/>
  <c r="K22" i="58"/>
  <c r="L22" i="58" s="1"/>
  <c r="M22" i="58" s="1"/>
  <c r="K20" i="58"/>
  <c r="L20" i="58" s="1"/>
  <c r="M20" i="58" s="1"/>
  <c r="K18" i="58"/>
  <c r="L18" i="58" s="1"/>
  <c r="M18" i="58" s="1"/>
  <c r="K16" i="58"/>
  <c r="L16" i="58" s="1"/>
  <c r="M16" i="58" s="1"/>
  <c r="K14" i="58"/>
  <c r="L14" i="58" s="1"/>
  <c r="M14" i="58" s="1"/>
  <c r="K12" i="58"/>
  <c r="L12" i="58" s="1"/>
  <c r="M12" i="58" s="1"/>
  <c r="K10" i="58"/>
  <c r="L10" i="58" s="1"/>
  <c r="M10" i="58" s="1"/>
  <c r="K8" i="58"/>
  <c r="L8" i="58" s="1"/>
  <c r="M8" i="58" s="1"/>
  <c r="K6" i="58"/>
  <c r="L6" i="58" s="1"/>
  <c r="M6" i="58" s="1"/>
  <c r="A6" i="58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A58" i="58" s="1"/>
  <c r="A59" i="58" s="1"/>
  <c r="A60" i="58" s="1"/>
  <c r="A61" i="58" s="1"/>
  <c r="A62" i="58" s="1"/>
  <c r="A63" i="58" s="1"/>
  <c r="A64" i="58" s="1"/>
  <c r="A65" i="58" s="1"/>
  <c r="A66" i="58" s="1"/>
  <c r="A67" i="58" s="1"/>
  <c r="A68" i="58" s="1"/>
  <c r="A69" i="58" s="1"/>
  <c r="A70" i="58" s="1"/>
  <c r="A71" i="58" s="1"/>
  <c r="A72" i="58" s="1"/>
  <c r="A73" i="58" s="1"/>
  <c r="A74" i="58" s="1"/>
  <c r="F3" i="58"/>
  <c r="K74" i="56"/>
  <c r="L74" i="56" s="1"/>
  <c r="M74" i="56" s="1"/>
  <c r="K72" i="56"/>
  <c r="L72" i="56" s="1"/>
  <c r="M72" i="56" s="1"/>
  <c r="K70" i="56"/>
  <c r="L70" i="56" s="1"/>
  <c r="M70" i="56" s="1"/>
  <c r="K68" i="56"/>
  <c r="L68" i="56" s="1"/>
  <c r="M68" i="56" s="1"/>
  <c r="K66" i="56"/>
  <c r="L66" i="56" s="1"/>
  <c r="M66" i="56" s="1"/>
  <c r="K64" i="56"/>
  <c r="L64" i="56" s="1"/>
  <c r="M64" i="56" s="1"/>
  <c r="L62" i="56"/>
  <c r="M62" i="56" s="1"/>
  <c r="K62" i="56"/>
  <c r="K60" i="56"/>
  <c r="L60" i="56" s="1"/>
  <c r="M60" i="56" s="1"/>
  <c r="K58" i="56"/>
  <c r="L58" i="56" s="1"/>
  <c r="M58" i="56" s="1"/>
  <c r="K56" i="56"/>
  <c r="L56" i="56" s="1"/>
  <c r="M56" i="56" s="1"/>
  <c r="K54" i="56"/>
  <c r="L54" i="56" s="1"/>
  <c r="M54" i="56" s="1"/>
  <c r="K53" i="56"/>
  <c r="L53" i="56" s="1"/>
  <c r="M53" i="56" s="1"/>
  <c r="K52" i="56"/>
  <c r="L52" i="56" s="1"/>
  <c r="M52" i="56" s="1"/>
  <c r="K51" i="56"/>
  <c r="L51" i="56" s="1"/>
  <c r="M51" i="56" s="1"/>
  <c r="K50" i="56"/>
  <c r="L50" i="56" s="1"/>
  <c r="M50" i="56" s="1"/>
  <c r="K49" i="56"/>
  <c r="L49" i="56" s="1"/>
  <c r="M49" i="56" s="1"/>
  <c r="K48" i="56"/>
  <c r="L48" i="56" s="1"/>
  <c r="M48" i="56" s="1"/>
  <c r="K47" i="56"/>
  <c r="L47" i="56" s="1"/>
  <c r="M47" i="56" s="1"/>
  <c r="K46" i="56"/>
  <c r="L46" i="56" s="1"/>
  <c r="M46" i="56" s="1"/>
  <c r="K45" i="56"/>
  <c r="L45" i="56" s="1"/>
  <c r="M45" i="56" s="1"/>
  <c r="K44" i="56"/>
  <c r="L44" i="56" s="1"/>
  <c r="M44" i="56" s="1"/>
  <c r="K43" i="56"/>
  <c r="L43" i="56" s="1"/>
  <c r="M43" i="56" s="1"/>
  <c r="K42" i="56"/>
  <c r="L42" i="56" s="1"/>
  <c r="M42" i="56" s="1"/>
  <c r="K41" i="56"/>
  <c r="L41" i="56" s="1"/>
  <c r="M41" i="56" s="1"/>
  <c r="K40" i="56"/>
  <c r="L40" i="56" s="1"/>
  <c r="M40" i="56" s="1"/>
  <c r="K39" i="56"/>
  <c r="L39" i="56" s="1"/>
  <c r="M39" i="56" s="1"/>
  <c r="K38" i="56"/>
  <c r="L38" i="56" s="1"/>
  <c r="M38" i="56" s="1"/>
  <c r="K37" i="56"/>
  <c r="L37" i="56" s="1"/>
  <c r="M37" i="56" s="1"/>
  <c r="K36" i="56"/>
  <c r="L36" i="56" s="1"/>
  <c r="M36" i="56" s="1"/>
  <c r="K35" i="56"/>
  <c r="L35" i="56" s="1"/>
  <c r="M35" i="56" s="1"/>
  <c r="K34" i="56"/>
  <c r="L34" i="56" s="1"/>
  <c r="M34" i="56" s="1"/>
  <c r="K33" i="56"/>
  <c r="L33" i="56" s="1"/>
  <c r="M33" i="56" s="1"/>
  <c r="K31" i="56"/>
  <c r="L31" i="56" s="1"/>
  <c r="M31" i="56" s="1"/>
  <c r="K29" i="56"/>
  <c r="L29" i="56" s="1"/>
  <c r="M29" i="56" s="1"/>
  <c r="K27" i="56"/>
  <c r="L27" i="56" s="1"/>
  <c r="M27" i="56" s="1"/>
  <c r="K25" i="56"/>
  <c r="L25" i="56" s="1"/>
  <c r="M25" i="56" s="1"/>
  <c r="K23" i="56"/>
  <c r="L23" i="56" s="1"/>
  <c r="M23" i="56" s="1"/>
  <c r="K21" i="56"/>
  <c r="L21" i="56" s="1"/>
  <c r="M21" i="56" s="1"/>
  <c r="K19" i="56"/>
  <c r="L19" i="56" s="1"/>
  <c r="M19" i="56" s="1"/>
  <c r="K17" i="56"/>
  <c r="L17" i="56" s="1"/>
  <c r="M17" i="56" s="1"/>
  <c r="K15" i="56"/>
  <c r="L15" i="56" s="1"/>
  <c r="M15" i="56" s="1"/>
  <c r="K13" i="56"/>
  <c r="L13" i="56" s="1"/>
  <c r="M13" i="56" s="1"/>
  <c r="K6" i="56"/>
  <c r="A6" i="56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F3" i="56"/>
  <c r="C6" i="121" s="1"/>
  <c r="K73" i="55"/>
  <c r="L73" i="55" s="1"/>
  <c r="M73" i="55" s="1"/>
  <c r="K71" i="55"/>
  <c r="L71" i="55" s="1"/>
  <c r="M71" i="55" s="1"/>
  <c r="L69" i="55"/>
  <c r="M69" i="55" s="1"/>
  <c r="K69" i="55"/>
  <c r="K67" i="55"/>
  <c r="L67" i="55" s="1"/>
  <c r="M67" i="55" s="1"/>
  <c r="K65" i="55"/>
  <c r="L65" i="55" s="1"/>
  <c r="M65" i="55" s="1"/>
  <c r="K63" i="55"/>
  <c r="L63" i="55" s="1"/>
  <c r="M63" i="55" s="1"/>
  <c r="K61" i="55"/>
  <c r="L61" i="55" s="1"/>
  <c r="M61" i="55" s="1"/>
  <c r="K59" i="55"/>
  <c r="L59" i="55" s="1"/>
  <c r="M59" i="55" s="1"/>
  <c r="K57" i="55"/>
  <c r="L57" i="55" s="1"/>
  <c r="M57" i="55" s="1"/>
  <c r="K55" i="55"/>
  <c r="L55" i="55" s="1"/>
  <c r="M55" i="55" s="1"/>
  <c r="L53" i="55"/>
  <c r="M53" i="55" s="1"/>
  <c r="K53" i="55"/>
  <c r="K51" i="55"/>
  <c r="L51" i="55" s="1"/>
  <c r="M51" i="55" s="1"/>
  <c r="K49" i="55"/>
  <c r="L49" i="55" s="1"/>
  <c r="M49" i="55" s="1"/>
  <c r="K47" i="55"/>
  <c r="L47" i="55" s="1"/>
  <c r="M47" i="55" s="1"/>
  <c r="K45" i="55"/>
  <c r="L45" i="55" s="1"/>
  <c r="M45" i="55" s="1"/>
  <c r="K43" i="55"/>
  <c r="L43" i="55" s="1"/>
  <c r="M43" i="55" s="1"/>
  <c r="K41" i="55"/>
  <c r="L41" i="55" s="1"/>
  <c r="M41" i="55" s="1"/>
  <c r="L39" i="55"/>
  <c r="M39" i="55" s="1"/>
  <c r="K39" i="55"/>
  <c r="K37" i="55"/>
  <c r="L37" i="55" s="1"/>
  <c r="M37" i="55" s="1"/>
  <c r="K35" i="55"/>
  <c r="L35" i="55" s="1"/>
  <c r="M35" i="55" s="1"/>
  <c r="K33" i="55"/>
  <c r="L33" i="55" s="1"/>
  <c r="M33" i="55" s="1"/>
  <c r="K32" i="55"/>
  <c r="L32" i="55" s="1"/>
  <c r="M32" i="55" s="1"/>
  <c r="K30" i="55"/>
  <c r="L30" i="55" s="1"/>
  <c r="M30" i="55" s="1"/>
  <c r="K28" i="55"/>
  <c r="L28" i="55" s="1"/>
  <c r="M28" i="55" s="1"/>
  <c r="L26" i="55"/>
  <c r="M26" i="55" s="1"/>
  <c r="K26" i="55"/>
  <c r="K24" i="55"/>
  <c r="L24" i="55" s="1"/>
  <c r="M24" i="55" s="1"/>
  <c r="K22" i="55"/>
  <c r="L22" i="55" s="1"/>
  <c r="M22" i="55" s="1"/>
  <c r="K20" i="55"/>
  <c r="L20" i="55" s="1"/>
  <c r="M20" i="55" s="1"/>
  <c r="K18" i="55"/>
  <c r="L18" i="55" s="1"/>
  <c r="M18" i="55" s="1"/>
  <c r="K16" i="55"/>
  <c r="L16" i="55" s="1"/>
  <c r="M16" i="55" s="1"/>
  <c r="K14" i="55"/>
  <c r="L14" i="55" s="1"/>
  <c r="M14" i="55" s="1"/>
  <c r="K12" i="55"/>
  <c r="L12" i="55" s="1"/>
  <c r="M12" i="55" s="1"/>
  <c r="K10" i="55"/>
  <c r="L10" i="55" s="1"/>
  <c r="M10" i="55" s="1"/>
  <c r="A6" i="55"/>
  <c r="A7" i="55" s="1"/>
  <c r="A8" i="55" s="1"/>
  <c r="A9" i="55" s="1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F3" i="55"/>
  <c r="C60" i="121" s="1"/>
  <c r="K74" i="54"/>
  <c r="L74" i="54" s="1"/>
  <c r="M74" i="54" s="1"/>
  <c r="K73" i="54"/>
  <c r="L73" i="54" s="1"/>
  <c r="M73" i="54" s="1"/>
  <c r="K72" i="54"/>
  <c r="L72" i="54" s="1"/>
  <c r="M72" i="54" s="1"/>
  <c r="L71" i="54"/>
  <c r="M71" i="54" s="1"/>
  <c r="K71" i="54"/>
  <c r="L70" i="54"/>
  <c r="M70" i="54" s="1"/>
  <c r="K70" i="54"/>
  <c r="L69" i="54"/>
  <c r="M69" i="54" s="1"/>
  <c r="K69" i="54"/>
  <c r="L68" i="54"/>
  <c r="M68" i="54" s="1"/>
  <c r="K68" i="54"/>
  <c r="K67" i="54"/>
  <c r="L67" i="54" s="1"/>
  <c r="M67" i="54" s="1"/>
  <c r="K66" i="54"/>
  <c r="L66" i="54" s="1"/>
  <c r="M66" i="54" s="1"/>
  <c r="K65" i="54"/>
  <c r="L65" i="54" s="1"/>
  <c r="M65" i="54" s="1"/>
  <c r="K64" i="54"/>
  <c r="L64" i="54" s="1"/>
  <c r="M64" i="54" s="1"/>
  <c r="L63" i="54"/>
  <c r="M63" i="54" s="1"/>
  <c r="K63" i="54"/>
  <c r="L62" i="54"/>
  <c r="M62" i="54" s="1"/>
  <c r="K62" i="54"/>
  <c r="L61" i="54"/>
  <c r="M61" i="54" s="1"/>
  <c r="K61" i="54"/>
  <c r="L60" i="54"/>
  <c r="M60" i="54" s="1"/>
  <c r="K60" i="54"/>
  <c r="K59" i="54"/>
  <c r="L59" i="54" s="1"/>
  <c r="M59" i="54" s="1"/>
  <c r="K58" i="54"/>
  <c r="L58" i="54" s="1"/>
  <c r="M58" i="54" s="1"/>
  <c r="K57" i="54"/>
  <c r="L57" i="54" s="1"/>
  <c r="M57" i="54" s="1"/>
  <c r="K56" i="54"/>
  <c r="L56" i="54" s="1"/>
  <c r="M56" i="54" s="1"/>
  <c r="L55" i="54"/>
  <c r="M55" i="54" s="1"/>
  <c r="K55" i="54"/>
  <c r="L54" i="54"/>
  <c r="M54" i="54" s="1"/>
  <c r="K54" i="54"/>
  <c r="L53" i="54"/>
  <c r="M53" i="54" s="1"/>
  <c r="K53" i="54"/>
  <c r="L52" i="54"/>
  <c r="M52" i="54" s="1"/>
  <c r="K52" i="54"/>
  <c r="K51" i="54"/>
  <c r="L51" i="54" s="1"/>
  <c r="M51" i="54" s="1"/>
  <c r="K50" i="54"/>
  <c r="L50" i="54" s="1"/>
  <c r="M50" i="54" s="1"/>
  <c r="K49" i="54"/>
  <c r="L49" i="54" s="1"/>
  <c r="M49" i="54" s="1"/>
  <c r="K48" i="54"/>
  <c r="L48" i="54" s="1"/>
  <c r="M48" i="54" s="1"/>
  <c r="L47" i="54"/>
  <c r="M47" i="54" s="1"/>
  <c r="K47" i="54"/>
  <c r="L46" i="54"/>
  <c r="M46" i="54" s="1"/>
  <c r="K46" i="54"/>
  <c r="L45" i="54"/>
  <c r="M45" i="54" s="1"/>
  <c r="K45" i="54"/>
  <c r="L44" i="54"/>
  <c r="M44" i="54" s="1"/>
  <c r="K44" i="54"/>
  <c r="K43" i="54"/>
  <c r="L43" i="54" s="1"/>
  <c r="M43" i="54" s="1"/>
  <c r="K42" i="54"/>
  <c r="L42" i="54" s="1"/>
  <c r="M42" i="54" s="1"/>
  <c r="K41" i="54"/>
  <c r="L41" i="54" s="1"/>
  <c r="M41" i="54" s="1"/>
  <c r="K40" i="54"/>
  <c r="L40" i="54" s="1"/>
  <c r="M40" i="54" s="1"/>
  <c r="L39" i="54"/>
  <c r="M39" i="54" s="1"/>
  <c r="K39" i="54"/>
  <c r="L38" i="54"/>
  <c r="M38" i="54" s="1"/>
  <c r="K38" i="54"/>
  <c r="L37" i="54"/>
  <c r="M37" i="54" s="1"/>
  <c r="K37" i="54"/>
  <c r="L36" i="54"/>
  <c r="M36" i="54" s="1"/>
  <c r="K36" i="54"/>
  <c r="K35" i="54"/>
  <c r="L35" i="54" s="1"/>
  <c r="M35" i="54" s="1"/>
  <c r="K34" i="54"/>
  <c r="L34" i="54" s="1"/>
  <c r="M34" i="54" s="1"/>
  <c r="K33" i="54"/>
  <c r="L33" i="54" s="1"/>
  <c r="M33" i="54" s="1"/>
  <c r="K31" i="54"/>
  <c r="L31" i="54" s="1"/>
  <c r="M31" i="54" s="1"/>
  <c r="K29" i="54"/>
  <c r="L29" i="54" s="1"/>
  <c r="M29" i="54" s="1"/>
  <c r="K27" i="54"/>
  <c r="L27" i="54" s="1"/>
  <c r="M27" i="54" s="1"/>
  <c r="K26" i="54"/>
  <c r="L26" i="54" s="1"/>
  <c r="M26" i="54" s="1"/>
  <c r="K25" i="54"/>
  <c r="L25" i="54" s="1"/>
  <c r="M25" i="54" s="1"/>
  <c r="K24" i="54"/>
  <c r="L24" i="54" s="1"/>
  <c r="M24" i="54" s="1"/>
  <c r="K23" i="54"/>
  <c r="L23" i="54" s="1"/>
  <c r="M23" i="54" s="1"/>
  <c r="K22" i="54"/>
  <c r="L22" i="54" s="1"/>
  <c r="M22" i="54" s="1"/>
  <c r="K21" i="54"/>
  <c r="L21" i="54" s="1"/>
  <c r="M21" i="54" s="1"/>
  <c r="K20" i="54"/>
  <c r="L20" i="54" s="1"/>
  <c r="M20" i="54" s="1"/>
  <c r="K19" i="54"/>
  <c r="L19" i="54" s="1"/>
  <c r="M19" i="54" s="1"/>
  <c r="K18" i="54"/>
  <c r="L18" i="54" s="1"/>
  <c r="M18" i="54" s="1"/>
  <c r="K17" i="54"/>
  <c r="L17" i="54" s="1"/>
  <c r="M17" i="54" s="1"/>
  <c r="K16" i="54"/>
  <c r="L16" i="54" s="1"/>
  <c r="M16" i="54" s="1"/>
  <c r="K15" i="54"/>
  <c r="L15" i="54" s="1"/>
  <c r="M15" i="54" s="1"/>
  <c r="K14" i="54"/>
  <c r="L14" i="54" s="1"/>
  <c r="M14" i="54" s="1"/>
  <c r="K13" i="54"/>
  <c r="L13" i="54" s="1"/>
  <c r="M13" i="54" s="1"/>
  <c r="K12" i="54"/>
  <c r="L12" i="54" s="1"/>
  <c r="M12" i="54" s="1"/>
  <c r="K11" i="54"/>
  <c r="L11" i="54" s="1"/>
  <c r="M11" i="54" s="1"/>
  <c r="K10" i="54"/>
  <c r="L10" i="54" s="1"/>
  <c r="M10" i="54" s="1"/>
  <c r="K9" i="54"/>
  <c r="L9" i="54" s="1"/>
  <c r="M9" i="54" s="1"/>
  <c r="K8" i="54"/>
  <c r="L8" i="54" s="1"/>
  <c r="M8" i="54" s="1"/>
  <c r="K7" i="54"/>
  <c r="L7" i="54" s="1"/>
  <c r="M7" i="54" s="1"/>
  <c r="A7" i="54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K6" i="54"/>
  <c r="A6" i="54"/>
  <c r="F3" i="54"/>
  <c r="C13" i="121" s="1"/>
  <c r="L3" i="85" l="1"/>
  <c r="G15" i="121" s="1"/>
  <c r="K72" i="55"/>
  <c r="L72" i="55" s="1"/>
  <c r="M72" i="55" s="1"/>
  <c r="K71" i="58"/>
  <c r="L71" i="58" s="1"/>
  <c r="M71" i="58" s="1"/>
  <c r="K73" i="59"/>
  <c r="L73" i="59" s="1"/>
  <c r="M73" i="59" s="1"/>
  <c r="K71" i="60"/>
  <c r="L71" i="60" s="1"/>
  <c r="M71" i="60" s="1"/>
  <c r="K73" i="61"/>
  <c r="L73" i="61" s="1"/>
  <c r="M73" i="61" s="1"/>
  <c r="K70" i="64"/>
  <c r="L70" i="64" s="1"/>
  <c r="M70" i="64" s="1"/>
  <c r="K74" i="64"/>
  <c r="L74" i="64" s="1"/>
  <c r="M74" i="64" s="1"/>
  <c r="K70" i="66"/>
  <c r="L70" i="66" s="1"/>
  <c r="M70" i="66" s="1"/>
  <c r="K74" i="66"/>
  <c r="L74" i="66" s="1"/>
  <c r="M74" i="66" s="1"/>
  <c r="K71" i="68"/>
  <c r="L71" i="68" s="1"/>
  <c r="M71" i="68" s="1"/>
  <c r="K73" i="69"/>
  <c r="L73" i="69" s="1"/>
  <c r="M73" i="69" s="1"/>
  <c r="K73" i="70"/>
  <c r="L73" i="70" s="1"/>
  <c r="M73" i="70" s="1"/>
  <c r="K70" i="71"/>
  <c r="L70" i="71" s="1"/>
  <c r="M70" i="71" s="1"/>
  <c r="K74" i="71"/>
  <c r="L74" i="71" s="1"/>
  <c r="M74" i="71" s="1"/>
  <c r="K70" i="72"/>
  <c r="L70" i="72" s="1"/>
  <c r="M70" i="72" s="1"/>
  <c r="K74" i="72"/>
  <c r="L74" i="72" s="1"/>
  <c r="M74" i="72" s="1"/>
  <c r="K70" i="55"/>
  <c r="L70" i="55" s="1"/>
  <c r="M70" i="55" s="1"/>
  <c r="K74" i="55"/>
  <c r="L74" i="55" s="1"/>
  <c r="M74" i="55" s="1"/>
  <c r="K73" i="58"/>
  <c r="L73" i="58" s="1"/>
  <c r="M73" i="58" s="1"/>
  <c r="K71" i="59"/>
  <c r="L71" i="59" s="1"/>
  <c r="M71" i="59" s="1"/>
  <c r="K74" i="59"/>
  <c r="L74" i="59" s="1"/>
  <c r="M74" i="59" s="1"/>
  <c r="K73" i="60"/>
  <c r="L73" i="60" s="1"/>
  <c r="M73" i="60" s="1"/>
  <c r="K71" i="61"/>
  <c r="L71" i="61" s="1"/>
  <c r="M71" i="61" s="1"/>
  <c r="K72" i="64"/>
  <c r="L72" i="64" s="1"/>
  <c r="M72" i="64" s="1"/>
  <c r="K72" i="66"/>
  <c r="L72" i="66" s="1"/>
  <c r="M72" i="66" s="1"/>
  <c r="K73" i="68"/>
  <c r="L73" i="68" s="1"/>
  <c r="M73" i="68" s="1"/>
  <c r="K71" i="69"/>
  <c r="L71" i="69" s="1"/>
  <c r="M71" i="69" s="1"/>
  <c r="K71" i="70"/>
  <c r="L71" i="70" s="1"/>
  <c r="M71" i="70" s="1"/>
  <c r="K72" i="71"/>
  <c r="L72" i="71" s="1"/>
  <c r="M72" i="71" s="1"/>
  <c r="K72" i="72"/>
  <c r="L72" i="72" s="1"/>
  <c r="M72" i="72" s="1"/>
  <c r="K56" i="55"/>
  <c r="L56" i="55" s="1"/>
  <c r="M56" i="55" s="1"/>
  <c r="K60" i="55"/>
  <c r="L60" i="55" s="1"/>
  <c r="M60" i="55" s="1"/>
  <c r="K53" i="58"/>
  <c r="L53" i="58" s="1"/>
  <c r="M53" i="58" s="1"/>
  <c r="K61" i="58"/>
  <c r="L61" i="58" s="1"/>
  <c r="M61" i="58" s="1"/>
  <c r="K65" i="58"/>
  <c r="L65" i="58" s="1"/>
  <c r="M65" i="58" s="1"/>
  <c r="K57" i="59"/>
  <c r="L57" i="59" s="1"/>
  <c r="M57" i="59" s="1"/>
  <c r="K61" i="59"/>
  <c r="L61" i="59" s="1"/>
  <c r="M61" i="59" s="1"/>
  <c r="K65" i="59"/>
  <c r="L65" i="59" s="1"/>
  <c r="M65" i="59" s="1"/>
  <c r="K69" i="59"/>
  <c r="L69" i="59" s="1"/>
  <c r="M69" i="59" s="1"/>
  <c r="K59" i="60"/>
  <c r="L59" i="60" s="1"/>
  <c r="M59" i="60" s="1"/>
  <c r="K67" i="60"/>
  <c r="L67" i="60" s="1"/>
  <c r="M67" i="60" s="1"/>
  <c r="K55" i="61"/>
  <c r="L55" i="61" s="1"/>
  <c r="M55" i="61" s="1"/>
  <c r="K59" i="61"/>
  <c r="L59" i="61" s="1"/>
  <c r="M59" i="61" s="1"/>
  <c r="K63" i="61"/>
  <c r="L63" i="61" s="1"/>
  <c r="M63" i="61" s="1"/>
  <c r="K64" i="64"/>
  <c r="L64" i="64" s="1"/>
  <c r="M64" i="64" s="1"/>
  <c r="K63" i="68"/>
  <c r="L63" i="68" s="1"/>
  <c r="M63" i="68" s="1"/>
  <c r="K54" i="55"/>
  <c r="L54" i="55" s="1"/>
  <c r="M54" i="55" s="1"/>
  <c r="K58" i="55"/>
  <c r="L58" i="55" s="1"/>
  <c r="M58" i="55" s="1"/>
  <c r="K62" i="55"/>
  <c r="L62" i="55" s="1"/>
  <c r="M62" i="55" s="1"/>
  <c r="K66" i="55"/>
  <c r="L66" i="55" s="1"/>
  <c r="M66" i="55" s="1"/>
  <c r="K55" i="58"/>
  <c r="L55" i="58" s="1"/>
  <c r="M55" i="58" s="1"/>
  <c r="K59" i="58"/>
  <c r="L59" i="58" s="1"/>
  <c r="M59" i="58" s="1"/>
  <c r="K63" i="58"/>
  <c r="L63" i="58" s="1"/>
  <c r="M63" i="58" s="1"/>
  <c r="K67" i="58"/>
  <c r="L67" i="58" s="1"/>
  <c r="M67" i="58" s="1"/>
  <c r="K55" i="59"/>
  <c r="L55" i="59" s="1"/>
  <c r="M55" i="59" s="1"/>
  <c r="K59" i="59"/>
  <c r="L59" i="59" s="1"/>
  <c r="M59" i="59" s="1"/>
  <c r="K63" i="59"/>
  <c r="L63" i="59" s="1"/>
  <c r="M63" i="59" s="1"/>
  <c r="K67" i="59"/>
  <c r="L67" i="59" s="1"/>
  <c r="M67" i="59" s="1"/>
  <c r="K61" i="60"/>
  <c r="L61" i="60" s="1"/>
  <c r="M61" i="60" s="1"/>
  <c r="K65" i="60"/>
  <c r="L65" i="60" s="1"/>
  <c r="M65" i="60" s="1"/>
  <c r="K69" i="60"/>
  <c r="L69" i="60" s="1"/>
  <c r="M69" i="60" s="1"/>
  <c r="K53" i="61"/>
  <c r="L53" i="61" s="1"/>
  <c r="M53" i="61" s="1"/>
  <c r="K57" i="61"/>
  <c r="L57" i="61" s="1"/>
  <c r="M57" i="61" s="1"/>
  <c r="K61" i="61"/>
  <c r="L61" i="61" s="1"/>
  <c r="M61" i="61" s="1"/>
  <c r="K65" i="61"/>
  <c r="L65" i="61" s="1"/>
  <c r="M65" i="61" s="1"/>
  <c r="K69" i="61"/>
  <c r="L69" i="61" s="1"/>
  <c r="M69" i="61" s="1"/>
  <c r="K54" i="64"/>
  <c r="L54" i="64" s="1"/>
  <c r="M54" i="64" s="1"/>
  <c r="K58" i="64"/>
  <c r="L58" i="64" s="1"/>
  <c r="M58" i="64" s="1"/>
  <c r="K62" i="64"/>
  <c r="L62" i="64" s="1"/>
  <c r="M62" i="64" s="1"/>
  <c r="K66" i="64"/>
  <c r="L66" i="64" s="1"/>
  <c r="M66" i="64" s="1"/>
  <c r="K54" i="66"/>
  <c r="L54" i="66" s="1"/>
  <c r="M54" i="66" s="1"/>
  <c r="K58" i="66"/>
  <c r="L58" i="66" s="1"/>
  <c r="M58" i="66" s="1"/>
  <c r="K62" i="66"/>
  <c r="L62" i="66" s="1"/>
  <c r="M62" i="66" s="1"/>
  <c r="K66" i="66"/>
  <c r="L66" i="66" s="1"/>
  <c r="M66" i="66" s="1"/>
  <c r="K53" i="68"/>
  <c r="L53" i="68" s="1"/>
  <c r="M53" i="68" s="1"/>
  <c r="K57" i="68"/>
  <c r="L57" i="68" s="1"/>
  <c r="M57" i="68" s="1"/>
  <c r="K61" i="68"/>
  <c r="L61" i="68" s="1"/>
  <c r="M61" i="68" s="1"/>
  <c r="K65" i="68"/>
  <c r="L65" i="68" s="1"/>
  <c r="M65" i="68" s="1"/>
  <c r="K69" i="68"/>
  <c r="L69" i="68" s="1"/>
  <c r="M69" i="68" s="1"/>
  <c r="K53" i="69"/>
  <c r="L53" i="69" s="1"/>
  <c r="M53" i="69" s="1"/>
  <c r="K57" i="69"/>
  <c r="L57" i="69" s="1"/>
  <c r="M57" i="69" s="1"/>
  <c r="K61" i="69"/>
  <c r="L61" i="69" s="1"/>
  <c r="M61" i="69" s="1"/>
  <c r="K65" i="69"/>
  <c r="L65" i="69" s="1"/>
  <c r="M65" i="69" s="1"/>
  <c r="K69" i="69"/>
  <c r="L69" i="69" s="1"/>
  <c r="M69" i="69" s="1"/>
  <c r="K55" i="70"/>
  <c r="L55" i="70" s="1"/>
  <c r="M55" i="70" s="1"/>
  <c r="K59" i="70"/>
  <c r="L59" i="70" s="1"/>
  <c r="M59" i="70" s="1"/>
  <c r="K63" i="70"/>
  <c r="L63" i="70" s="1"/>
  <c r="M63" i="70" s="1"/>
  <c r="K67" i="70"/>
  <c r="L67" i="70" s="1"/>
  <c r="M67" i="70" s="1"/>
  <c r="K56" i="71"/>
  <c r="L56" i="71" s="1"/>
  <c r="M56" i="71" s="1"/>
  <c r="K60" i="71"/>
  <c r="L60" i="71" s="1"/>
  <c r="M60" i="71" s="1"/>
  <c r="K64" i="71"/>
  <c r="L64" i="71" s="1"/>
  <c r="M64" i="71" s="1"/>
  <c r="K68" i="71"/>
  <c r="L68" i="71" s="1"/>
  <c r="M68" i="71" s="1"/>
  <c r="K56" i="72"/>
  <c r="L56" i="72" s="1"/>
  <c r="M56" i="72" s="1"/>
  <c r="K60" i="72"/>
  <c r="L60" i="72" s="1"/>
  <c r="M60" i="72" s="1"/>
  <c r="K64" i="72"/>
  <c r="L64" i="72" s="1"/>
  <c r="M64" i="72" s="1"/>
  <c r="K68" i="72"/>
  <c r="L68" i="72" s="1"/>
  <c r="M68" i="72" s="1"/>
  <c r="L3" i="84"/>
  <c r="G40" i="121" s="1"/>
  <c r="L3" i="99"/>
  <c r="G8" i="121" s="1"/>
  <c r="L3" i="93"/>
  <c r="G52" i="121" s="1"/>
  <c r="L64" i="55"/>
  <c r="M64" i="55" s="1"/>
  <c r="K64" i="55"/>
  <c r="L68" i="55"/>
  <c r="M68" i="55" s="1"/>
  <c r="K68" i="55"/>
  <c r="L57" i="58"/>
  <c r="M57" i="58" s="1"/>
  <c r="K57" i="58"/>
  <c r="L69" i="58"/>
  <c r="M69" i="58" s="1"/>
  <c r="K69" i="58"/>
  <c r="L53" i="59"/>
  <c r="M53" i="59" s="1"/>
  <c r="K53" i="59"/>
  <c r="L63" i="60"/>
  <c r="M63" i="60" s="1"/>
  <c r="K63" i="60"/>
  <c r="L67" i="61"/>
  <c r="M67" i="61" s="1"/>
  <c r="K67" i="61"/>
  <c r="L56" i="64"/>
  <c r="M56" i="64" s="1"/>
  <c r="K56" i="64"/>
  <c r="L60" i="64"/>
  <c r="M60" i="64" s="1"/>
  <c r="K60" i="64"/>
  <c r="L68" i="64"/>
  <c r="M68" i="64" s="1"/>
  <c r="K68" i="64"/>
  <c r="L56" i="66"/>
  <c r="M56" i="66" s="1"/>
  <c r="K56" i="66"/>
  <c r="L60" i="66"/>
  <c r="M60" i="66" s="1"/>
  <c r="K60" i="66"/>
  <c r="L64" i="66"/>
  <c r="M64" i="66" s="1"/>
  <c r="K64" i="66"/>
  <c r="L68" i="66"/>
  <c r="M68" i="66" s="1"/>
  <c r="K68" i="66"/>
  <c r="L55" i="68"/>
  <c r="M55" i="68" s="1"/>
  <c r="K55" i="68"/>
  <c r="L59" i="68"/>
  <c r="M59" i="68" s="1"/>
  <c r="K59" i="68"/>
  <c r="L67" i="68"/>
  <c r="M67" i="68" s="1"/>
  <c r="K67" i="68"/>
  <c r="L55" i="69"/>
  <c r="M55" i="69" s="1"/>
  <c r="K55" i="69"/>
  <c r="L59" i="69"/>
  <c r="M59" i="69" s="1"/>
  <c r="K59" i="69"/>
  <c r="L63" i="69"/>
  <c r="M63" i="69" s="1"/>
  <c r="K63" i="69"/>
  <c r="L67" i="69"/>
  <c r="M67" i="69" s="1"/>
  <c r="K67" i="69"/>
  <c r="L57" i="70"/>
  <c r="M57" i="70" s="1"/>
  <c r="K57" i="70"/>
  <c r="L61" i="70"/>
  <c r="M61" i="70" s="1"/>
  <c r="K61" i="70"/>
  <c r="L65" i="70"/>
  <c r="M65" i="70" s="1"/>
  <c r="K65" i="70"/>
  <c r="L69" i="70"/>
  <c r="M69" i="70" s="1"/>
  <c r="K69" i="70"/>
  <c r="L54" i="71"/>
  <c r="M54" i="71" s="1"/>
  <c r="K54" i="71"/>
  <c r="L58" i="71"/>
  <c r="M58" i="71" s="1"/>
  <c r="K58" i="71"/>
  <c r="L62" i="71"/>
  <c r="M62" i="71" s="1"/>
  <c r="K62" i="71"/>
  <c r="L66" i="71"/>
  <c r="M66" i="71" s="1"/>
  <c r="K66" i="71"/>
  <c r="L54" i="72"/>
  <c r="M54" i="72" s="1"/>
  <c r="K54" i="72"/>
  <c r="L58" i="72"/>
  <c r="M58" i="72" s="1"/>
  <c r="K58" i="72"/>
  <c r="L62" i="72"/>
  <c r="M62" i="72" s="1"/>
  <c r="K62" i="72"/>
  <c r="L66" i="72"/>
  <c r="M66" i="72" s="1"/>
  <c r="K66" i="72"/>
  <c r="K9" i="55"/>
  <c r="L9" i="55" s="1"/>
  <c r="M9" i="55" s="1"/>
  <c r="K50" i="55"/>
  <c r="L50" i="55" s="1"/>
  <c r="M50" i="55" s="1"/>
  <c r="K11" i="58"/>
  <c r="L11" i="58" s="1"/>
  <c r="M11" i="58" s="1"/>
  <c r="K15" i="58"/>
  <c r="L15" i="58" s="1"/>
  <c r="M15" i="58" s="1"/>
  <c r="K19" i="58"/>
  <c r="L19" i="58" s="1"/>
  <c r="M19" i="58" s="1"/>
  <c r="K23" i="58"/>
  <c r="L23" i="58" s="1"/>
  <c r="M23" i="58" s="1"/>
  <c r="K27" i="58"/>
  <c r="L27" i="58" s="1"/>
  <c r="M27" i="58" s="1"/>
  <c r="K31" i="58"/>
  <c r="L31" i="58" s="1"/>
  <c r="M31" i="58" s="1"/>
  <c r="K35" i="58"/>
  <c r="L35" i="58" s="1"/>
  <c r="M35" i="58" s="1"/>
  <c r="K39" i="58"/>
  <c r="L39" i="58" s="1"/>
  <c r="M39" i="58" s="1"/>
  <c r="K43" i="58"/>
  <c r="L43" i="58" s="1"/>
  <c r="M43" i="58" s="1"/>
  <c r="K47" i="58"/>
  <c r="L47" i="58" s="1"/>
  <c r="M47" i="58" s="1"/>
  <c r="K51" i="58"/>
  <c r="L51" i="58" s="1"/>
  <c r="M51" i="58" s="1"/>
  <c r="K10" i="59"/>
  <c r="L10" i="59" s="1"/>
  <c r="M10" i="59" s="1"/>
  <c r="K14" i="59"/>
  <c r="L14" i="59" s="1"/>
  <c r="M14" i="59" s="1"/>
  <c r="K18" i="59"/>
  <c r="L18" i="59" s="1"/>
  <c r="M18" i="59" s="1"/>
  <c r="K22" i="59"/>
  <c r="L22" i="59" s="1"/>
  <c r="M22" i="59" s="1"/>
  <c r="K26" i="59"/>
  <c r="L26" i="59" s="1"/>
  <c r="M26" i="59" s="1"/>
  <c r="K30" i="59"/>
  <c r="L30" i="59" s="1"/>
  <c r="M30" i="59" s="1"/>
  <c r="K49" i="59"/>
  <c r="L49" i="59" s="1"/>
  <c r="M49" i="59" s="1"/>
  <c r="K9" i="60"/>
  <c r="L9" i="60" s="1"/>
  <c r="M9" i="60" s="1"/>
  <c r="K14" i="60"/>
  <c r="L14" i="60" s="1"/>
  <c r="M14" i="60" s="1"/>
  <c r="K18" i="60"/>
  <c r="L18" i="60" s="1"/>
  <c r="M18" i="60" s="1"/>
  <c r="K22" i="60"/>
  <c r="L22" i="60" s="1"/>
  <c r="M22" i="60" s="1"/>
  <c r="K26" i="60"/>
  <c r="L26" i="60" s="1"/>
  <c r="M26" i="60" s="1"/>
  <c r="K30" i="60"/>
  <c r="L30" i="60" s="1"/>
  <c r="M30" i="60" s="1"/>
  <c r="K8" i="61"/>
  <c r="L8" i="61" s="1"/>
  <c r="M8" i="61" s="1"/>
  <c r="K12" i="61"/>
  <c r="L12" i="61" s="1"/>
  <c r="M12" i="61" s="1"/>
  <c r="K16" i="61"/>
  <c r="L16" i="61" s="1"/>
  <c r="M16" i="61" s="1"/>
  <c r="K20" i="61"/>
  <c r="L20" i="61" s="1"/>
  <c r="M20" i="61" s="1"/>
  <c r="K24" i="61"/>
  <c r="L24" i="61" s="1"/>
  <c r="M24" i="61" s="1"/>
  <c r="K28" i="61"/>
  <c r="L28" i="61" s="1"/>
  <c r="M28" i="61" s="1"/>
  <c r="K32" i="61"/>
  <c r="L32" i="61" s="1"/>
  <c r="M32" i="61" s="1"/>
  <c r="K9" i="64"/>
  <c r="L9" i="64" s="1"/>
  <c r="M9" i="64" s="1"/>
  <c r="K13" i="64"/>
  <c r="L13" i="64" s="1"/>
  <c r="M13" i="64" s="1"/>
  <c r="K17" i="64"/>
  <c r="L17" i="64" s="1"/>
  <c r="M17" i="64" s="1"/>
  <c r="K21" i="64"/>
  <c r="L21" i="64" s="1"/>
  <c r="M21" i="64" s="1"/>
  <c r="K25" i="64"/>
  <c r="L25" i="64" s="1"/>
  <c r="M25" i="64" s="1"/>
  <c r="K29" i="64"/>
  <c r="L29" i="64" s="1"/>
  <c r="M29" i="64" s="1"/>
  <c r="K34" i="64"/>
  <c r="L34" i="64" s="1"/>
  <c r="M34" i="64" s="1"/>
  <c r="K38" i="64"/>
  <c r="L38" i="64" s="1"/>
  <c r="M38" i="64" s="1"/>
  <c r="K42" i="64"/>
  <c r="L42" i="64" s="1"/>
  <c r="M42" i="64" s="1"/>
  <c r="K46" i="64"/>
  <c r="L46" i="64" s="1"/>
  <c r="M46" i="64" s="1"/>
  <c r="K50" i="64"/>
  <c r="L50" i="64" s="1"/>
  <c r="M50" i="64" s="1"/>
  <c r="K9" i="66"/>
  <c r="L9" i="66" s="1"/>
  <c r="M9" i="66" s="1"/>
  <c r="K13" i="66"/>
  <c r="L13" i="66" s="1"/>
  <c r="M13" i="66" s="1"/>
  <c r="K17" i="66"/>
  <c r="L17" i="66" s="1"/>
  <c r="M17" i="66" s="1"/>
  <c r="K21" i="66"/>
  <c r="L21" i="66" s="1"/>
  <c r="M21" i="66" s="1"/>
  <c r="K25" i="66"/>
  <c r="L25" i="66" s="1"/>
  <c r="M25" i="66" s="1"/>
  <c r="K29" i="66"/>
  <c r="L29" i="66" s="1"/>
  <c r="M29" i="66" s="1"/>
  <c r="K34" i="66"/>
  <c r="L34" i="66" s="1"/>
  <c r="M34" i="66" s="1"/>
  <c r="K38" i="66"/>
  <c r="L38" i="66" s="1"/>
  <c r="M38" i="66" s="1"/>
  <c r="K42" i="66"/>
  <c r="L42" i="66" s="1"/>
  <c r="M42" i="66" s="1"/>
  <c r="K46" i="66"/>
  <c r="L46" i="66" s="1"/>
  <c r="M46" i="66" s="1"/>
  <c r="K50" i="66"/>
  <c r="L50" i="66" s="1"/>
  <c r="M50" i="66" s="1"/>
  <c r="K9" i="68"/>
  <c r="L9" i="68" s="1"/>
  <c r="M9" i="68" s="1"/>
  <c r="K13" i="68"/>
  <c r="L13" i="68" s="1"/>
  <c r="M13" i="68" s="1"/>
  <c r="K17" i="68"/>
  <c r="L17" i="68" s="1"/>
  <c r="M17" i="68" s="1"/>
  <c r="K21" i="68"/>
  <c r="L21" i="68" s="1"/>
  <c r="M21" i="68" s="1"/>
  <c r="K25" i="68"/>
  <c r="L25" i="68" s="1"/>
  <c r="M25" i="68" s="1"/>
  <c r="K29" i="68"/>
  <c r="L29" i="68" s="1"/>
  <c r="M29" i="68" s="1"/>
  <c r="K33" i="68"/>
  <c r="L33" i="68" s="1"/>
  <c r="M33" i="68" s="1"/>
  <c r="K37" i="68"/>
  <c r="L37" i="68" s="1"/>
  <c r="M37" i="68" s="1"/>
  <c r="K41" i="68"/>
  <c r="L41" i="68" s="1"/>
  <c r="M41" i="68" s="1"/>
  <c r="K45" i="68"/>
  <c r="L45" i="68" s="1"/>
  <c r="M45" i="68" s="1"/>
  <c r="K49" i="68"/>
  <c r="L49" i="68" s="1"/>
  <c r="M49" i="68" s="1"/>
  <c r="K5" i="69"/>
  <c r="J3" i="69"/>
  <c r="E33" i="121" s="1"/>
  <c r="K6" i="69"/>
  <c r="L6" i="69" s="1"/>
  <c r="M6" i="69" s="1"/>
  <c r="K9" i="69"/>
  <c r="L9" i="69" s="1"/>
  <c r="M9" i="69" s="1"/>
  <c r="K13" i="69"/>
  <c r="L13" i="69" s="1"/>
  <c r="M13" i="69" s="1"/>
  <c r="K17" i="69"/>
  <c r="L17" i="69" s="1"/>
  <c r="M17" i="69" s="1"/>
  <c r="K21" i="69"/>
  <c r="L21" i="69" s="1"/>
  <c r="M21" i="69" s="1"/>
  <c r="K25" i="69"/>
  <c r="L25" i="69" s="1"/>
  <c r="M25" i="69" s="1"/>
  <c r="K29" i="69"/>
  <c r="L29" i="69" s="1"/>
  <c r="M29" i="69" s="1"/>
  <c r="K33" i="69"/>
  <c r="L33" i="69" s="1"/>
  <c r="M33" i="69" s="1"/>
  <c r="K37" i="69"/>
  <c r="L37" i="69" s="1"/>
  <c r="M37" i="69" s="1"/>
  <c r="K41" i="69"/>
  <c r="L41" i="69" s="1"/>
  <c r="M41" i="69" s="1"/>
  <c r="K45" i="69"/>
  <c r="L45" i="69" s="1"/>
  <c r="M45" i="69" s="1"/>
  <c r="K49" i="69"/>
  <c r="L49" i="69" s="1"/>
  <c r="M49" i="69" s="1"/>
  <c r="J3" i="70"/>
  <c r="E41" i="121" s="1"/>
  <c r="K5" i="70"/>
  <c r="K7" i="70"/>
  <c r="L7" i="70" s="1"/>
  <c r="M7" i="70" s="1"/>
  <c r="K10" i="70"/>
  <c r="L10" i="70" s="1"/>
  <c r="M10" i="70" s="1"/>
  <c r="K14" i="70"/>
  <c r="L14" i="70" s="1"/>
  <c r="M14" i="70" s="1"/>
  <c r="K18" i="70"/>
  <c r="L18" i="70" s="1"/>
  <c r="M18" i="70" s="1"/>
  <c r="K22" i="70"/>
  <c r="L22" i="70" s="1"/>
  <c r="M22" i="70" s="1"/>
  <c r="K26" i="70"/>
  <c r="L26" i="70" s="1"/>
  <c r="M26" i="70" s="1"/>
  <c r="K30" i="70"/>
  <c r="L30" i="70" s="1"/>
  <c r="M30" i="70" s="1"/>
  <c r="J3" i="71"/>
  <c r="E22" i="121" s="1"/>
  <c r="K5" i="71"/>
  <c r="K7" i="71"/>
  <c r="L7" i="71" s="1"/>
  <c r="M7" i="71" s="1"/>
  <c r="K10" i="71"/>
  <c r="L10" i="71" s="1"/>
  <c r="M10" i="71" s="1"/>
  <c r="K13" i="71"/>
  <c r="L13" i="71" s="1"/>
  <c r="M13" i="71" s="1"/>
  <c r="K17" i="71"/>
  <c r="L17" i="71" s="1"/>
  <c r="M17" i="71" s="1"/>
  <c r="K21" i="71"/>
  <c r="L21" i="71" s="1"/>
  <c r="M21" i="71" s="1"/>
  <c r="K25" i="71"/>
  <c r="L25" i="71" s="1"/>
  <c r="M25" i="71" s="1"/>
  <c r="K29" i="71"/>
  <c r="L29" i="71" s="1"/>
  <c r="M29" i="71" s="1"/>
  <c r="K34" i="71"/>
  <c r="L34" i="71" s="1"/>
  <c r="M34" i="71" s="1"/>
  <c r="K38" i="71"/>
  <c r="L38" i="71" s="1"/>
  <c r="M38" i="71" s="1"/>
  <c r="K42" i="71"/>
  <c r="L42" i="71" s="1"/>
  <c r="M42" i="71" s="1"/>
  <c r="K46" i="71"/>
  <c r="L46" i="71" s="1"/>
  <c r="M46" i="71" s="1"/>
  <c r="K50" i="71"/>
  <c r="L50" i="71" s="1"/>
  <c r="M50" i="71" s="1"/>
  <c r="J3" i="72"/>
  <c r="E29" i="121" s="1"/>
  <c r="K5" i="72"/>
  <c r="L5" i="72" s="1"/>
  <c r="K6" i="72"/>
  <c r="L6" i="72" s="1"/>
  <c r="M6" i="72" s="1"/>
  <c r="K9" i="72"/>
  <c r="L9" i="72" s="1"/>
  <c r="M9" i="72" s="1"/>
  <c r="K13" i="72"/>
  <c r="L13" i="72" s="1"/>
  <c r="M13" i="72" s="1"/>
  <c r="K17" i="72"/>
  <c r="L17" i="72" s="1"/>
  <c r="M17" i="72" s="1"/>
  <c r="K21" i="72"/>
  <c r="L21" i="72" s="1"/>
  <c r="M21" i="72" s="1"/>
  <c r="K25" i="72"/>
  <c r="L25" i="72" s="1"/>
  <c r="M25" i="72" s="1"/>
  <c r="K29" i="72"/>
  <c r="L29" i="72" s="1"/>
  <c r="M29" i="72" s="1"/>
  <c r="K34" i="72"/>
  <c r="L34" i="72" s="1"/>
  <c r="M34" i="72" s="1"/>
  <c r="K38" i="72"/>
  <c r="L38" i="72" s="1"/>
  <c r="M38" i="72" s="1"/>
  <c r="K42" i="72"/>
  <c r="L42" i="72" s="1"/>
  <c r="M42" i="72" s="1"/>
  <c r="K46" i="72"/>
  <c r="L46" i="72" s="1"/>
  <c r="M46" i="72" s="1"/>
  <c r="K50" i="72"/>
  <c r="L50" i="72" s="1"/>
  <c r="M50" i="72" s="1"/>
  <c r="H56" i="121"/>
  <c r="O3" i="88"/>
  <c r="J56" i="121" s="1"/>
  <c r="H31" i="121"/>
  <c r="O3" i="91"/>
  <c r="J31" i="121" s="1"/>
  <c r="H55" i="121"/>
  <c r="O3" i="94"/>
  <c r="J55" i="121" s="1"/>
  <c r="L5" i="81"/>
  <c r="K3" i="81"/>
  <c r="F32" i="121" s="1"/>
  <c r="L5" i="76"/>
  <c r="M5" i="76" s="1"/>
  <c r="M3" i="76" s="1"/>
  <c r="K3" i="76"/>
  <c r="F59" i="121" s="1"/>
  <c r="L5" i="75"/>
  <c r="K3" i="75"/>
  <c r="F46" i="121" s="1"/>
  <c r="L5" i="80"/>
  <c r="K3" i="80"/>
  <c r="F49" i="121" s="1"/>
  <c r="L5" i="79"/>
  <c r="K3" i="79"/>
  <c r="F16" i="121" s="1"/>
  <c r="L5" i="77"/>
  <c r="K3" i="77"/>
  <c r="L5" i="74"/>
  <c r="K3" i="74"/>
  <c r="F30" i="121" s="1"/>
  <c r="J3" i="54"/>
  <c r="E13" i="121" s="1"/>
  <c r="K5" i="54"/>
  <c r="K30" i="54"/>
  <c r="L30" i="54" s="1"/>
  <c r="M30" i="54" s="1"/>
  <c r="K7" i="55"/>
  <c r="L7" i="55" s="1"/>
  <c r="M7" i="55" s="1"/>
  <c r="K13" i="55"/>
  <c r="L13" i="55" s="1"/>
  <c r="M13" i="55" s="1"/>
  <c r="K17" i="55"/>
  <c r="L17" i="55" s="1"/>
  <c r="M17" i="55" s="1"/>
  <c r="K21" i="55"/>
  <c r="L21" i="55" s="1"/>
  <c r="M21" i="55" s="1"/>
  <c r="K25" i="55"/>
  <c r="L25" i="55" s="1"/>
  <c r="M25" i="55" s="1"/>
  <c r="K29" i="55"/>
  <c r="L29" i="55" s="1"/>
  <c r="M29" i="55" s="1"/>
  <c r="K34" i="55"/>
  <c r="L34" i="55" s="1"/>
  <c r="M34" i="55" s="1"/>
  <c r="K38" i="55"/>
  <c r="L38" i="55" s="1"/>
  <c r="M38" i="55" s="1"/>
  <c r="K42" i="55"/>
  <c r="L42" i="55" s="1"/>
  <c r="M42" i="55" s="1"/>
  <c r="K46" i="55"/>
  <c r="L46" i="55" s="1"/>
  <c r="M46" i="55" s="1"/>
  <c r="K28" i="54"/>
  <c r="L28" i="54" s="1"/>
  <c r="M28" i="54" s="1"/>
  <c r="K32" i="54"/>
  <c r="L32" i="54" s="1"/>
  <c r="M32" i="54" s="1"/>
  <c r="J3" i="55"/>
  <c r="E60" i="121" s="1"/>
  <c r="K5" i="55"/>
  <c r="K6" i="55"/>
  <c r="L6" i="55" s="1"/>
  <c r="M6" i="55" s="1"/>
  <c r="K8" i="55"/>
  <c r="L8" i="55" s="1"/>
  <c r="M8" i="55" s="1"/>
  <c r="K11" i="55"/>
  <c r="L11" i="55" s="1"/>
  <c r="M11" i="55" s="1"/>
  <c r="K15" i="55"/>
  <c r="L15" i="55" s="1"/>
  <c r="M15" i="55" s="1"/>
  <c r="K19" i="55"/>
  <c r="L19" i="55" s="1"/>
  <c r="M19" i="55" s="1"/>
  <c r="K23" i="55"/>
  <c r="L23" i="55" s="1"/>
  <c r="M23" i="55" s="1"/>
  <c r="K27" i="55"/>
  <c r="L27" i="55" s="1"/>
  <c r="M27" i="55" s="1"/>
  <c r="K31" i="55"/>
  <c r="L31" i="55" s="1"/>
  <c r="M31" i="55" s="1"/>
  <c r="K36" i="55"/>
  <c r="L36" i="55" s="1"/>
  <c r="M36" i="55" s="1"/>
  <c r="K40" i="55"/>
  <c r="L40" i="55" s="1"/>
  <c r="M40" i="55" s="1"/>
  <c r="K44" i="55"/>
  <c r="L44" i="55" s="1"/>
  <c r="M44" i="55" s="1"/>
  <c r="K48" i="55"/>
  <c r="L48" i="55" s="1"/>
  <c r="M48" i="55" s="1"/>
  <c r="K52" i="55"/>
  <c r="L52" i="55" s="1"/>
  <c r="M52" i="55" s="1"/>
  <c r="K9" i="58"/>
  <c r="L9" i="58" s="1"/>
  <c r="M9" i="58" s="1"/>
  <c r="K13" i="58"/>
  <c r="L13" i="58" s="1"/>
  <c r="M13" i="58" s="1"/>
  <c r="K17" i="58"/>
  <c r="L17" i="58" s="1"/>
  <c r="M17" i="58" s="1"/>
  <c r="K21" i="58"/>
  <c r="L21" i="58" s="1"/>
  <c r="M21" i="58" s="1"/>
  <c r="K25" i="58"/>
  <c r="L25" i="58" s="1"/>
  <c r="M25" i="58" s="1"/>
  <c r="K29" i="58"/>
  <c r="L29" i="58" s="1"/>
  <c r="M29" i="58" s="1"/>
  <c r="K33" i="58"/>
  <c r="L33" i="58" s="1"/>
  <c r="M33" i="58" s="1"/>
  <c r="K37" i="58"/>
  <c r="L37" i="58" s="1"/>
  <c r="M37" i="58" s="1"/>
  <c r="K41" i="58"/>
  <c r="L41" i="58" s="1"/>
  <c r="M41" i="58" s="1"/>
  <c r="K45" i="58"/>
  <c r="L45" i="58" s="1"/>
  <c r="M45" i="58" s="1"/>
  <c r="K49" i="58"/>
  <c r="L49" i="58" s="1"/>
  <c r="M49" i="58" s="1"/>
  <c r="J3" i="59"/>
  <c r="E37" i="121" s="1"/>
  <c r="K5" i="59"/>
  <c r="K8" i="59"/>
  <c r="L8" i="59" s="1"/>
  <c r="M8" i="59" s="1"/>
  <c r="K12" i="59"/>
  <c r="L12" i="59" s="1"/>
  <c r="M12" i="59" s="1"/>
  <c r="K16" i="59"/>
  <c r="L16" i="59" s="1"/>
  <c r="M16" i="59" s="1"/>
  <c r="K20" i="59"/>
  <c r="L20" i="59" s="1"/>
  <c r="M20" i="59" s="1"/>
  <c r="K24" i="59"/>
  <c r="L24" i="59" s="1"/>
  <c r="M24" i="59" s="1"/>
  <c r="K28" i="59"/>
  <c r="L28" i="59" s="1"/>
  <c r="M28" i="59" s="1"/>
  <c r="K32" i="59"/>
  <c r="L32" i="59" s="1"/>
  <c r="M32" i="59" s="1"/>
  <c r="K47" i="59"/>
  <c r="L47" i="59" s="1"/>
  <c r="M47" i="59" s="1"/>
  <c r="K51" i="59"/>
  <c r="L51" i="59" s="1"/>
  <c r="M51" i="59" s="1"/>
  <c r="K7" i="60"/>
  <c r="L7" i="60" s="1"/>
  <c r="M7" i="60" s="1"/>
  <c r="K10" i="60"/>
  <c r="L10" i="60" s="1"/>
  <c r="M10" i="60" s="1"/>
  <c r="K12" i="60"/>
  <c r="L12" i="60" s="1"/>
  <c r="M12" i="60" s="1"/>
  <c r="K16" i="60"/>
  <c r="L16" i="60" s="1"/>
  <c r="M16" i="60" s="1"/>
  <c r="K20" i="60"/>
  <c r="L20" i="60" s="1"/>
  <c r="M20" i="60" s="1"/>
  <c r="K24" i="60"/>
  <c r="L24" i="60" s="1"/>
  <c r="M24" i="60" s="1"/>
  <c r="K28" i="60"/>
  <c r="L28" i="60" s="1"/>
  <c r="M28" i="60" s="1"/>
  <c r="K32" i="60"/>
  <c r="L32" i="60" s="1"/>
  <c r="M32" i="60" s="1"/>
  <c r="J3" i="61"/>
  <c r="E26" i="121" s="1"/>
  <c r="K5" i="61"/>
  <c r="K7" i="61"/>
  <c r="L7" i="61" s="1"/>
  <c r="M7" i="61" s="1"/>
  <c r="K10" i="61"/>
  <c r="L10" i="61" s="1"/>
  <c r="M10" i="61" s="1"/>
  <c r="K14" i="61"/>
  <c r="L14" i="61" s="1"/>
  <c r="M14" i="61" s="1"/>
  <c r="K18" i="61"/>
  <c r="L18" i="61" s="1"/>
  <c r="M18" i="61" s="1"/>
  <c r="K22" i="61"/>
  <c r="L22" i="61" s="1"/>
  <c r="M22" i="61" s="1"/>
  <c r="K26" i="61"/>
  <c r="L26" i="61" s="1"/>
  <c r="M26" i="61" s="1"/>
  <c r="K30" i="61"/>
  <c r="L30" i="61" s="1"/>
  <c r="M30" i="61" s="1"/>
  <c r="K51" i="61"/>
  <c r="L51" i="61" s="1"/>
  <c r="M51" i="61" s="1"/>
  <c r="J3" i="64"/>
  <c r="E48" i="121" s="1"/>
  <c r="K5" i="64"/>
  <c r="K7" i="64"/>
  <c r="L7" i="64" s="1"/>
  <c r="M7" i="64" s="1"/>
  <c r="K11" i="64"/>
  <c r="L11" i="64" s="1"/>
  <c r="M11" i="64" s="1"/>
  <c r="K15" i="64"/>
  <c r="L15" i="64" s="1"/>
  <c r="M15" i="64" s="1"/>
  <c r="K19" i="64"/>
  <c r="L19" i="64" s="1"/>
  <c r="M19" i="64" s="1"/>
  <c r="K23" i="64"/>
  <c r="L23" i="64" s="1"/>
  <c r="M23" i="64" s="1"/>
  <c r="K27" i="64"/>
  <c r="L27" i="64" s="1"/>
  <c r="M27" i="64" s="1"/>
  <c r="K31" i="64"/>
  <c r="L31" i="64" s="1"/>
  <c r="M31" i="64" s="1"/>
  <c r="K36" i="64"/>
  <c r="L36" i="64" s="1"/>
  <c r="M36" i="64" s="1"/>
  <c r="K40" i="64"/>
  <c r="L40" i="64" s="1"/>
  <c r="M40" i="64" s="1"/>
  <c r="K44" i="64"/>
  <c r="L44" i="64" s="1"/>
  <c r="M44" i="64" s="1"/>
  <c r="K48" i="64"/>
  <c r="L48" i="64" s="1"/>
  <c r="M48" i="64" s="1"/>
  <c r="K52" i="64"/>
  <c r="L52" i="64" s="1"/>
  <c r="M52" i="64" s="1"/>
  <c r="J3" i="66"/>
  <c r="E20" i="121" s="1"/>
  <c r="K5" i="66"/>
  <c r="L5" i="66" s="1"/>
  <c r="K7" i="66"/>
  <c r="L7" i="66" s="1"/>
  <c r="M7" i="66" s="1"/>
  <c r="L8" i="66"/>
  <c r="M8" i="66" s="1"/>
  <c r="K11" i="66"/>
  <c r="L11" i="66" s="1"/>
  <c r="M11" i="66" s="1"/>
  <c r="K15" i="66"/>
  <c r="L15" i="66" s="1"/>
  <c r="M15" i="66" s="1"/>
  <c r="K19" i="66"/>
  <c r="L19" i="66" s="1"/>
  <c r="M19" i="66" s="1"/>
  <c r="K23" i="66"/>
  <c r="L23" i="66" s="1"/>
  <c r="M23" i="66" s="1"/>
  <c r="K27" i="66"/>
  <c r="L27" i="66" s="1"/>
  <c r="M27" i="66" s="1"/>
  <c r="K31" i="66"/>
  <c r="L31" i="66" s="1"/>
  <c r="M31" i="66" s="1"/>
  <c r="K36" i="66"/>
  <c r="L36" i="66" s="1"/>
  <c r="M36" i="66" s="1"/>
  <c r="K40" i="66"/>
  <c r="L40" i="66" s="1"/>
  <c r="M40" i="66" s="1"/>
  <c r="K44" i="66"/>
  <c r="L44" i="66" s="1"/>
  <c r="M44" i="66" s="1"/>
  <c r="K48" i="66"/>
  <c r="L48" i="66" s="1"/>
  <c r="M48" i="66" s="1"/>
  <c r="K52" i="66"/>
  <c r="L52" i="66" s="1"/>
  <c r="M52" i="66" s="1"/>
  <c r="K7" i="68"/>
  <c r="L7" i="68" s="1"/>
  <c r="M7" i="68" s="1"/>
  <c r="K11" i="68"/>
  <c r="L11" i="68" s="1"/>
  <c r="M11" i="68" s="1"/>
  <c r="K15" i="68"/>
  <c r="L15" i="68" s="1"/>
  <c r="M15" i="68" s="1"/>
  <c r="K19" i="68"/>
  <c r="L19" i="68" s="1"/>
  <c r="M19" i="68" s="1"/>
  <c r="K23" i="68"/>
  <c r="L23" i="68" s="1"/>
  <c r="M23" i="68" s="1"/>
  <c r="K27" i="68"/>
  <c r="L27" i="68" s="1"/>
  <c r="M27" i="68" s="1"/>
  <c r="K31" i="68"/>
  <c r="L31" i="68" s="1"/>
  <c r="M31" i="68" s="1"/>
  <c r="K35" i="68"/>
  <c r="L35" i="68" s="1"/>
  <c r="M35" i="68" s="1"/>
  <c r="K39" i="68"/>
  <c r="L39" i="68" s="1"/>
  <c r="M39" i="68" s="1"/>
  <c r="K43" i="68"/>
  <c r="L43" i="68" s="1"/>
  <c r="M43" i="68" s="1"/>
  <c r="K47" i="68"/>
  <c r="L47" i="68" s="1"/>
  <c r="M47" i="68" s="1"/>
  <c r="K51" i="68"/>
  <c r="L51" i="68" s="1"/>
  <c r="M51" i="68" s="1"/>
  <c r="K7" i="69"/>
  <c r="L7" i="69" s="1"/>
  <c r="M7" i="69" s="1"/>
  <c r="K11" i="69"/>
  <c r="L11" i="69" s="1"/>
  <c r="M11" i="69" s="1"/>
  <c r="K15" i="69"/>
  <c r="L15" i="69" s="1"/>
  <c r="M15" i="69" s="1"/>
  <c r="K19" i="69"/>
  <c r="L19" i="69" s="1"/>
  <c r="M19" i="69" s="1"/>
  <c r="K23" i="69"/>
  <c r="L23" i="69" s="1"/>
  <c r="M23" i="69" s="1"/>
  <c r="K27" i="69"/>
  <c r="L27" i="69" s="1"/>
  <c r="M27" i="69" s="1"/>
  <c r="K31" i="69"/>
  <c r="L31" i="69" s="1"/>
  <c r="M31" i="69" s="1"/>
  <c r="K35" i="69"/>
  <c r="L35" i="69" s="1"/>
  <c r="M35" i="69" s="1"/>
  <c r="K39" i="69"/>
  <c r="L39" i="69" s="1"/>
  <c r="M39" i="69" s="1"/>
  <c r="K43" i="69"/>
  <c r="L43" i="69" s="1"/>
  <c r="M43" i="69" s="1"/>
  <c r="K47" i="69"/>
  <c r="L47" i="69" s="1"/>
  <c r="M47" i="69" s="1"/>
  <c r="K51" i="69"/>
  <c r="L51" i="69" s="1"/>
  <c r="M51" i="69" s="1"/>
  <c r="K8" i="70"/>
  <c r="L8" i="70" s="1"/>
  <c r="M8" i="70" s="1"/>
  <c r="K12" i="70"/>
  <c r="L12" i="70" s="1"/>
  <c r="M12" i="70" s="1"/>
  <c r="K16" i="70"/>
  <c r="L16" i="70" s="1"/>
  <c r="M16" i="70" s="1"/>
  <c r="K20" i="70"/>
  <c r="L20" i="70" s="1"/>
  <c r="M20" i="70" s="1"/>
  <c r="K24" i="70"/>
  <c r="L24" i="70" s="1"/>
  <c r="M24" i="70" s="1"/>
  <c r="K28" i="70"/>
  <c r="L28" i="70" s="1"/>
  <c r="M28" i="70" s="1"/>
  <c r="K32" i="70"/>
  <c r="L32" i="70" s="1"/>
  <c r="M32" i="70" s="1"/>
  <c r="K9" i="71"/>
  <c r="L9" i="71" s="1"/>
  <c r="M9" i="71" s="1"/>
  <c r="K11" i="71"/>
  <c r="L11" i="71" s="1"/>
  <c r="M11" i="71" s="1"/>
  <c r="K15" i="71"/>
  <c r="L15" i="71" s="1"/>
  <c r="M15" i="71" s="1"/>
  <c r="K19" i="71"/>
  <c r="L19" i="71" s="1"/>
  <c r="M19" i="71" s="1"/>
  <c r="K23" i="71"/>
  <c r="L23" i="71" s="1"/>
  <c r="M23" i="71" s="1"/>
  <c r="K27" i="71"/>
  <c r="L27" i="71" s="1"/>
  <c r="M27" i="71" s="1"/>
  <c r="K31" i="71"/>
  <c r="L31" i="71" s="1"/>
  <c r="M31" i="71" s="1"/>
  <c r="K36" i="71"/>
  <c r="L36" i="71" s="1"/>
  <c r="M36" i="71" s="1"/>
  <c r="K40" i="71"/>
  <c r="L40" i="71" s="1"/>
  <c r="M40" i="71" s="1"/>
  <c r="K44" i="71"/>
  <c r="L44" i="71" s="1"/>
  <c r="M44" i="71" s="1"/>
  <c r="K48" i="71"/>
  <c r="L48" i="71" s="1"/>
  <c r="M48" i="71" s="1"/>
  <c r="K52" i="71"/>
  <c r="L52" i="71" s="1"/>
  <c r="M52" i="71" s="1"/>
  <c r="K7" i="72"/>
  <c r="L7" i="72" s="1"/>
  <c r="M7" i="72" s="1"/>
  <c r="L8" i="72"/>
  <c r="M8" i="72" s="1"/>
  <c r="K11" i="72"/>
  <c r="L11" i="72" s="1"/>
  <c r="M11" i="72" s="1"/>
  <c r="K15" i="72"/>
  <c r="L15" i="72" s="1"/>
  <c r="M15" i="72" s="1"/>
  <c r="K19" i="72"/>
  <c r="L19" i="72" s="1"/>
  <c r="M19" i="72" s="1"/>
  <c r="K23" i="72"/>
  <c r="L23" i="72" s="1"/>
  <c r="M23" i="72" s="1"/>
  <c r="K27" i="72"/>
  <c r="L27" i="72" s="1"/>
  <c r="M27" i="72" s="1"/>
  <c r="K31" i="72"/>
  <c r="L31" i="72" s="1"/>
  <c r="M31" i="72" s="1"/>
  <c r="K36" i="72"/>
  <c r="L36" i="72" s="1"/>
  <c r="M36" i="72" s="1"/>
  <c r="K40" i="72"/>
  <c r="L40" i="72" s="1"/>
  <c r="M40" i="72" s="1"/>
  <c r="K44" i="72"/>
  <c r="L44" i="72" s="1"/>
  <c r="M44" i="72" s="1"/>
  <c r="K48" i="72"/>
  <c r="L48" i="72" s="1"/>
  <c r="M48" i="72" s="1"/>
  <c r="K52" i="72"/>
  <c r="L52" i="72" s="1"/>
  <c r="M52" i="72" s="1"/>
  <c r="H52" i="121"/>
  <c r="O3" i="93"/>
  <c r="J52" i="121" s="1"/>
  <c r="M3" i="101"/>
  <c r="O3" i="85"/>
  <c r="J15" i="121" s="1"/>
  <c r="H15" i="121"/>
  <c r="H39" i="121"/>
  <c r="O3" i="105"/>
  <c r="J39" i="121" s="1"/>
  <c r="O3" i="86"/>
  <c r="J42" i="121" s="1"/>
  <c r="H42" i="121"/>
  <c r="H8" i="121"/>
  <c r="O3" i="99"/>
  <c r="J8" i="121" s="1"/>
  <c r="H40" i="121"/>
  <c r="O3" i="84"/>
  <c r="J40" i="121" s="1"/>
  <c r="J3" i="56"/>
  <c r="E6" i="121" s="1"/>
  <c r="K5" i="56"/>
  <c r="K9" i="56"/>
  <c r="L9" i="56" s="1"/>
  <c r="M9" i="56" s="1"/>
  <c r="K11" i="56"/>
  <c r="L11" i="56" s="1"/>
  <c r="M11" i="56" s="1"/>
  <c r="K14" i="56"/>
  <c r="L14" i="56" s="1"/>
  <c r="M14" i="56" s="1"/>
  <c r="K18" i="56"/>
  <c r="L18" i="56" s="1"/>
  <c r="M18" i="56" s="1"/>
  <c r="K22" i="56"/>
  <c r="L22" i="56" s="1"/>
  <c r="M22" i="56" s="1"/>
  <c r="K26" i="56"/>
  <c r="L26" i="56" s="1"/>
  <c r="M26" i="56" s="1"/>
  <c r="K30" i="56"/>
  <c r="L30" i="56" s="1"/>
  <c r="M30" i="56" s="1"/>
  <c r="K57" i="56"/>
  <c r="L57" i="56" s="1"/>
  <c r="M57" i="56" s="1"/>
  <c r="K61" i="56"/>
  <c r="L61" i="56" s="1"/>
  <c r="M61" i="56" s="1"/>
  <c r="K65" i="56"/>
  <c r="L65" i="56" s="1"/>
  <c r="M65" i="56" s="1"/>
  <c r="K69" i="56"/>
  <c r="L69" i="56" s="1"/>
  <c r="M69" i="56" s="1"/>
  <c r="K73" i="56"/>
  <c r="L73" i="56" s="1"/>
  <c r="M73" i="56" s="1"/>
  <c r="K8" i="56"/>
  <c r="L8" i="56" s="1"/>
  <c r="M8" i="56" s="1"/>
  <c r="K10" i="56"/>
  <c r="L10" i="56" s="1"/>
  <c r="M10" i="56" s="1"/>
  <c r="K12" i="56"/>
  <c r="L12" i="56" s="1"/>
  <c r="M12" i="56" s="1"/>
  <c r="K16" i="56"/>
  <c r="L16" i="56" s="1"/>
  <c r="M16" i="56" s="1"/>
  <c r="K20" i="56"/>
  <c r="L20" i="56" s="1"/>
  <c r="M20" i="56" s="1"/>
  <c r="K24" i="56"/>
  <c r="L24" i="56" s="1"/>
  <c r="M24" i="56" s="1"/>
  <c r="K28" i="56"/>
  <c r="L28" i="56" s="1"/>
  <c r="M28" i="56" s="1"/>
  <c r="K32" i="56"/>
  <c r="L32" i="56" s="1"/>
  <c r="M32" i="56" s="1"/>
  <c r="K55" i="56"/>
  <c r="L55" i="56" s="1"/>
  <c r="M55" i="56" s="1"/>
  <c r="K59" i="56"/>
  <c r="L59" i="56" s="1"/>
  <c r="M59" i="56" s="1"/>
  <c r="K63" i="56"/>
  <c r="L63" i="56" s="1"/>
  <c r="M63" i="56" s="1"/>
  <c r="K67" i="56"/>
  <c r="L67" i="56" s="1"/>
  <c r="M67" i="56" s="1"/>
  <c r="K71" i="56"/>
  <c r="L71" i="56" s="1"/>
  <c r="M71" i="56" s="1"/>
  <c r="K8" i="60"/>
  <c r="K3" i="60" s="1"/>
  <c r="F9" i="121" s="1"/>
  <c r="J3" i="60"/>
  <c r="E9" i="121" s="1"/>
  <c r="J3" i="58"/>
  <c r="K7" i="58"/>
  <c r="K3" i="58" s="1"/>
  <c r="J3" i="68"/>
  <c r="E45" i="121" s="1"/>
  <c r="K5" i="68"/>
  <c r="M5" i="81"/>
  <c r="M3" i="81" s="1"/>
  <c r="L3" i="81"/>
  <c r="G32" i="121" s="1"/>
  <c r="M5" i="80"/>
  <c r="M3" i="80" s="1"/>
  <c r="L3" i="80"/>
  <c r="G49" i="121" s="1"/>
  <c r="M5" i="79"/>
  <c r="M3" i="79" s="1"/>
  <c r="L3" i="79"/>
  <c r="G16" i="121" s="1"/>
  <c r="M5" i="77"/>
  <c r="M3" i="77" s="1"/>
  <c r="O3" i="77" s="1"/>
  <c r="L3" i="77"/>
  <c r="M5" i="75"/>
  <c r="M3" i="75" s="1"/>
  <c r="L3" i="75"/>
  <c r="G46" i="121" s="1"/>
  <c r="L6" i="70"/>
  <c r="M6" i="70" s="1"/>
  <c r="L6" i="61"/>
  <c r="M6" i="61" s="1"/>
  <c r="M5" i="60"/>
  <c r="L6" i="60"/>
  <c r="M6" i="60" s="1"/>
  <c r="L6" i="59"/>
  <c r="M6" i="59" s="1"/>
  <c r="L6" i="56"/>
  <c r="M6" i="56" s="1"/>
  <c r="L6" i="54"/>
  <c r="M6" i="54" s="1"/>
  <c r="L7" i="58" l="1"/>
  <c r="M7" i="58" s="1"/>
  <c r="L3" i="76"/>
  <c r="G59" i="121" s="1"/>
  <c r="O3" i="101"/>
  <c r="J27" i="121" s="1"/>
  <c r="H27" i="121"/>
  <c r="H46" i="121"/>
  <c r="O3" i="75"/>
  <c r="J46" i="121" s="1"/>
  <c r="H59" i="121"/>
  <c r="O3" i="76"/>
  <c r="J59" i="121" s="1"/>
  <c r="H16" i="121"/>
  <c r="O3" i="79"/>
  <c r="J16" i="121" s="1"/>
  <c r="H49" i="121"/>
  <c r="O3" i="80"/>
  <c r="J49" i="121" s="1"/>
  <c r="H32" i="121"/>
  <c r="O3" i="81"/>
  <c r="J32" i="121" s="1"/>
  <c r="L5" i="64"/>
  <c r="K3" i="64"/>
  <c r="F48" i="121" s="1"/>
  <c r="K3" i="61"/>
  <c r="F26" i="121" s="1"/>
  <c r="L5" i="61"/>
  <c r="M5" i="61" s="1"/>
  <c r="M3" i="61" s="1"/>
  <c r="K3" i="59"/>
  <c r="F37" i="121" s="1"/>
  <c r="L5" i="59"/>
  <c r="M5" i="59" s="1"/>
  <c r="L5" i="55"/>
  <c r="L3" i="55" s="1"/>
  <c r="G60" i="121" s="1"/>
  <c r="K3" i="55"/>
  <c r="F60" i="121" s="1"/>
  <c r="L5" i="54"/>
  <c r="M5" i="54" s="1"/>
  <c r="K3" i="54"/>
  <c r="F13" i="121" s="1"/>
  <c r="K3" i="72"/>
  <c r="F29" i="121" s="1"/>
  <c r="K3" i="69"/>
  <c r="F33" i="121" s="1"/>
  <c r="L5" i="69"/>
  <c r="M5" i="74"/>
  <c r="M3" i="74" s="1"/>
  <c r="L3" i="74"/>
  <c r="G30" i="121" s="1"/>
  <c r="K3" i="71"/>
  <c r="F22" i="121" s="1"/>
  <c r="L5" i="71"/>
  <c r="K3" i="70"/>
  <c r="F41" i="121" s="1"/>
  <c r="L5" i="70"/>
  <c r="M5" i="70" s="1"/>
  <c r="K3" i="66"/>
  <c r="F20" i="121" s="1"/>
  <c r="K3" i="56"/>
  <c r="F6" i="121" s="1"/>
  <c r="L5" i="56"/>
  <c r="M5" i="56" s="1"/>
  <c r="M3" i="56" s="1"/>
  <c r="L8" i="60"/>
  <c r="M8" i="60" s="1"/>
  <c r="L5" i="68"/>
  <c r="M5" i="68" s="1"/>
  <c r="M3" i="68" s="1"/>
  <c r="K3" i="68"/>
  <c r="F45" i="121" s="1"/>
  <c r="L3" i="61"/>
  <c r="G26" i="121" s="1"/>
  <c r="L3" i="60"/>
  <c r="G9" i="121" s="1"/>
  <c r="M5" i="72"/>
  <c r="M3" i="72" s="1"/>
  <c r="L3" i="72"/>
  <c r="G29" i="121" s="1"/>
  <c r="M5" i="71"/>
  <c r="M3" i="71" s="1"/>
  <c r="L3" i="71"/>
  <c r="G22" i="121" s="1"/>
  <c r="L3" i="70"/>
  <c r="G41" i="121" s="1"/>
  <c r="M3" i="70"/>
  <c r="L3" i="69"/>
  <c r="G33" i="121" s="1"/>
  <c r="M5" i="69"/>
  <c r="M3" i="69" s="1"/>
  <c r="L3" i="68"/>
  <c r="G45" i="121" s="1"/>
  <c r="M5" i="66"/>
  <c r="M3" i="66" s="1"/>
  <c r="L3" i="66"/>
  <c r="G20" i="121" s="1"/>
  <c r="M5" i="64"/>
  <c r="M3" i="64" s="1"/>
  <c r="L3" i="64"/>
  <c r="G48" i="121" s="1"/>
  <c r="M3" i="60"/>
  <c r="M3" i="59"/>
  <c r="L3" i="58"/>
  <c r="M3" i="58"/>
  <c r="M5" i="55"/>
  <c r="M3" i="55" s="1"/>
  <c r="M3" i="54"/>
  <c r="L3" i="54"/>
  <c r="G13" i="121" s="1"/>
  <c r="L3" i="59" l="1"/>
  <c r="G37" i="121" s="1"/>
  <c r="H37" i="121"/>
  <c r="O3" i="59"/>
  <c r="J37" i="121" s="1"/>
  <c r="O3" i="60"/>
  <c r="J9" i="121" s="1"/>
  <c r="H9" i="121"/>
  <c r="H22" i="121"/>
  <c r="O3" i="71"/>
  <c r="J22" i="121" s="1"/>
  <c r="O3" i="68"/>
  <c r="J45" i="121" s="1"/>
  <c r="H45" i="121"/>
  <c r="O3" i="56"/>
  <c r="J6" i="121" s="1"/>
  <c r="H6" i="121"/>
  <c r="H30" i="121"/>
  <c r="O3" i="74"/>
  <c r="J30" i="121" s="1"/>
  <c r="H13" i="121"/>
  <c r="O3" i="54"/>
  <c r="J13" i="121" s="1"/>
  <c r="H60" i="121"/>
  <c r="O3" i="55"/>
  <c r="J60" i="121" s="1"/>
  <c r="H26" i="121"/>
  <c r="O3" i="61"/>
  <c r="J26" i="121" s="1"/>
  <c r="H48" i="121"/>
  <c r="O3" i="64"/>
  <c r="J48" i="121" s="1"/>
  <c r="O3" i="66"/>
  <c r="J20" i="121" s="1"/>
  <c r="H20" i="121"/>
  <c r="H33" i="121"/>
  <c r="O3" i="69"/>
  <c r="J33" i="121" s="1"/>
  <c r="H41" i="121"/>
  <c r="O3" i="70"/>
  <c r="J41" i="121" s="1"/>
  <c r="H29" i="121"/>
  <c r="O3" i="72"/>
  <c r="J29" i="121" s="1"/>
  <c r="O3" i="58"/>
  <c r="L3" i="56"/>
  <c r="G6" i="121" s="1"/>
  <c r="K73" i="52"/>
  <c r="L73" i="52" s="1"/>
  <c r="M73" i="52" s="1"/>
  <c r="K71" i="52"/>
  <c r="L71" i="52" s="1"/>
  <c r="M71" i="52" s="1"/>
  <c r="K69" i="52"/>
  <c r="L69" i="52" s="1"/>
  <c r="M69" i="52" s="1"/>
  <c r="K67" i="52"/>
  <c r="L67" i="52" s="1"/>
  <c r="M67" i="52" s="1"/>
  <c r="K65" i="52"/>
  <c r="L65" i="52" s="1"/>
  <c r="M65" i="52" s="1"/>
  <c r="K63" i="52"/>
  <c r="L63" i="52" s="1"/>
  <c r="M63" i="52" s="1"/>
  <c r="K61" i="52"/>
  <c r="L61" i="52" s="1"/>
  <c r="M61" i="52" s="1"/>
  <c r="K59" i="52"/>
  <c r="L59" i="52" s="1"/>
  <c r="M59" i="52" s="1"/>
  <c r="K57" i="52"/>
  <c r="L57" i="52" s="1"/>
  <c r="M57" i="52" s="1"/>
  <c r="K55" i="52"/>
  <c r="L55" i="52" s="1"/>
  <c r="M55" i="52" s="1"/>
  <c r="K53" i="52"/>
  <c r="L53" i="52" s="1"/>
  <c r="M53" i="52" s="1"/>
  <c r="K51" i="52"/>
  <c r="L51" i="52" s="1"/>
  <c r="M51" i="52" s="1"/>
  <c r="K49" i="52"/>
  <c r="L49" i="52" s="1"/>
  <c r="M49" i="52" s="1"/>
  <c r="K47" i="52"/>
  <c r="L47" i="52" s="1"/>
  <c r="M47" i="52" s="1"/>
  <c r="K45" i="52"/>
  <c r="L45" i="52" s="1"/>
  <c r="M45" i="52" s="1"/>
  <c r="K43" i="52"/>
  <c r="L43" i="52" s="1"/>
  <c r="M43" i="52" s="1"/>
  <c r="K41" i="52"/>
  <c r="L41" i="52" s="1"/>
  <c r="M41" i="52" s="1"/>
  <c r="K39" i="52"/>
  <c r="L39" i="52" s="1"/>
  <c r="M39" i="52" s="1"/>
  <c r="K37" i="52"/>
  <c r="L37" i="52" s="1"/>
  <c r="M37" i="52" s="1"/>
  <c r="K35" i="52"/>
  <c r="L35" i="52" s="1"/>
  <c r="M35" i="52" s="1"/>
  <c r="K33" i="52"/>
  <c r="L33" i="52" s="1"/>
  <c r="M33" i="52" s="1"/>
  <c r="K32" i="52"/>
  <c r="L32" i="52" s="1"/>
  <c r="M32" i="52" s="1"/>
  <c r="K30" i="52"/>
  <c r="L30" i="52" s="1"/>
  <c r="M30" i="52" s="1"/>
  <c r="K28" i="52"/>
  <c r="L28" i="52" s="1"/>
  <c r="M28" i="52" s="1"/>
  <c r="K26" i="52"/>
  <c r="L26" i="52" s="1"/>
  <c r="M26" i="52" s="1"/>
  <c r="K24" i="52"/>
  <c r="L24" i="52" s="1"/>
  <c r="M24" i="52" s="1"/>
  <c r="K22" i="52"/>
  <c r="L22" i="52" s="1"/>
  <c r="M22" i="52" s="1"/>
  <c r="K20" i="52"/>
  <c r="L20" i="52" s="1"/>
  <c r="M20" i="52" s="1"/>
  <c r="K18" i="52"/>
  <c r="L18" i="52" s="1"/>
  <c r="M18" i="52" s="1"/>
  <c r="K16" i="52"/>
  <c r="L16" i="52" s="1"/>
  <c r="M16" i="52" s="1"/>
  <c r="K14" i="52"/>
  <c r="L14" i="52" s="1"/>
  <c r="M14" i="52" s="1"/>
  <c r="K12" i="52"/>
  <c r="L12" i="52" s="1"/>
  <c r="M12" i="52" s="1"/>
  <c r="K10" i="52"/>
  <c r="L10" i="52" s="1"/>
  <c r="M10" i="52" s="1"/>
  <c r="K8" i="52"/>
  <c r="L8" i="52" s="1"/>
  <c r="M8" i="52" s="1"/>
  <c r="K6" i="52"/>
  <c r="L6" i="52" s="1"/>
  <c r="M6" i="52" s="1"/>
  <c r="A6" i="52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F3" i="52"/>
  <c r="C54" i="121" s="1"/>
  <c r="K73" i="51"/>
  <c r="L73" i="51" s="1"/>
  <c r="M73" i="51" s="1"/>
  <c r="K71" i="51"/>
  <c r="L71" i="51" s="1"/>
  <c r="M71" i="51" s="1"/>
  <c r="L69" i="51"/>
  <c r="M69" i="51" s="1"/>
  <c r="K69" i="51"/>
  <c r="K67" i="51"/>
  <c r="L67" i="51" s="1"/>
  <c r="M67" i="51" s="1"/>
  <c r="K65" i="51"/>
  <c r="L65" i="51" s="1"/>
  <c r="M65" i="51" s="1"/>
  <c r="K63" i="51"/>
  <c r="L63" i="51" s="1"/>
  <c r="M63" i="51" s="1"/>
  <c r="K61" i="51"/>
  <c r="L61" i="51" s="1"/>
  <c r="M61" i="51" s="1"/>
  <c r="K59" i="51"/>
  <c r="L59" i="51" s="1"/>
  <c r="M59" i="51" s="1"/>
  <c r="K57" i="51"/>
  <c r="L57" i="51" s="1"/>
  <c r="M57" i="51" s="1"/>
  <c r="K55" i="51"/>
  <c r="L55" i="51" s="1"/>
  <c r="M55" i="51" s="1"/>
  <c r="L53" i="51"/>
  <c r="M53" i="51" s="1"/>
  <c r="K53" i="51"/>
  <c r="K51" i="51"/>
  <c r="L51" i="51" s="1"/>
  <c r="M51" i="51" s="1"/>
  <c r="K49" i="51"/>
  <c r="L49" i="51" s="1"/>
  <c r="M49" i="51" s="1"/>
  <c r="K47" i="51"/>
  <c r="L47" i="51" s="1"/>
  <c r="M47" i="51" s="1"/>
  <c r="K45" i="51"/>
  <c r="L45" i="51" s="1"/>
  <c r="M45" i="51" s="1"/>
  <c r="K43" i="51"/>
  <c r="L43" i="51" s="1"/>
  <c r="M43" i="51" s="1"/>
  <c r="K41" i="51"/>
  <c r="L41" i="51" s="1"/>
  <c r="M41" i="51" s="1"/>
  <c r="K39" i="51"/>
  <c r="L39" i="51" s="1"/>
  <c r="M39" i="51" s="1"/>
  <c r="K37" i="51"/>
  <c r="L37" i="51" s="1"/>
  <c r="M37" i="51" s="1"/>
  <c r="K35" i="51"/>
  <c r="L35" i="51" s="1"/>
  <c r="M35" i="51" s="1"/>
  <c r="K33" i="51"/>
  <c r="L33" i="51" s="1"/>
  <c r="M33" i="51" s="1"/>
  <c r="K32" i="51"/>
  <c r="L32" i="51" s="1"/>
  <c r="M32" i="51" s="1"/>
  <c r="K30" i="51"/>
  <c r="L30" i="51" s="1"/>
  <c r="M30" i="51" s="1"/>
  <c r="K28" i="51"/>
  <c r="L28" i="51" s="1"/>
  <c r="M28" i="51" s="1"/>
  <c r="K26" i="51"/>
  <c r="L26" i="51" s="1"/>
  <c r="M26" i="51" s="1"/>
  <c r="K24" i="51"/>
  <c r="L24" i="51" s="1"/>
  <c r="M24" i="51" s="1"/>
  <c r="K22" i="51"/>
  <c r="L22" i="51" s="1"/>
  <c r="M22" i="51" s="1"/>
  <c r="K20" i="51"/>
  <c r="L20" i="51" s="1"/>
  <c r="M20" i="51" s="1"/>
  <c r="K18" i="51"/>
  <c r="L18" i="51" s="1"/>
  <c r="M18" i="51" s="1"/>
  <c r="K16" i="51"/>
  <c r="L16" i="51" s="1"/>
  <c r="M16" i="51" s="1"/>
  <c r="K14" i="51"/>
  <c r="L14" i="51" s="1"/>
  <c r="M14" i="51" s="1"/>
  <c r="K12" i="51"/>
  <c r="L12" i="51" s="1"/>
  <c r="M12" i="51" s="1"/>
  <c r="K10" i="51"/>
  <c r="L10" i="51" s="1"/>
  <c r="M10" i="51" s="1"/>
  <c r="K6" i="51"/>
  <c r="L6" i="51" s="1"/>
  <c r="M6" i="51" s="1"/>
  <c r="A6" i="51"/>
  <c r="A7" i="51" s="1"/>
  <c r="A8" i="51" s="1"/>
  <c r="A9" i="51" s="1"/>
  <c r="A10" i="51" s="1"/>
  <c r="A11" i="51" s="1"/>
  <c r="A12" i="51" s="1"/>
  <c r="A13" i="51" s="1"/>
  <c r="A14" i="51" s="1"/>
  <c r="A15" i="51" s="1"/>
  <c r="A16" i="51" s="1"/>
  <c r="A17" i="51" s="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F3" i="51"/>
  <c r="C44" i="121" s="1"/>
  <c r="K72" i="52" l="1"/>
  <c r="L72" i="52" s="1"/>
  <c r="M72" i="52" s="1"/>
  <c r="K72" i="51"/>
  <c r="L72" i="51" s="1"/>
  <c r="M72" i="51" s="1"/>
  <c r="K70" i="51"/>
  <c r="L70" i="51" s="1"/>
  <c r="M70" i="51" s="1"/>
  <c r="K74" i="51"/>
  <c r="L74" i="51" s="1"/>
  <c r="M74" i="51" s="1"/>
  <c r="K70" i="52"/>
  <c r="L70" i="52" s="1"/>
  <c r="M70" i="52" s="1"/>
  <c r="K74" i="52"/>
  <c r="L74" i="52" s="1"/>
  <c r="M74" i="52" s="1"/>
  <c r="K56" i="51"/>
  <c r="L56" i="51" s="1"/>
  <c r="M56" i="51" s="1"/>
  <c r="K60" i="51"/>
  <c r="L60" i="51" s="1"/>
  <c r="M60" i="51" s="1"/>
  <c r="K64" i="51"/>
  <c r="L64" i="51" s="1"/>
  <c r="M64" i="51" s="1"/>
  <c r="K68" i="51"/>
  <c r="L68" i="51" s="1"/>
  <c r="M68" i="51" s="1"/>
  <c r="K54" i="52"/>
  <c r="L54" i="52" s="1"/>
  <c r="M54" i="52" s="1"/>
  <c r="K58" i="52"/>
  <c r="L58" i="52" s="1"/>
  <c r="M58" i="52" s="1"/>
  <c r="K62" i="52"/>
  <c r="L62" i="52" s="1"/>
  <c r="M62" i="52" s="1"/>
  <c r="K66" i="52"/>
  <c r="L66" i="52" s="1"/>
  <c r="M66" i="52" s="1"/>
  <c r="K54" i="51"/>
  <c r="L54" i="51" s="1"/>
  <c r="M54" i="51" s="1"/>
  <c r="K58" i="51"/>
  <c r="L58" i="51" s="1"/>
  <c r="M58" i="51" s="1"/>
  <c r="K62" i="51"/>
  <c r="L62" i="51" s="1"/>
  <c r="M62" i="51" s="1"/>
  <c r="K66" i="51"/>
  <c r="L66" i="51" s="1"/>
  <c r="M66" i="51" s="1"/>
  <c r="K56" i="52"/>
  <c r="L56" i="52" s="1"/>
  <c r="M56" i="52" s="1"/>
  <c r="K60" i="52"/>
  <c r="L60" i="52" s="1"/>
  <c r="M60" i="52" s="1"/>
  <c r="K64" i="52"/>
  <c r="L64" i="52" s="1"/>
  <c r="M64" i="52" s="1"/>
  <c r="K68" i="52"/>
  <c r="L68" i="52" s="1"/>
  <c r="M68" i="52" s="1"/>
  <c r="K8" i="51"/>
  <c r="L8" i="51" s="1"/>
  <c r="M8" i="51" s="1"/>
  <c r="K19" i="51"/>
  <c r="L19" i="51" s="1"/>
  <c r="M19" i="51" s="1"/>
  <c r="K36" i="51"/>
  <c r="L36" i="51" s="1"/>
  <c r="M36" i="51" s="1"/>
  <c r="K40" i="51"/>
  <c r="L40" i="51" s="1"/>
  <c r="M40" i="51" s="1"/>
  <c r="K44" i="51"/>
  <c r="L44" i="51" s="1"/>
  <c r="M44" i="51" s="1"/>
  <c r="K48" i="51"/>
  <c r="L48" i="51" s="1"/>
  <c r="M48" i="51" s="1"/>
  <c r="K52" i="51"/>
  <c r="L52" i="51" s="1"/>
  <c r="M52" i="51" s="1"/>
  <c r="K9" i="52"/>
  <c r="L9" i="52" s="1"/>
  <c r="M9" i="52" s="1"/>
  <c r="K13" i="52"/>
  <c r="L13" i="52" s="1"/>
  <c r="M13" i="52" s="1"/>
  <c r="K17" i="52"/>
  <c r="L17" i="52" s="1"/>
  <c r="M17" i="52" s="1"/>
  <c r="K21" i="52"/>
  <c r="L21" i="52" s="1"/>
  <c r="M21" i="52" s="1"/>
  <c r="K25" i="52"/>
  <c r="L25" i="52" s="1"/>
  <c r="M25" i="52" s="1"/>
  <c r="K29" i="52"/>
  <c r="L29" i="52" s="1"/>
  <c r="M29" i="52" s="1"/>
  <c r="K34" i="52"/>
  <c r="L34" i="52" s="1"/>
  <c r="M34" i="52" s="1"/>
  <c r="K38" i="52"/>
  <c r="L38" i="52" s="1"/>
  <c r="M38" i="52" s="1"/>
  <c r="K42" i="52"/>
  <c r="L42" i="52" s="1"/>
  <c r="M42" i="52" s="1"/>
  <c r="K46" i="52"/>
  <c r="L46" i="52" s="1"/>
  <c r="M46" i="52" s="1"/>
  <c r="K50" i="52"/>
  <c r="L50" i="52" s="1"/>
  <c r="M50" i="52" s="1"/>
  <c r="K11" i="51"/>
  <c r="L11" i="51" s="1"/>
  <c r="M11" i="51" s="1"/>
  <c r="K15" i="51"/>
  <c r="L15" i="51" s="1"/>
  <c r="M15" i="51" s="1"/>
  <c r="K23" i="51"/>
  <c r="L23" i="51" s="1"/>
  <c r="M23" i="51" s="1"/>
  <c r="K27" i="51"/>
  <c r="L27" i="51" s="1"/>
  <c r="M27" i="51" s="1"/>
  <c r="K31" i="51"/>
  <c r="L31" i="51" s="1"/>
  <c r="M31" i="51" s="1"/>
  <c r="J3" i="51"/>
  <c r="E44" i="121" s="1"/>
  <c r="K5" i="51"/>
  <c r="K7" i="51"/>
  <c r="L7" i="51" s="1"/>
  <c r="M7" i="51" s="1"/>
  <c r="K9" i="51"/>
  <c r="L9" i="51" s="1"/>
  <c r="M9" i="51" s="1"/>
  <c r="K13" i="51"/>
  <c r="L13" i="51" s="1"/>
  <c r="M13" i="51" s="1"/>
  <c r="K17" i="51"/>
  <c r="L17" i="51" s="1"/>
  <c r="M17" i="51" s="1"/>
  <c r="K21" i="51"/>
  <c r="L21" i="51" s="1"/>
  <c r="M21" i="51" s="1"/>
  <c r="K25" i="51"/>
  <c r="L25" i="51" s="1"/>
  <c r="M25" i="51" s="1"/>
  <c r="K29" i="51"/>
  <c r="L29" i="51" s="1"/>
  <c r="M29" i="51" s="1"/>
  <c r="K34" i="51"/>
  <c r="L34" i="51" s="1"/>
  <c r="M34" i="51" s="1"/>
  <c r="K38" i="51"/>
  <c r="L38" i="51" s="1"/>
  <c r="M38" i="51" s="1"/>
  <c r="K42" i="51"/>
  <c r="L42" i="51" s="1"/>
  <c r="M42" i="51" s="1"/>
  <c r="K46" i="51"/>
  <c r="L46" i="51" s="1"/>
  <c r="M46" i="51" s="1"/>
  <c r="K50" i="51"/>
  <c r="L50" i="51" s="1"/>
  <c r="M50" i="51" s="1"/>
  <c r="K5" i="52"/>
  <c r="J3" i="52"/>
  <c r="E54" i="121" s="1"/>
  <c r="K7" i="52"/>
  <c r="L7" i="52" s="1"/>
  <c r="M7" i="52" s="1"/>
  <c r="K11" i="52"/>
  <c r="L11" i="52" s="1"/>
  <c r="M11" i="52" s="1"/>
  <c r="K15" i="52"/>
  <c r="L15" i="52" s="1"/>
  <c r="M15" i="52" s="1"/>
  <c r="K19" i="52"/>
  <c r="L19" i="52" s="1"/>
  <c r="M19" i="52" s="1"/>
  <c r="K23" i="52"/>
  <c r="L23" i="52" s="1"/>
  <c r="M23" i="52" s="1"/>
  <c r="K27" i="52"/>
  <c r="L27" i="52" s="1"/>
  <c r="M27" i="52" s="1"/>
  <c r="K31" i="52"/>
  <c r="L31" i="52" s="1"/>
  <c r="M31" i="52" s="1"/>
  <c r="K36" i="52"/>
  <c r="L36" i="52" s="1"/>
  <c r="M36" i="52" s="1"/>
  <c r="K40" i="52"/>
  <c r="L40" i="52" s="1"/>
  <c r="M40" i="52" s="1"/>
  <c r="K44" i="52"/>
  <c r="L44" i="52" s="1"/>
  <c r="M44" i="52" s="1"/>
  <c r="K48" i="52"/>
  <c r="L48" i="52" s="1"/>
  <c r="M48" i="52" s="1"/>
  <c r="K52" i="52"/>
  <c r="L52" i="52" s="1"/>
  <c r="M52" i="52" s="1"/>
  <c r="F3" i="1"/>
  <c r="C5" i="121" s="1"/>
  <c r="K74" i="12"/>
  <c r="L74" i="12" s="1"/>
  <c r="M74" i="12" s="1"/>
  <c r="K72" i="12"/>
  <c r="L72" i="12" s="1"/>
  <c r="M72" i="12" s="1"/>
  <c r="K70" i="12"/>
  <c r="L70" i="12" s="1"/>
  <c r="M70" i="12" s="1"/>
  <c r="K68" i="12"/>
  <c r="L68" i="12" s="1"/>
  <c r="M68" i="12" s="1"/>
  <c r="K66" i="12"/>
  <c r="L66" i="12" s="1"/>
  <c r="M66" i="12" s="1"/>
  <c r="K64" i="12"/>
  <c r="L64" i="12" s="1"/>
  <c r="M64" i="12" s="1"/>
  <c r="K62" i="12"/>
  <c r="L62" i="12" s="1"/>
  <c r="M62" i="12" s="1"/>
  <c r="K60" i="12"/>
  <c r="L60" i="12" s="1"/>
  <c r="M60" i="12" s="1"/>
  <c r="L58" i="12"/>
  <c r="M58" i="12" s="1"/>
  <c r="K58" i="12"/>
  <c r="L57" i="12"/>
  <c r="M57" i="12" s="1"/>
  <c r="K57" i="12"/>
  <c r="K56" i="12"/>
  <c r="L56" i="12" s="1"/>
  <c r="M56" i="12" s="1"/>
  <c r="K55" i="12"/>
  <c r="L55" i="12" s="1"/>
  <c r="M55" i="12" s="1"/>
  <c r="K54" i="12"/>
  <c r="L54" i="12" s="1"/>
  <c r="M54" i="12" s="1"/>
  <c r="K53" i="12"/>
  <c r="L53" i="12" s="1"/>
  <c r="M53" i="12" s="1"/>
  <c r="K52" i="12"/>
  <c r="L52" i="12" s="1"/>
  <c r="M52" i="12" s="1"/>
  <c r="K51" i="12"/>
  <c r="L51" i="12" s="1"/>
  <c r="M51" i="12" s="1"/>
  <c r="K50" i="12"/>
  <c r="L50" i="12" s="1"/>
  <c r="M50" i="12" s="1"/>
  <c r="K49" i="12"/>
  <c r="L49" i="12" s="1"/>
  <c r="M49" i="12" s="1"/>
  <c r="K48" i="12"/>
  <c r="L48" i="12" s="1"/>
  <c r="M48" i="12" s="1"/>
  <c r="K47" i="12"/>
  <c r="L47" i="12" s="1"/>
  <c r="M47" i="12" s="1"/>
  <c r="K46" i="12"/>
  <c r="L46" i="12" s="1"/>
  <c r="M46" i="12" s="1"/>
  <c r="K45" i="12"/>
  <c r="L45" i="12" s="1"/>
  <c r="M45" i="12" s="1"/>
  <c r="K44" i="12"/>
  <c r="L44" i="12" s="1"/>
  <c r="M44" i="12" s="1"/>
  <c r="K43" i="12"/>
  <c r="L43" i="12" s="1"/>
  <c r="M43" i="12" s="1"/>
  <c r="K42" i="12"/>
  <c r="L42" i="12" s="1"/>
  <c r="M42" i="12" s="1"/>
  <c r="K41" i="12"/>
  <c r="L41" i="12" s="1"/>
  <c r="M41" i="12" s="1"/>
  <c r="K40" i="12"/>
  <c r="L40" i="12" s="1"/>
  <c r="M40" i="12" s="1"/>
  <c r="K39" i="12"/>
  <c r="L39" i="12" s="1"/>
  <c r="M39" i="12" s="1"/>
  <c r="K38" i="12"/>
  <c r="L38" i="12" s="1"/>
  <c r="M38" i="12" s="1"/>
  <c r="K37" i="12"/>
  <c r="L37" i="12" s="1"/>
  <c r="M37" i="12" s="1"/>
  <c r="K36" i="12"/>
  <c r="L36" i="12" s="1"/>
  <c r="M36" i="12" s="1"/>
  <c r="K35" i="12"/>
  <c r="L35" i="12" s="1"/>
  <c r="M35" i="12" s="1"/>
  <c r="K34" i="12"/>
  <c r="L34" i="12" s="1"/>
  <c r="M34" i="12" s="1"/>
  <c r="K33" i="12"/>
  <c r="L33" i="12" s="1"/>
  <c r="M33" i="12" s="1"/>
  <c r="K31" i="12"/>
  <c r="L31" i="12" s="1"/>
  <c r="M31" i="12" s="1"/>
  <c r="K29" i="12"/>
  <c r="L29" i="12" s="1"/>
  <c r="M29" i="12" s="1"/>
  <c r="K27" i="12"/>
  <c r="L27" i="12" s="1"/>
  <c r="M27" i="12" s="1"/>
  <c r="K25" i="12"/>
  <c r="L25" i="12" s="1"/>
  <c r="M25" i="12" s="1"/>
  <c r="K23" i="12"/>
  <c r="L23" i="12" s="1"/>
  <c r="M23" i="12" s="1"/>
  <c r="K21" i="12"/>
  <c r="L21" i="12" s="1"/>
  <c r="M21" i="12" s="1"/>
  <c r="K19" i="12"/>
  <c r="L19" i="12" s="1"/>
  <c r="M19" i="12" s="1"/>
  <c r="K17" i="12"/>
  <c r="L17" i="12" s="1"/>
  <c r="M17" i="12" s="1"/>
  <c r="K15" i="12"/>
  <c r="L15" i="12" s="1"/>
  <c r="M15" i="12" s="1"/>
  <c r="K13" i="12"/>
  <c r="L13" i="12" s="1"/>
  <c r="M13" i="12" s="1"/>
  <c r="K11" i="12"/>
  <c r="L11" i="12" s="1"/>
  <c r="M11" i="12" s="1"/>
  <c r="K9" i="12"/>
  <c r="L9" i="12" s="1"/>
  <c r="M9" i="12" s="1"/>
  <c r="K7" i="12"/>
  <c r="L7" i="12" s="1"/>
  <c r="M7" i="12" s="1"/>
  <c r="K6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F3" i="12"/>
  <c r="C21" i="121" s="1"/>
  <c r="K74" i="14"/>
  <c r="L74" i="14" s="1"/>
  <c r="M74" i="14" s="1"/>
  <c r="K73" i="14"/>
  <c r="L73" i="14" s="1"/>
  <c r="M73" i="14" s="1"/>
  <c r="K72" i="14"/>
  <c r="L72" i="14" s="1"/>
  <c r="M72" i="14" s="1"/>
  <c r="K71" i="14"/>
  <c r="L71" i="14" s="1"/>
  <c r="M71" i="14" s="1"/>
  <c r="K70" i="14"/>
  <c r="L70" i="14" s="1"/>
  <c r="M70" i="14" s="1"/>
  <c r="K69" i="14"/>
  <c r="L69" i="14" s="1"/>
  <c r="M69" i="14" s="1"/>
  <c r="K68" i="14"/>
  <c r="L68" i="14" s="1"/>
  <c r="M68" i="14" s="1"/>
  <c r="K67" i="14"/>
  <c r="L67" i="14" s="1"/>
  <c r="M67" i="14" s="1"/>
  <c r="K66" i="14"/>
  <c r="L66" i="14" s="1"/>
  <c r="M66" i="14" s="1"/>
  <c r="K65" i="14"/>
  <c r="L65" i="14" s="1"/>
  <c r="M65" i="14" s="1"/>
  <c r="K64" i="14"/>
  <c r="L64" i="14" s="1"/>
  <c r="M64" i="14" s="1"/>
  <c r="K63" i="14"/>
  <c r="L63" i="14" s="1"/>
  <c r="M63" i="14" s="1"/>
  <c r="K62" i="14"/>
  <c r="L62" i="14" s="1"/>
  <c r="M62" i="14" s="1"/>
  <c r="K61" i="14"/>
  <c r="L61" i="14" s="1"/>
  <c r="M61" i="14" s="1"/>
  <c r="K60" i="14"/>
  <c r="L60" i="14" s="1"/>
  <c r="M60" i="14" s="1"/>
  <c r="K59" i="14"/>
  <c r="L59" i="14" s="1"/>
  <c r="M59" i="14" s="1"/>
  <c r="K58" i="14"/>
  <c r="L58" i="14" s="1"/>
  <c r="M58" i="14" s="1"/>
  <c r="K57" i="14"/>
  <c r="L57" i="14" s="1"/>
  <c r="M57" i="14" s="1"/>
  <c r="K56" i="14"/>
  <c r="L56" i="14" s="1"/>
  <c r="M56" i="14" s="1"/>
  <c r="K55" i="14"/>
  <c r="L55" i="14" s="1"/>
  <c r="M55" i="14" s="1"/>
  <c r="K54" i="14"/>
  <c r="L54" i="14" s="1"/>
  <c r="M54" i="14" s="1"/>
  <c r="K53" i="14"/>
  <c r="L53" i="14" s="1"/>
  <c r="M53" i="14" s="1"/>
  <c r="K52" i="14"/>
  <c r="L52" i="14" s="1"/>
  <c r="M52" i="14" s="1"/>
  <c r="K51" i="14"/>
  <c r="L51" i="14" s="1"/>
  <c r="M51" i="14" s="1"/>
  <c r="K50" i="14"/>
  <c r="L50" i="14" s="1"/>
  <c r="M50" i="14" s="1"/>
  <c r="K49" i="14"/>
  <c r="L49" i="14" s="1"/>
  <c r="M49" i="14" s="1"/>
  <c r="K48" i="14"/>
  <c r="L48" i="14" s="1"/>
  <c r="M48" i="14" s="1"/>
  <c r="K47" i="14"/>
  <c r="L47" i="14" s="1"/>
  <c r="M47" i="14" s="1"/>
  <c r="K46" i="14"/>
  <c r="L46" i="14" s="1"/>
  <c r="M46" i="14" s="1"/>
  <c r="K45" i="14"/>
  <c r="L45" i="14" s="1"/>
  <c r="M45" i="14" s="1"/>
  <c r="K44" i="14"/>
  <c r="L44" i="14" s="1"/>
  <c r="M44" i="14" s="1"/>
  <c r="K43" i="14"/>
  <c r="L43" i="14" s="1"/>
  <c r="M43" i="14" s="1"/>
  <c r="K42" i="14"/>
  <c r="L42" i="14" s="1"/>
  <c r="M42" i="14" s="1"/>
  <c r="K41" i="14"/>
  <c r="L41" i="14" s="1"/>
  <c r="M41" i="14" s="1"/>
  <c r="K40" i="14"/>
  <c r="L40" i="14" s="1"/>
  <c r="M40" i="14" s="1"/>
  <c r="K39" i="14"/>
  <c r="L39" i="14" s="1"/>
  <c r="M39" i="14" s="1"/>
  <c r="K38" i="14"/>
  <c r="L38" i="14" s="1"/>
  <c r="M38" i="14" s="1"/>
  <c r="K37" i="14"/>
  <c r="L37" i="14" s="1"/>
  <c r="M37" i="14" s="1"/>
  <c r="K36" i="14"/>
  <c r="L36" i="14" s="1"/>
  <c r="M36" i="14" s="1"/>
  <c r="K35" i="14"/>
  <c r="L35" i="14" s="1"/>
  <c r="M35" i="14" s="1"/>
  <c r="K34" i="14"/>
  <c r="L34" i="14" s="1"/>
  <c r="M34" i="14" s="1"/>
  <c r="K33" i="14"/>
  <c r="L33" i="14" s="1"/>
  <c r="M33" i="14" s="1"/>
  <c r="K31" i="14"/>
  <c r="L31" i="14" s="1"/>
  <c r="M31" i="14" s="1"/>
  <c r="K29" i="14"/>
  <c r="L29" i="14" s="1"/>
  <c r="M29" i="14" s="1"/>
  <c r="K27" i="14"/>
  <c r="L27" i="14" s="1"/>
  <c r="M27" i="14" s="1"/>
  <c r="K26" i="14"/>
  <c r="L26" i="14" s="1"/>
  <c r="M26" i="14" s="1"/>
  <c r="K25" i="14"/>
  <c r="L25" i="14" s="1"/>
  <c r="M25" i="14" s="1"/>
  <c r="K24" i="14"/>
  <c r="L24" i="14" s="1"/>
  <c r="M24" i="14" s="1"/>
  <c r="L23" i="14"/>
  <c r="M23" i="14" s="1"/>
  <c r="K23" i="14"/>
  <c r="L22" i="14"/>
  <c r="M22" i="14" s="1"/>
  <c r="K22" i="14"/>
  <c r="L21" i="14"/>
  <c r="M21" i="14" s="1"/>
  <c r="K21" i="14"/>
  <c r="L20" i="14"/>
  <c r="M20" i="14" s="1"/>
  <c r="K20" i="14"/>
  <c r="K19" i="14"/>
  <c r="L19" i="14" s="1"/>
  <c r="M19" i="14" s="1"/>
  <c r="K18" i="14"/>
  <c r="L18" i="14" s="1"/>
  <c r="M18" i="14" s="1"/>
  <c r="K17" i="14"/>
  <c r="L17" i="14" s="1"/>
  <c r="M17" i="14" s="1"/>
  <c r="K16" i="14"/>
  <c r="L16" i="14" s="1"/>
  <c r="M16" i="14" s="1"/>
  <c r="L15" i="14"/>
  <c r="M15" i="14" s="1"/>
  <c r="K15" i="14"/>
  <c r="L14" i="14"/>
  <c r="M14" i="14" s="1"/>
  <c r="K14" i="14"/>
  <c r="L13" i="14"/>
  <c r="M13" i="14" s="1"/>
  <c r="K13" i="14"/>
  <c r="L12" i="14"/>
  <c r="M12" i="14" s="1"/>
  <c r="K12" i="14"/>
  <c r="K11" i="14"/>
  <c r="L11" i="14" s="1"/>
  <c r="M11" i="14" s="1"/>
  <c r="K10" i="14"/>
  <c r="L10" i="14" s="1"/>
  <c r="M10" i="14" s="1"/>
  <c r="K9" i="14"/>
  <c r="L9" i="14" s="1"/>
  <c r="M9" i="14" s="1"/>
  <c r="K8" i="14"/>
  <c r="L8" i="14" s="1"/>
  <c r="M8" i="14" s="1"/>
  <c r="K7" i="14"/>
  <c r="L7" i="14" s="1"/>
  <c r="M7" i="14" s="1"/>
  <c r="K6" i="14"/>
  <c r="A6" i="14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F3" i="14"/>
  <c r="C7" i="121" s="1"/>
  <c r="L74" i="16"/>
  <c r="M74" i="16" s="1"/>
  <c r="K74" i="16"/>
  <c r="K73" i="16"/>
  <c r="L73" i="16" s="1"/>
  <c r="M73" i="16" s="1"/>
  <c r="K72" i="16"/>
  <c r="L72" i="16" s="1"/>
  <c r="M72" i="16" s="1"/>
  <c r="K71" i="16"/>
  <c r="L71" i="16" s="1"/>
  <c r="M71" i="16" s="1"/>
  <c r="K70" i="16"/>
  <c r="L70" i="16" s="1"/>
  <c r="M70" i="16" s="1"/>
  <c r="K69" i="16"/>
  <c r="L69" i="16" s="1"/>
  <c r="M69" i="16" s="1"/>
  <c r="K68" i="16"/>
  <c r="L68" i="16" s="1"/>
  <c r="M68" i="16" s="1"/>
  <c r="K67" i="16"/>
  <c r="L67" i="16" s="1"/>
  <c r="M67" i="16" s="1"/>
  <c r="K66" i="16"/>
  <c r="L66" i="16" s="1"/>
  <c r="M66" i="16" s="1"/>
  <c r="K65" i="16"/>
  <c r="L65" i="16" s="1"/>
  <c r="M65" i="16" s="1"/>
  <c r="K64" i="16"/>
  <c r="L64" i="16" s="1"/>
  <c r="M64" i="16" s="1"/>
  <c r="K63" i="16"/>
  <c r="L63" i="16" s="1"/>
  <c r="M63" i="16" s="1"/>
  <c r="K62" i="16"/>
  <c r="L62" i="16" s="1"/>
  <c r="M62" i="16" s="1"/>
  <c r="K61" i="16"/>
  <c r="L61" i="16" s="1"/>
  <c r="M61" i="16" s="1"/>
  <c r="K60" i="16"/>
  <c r="L60" i="16" s="1"/>
  <c r="M60" i="16" s="1"/>
  <c r="K59" i="16"/>
  <c r="L59" i="16" s="1"/>
  <c r="M59" i="16" s="1"/>
  <c r="K58" i="16"/>
  <c r="L58" i="16" s="1"/>
  <c r="M58" i="16" s="1"/>
  <c r="K57" i="16"/>
  <c r="L57" i="16" s="1"/>
  <c r="M57" i="16" s="1"/>
  <c r="K56" i="16"/>
  <c r="L56" i="16" s="1"/>
  <c r="M56" i="16" s="1"/>
  <c r="K55" i="16"/>
  <c r="L55" i="16" s="1"/>
  <c r="M55" i="16" s="1"/>
  <c r="K54" i="16"/>
  <c r="L54" i="16" s="1"/>
  <c r="M54" i="16" s="1"/>
  <c r="K53" i="16"/>
  <c r="L53" i="16" s="1"/>
  <c r="M53" i="16" s="1"/>
  <c r="K52" i="16"/>
  <c r="L52" i="16" s="1"/>
  <c r="M52" i="16" s="1"/>
  <c r="K51" i="16"/>
  <c r="L51" i="16" s="1"/>
  <c r="M51" i="16" s="1"/>
  <c r="K50" i="16"/>
  <c r="L50" i="16" s="1"/>
  <c r="M50" i="16" s="1"/>
  <c r="K49" i="16"/>
  <c r="L49" i="16" s="1"/>
  <c r="M49" i="16" s="1"/>
  <c r="K48" i="16"/>
  <c r="L48" i="16" s="1"/>
  <c r="M48" i="16" s="1"/>
  <c r="K47" i="16"/>
  <c r="L47" i="16" s="1"/>
  <c r="M47" i="16" s="1"/>
  <c r="K46" i="16"/>
  <c r="L46" i="16" s="1"/>
  <c r="M46" i="16" s="1"/>
  <c r="K45" i="16"/>
  <c r="L45" i="16" s="1"/>
  <c r="M45" i="16" s="1"/>
  <c r="K44" i="16"/>
  <c r="L44" i="16" s="1"/>
  <c r="M44" i="16" s="1"/>
  <c r="K43" i="16"/>
  <c r="L43" i="16" s="1"/>
  <c r="M43" i="16" s="1"/>
  <c r="K42" i="16"/>
  <c r="L42" i="16" s="1"/>
  <c r="M42" i="16" s="1"/>
  <c r="K41" i="16"/>
  <c r="L41" i="16" s="1"/>
  <c r="M41" i="16" s="1"/>
  <c r="K40" i="16"/>
  <c r="L40" i="16" s="1"/>
  <c r="M40" i="16" s="1"/>
  <c r="K39" i="16"/>
  <c r="L39" i="16" s="1"/>
  <c r="M39" i="16" s="1"/>
  <c r="K38" i="16"/>
  <c r="L38" i="16" s="1"/>
  <c r="M38" i="16" s="1"/>
  <c r="K37" i="16"/>
  <c r="L37" i="16" s="1"/>
  <c r="M37" i="16" s="1"/>
  <c r="K36" i="16"/>
  <c r="L36" i="16" s="1"/>
  <c r="M36" i="16" s="1"/>
  <c r="K35" i="16"/>
  <c r="L35" i="16" s="1"/>
  <c r="M35" i="16" s="1"/>
  <c r="K34" i="16"/>
  <c r="L34" i="16" s="1"/>
  <c r="M34" i="16" s="1"/>
  <c r="K33" i="16"/>
  <c r="L33" i="16" s="1"/>
  <c r="M33" i="16" s="1"/>
  <c r="K31" i="16"/>
  <c r="L31" i="16" s="1"/>
  <c r="M31" i="16" s="1"/>
  <c r="L29" i="16"/>
  <c r="M29" i="16" s="1"/>
  <c r="K29" i="16"/>
  <c r="K27" i="16"/>
  <c r="L27" i="16" s="1"/>
  <c r="M27" i="16" s="1"/>
  <c r="K26" i="16"/>
  <c r="L26" i="16" s="1"/>
  <c r="M26" i="16" s="1"/>
  <c r="K25" i="16"/>
  <c r="L25" i="16" s="1"/>
  <c r="M25" i="16" s="1"/>
  <c r="K24" i="16"/>
  <c r="L24" i="16" s="1"/>
  <c r="M24" i="16" s="1"/>
  <c r="K23" i="16"/>
  <c r="L23" i="16" s="1"/>
  <c r="M23" i="16" s="1"/>
  <c r="K22" i="16"/>
  <c r="L22" i="16" s="1"/>
  <c r="M22" i="16" s="1"/>
  <c r="K21" i="16"/>
  <c r="L21" i="16" s="1"/>
  <c r="M21" i="16" s="1"/>
  <c r="K20" i="16"/>
  <c r="L20" i="16" s="1"/>
  <c r="M20" i="16" s="1"/>
  <c r="K19" i="16"/>
  <c r="L19" i="16" s="1"/>
  <c r="M19" i="16" s="1"/>
  <c r="K18" i="16"/>
  <c r="L18" i="16" s="1"/>
  <c r="M18" i="16" s="1"/>
  <c r="K17" i="16"/>
  <c r="L17" i="16" s="1"/>
  <c r="M17" i="16" s="1"/>
  <c r="K16" i="16"/>
  <c r="L16" i="16" s="1"/>
  <c r="M16" i="16" s="1"/>
  <c r="K15" i="16"/>
  <c r="L15" i="16" s="1"/>
  <c r="M15" i="16" s="1"/>
  <c r="K14" i="16"/>
  <c r="L14" i="16" s="1"/>
  <c r="M14" i="16" s="1"/>
  <c r="K13" i="16"/>
  <c r="L13" i="16" s="1"/>
  <c r="M13" i="16" s="1"/>
  <c r="K12" i="16"/>
  <c r="L12" i="16" s="1"/>
  <c r="M12" i="16" s="1"/>
  <c r="K11" i="16"/>
  <c r="L11" i="16" s="1"/>
  <c r="M11" i="16" s="1"/>
  <c r="K9" i="16"/>
  <c r="L9" i="16" s="1"/>
  <c r="M9" i="16" s="1"/>
  <c r="K6" i="16"/>
  <c r="A6" i="16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F3" i="16"/>
  <c r="C58" i="121" s="1"/>
  <c r="K73" i="17"/>
  <c r="L73" i="17" s="1"/>
  <c r="M73" i="17" s="1"/>
  <c r="K71" i="17"/>
  <c r="L71" i="17" s="1"/>
  <c r="M71" i="17" s="1"/>
  <c r="K69" i="17"/>
  <c r="L69" i="17" s="1"/>
  <c r="M69" i="17" s="1"/>
  <c r="K67" i="17"/>
  <c r="L67" i="17" s="1"/>
  <c r="M67" i="17" s="1"/>
  <c r="K65" i="17"/>
  <c r="L65" i="17" s="1"/>
  <c r="M65" i="17" s="1"/>
  <c r="K63" i="17"/>
  <c r="L63" i="17" s="1"/>
  <c r="M63" i="17" s="1"/>
  <c r="K61" i="17"/>
  <c r="L61" i="17" s="1"/>
  <c r="M61" i="17" s="1"/>
  <c r="L59" i="17"/>
  <c r="M59" i="17" s="1"/>
  <c r="K59" i="17"/>
  <c r="K57" i="17"/>
  <c r="L57" i="17" s="1"/>
  <c r="M57" i="17" s="1"/>
  <c r="K55" i="17"/>
  <c r="L55" i="17" s="1"/>
  <c r="M55" i="17" s="1"/>
  <c r="K53" i="17"/>
  <c r="L53" i="17" s="1"/>
  <c r="M53" i="17" s="1"/>
  <c r="K51" i="17"/>
  <c r="L51" i="17" s="1"/>
  <c r="M51" i="17" s="1"/>
  <c r="K49" i="17"/>
  <c r="L49" i="17" s="1"/>
  <c r="M49" i="17" s="1"/>
  <c r="K47" i="17"/>
  <c r="L47" i="17" s="1"/>
  <c r="M47" i="17" s="1"/>
  <c r="K45" i="17"/>
  <c r="L45" i="17" s="1"/>
  <c r="M45" i="17" s="1"/>
  <c r="K43" i="17"/>
  <c r="L43" i="17" s="1"/>
  <c r="M43" i="17" s="1"/>
  <c r="K42" i="17"/>
  <c r="L42" i="17" s="1"/>
  <c r="M42" i="17" s="1"/>
  <c r="K41" i="17"/>
  <c r="L41" i="17" s="1"/>
  <c r="M41" i="17" s="1"/>
  <c r="K40" i="17"/>
  <c r="L40" i="17" s="1"/>
  <c r="M40" i="17" s="1"/>
  <c r="K39" i="17"/>
  <c r="L39" i="17" s="1"/>
  <c r="M39" i="17" s="1"/>
  <c r="K38" i="17"/>
  <c r="L38" i="17" s="1"/>
  <c r="M38" i="17" s="1"/>
  <c r="K37" i="17"/>
  <c r="L37" i="17" s="1"/>
  <c r="M37" i="17" s="1"/>
  <c r="K36" i="17"/>
  <c r="L36" i="17" s="1"/>
  <c r="M36" i="17" s="1"/>
  <c r="K35" i="17"/>
  <c r="L35" i="17" s="1"/>
  <c r="M35" i="17" s="1"/>
  <c r="K34" i="17"/>
  <c r="L34" i="17" s="1"/>
  <c r="M34" i="17" s="1"/>
  <c r="K33" i="17"/>
  <c r="L33" i="17" s="1"/>
  <c r="M33" i="17" s="1"/>
  <c r="K31" i="17"/>
  <c r="L31" i="17" s="1"/>
  <c r="M31" i="17" s="1"/>
  <c r="K29" i="17"/>
  <c r="L29" i="17" s="1"/>
  <c r="M29" i="17" s="1"/>
  <c r="K27" i="17"/>
  <c r="L27" i="17" s="1"/>
  <c r="M27" i="17" s="1"/>
  <c r="K25" i="17"/>
  <c r="L25" i="17" s="1"/>
  <c r="M25" i="17" s="1"/>
  <c r="K23" i="17"/>
  <c r="L23" i="17" s="1"/>
  <c r="M23" i="17" s="1"/>
  <c r="K21" i="17"/>
  <c r="L21" i="17" s="1"/>
  <c r="M21" i="17" s="1"/>
  <c r="K19" i="17"/>
  <c r="L19" i="17" s="1"/>
  <c r="M19" i="17" s="1"/>
  <c r="K17" i="17"/>
  <c r="L17" i="17" s="1"/>
  <c r="M17" i="17" s="1"/>
  <c r="K15" i="17"/>
  <c r="L15" i="17" s="1"/>
  <c r="M15" i="17" s="1"/>
  <c r="K13" i="17"/>
  <c r="L13" i="17" s="1"/>
  <c r="M13" i="17" s="1"/>
  <c r="K11" i="17"/>
  <c r="L11" i="17" s="1"/>
  <c r="M11" i="17" s="1"/>
  <c r="K9" i="17"/>
  <c r="L9" i="17" s="1"/>
  <c r="M9" i="17" s="1"/>
  <c r="K7" i="17"/>
  <c r="L7" i="17" s="1"/>
  <c r="M7" i="17" s="1"/>
  <c r="K6" i="17"/>
  <c r="A6" i="17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F3" i="17"/>
  <c r="C23" i="121" s="1"/>
  <c r="L73" i="22"/>
  <c r="M73" i="22" s="1"/>
  <c r="K73" i="22"/>
  <c r="K71" i="22"/>
  <c r="L71" i="22" s="1"/>
  <c r="M71" i="22" s="1"/>
  <c r="K69" i="22"/>
  <c r="L69" i="22" s="1"/>
  <c r="M69" i="22" s="1"/>
  <c r="L67" i="22"/>
  <c r="M67" i="22" s="1"/>
  <c r="K67" i="22"/>
  <c r="K65" i="22"/>
  <c r="L65" i="22" s="1"/>
  <c r="M65" i="22" s="1"/>
  <c r="K63" i="22"/>
  <c r="L63" i="22" s="1"/>
  <c r="M63" i="22" s="1"/>
  <c r="K61" i="22"/>
  <c r="L61" i="22" s="1"/>
  <c r="M61" i="22" s="1"/>
  <c r="K59" i="22"/>
  <c r="L59" i="22" s="1"/>
  <c r="M59" i="22" s="1"/>
  <c r="K57" i="22"/>
  <c r="L57" i="22" s="1"/>
  <c r="M57" i="22" s="1"/>
  <c r="K55" i="22"/>
  <c r="L55" i="22" s="1"/>
  <c r="M55" i="22" s="1"/>
  <c r="K53" i="22"/>
  <c r="L53" i="22" s="1"/>
  <c r="M53" i="22" s="1"/>
  <c r="L51" i="22"/>
  <c r="M51" i="22" s="1"/>
  <c r="K51" i="22"/>
  <c r="K49" i="22"/>
  <c r="L49" i="22" s="1"/>
  <c r="M49" i="22" s="1"/>
  <c r="K47" i="22"/>
  <c r="L47" i="22" s="1"/>
  <c r="M47" i="22" s="1"/>
  <c r="K45" i="22"/>
  <c r="L45" i="22" s="1"/>
  <c r="M45" i="22" s="1"/>
  <c r="K43" i="22"/>
  <c r="L43" i="22" s="1"/>
  <c r="M43" i="22" s="1"/>
  <c r="K41" i="22"/>
  <c r="L41" i="22" s="1"/>
  <c r="M41" i="22" s="1"/>
  <c r="K39" i="22"/>
  <c r="L39" i="22" s="1"/>
  <c r="M39" i="22" s="1"/>
  <c r="K37" i="22"/>
  <c r="L37" i="22" s="1"/>
  <c r="M37" i="22" s="1"/>
  <c r="K33" i="22"/>
  <c r="L33" i="22" s="1"/>
  <c r="M33" i="22" s="1"/>
  <c r="K32" i="22"/>
  <c r="L32" i="22" s="1"/>
  <c r="M32" i="22" s="1"/>
  <c r="K28" i="22"/>
  <c r="L28" i="22" s="1"/>
  <c r="M28" i="22" s="1"/>
  <c r="K24" i="22"/>
  <c r="L24" i="22" s="1"/>
  <c r="M24" i="22" s="1"/>
  <c r="K16" i="22"/>
  <c r="L16" i="22" s="1"/>
  <c r="M16" i="22" s="1"/>
  <c r="K12" i="22"/>
  <c r="L12" i="22" s="1"/>
  <c r="M12" i="22" s="1"/>
  <c r="K8" i="22"/>
  <c r="L8" i="22" s="1"/>
  <c r="M8" i="22" s="1"/>
  <c r="K6" i="22"/>
  <c r="L6" i="22" s="1"/>
  <c r="M6" i="22" s="1"/>
  <c r="A6" i="22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F3" i="22"/>
  <c r="C47" i="121" s="1"/>
  <c r="K74" i="23"/>
  <c r="L74" i="23" s="1"/>
  <c r="M74" i="23" s="1"/>
  <c r="K73" i="23"/>
  <c r="L73" i="23" s="1"/>
  <c r="M73" i="23" s="1"/>
  <c r="K72" i="23"/>
  <c r="L72" i="23" s="1"/>
  <c r="M72" i="23" s="1"/>
  <c r="K71" i="23"/>
  <c r="L71" i="23" s="1"/>
  <c r="M71" i="23" s="1"/>
  <c r="K70" i="23"/>
  <c r="L70" i="23" s="1"/>
  <c r="M70" i="23" s="1"/>
  <c r="K69" i="23"/>
  <c r="L69" i="23" s="1"/>
  <c r="M69" i="23" s="1"/>
  <c r="K68" i="23"/>
  <c r="L68" i="23" s="1"/>
  <c r="M68" i="23" s="1"/>
  <c r="K67" i="23"/>
  <c r="L67" i="23" s="1"/>
  <c r="M67" i="23" s="1"/>
  <c r="K66" i="23"/>
  <c r="L66" i="23" s="1"/>
  <c r="M66" i="23" s="1"/>
  <c r="K65" i="23"/>
  <c r="L65" i="23" s="1"/>
  <c r="M65" i="23" s="1"/>
  <c r="K64" i="23"/>
  <c r="L64" i="23" s="1"/>
  <c r="M64" i="23" s="1"/>
  <c r="K63" i="23"/>
  <c r="L63" i="23" s="1"/>
  <c r="M63" i="23" s="1"/>
  <c r="K62" i="23"/>
  <c r="L62" i="23" s="1"/>
  <c r="M62" i="23" s="1"/>
  <c r="K61" i="23"/>
  <c r="L61" i="23" s="1"/>
  <c r="M61" i="23" s="1"/>
  <c r="K60" i="23"/>
  <c r="L60" i="23" s="1"/>
  <c r="M60" i="23" s="1"/>
  <c r="K59" i="23"/>
  <c r="L59" i="23" s="1"/>
  <c r="M59" i="23" s="1"/>
  <c r="K58" i="23"/>
  <c r="L58" i="23" s="1"/>
  <c r="M58" i="23" s="1"/>
  <c r="K57" i="23"/>
  <c r="L57" i="23" s="1"/>
  <c r="M57" i="23" s="1"/>
  <c r="K56" i="23"/>
  <c r="L56" i="23" s="1"/>
  <c r="M56" i="23" s="1"/>
  <c r="K55" i="23"/>
  <c r="L55" i="23" s="1"/>
  <c r="M55" i="23" s="1"/>
  <c r="K54" i="23"/>
  <c r="L54" i="23" s="1"/>
  <c r="M54" i="23" s="1"/>
  <c r="K53" i="23"/>
  <c r="L53" i="23" s="1"/>
  <c r="M53" i="23" s="1"/>
  <c r="K52" i="23"/>
  <c r="L52" i="23" s="1"/>
  <c r="M52" i="23" s="1"/>
  <c r="K51" i="23"/>
  <c r="L51" i="23" s="1"/>
  <c r="M51" i="23" s="1"/>
  <c r="K50" i="23"/>
  <c r="L50" i="23" s="1"/>
  <c r="M50" i="23" s="1"/>
  <c r="K49" i="23"/>
  <c r="L49" i="23" s="1"/>
  <c r="M49" i="23" s="1"/>
  <c r="K48" i="23"/>
  <c r="L48" i="23" s="1"/>
  <c r="M48" i="23" s="1"/>
  <c r="K47" i="23"/>
  <c r="L47" i="23" s="1"/>
  <c r="M47" i="23" s="1"/>
  <c r="K46" i="23"/>
  <c r="L46" i="23" s="1"/>
  <c r="M46" i="23" s="1"/>
  <c r="K45" i="23"/>
  <c r="L45" i="23" s="1"/>
  <c r="M45" i="23" s="1"/>
  <c r="K44" i="23"/>
  <c r="L44" i="23" s="1"/>
  <c r="M44" i="23" s="1"/>
  <c r="K43" i="23"/>
  <c r="L43" i="23" s="1"/>
  <c r="M43" i="23" s="1"/>
  <c r="K42" i="23"/>
  <c r="L42" i="23" s="1"/>
  <c r="M42" i="23" s="1"/>
  <c r="K41" i="23"/>
  <c r="L41" i="23" s="1"/>
  <c r="M41" i="23" s="1"/>
  <c r="K40" i="23"/>
  <c r="L40" i="23" s="1"/>
  <c r="M40" i="23" s="1"/>
  <c r="K39" i="23"/>
  <c r="L39" i="23" s="1"/>
  <c r="M39" i="23" s="1"/>
  <c r="K38" i="23"/>
  <c r="L38" i="23" s="1"/>
  <c r="M38" i="23" s="1"/>
  <c r="K37" i="23"/>
  <c r="L37" i="23" s="1"/>
  <c r="M37" i="23" s="1"/>
  <c r="K36" i="23"/>
  <c r="L36" i="23" s="1"/>
  <c r="M36" i="23" s="1"/>
  <c r="K35" i="23"/>
  <c r="L35" i="23" s="1"/>
  <c r="M35" i="23" s="1"/>
  <c r="K34" i="23"/>
  <c r="L34" i="23" s="1"/>
  <c r="M34" i="23" s="1"/>
  <c r="K33" i="23"/>
  <c r="L33" i="23" s="1"/>
  <c r="M33" i="23" s="1"/>
  <c r="K31" i="23"/>
  <c r="L31" i="23" s="1"/>
  <c r="M31" i="23" s="1"/>
  <c r="K29" i="23"/>
  <c r="L29" i="23" s="1"/>
  <c r="M29" i="23" s="1"/>
  <c r="K27" i="23"/>
  <c r="L27" i="23" s="1"/>
  <c r="M27" i="23" s="1"/>
  <c r="K26" i="23"/>
  <c r="L26" i="23" s="1"/>
  <c r="M26" i="23" s="1"/>
  <c r="K25" i="23"/>
  <c r="L25" i="23" s="1"/>
  <c r="M25" i="23" s="1"/>
  <c r="K24" i="23"/>
  <c r="L24" i="23" s="1"/>
  <c r="M24" i="23" s="1"/>
  <c r="K23" i="23"/>
  <c r="L23" i="23" s="1"/>
  <c r="M23" i="23" s="1"/>
  <c r="K22" i="23"/>
  <c r="L22" i="23" s="1"/>
  <c r="M22" i="23" s="1"/>
  <c r="K21" i="23"/>
  <c r="L21" i="23" s="1"/>
  <c r="M21" i="23" s="1"/>
  <c r="K20" i="23"/>
  <c r="L20" i="23" s="1"/>
  <c r="M20" i="23" s="1"/>
  <c r="K19" i="23"/>
  <c r="L19" i="23" s="1"/>
  <c r="M19" i="23" s="1"/>
  <c r="K18" i="23"/>
  <c r="L18" i="23" s="1"/>
  <c r="M18" i="23" s="1"/>
  <c r="K17" i="23"/>
  <c r="L17" i="23" s="1"/>
  <c r="M17" i="23" s="1"/>
  <c r="K16" i="23"/>
  <c r="L16" i="23" s="1"/>
  <c r="M16" i="23" s="1"/>
  <c r="K15" i="23"/>
  <c r="L15" i="23" s="1"/>
  <c r="M15" i="23" s="1"/>
  <c r="K14" i="23"/>
  <c r="L14" i="23" s="1"/>
  <c r="M14" i="23" s="1"/>
  <c r="K13" i="23"/>
  <c r="L13" i="23" s="1"/>
  <c r="M13" i="23" s="1"/>
  <c r="K12" i="23"/>
  <c r="L12" i="23" s="1"/>
  <c r="M12" i="23" s="1"/>
  <c r="K11" i="23"/>
  <c r="L11" i="23" s="1"/>
  <c r="M11" i="23" s="1"/>
  <c r="K10" i="23"/>
  <c r="L10" i="23" s="1"/>
  <c r="M10" i="23" s="1"/>
  <c r="K9" i="23"/>
  <c r="L9" i="23" s="1"/>
  <c r="M9" i="23" s="1"/>
  <c r="K8" i="23"/>
  <c r="L8" i="23" s="1"/>
  <c r="M8" i="23" s="1"/>
  <c r="K6" i="23"/>
  <c r="A6" i="23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F3" i="23"/>
  <c r="C18" i="121" s="1"/>
  <c r="K72" i="29"/>
  <c r="L72" i="29" s="1"/>
  <c r="M72" i="29" s="1"/>
  <c r="K70" i="29"/>
  <c r="L70" i="29" s="1"/>
  <c r="M70" i="29" s="1"/>
  <c r="K68" i="29"/>
  <c r="L68" i="29" s="1"/>
  <c r="M68" i="29" s="1"/>
  <c r="K66" i="29"/>
  <c r="L66" i="29" s="1"/>
  <c r="M66" i="29" s="1"/>
  <c r="K64" i="29"/>
  <c r="L64" i="29" s="1"/>
  <c r="M64" i="29" s="1"/>
  <c r="K62" i="29"/>
  <c r="L62" i="29" s="1"/>
  <c r="M62" i="29" s="1"/>
  <c r="K60" i="29"/>
  <c r="L60" i="29" s="1"/>
  <c r="M60" i="29" s="1"/>
  <c r="K58" i="29"/>
  <c r="L58" i="29" s="1"/>
  <c r="M58" i="29" s="1"/>
  <c r="L56" i="29"/>
  <c r="M56" i="29" s="1"/>
  <c r="K56" i="29"/>
  <c r="K54" i="29"/>
  <c r="L54" i="29" s="1"/>
  <c r="M54" i="29" s="1"/>
  <c r="K52" i="29"/>
  <c r="L52" i="29" s="1"/>
  <c r="M52" i="29" s="1"/>
  <c r="K50" i="29"/>
  <c r="L50" i="29" s="1"/>
  <c r="M50" i="29" s="1"/>
  <c r="K48" i="29"/>
  <c r="L48" i="29" s="1"/>
  <c r="M48" i="29" s="1"/>
  <c r="K46" i="29"/>
  <c r="L46" i="29" s="1"/>
  <c r="M46" i="29" s="1"/>
  <c r="K44" i="29"/>
  <c r="L44" i="29" s="1"/>
  <c r="M44" i="29" s="1"/>
  <c r="L42" i="29"/>
  <c r="M42" i="29" s="1"/>
  <c r="K42" i="29"/>
  <c r="K40" i="29"/>
  <c r="L40" i="29" s="1"/>
  <c r="M40" i="29" s="1"/>
  <c r="K38" i="29"/>
  <c r="L38" i="29" s="1"/>
  <c r="M38" i="29" s="1"/>
  <c r="K36" i="29"/>
  <c r="L36" i="29" s="1"/>
  <c r="M36" i="29" s="1"/>
  <c r="K34" i="29"/>
  <c r="L34" i="29" s="1"/>
  <c r="M34" i="29" s="1"/>
  <c r="K32" i="29"/>
  <c r="L32" i="29" s="1"/>
  <c r="M32" i="29" s="1"/>
  <c r="K30" i="29"/>
  <c r="L30" i="29" s="1"/>
  <c r="M30" i="29" s="1"/>
  <c r="K28" i="29"/>
  <c r="L28" i="29" s="1"/>
  <c r="M28" i="29" s="1"/>
  <c r="K26" i="29"/>
  <c r="L26" i="29" s="1"/>
  <c r="M26" i="29" s="1"/>
  <c r="K24" i="29"/>
  <c r="L24" i="29" s="1"/>
  <c r="M24" i="29" s="1"/>
  <c r="K22" i="29"/>
  <c r="L22" i="29" s="1"/>
  <c r="M22" i="29" s="1"/>
  <c r="K20" i="29"/>
  <c r="L20" i="29" s="1"/>
  <c r="M20" i="29" s="1"/>
  <c r="K18" i="29"/>
  <c r="L18" i="29" s="1"/>
  <c r="M18" i="29" s="1"/>
  <c r="K16" i="29"/>
  <c r="L16" i="29" s="1"/>
  <c r="M16" i="29" s="1"/>
  <c r="K14" i="29"/>
  <c r="L14" i="29" s="1"/>
  <c r="M14" i="29" s="1"/>
  <c r="K12" i="29"/>
  <c r="L12" i="29" s="1"/>
  <c r="M12" i="29" s="1"/>
  <c r="K9" i="29"/>
  <c r="L9" i="29" s="1"/>
  <c r="M9" i="29" s="1"/>
  <c r="K5" i="29"/>
  <c r="L5" i="29" s="1"/>
  <c r="M5" i="29" s="1"/>
  <c r="K7" i="29"/>
  <c r="L7" i="29" s="1"/>
  <c r="M7" i="29" s="1"/>
  <c r="A6" i="29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K6" i="29"/>
  <c r="L6" i="29" s="1"/>
  <c r="F3" i="29"/>
  <c r="C36" i="121" s="1"/>
  <c r="K74" i="31"/>
  <c r="L74" i="31" s="1"/>
  <c r="M74" i="31" s="1"/>
  <c r="K72" i="31"/>
  <c r="L72" i="31" s="1"/>
  <c r="M72" i="31" s="1"/>
  <c r="K70" i="31"/>
  <c r="L70" i="31" s="1"/>
  <c r="M70" i="31" s="1"/>
  <c r="K68" i="31"/>
  <c r="L68" i="31" s="1"/>
  <c r="M68" i="31" s="1"/>
  <c r="K66" i="31"/>
  <c r="L66" i="31" s="1"/>
  <c r="M66" i="31" s="1"/>
  <c r="K64" i="31"/>
  <c r="L64" i="31" s="1"/>
  <c r="M64" i="31" s="1"/>
  <c r="K62" i="31"/>
  <c r="L62" i="31" s="1"/>
  <c r="M62" i="31" s="1"/>
  <c r="K60" i="31"/>
  <c r="L60" i="31" s="1"/>
  <c r="M60" i="31" s="1"/>
  <c r="L58" i="31"/>
  <c r="M58" i="31" s="1"/>
  <c r="K58" i="31"/>
  <c r="L57" i="31"/>
  <c r="M57" i="31" s="1"/>
  <c r="K57" i="31"/>
  <c r="K56" i="31"/>
  <c r="L56" i="31" s="1"/>
  <c r="M56" i="31" s="1"/>
  <c r="K55" i="31"/>
  <c r="L55" i="31" s="1"/>
  <c r="M55" i="31" s="1"/>
  <c r="K54" i="31"/>
  <c r="L54" i="31" s="1"/>
  <c r="M54" i="31" s="1"/>
  <c r="K53" i="31"/>
  <c r="L53" i="31" s="1"/>
  <c r="M53" i="31" s="1"/>
  <c r="K52" i="31"/>
  <c r="L52" i="31" s="1"/>
  <c r="M52" i="31" s="1"/>
  <c r="K51" i="31"/>
  <c r="L51" i="31" s="1"/>
  <c r="M51" i="31" s="1"/>
  <c r="K50" i="31"/>
  <c r="L50" i="31" s="1"/>
  <c r="M50" i="31" s="1"/>
  <c r="K49" i="31"/>
  <c r="L49" i="31" s="1"/>
  <c r="M49" i="31" s="1"/>
  <c r="K48" i="31"/>
  <c r="L48" i="31" s="1"/>
  <c r="M48" i="31" s="1"/>
  <c r="K47" i="31"/>
  <c r="L47" i="31" s="1"/>
  <c r="M47" i="31" s="1"/>
  <c r="K46" i="31"/>
  <c r="L46" i="31" s="1"/>
  <c r="M46" i="31" s="1"/>
  <c r="K45" i="31"/>
  <c r="L45" i="31" s="1"/>
  <c r="M45" i="31" s="1"/>
  <c r="K44" i="31"/>
  <c r="L44" i="31" s="1"/>
  <c r="M44" i="31" s="1"/>
  <c r="K43" i="31"/>
  <c r="L43" i="31" s="1"/>
  <c r="M43" i="31" s="1"/>
  <c r="K42" i="31"/>
  <c r="L42" i="31" s="1"/>
  <c r="M42" i="31" s="1"/>
  <c r="K41" i="31"/>
  <c r="L41" i="31" s="1"/>
  <c r="M41" i="31" s="1"/>
  <c r="K40" i="31"/>
  <c r="L40" i="31" s="1"/>
  <c r="M40" i="31" s="1"/>
  <c r="K39" i="31"/>
  <c r="L39" i="31" s="1"/>
  <c r="M39" i="31" s="1"/>
  <c r="K38" i="31"/>
  <c r="L38" i="31" s="1"/>
  <c r="M38" i="31" s="1"/>
  <c r="K37" i="31"/>
  <c r="L37" i="31" s="1"/>
  <c r="M37" i="31" s="1"/>
  <c r="K36" i="31"/>
  <c r="L36" i="31" s="1"/>
  <c r="M36" i="31" s="1"/>
  <c r="K35" i="31"/>
  <c r="L35" i="31" s="1"/>
  <c r="M35" i="31" s="1"/>
  <c r="K34" i="31"/>
  <c r="L34" i="31" s="1"/>
  <c r="M34" i="31" s="1"/>
  <c r="K33" i="31"/>
  <c r="L33" i="31" s="1"/>
  <c r="M33" i="31" s="1"/>
  <c r="K31" i="31"/>
  <c r="L31" i="31" s="1"/>
  <c r="M31" i="31" s="1"/>
  <c r="K29" i="31"/>
  <c r="L29" i="31" s="1"/>
  <c r="M29" i="31" s="1"/>
  <c r="K27" i="31"/>
  <c r="L27" i="31" s="1"/>
  <c r="M27" i="31" s="1"/>
  <c r="K25" i="31"/>
  <c r="L25" i="31" s="1"/>
  <c r="M25" i="31" s="1"/>
  <c r="L23" i="31"/>
  <c r="M23" i="31" s="1"/>
  <c r="K23" i="31"/>
  <c r="K21" i="31"/>
  <c r="L21" i="31" s="1"/>
  <c r="M21" i="31" s="1"/>
  <c r="K19" i="31"/>
  <c r="L19" i="31" s="1"/>
  <c r="M19" i="31" s="1"/>
  <c r="K17" i="31"/>
  <c r="L17" i="31" s="1"/>
  <c r="M17" i="31" s="1"/>
  <c r="K15" i="31"/>
  <c r="L15" i="31" s="1"/>
  <c r="M15" i="31" s="1"/>
  <c r="K13" i="31"/>
  <c r="L13" i="31" s="1"/>
  <c r="M13" i="31" s="1"/>
  <c r="K11" i="31"/>
  <c r="L11" i="31" s="1"/>
  <c r="M11" i="31" s="1"/>
  <c r="K7" i="31"/>
  <c r="L7" i="31" s="1"/>
  <c r="M7" i="31" s="1"/>
  <c r="K6" i="3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F3" i="31"/>
  <c r="C25" i="121" s="1"/>
  <c r="L74" i="37"/>
  <c r="M74" i="37" s="1"/>
  <c r="K74" i="37"/>
  <c r="K72" i="37"/>
  <c r="L72" i="37" s="1"/>
  <c r="M72" i="37" s="1"/>
  <c r="K70" i="37"/>
  <c r="L70" i="37" s="1"/>
  <c r="M70" i="37" s="1"/>
  <c r="K68" i="37"/>
  <c r="L68" i="37" s="1"/>
  <c r="M68" i="37" s="1"/>
  <c r="K66" i="37"/>
  <c r="L66" i="37" s="1"/>
  <c r="M66" i="37" s="1"/>
  <c r="K64" i="37"/>
  <c r="L64" i="37" s="1"/>
  <c r="M64" i="37" s="1"/>
  <c r="L62" i="37"/>
  <c r="M62" i="37" s="1"/>
  <c r="K62" i="37"/>
  <c r="K60" i="37"/>
  <c r="L60" i="37" s="1"/>
  <c r="M60" i="37" s="1"/>
  <c r="K58" i="37"/>
  <c r="L58" i="37" s="1"/>
  <c r="M58" i="37" s="1"/>
  <c r="K56" i="37"/>
  <c r="L56" i="37" s="1"/>
  <c r="M56" i="37" s="1"/>
  <c r="K54" i="37"/>
  <c r="L54" i="37" s="1"/>
  <c r="M54" i="37" s="1"/>
  <c r="K52" i="37"/>
  <c r="L52" i="37" s="1"/>
  <c r="M52" i="37" s="1"/>
  <c r="K50" i="37"/>
  <c r="L50" i="37" s="1"/>
  <c r="M50" i="37" s="1"/>
  <c r="K48" i="37"/>
  <c r="L48" i="37" s="1"/>
  <c r="M48" i="37" s="1"/>
  <c r="K46" i="37"/>
  <c r="L46" i="37" s="1"/>
  <c r="M46" i="37" s="1"/>
  <c r="K44" i="37"/>
  <c r="L44" i="37" s="1"/>
  <c r="M44" i="37" s="1"/>
  <c r="K42" i="37"/>
  <c r="L42" i="37" s="1"/>
  <c r="M42" i="37" s="1"/>
  <c r="K40" i="37"/>
  <c r="L40" i="37" s="1"/>
  <c r="M40" i="37" s="1"/>
  <c r="K38" i="37"/>
  <c r="L38" i="37" s="1"/>
  <c r="M38" i="37" s="1"/>
  <c r="K36" i="37"/>
  <c r="L36" i="37" s="1"/>
  <c r="M36" i="37" s="1"/>
  <c r="K34" i="37"/>
  <c r="L34" i="37" s="1"/>
  <c r="M34" i="37" s="1"/>
  <c r="K32" i="37"/>
  <c r="L32" i="37" s="1"/>
  <c r="M32" i="37" s="1"/>
  <c r="K30" i="37"/>
  <c r="L30" i="37" s="1"/>
  <c r="M30" i="37" s="1"/>
  <c r="K28" i="37"/>
  <c r="L28" i="37" s="1"/>
  <c r="M28" i="37" s="1"/>
  <c r="K26" i="37"/>
  <c r="L26" i="37" s="1"/>
  <c r="M26" i="37" s="1"/>
  <c r="L24" i="37"/>
  <c r="M24" i="37" s="1"/>
  <c r="K24" i="37"/>
  <c r="K22" i="37"/>
  <c r="L22" i="37" s="1"/>
  <c r="M22" i="37" s="1"/>
  <c r="K20" i="37"/>
  <c r="L20" i="37" s="1"/>
  <c r="M20" i="37" s="1"/>
  <c r="K18" i="37"/>
  <c r="L18" i="37" s="1"/>
  <c r="M18" i="37" s="1"/>
  <c r="K16" i="37"/>
  <c r="L16" i="37" s="1"/>
  <c r="M16" i="37" s="1"/>
  <c r="K14" i="37"/>
  <c r="L14" i="37" s="1"/>
  <c r="M14" i="37" s="1"/>
  <c r="K12" i="37"/>
  <c r="L12" i="37" s="1"/>
  <c r="M12" i="37" s="1"/>
  <c r="K10" i="37"/>
  <c r="L10" i="37" s="1"/>
  <c r="M10" i="37" s="1"/>
  <c r="K8" i="37"/>
  <c r="L8" i="37" s="1"/>
  <c r="M8" i="37" s="1"/>
  <c r="A6" i="37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F3" i="37"/>
  <c r="C34" i="121" s="1"/>
  <c r="K73" i="43"/>
  <c r="L73" i="43" s="1"/>
  <c r="M73" i="43" s="1"/>
  <c r="K71" i="43"/>
  <c r="L71" i="43" s="1"/>
  <c r="M71" i="43" s="1"/>
  <c r="K69" i="43"/>
  <c r="L69" i="43" s="1"/>
  <c r="M69" i="43" s="1"/>
  <c r="K67" i="43"/>
  <c r="L67" i="43" s="1"/>
  <c r="M67" i="43" s="1"/>
  <c r="K65" i="43"/>
  <c r="L65" i="43" s="1"/>
  <c r="M65" i="43" s="1"/>
  <c r="K63" i="43"/>
  <c r="L63" i="43" s="1"/>
  <c r="M63" i="43" s="1"/>
  <c r="K61" i="43"/>
  <c r="L61" i="43" s="1"/>
  <c r="M61" i="43" s="1"/>
  <c r="L59" i="43"/>
  <c r="M59" i="43" s="1"/>
  <c r="K59" i="43"/>
  <c r="K57" i="43"/>
  <c r="L57" i="43" s="1"/>
  <c r="M57" i="43" s="1"/>
  <c r="K55" i="43"/>
  <c r="L55" i="43" s="1"/>
  <c r="M55" i="43" s="1"/>
  <c r="K53" i="43"/>
  <c r="L53" i="43" s="1"/>
  <c r="M53" i="43" s="1"/>
  <c r="K51" i="43"/>
  <c r="L51" i="43" s="1"/>
  <c r="M51" i="43" s="1"/>
  <c r="K49" i="43"/>
  <c r="L49" i="43" s="1"/>
  <c r="M49" i="43" s="1"/>
  <c r="K47" i="43"/>
  <c r="L47" i="43" s="1"/>
  <c r="M47" i="43" s="1"/>
  <c r="K45" i="43"/>
  <c r="L45" i="43" s="1"/>
  <c r="M45" i="43" s="1"/>
  <c r="K43" i="43"/>
  <c r="L43" i="43" s="1"/>
  <c r="M43" i="43" s="1"/>
  <c r="K41" i="43"/>
  <c r="L41" i="43" s="1"/>
  <c r="M41" i="43" s="1"/>
  <c r="K39" i="43"/>
  <c r="L39" i="43" s="1"/>
  <c r="M39" i="43" s="1"/>
  <c r="K37" i="43"/>
  <c r="L37" i="43" s="1"/>
  <c r="M37" i="43" s="1"/>
  <c r="L35" i="43"/>
  <c r="M35" i="43" s="1"/>
  <c r="K35" i="43"/>
  <c r="K33" i="43"/>
  <c r="L33" i="43" s="1"/>
  <c r="M33" i="43" s="1"/>
  <c r="K32" i="43"/>
  <c r="L32" i="43" s="1"/>
  <c r="M32" i="43" s="1"/>
  <c r="L30" i="43"/>
  <c r="M30" i="43" s="1"/>
  <c r="K30" i="43"/>
  <c r="K28" i="43"/>
  <c r="L28" i="43" s="1"/>
  <c r="M28" i="43" s="1"/>
  <c r="K26" i="43"/>
  <c r="L26" i="43" s="1"/>
  <c r="M26" i="43" s="1"/>
  <c r="K24" i="43"/>
  <c r="L24" i="43" s="1"/>
  <c r="M24" i="43" s="1"/>
  <c r="K22" i="43"/>
  <c r="L22" i="43" s="1"/>
  <c r="M22" i="43" s="1"/>
  <c r="K20" i="43"/>
  <c r="L20" i="43" s="1"/>
  <c r="M20" i="43" s="1"/>
  <c r="K18" i="43"/>
  <c r="L18" i="43" s="1"/>
  <c r="M18" i="43" s="1"/>
  <c r="K16" i="43"/>
  <c r="L16" i="43" s="1"/>
  <c r="M16" i="43" s="1"/>
  <c r="K14" i="43"/>
  <c r="L14" i="43" s="1"/>
  <c r="M14" i="43" s="1"/>
  <c r="K12" i="43"/>
  <c r="L12" i="43" s="1"/>
  <c r="M12" i="43" s="1"/>
  <c r="K10" i="43"/>
  <c r="L10" i="43" s="1"/>
  <c r="M10" i="43" s="1"/>
  <c r="K8" i="43"/>
  <c r="L8" i="43" s="1"/>
  <c r="M8" i="43" s="1"/>
  <c r="K6" i="43"/>
  <c r="L6" i="43" s="1"/>
  <c r="M6" i="43" s="1"/>
  <c r="A6" i="43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F3" i="43"/>
  <c r="C17" i="121" s="1"/>
  <c r="L74" i="45"/>
  <c r="M74" i="45" s="1"/>
  <c r="K74" i="45"/>
  <c r="K73" i="45"/>
  <c r="L73" i="45" s="1"/>
  <c r="M73" i="45" s="1"/>
  <c r="K72" i="45"/>
  <c r="L72" i="45" s="1"/>
  <c r="M72" i="45" s="1"/>
  <c r="K71" i="45"/>
  <c r="L71" i="45" s="1"/>
  <c r="M71" i="45" s="1"/>
  <c r="K70" i="45"/>
  <c r="L70" i="45" s="1"/>
  <c r="M70" i="45" s="1"/>
  <c r="K69" i="45"/>
  <c r="L69" i="45" s="1"/>
  <c r="M69" i="45" s="1"/>
  <c r="K68" i="45"/>
  <c r="L68" i="45" s="1"/>
  <c r="M68" i="45" s="1"/>
  <c r="K67" i="45"/>
  <c r="L67" i="45" s="1"/>
  <c r="M67" i="45" s="1"/>
  <c r="K66" i="45"/>
  <c r="L66" i="45" s="1"/>
  <c r="M66" i="45" s="1"/>
  <c r="K65" i="45"/>
  <c r="L65" i="45" s="1"/>
  <c r="M65" i="45" s="1"/>
  <c r="K64" i="45"/>
  <c r="L64" i="45" s="1"/>
  <c r="M64" i="45" s="1"/>
  <c r="K63" i="45"/>
  <c r="L63" i="45" s="1"/>
  <c r="M63" i="45" s="1"/>
  <c r="K62" i="45"/>
  <c r="L62" i="45" s="1"/>
  <c r="M62" i="45" s="1"/>
  <c r="K61" i="45"/>
  <c r="L61" i="45" s="1"/>
  <c r="M61" i="45" s="1"/>
  <c r="K60" i="45"/>
  <c r="L60" i="45" s="1"/>
  <c r="M60" i="45" s="1"/>
  <c r="K59" i="45"/>
  <c r="L59" i="45" s="1"/>
  <c r="M59" i="45" s="1"/>
  <c r="K58" i="45"/>
  <c r="L58" i="45" s="1"/>
  <c r="M58" i="45" s="1"/>
  <c r="K57" i="45"/>
  <c r="L57" i="45" s="1"/>
  <c r="M57" i="45" s="1"/>
  <c r="K56" i="45"/>
  <c r="L56" i="45" s="1"/>
  <c r="M56" i="45" s="1"/>
  <c r="K55" i="45"/>
  <c r="L55" i="45" s="1"/>
  <c r="M55" i="45" s="1"/>
  <c r="K54" i="45"/>
  <c r="L54" i="45" s="1"/>
  <c r="M54" i="45" s="1"/>
  <c r="K53" i="45"/>
  <c r="L53" i="45" s="1"/>
  <c r="M53" i="45" s="1"/>
  <c r="K52" i="45"/>
  <c r="L52" i="45" s="1"/>
  <c r="M52" i="45" s="1"/>
  <c r="K51" i="45"/>
  <c r="L51" i="45" s="1"/>
  <c r="M51" i="45" s="1"/>
  <c r="K50" i="45"/>
  <c r="L50" i="45" s="1"/>
  <c r="M50" i="45" s="1"/>
  <c r="K49" i="45"/>
  <c r="L49" i="45" s="1"/>
  <c r="M49" i="45" s="1"/>
  <c r="K48" i="45"/>
  <c r="L48" i="45" s="1"/>
  <c r="M48" i="45" s="1"/>
  <c r="K47" i="45"/>
  <c r="L47" i="45" s="1"/>
  <c r="M47" i="45" s="1"/>
  <c r="K46" i="45"/>
  <c r="L46" i="45" s="1"/>
  <c r="M46" i="45" s="1"/>
  <c r="K45" i="45"/>
  <c r="L45" i="45" s="1"/>
  <c r="M45" i="45" s="1"/>
  <c r="K44" i="45"/>
  <c r="L44" i="45" s="1"/>
  <c r="M44" i="45" s="1"/>
  <c r="K43" i="45"/>
  <c r="L43" i="45" s="1"/>
  <c r="M43" i="45" s="1"/>
  <c r="K42" i="45"/>
  <c r="L42" i="45" s="1"/>
  <c r="M42" i="45" s="1"/>
  <c r="K41" i="45"/>
  <c r="L41" i="45" s="1"/>
  <c r="M41" i="45" s="1"/>
  <c r="K40" i="45"/>
  <c r="L40" i="45" s="1"/>
  <c r="M40" i="45" s="1"/>
  <c r="K39" i="45"/>
  <c r="L39" i="45" s="1"/>
  <c r="M39" i="45" s="1"/>
  <c r="K38" i="45"/>
  <c r="L38" i="45" s="1"/>
  <c r="M38" i="45" s="1"/>
  <c r="K37" i="45"/>
  <c r="L37" i="45" s="1"/>
  <c r="M37" i="45" s="1"/>
  <c r="K36" i="45"/>
  <c r="L36" i="45" s="1"/>
  <c r="M36" i="45" s="1"/>
  <c r="K35" i="45"/>
  <c r="L35" i="45" s="1"/>
  <c r="M35" i="45" s="1"/>
  <c r="K34" i="45"/>
  <c r="L34" i="45" s="1"/>
  <c r="M34" i="45" s="1"/>
  <c r="K33" i="45"/>
  <c r="L33" i="45" s="1"/>
  <c r="M33" i="45" s="1"/>
  <c r="K31" i="45"/>
  <c r="L31" i="45" s="1"/>
  <c r="M31" i="45" s="1"/>
  <c r="K29" i="45"/>
  <c r="L29" i="45" s="1"/>
  <c r="M29" i="45" s="1"/>
  <c r="K27" i="45"/>
  <c r="L27" i="45" s="1"/>
  <c r="M27" i="45" s="1"/>
  <c r="K26" i="45"/>
  <c r="L26" i="45" s="1"/>
  <c r="M26" i="45" s="1"/>
  <c r="K25" i="45"/>
  <c r="L25" i="45" s="1"/>
  <c r="M25" i="45" s="1"/>
  <c r="K24" i="45"/>
  <c r="L24" i="45" s="1"/>
  <c r="M24" i="45" s="1"/>
  <c r="K23" i="45"/>
  <c r="L23" i="45" s="1"/>
  <c r="M23" i="45" s="1"/>
  <c r="K22" i="45"/>
  <c r="L22" i="45" s="1"/>
  <c r="M22" i="45" s="1"/>
  <c r="K21" i="45"/>
  <c r="L21" i="45" s="1"/>
  <c r="M21" i="45" s="1"/>
  <c r="K20" i="45"/>
  <c r="L20" i="45" s="1"/>
  <c r="M20" i="45" s="1"/>
  <c r="K19" i="45"/>
  <c r="L19" i="45" s="1"/>
  <c r="M19" i="45" s="1"/>
  <c r="K18" i="45"/>
  <c r="L18" i="45" s="1"/>
  <c r="M18" i="45" s="1"/>
  <c r="K17" i="45"/>
  <c r="L17" i="45" s="1"/>
  <c r="M17" i="45" s="1"/>
  <c r="K16" i="45"/>
  <c r="L16" i="45" s="1"/>
  <c r="M16" i="45" s="1"/>
  <c r="K15" i="45"/>
  <c r="L15" i="45" s="1"/>
  <c r="M15" i="45" s="1"/>
  <c r="K14" i="45"/>
  <c r="L14" i="45" s="1"/>
  <c r="M14" i="45" s="1"/>
  <c r="K13" i="45"/>
  <c r="L13" i="45" s="1"/>
  <c r="M13" i="45" s="1"/>
  <c r="K12" i="45"/>
  <c r="L12" i="45" s="1"/>
  <c r="M12" i="45" s="1"/>
  <c r="K6" i="45"/>
  <c r="A6" i="45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K5" i="45"/>
  <c r="L5" i="45" s="1"/>
  <c r="F3" i="45"/>
  <c r="C24" i="121" s="1"/>
  <c r="K72" i="47"/>
  <c r="L72" i="47" s="1"/>
  <c r="M72" i="47" s="1"/>
  <c r="K70" i="47"/>
  <c r="L70" i="47" s="1"/>
  <c r="M70" i="47" s="1"/>
  <c r="L68" i="47"/>
  <c r="M68" i="47" s="1"/>
  <c r="K68" i="47"/>
  <c r="K66" i="47"/>
  <c r="L66" i="47" s="1"/>
  <c r="M66" i="47" s="1"/>
  <c r="K64" i="47"/>
  <c r="L64" i="47" s="1"/>
  <c r="M64" i="47" s="1"/>
  <c r="K62" i="47"/>
  <c r="L62" i="47" s="1"/>
  <c r="M62" i="47" s="1"/>
  <c r="K60" i="47"/>
  <c r="L60" i="47" s="1"/>
  <c r="M60" i="47" s="1"/>
  <c r="K58" i="47"/>
  <c r="L58" i="47" s="1"/>
  <c r="M58" i="47" s="1"/>
  <c r="K56" i="47"/>
  <c r="L56" i="47" s="1"/>
  <c r="M56" i="47" s="1"/>
  <c r="K54" i="47"/>
  <c r="L54" i="47" s="1"/>
  <c r="M54" i="47" s="1"/>
  <c r="L52" i="47"/>
  <c r="M52" i="47" s="1"/>
  <c r="K52" i="47"/>
  <c r="K50" i="47"/>
  <c r="L50" i="47" s="1"/>
  <c r="M50" i="47" s="1"/>
  <c r="K48" i="47"/>
  <c r="L48" i="47" s="1"/>
  <c r="M48" i="47" s="1"/>
  <c r="K46" i="47"/>
  <c r="L46" i="47" s="1"/>
  <c r="M46" i="47" s="1"/>
  <c r="K44" i="47"/>
  <c r="L44" i="47" s="1"/>
  <c r="M44" i="47" s="1"/>
  <c r="K42" i="47"/>
  <c r="L42" i="47" s="1"/>
  <c r="M42" i="47" s="1"/>
  <c r="K40" i="47"/>
  <c r="L40" i="47" s="1"/>
  <c r="M40" i="47" s="1"/>
  <c r="K38" i="47"/>
  <c r="L38" i="47" s="1"/>
  <c r="M38" i="47" s="1"/>
  <c r="K36" i="47"/>
  <c r="L36" i="47" s="1"/>
  <c r="M36" i="47" s="1"/>
  <c r="K34" i="47"/>
  <c r="L34" i="47" s="1"/>
  <c r="M34" i="47" s="1"/>
  <c r="K32" i="47"/>
  <c r="L32" i="47" s="1"/>
  <c r="M32" i="47" s="1"/>
  <c r="K30" i="47"/>
  <c r="L30" i="47" s="1"/>
  <c r="M30" i="47" s="1"/>
  <c r="K28" i="47"/>
  <c r="L28" i="47" s="1"/>
  <c r="M28" i="47" s="1"/>
  <c r="K26" i="47"/>
  <c r="L26" i="47" s="1"/>
  <c r="M26" i="47" s="1"/>
  <c r="K24" i="47"/>
  <c r="L24" i="47" s="1"/>
  <c r="M24" i="47" s="1"/>
  <c r="K22" i="47"/>
  <c r="L22" i="47" s="1"/>
  <c r="M22" i="47" s="1"/>
  <c r="L20" i="47"/>
  <c r="M20" i="47" s="1"/>
  <c r="K20" i="47"/>
  <c r="K18" i="47"/>
  <c r="L18" i="47" s="1"/>
  <c r="M18" i="47" s="1"/>
  <c r="K12" i="47"/>
  <c r="L12" i="47" s="1"/>
  <c r="M12" i="47" s="1"/>
  <c r="K8" i="47"/>
  <c r="L8" i="47" s="1"/>
  <c r="M8" i="47" s="1"/>
  <c r="K6" i="47"/>
  <c r="L6" i="47" s="1"/>
  <c r="M6" i="47" s="1"/>
  <c r="A6" i="47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A60" i="47" s="1"/>
  <c r="A61" i="47" s="1"/>
  <c r="A62" i="47" s="1"/>
  <c r="A63" i="47" s="1"/>
  <c r="A64" i="47" s="1"/>
  <c r="A65" i="47" s="1"/>
  <c r="A66" i="47" s="1"/>
  <c r="A67" i="47" s="1"/>
  <c r="A68" i="47" s="1"/>
  <c r="A69" i="47" s="1"/>
  <c r="A70" i="47" s="1"/>
  <c r="A71" i="47" s="1"/>
  <c r="A72" i="47" s="1"/>
  <c r="A73" i="47" s="1"/>
  <c r="A74" i="47" s="1"/>
  <c r="F3" i="47"/>
  <c r="C53" i="121" s="1"/>
  <c r="L72" i="50"/>
  <c r="M72" i="50" s="1"/>
  <c r="K72" i="50"/>
  <c r="K70" i="50"/>
  <c r="L70" i="50" s="1"/>
  <c r="M70" i="50" s="1"/>
  <c r="K66" i="50"/>
  <c r="L66" i="50" s="1"/>
  <c r="M66" i="50" s="1"/>
  <c r="K64" i="50"/>
  <c r="L64" i="50" s="1"/>
  <c r="M64" i="50" s="1"/>
  <c r="K62" i="50"/>
  <c r="L62" i="50" s="1"/>
  <c r="M62" i="50" s="1"/>
  <c r="K60" i="50"/>
  <c r="L60" i="50" s="1"/>
  <c r="M60" i="50" s="1"/>
  <c r="L58" i="50"/>
  <c r="M58" i="50" s="1"/>
  <c r="K58" i="50"/>
  <c r="K56" i="50"/>
  <c r="L56" i="50" s="1"/>
  <c r="M56" i="50" s="1"/>
  <c r="K54" i="50"/>
  <c r="L54" i="50" s="1"/>
  <c r="M54" i="50" s="1"/>
  <c r="K52" i="50"/>
  <c r="L52" i="50" s="1"/>
  <c r="M52" i="50" s="1"/>
  <c r="K50" i="50"/>
  <c r="L50" i="50" s="1"/>
  <c r="M50" i="50" s="1"/>
  <c r="K48" i="50"/>
  <c r="L48" i="50" s="1"/>
  <c r="M48" i="50" s="1"/>
  <c r="K46" i="50"/>
  <c r="L46" i="50" s="1"/>
  <c r="M46" i="50" s="1"/>
  <c r="K44" i="50"/>
  <c r="L44" i="50" s="1"/>
  <c r="M44" i="50" s="1"/>
  <c r="K42" i="50"/>
  <c r="L42" i="50" s="1"/>
  <c r="M42" i="50" s="1"/>
  <c r="K40" i="50"/>
  <c r="L40" i="50" s="1"/>
  <c r="M40" i="50" s="1"/>
  <c r="K38" i="50"/>
  <c r="L38" i="50" s="1"/>
  <c r="M38" i="50" s="1"/>
  <c r="K36" i="50"/>
  <c r="L36" i="50" s="1"/>
  <c r="M36" i="50" s="1"/>
  <c r="K35" i="50"/>
  <c r="L35" i="50" s="1"/>
  <c r="M35" i="50" s="1"/>
  <c r="K34" i="50"/>
  <c r="L34" i="50" s="1"/>
  <c r="M34" i="50" s="1"/>
  <c r="K33" i="50"/>
  <c r="L33" i="50" s="1"/>
  <c r="M33" i="50" s="1"/>
  <c r="K31" i="50"/>
  <c r="L31" i="50" s="1"/>
  <c r="M31" i="50" s="1"/>
  <c r="K29" i="50"/>
  <c r="L29" i="50" s="1"/>
  <c r="M29" i="50" s="1"/>
  <c r="K27" i="50"/>
  <c r="L27" i="50" s="1"/>
  <c r="M27" i="50" s="1"/>
  <c r="K25" i="50"/>
  <c r="L25" i="50" s="1"/>
  <c r="M25" i="50" s="1"/>
  <c r="K23" i="50"/>
  <c r="L23" i="50" s="1"/>
  <c r="M23" i="50" s="1"/>
  <c r="K21" i="50"/>
  <c r="L21" i="50" s="1"/>
  <c r="M21" i="50" s="1"/>
  <c r="K19" i="50"/>
  <c r="L19" i="50" s="1"/>
  <c r="M19" i="50" s="1"/>
  <c r="K17" i="50"/>
  <c r="L17" i="50" s="1"/>
  <c r="M17" i="50" s="1"/>
  <c r="K15" i="50"/>
  <c r="L15" i="50" s="1"/>
  <c r="M15" i="50" s="1"/>
  <c r="K13" i="50"/>
  <c r="L13" i="50" s="1"/>
  <c r="M13" i="50" s="1"/>
  <c r="K11" i="50"/>
  <c r="L11" i="50" s="1"/>
  <c r="M11" i="50" s="1"/>
  <c r="K9" i="50"/>
  <c r="L9" i="50" s="1"/>
  <c r="M9" i="50" s="1"/>
  <c r="L7" i="50"/>
  <c r="M7" i="50" s="1"/>
  <c r="K7" i="50"/>
  <c r="K6" i="50"/>
  <c r="A6" i="50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F3" i="50"/>
  <c r="C10" i="121" s="1"/>
  <c r="K73" i="49"/>
  <c r="L73" i="49" s="1"/>
  <c r="M73" i="49" s="1"/>
  <c r="K71" i="49"/>
  <c r="L71" i="49" s="1"/>
  <c r="M71" i="49" s="1"/>
  <c r="L69" i="49"/>
  <c r="M69" i="49" s="1"/>
  <c r="K69" i="49"/>
  <c r="K67" i="49"/>
  <c r="L67" i="49" s="1"/>
  <c r="M67" i="49" s="1"/>
  <c r="K65" i="49"/>
  <c r="L65" i="49" s="1"/>
  <c r="M65" i="49" s="1"/>
  <c r="K63" i="49"/>
  <c r="L63" i="49" s="1"/>
  <c r="M63" i="49" s="1"/>
  <c r="K61" i="49"/>
  <c r="L61" i="49" s="1"/>
  <c r="M61" i="49" s="1"/>
  <c r="K59" i="49"/>
  <c r="L59" i="49" s="1"/>
  <c r="M59" i="49" s="1"/>
  <c r="K57" i="49"/>
  <c r="L57" i="49" s="1"/>
  <c r="M57" i="49" s="1"/>
  <c r="K55" i="49"/>
  <c r="L55" i="49" s="1"/>
  <c r="M55" i="49" s="1"/>
  <c r="L53" i="49"/>
  <c r="M53" i="49" s="1"/>
  <c r="K53" i="49"/>
  <c r="K51" i="49"/>
  <c r="L51" i="49" s="1"/>
  <c r="M51" i="49" s="1"/>
  <c r="K49" i="49"/>
  <c r="L49" i="49" s="1"/>
  <c r="M49" i="49" s="1"/>
  <c r="K47" i="49"/>
  <c r="L47" i="49" s="1"/>
  <c r="M47" i="49" s="1"/>
  <c r="K45" i="49"/>
  <c r="L45" i="49" s="1"/>
  <c r="M45" i="49" s="1"/>
  <c r="K43" i="49"/>
  <c r="L43" i="49" s="1"/>
  <c r="M43" i="49" s="1"/>
  <c r="K41" i="49"/>
  <c r="L41" i="49" s="1"/>
  <c r="M41" i="49" s="1"/>
  <c r="K39" i="49"/>
  <c r="L39" i="49" s="1"/>
  <c r="M39" i="49" s="1"/>
  <c r="K37" i="49"/>
  <c r="L37" i="49" s="1"/>
  <c r="M37" i="49" s="1"/>
  <c r="K35" i="49"/>
  <c r="L35" i="49" s="1"/>
  <c r="M35" i="49" s="1"/>
  <c r="K33" i="49"/>
  <c r="L33" i="49" s="1"/>
  <c r="M33" i="49" s="1"/>
  <c r="K32" i="49"/>
  <c r="L32" i="49" s="1"/>
  <c r="M32" i="49" s="1"/>
  <c r="K30" i="49"/>
  <c r="L30" i="49" s="1"/>
  <c r="M30" i="49" s="1"/>
  <c r="K28" i="49"/>
  <c r="L28" i="49" s="1"/>
  <c r="M28" i="49" s="1"/>
  <c r="K26" i="49"/>
  <c r="L26" i="49" s="1"/>
  <c r="M26" i="49" s="1"/>
  <c r="K24" i="49"/>
  <c r="L24" i="49" s="1"/>
  <c r="M24" i="49" s="1"/>
  <c r="K22" i="49"/>
  <c r="L22" i="49" s="1"/>
  <c r="M22" i="49" s="1"/>
  <c r="K20" i="49"/>
  <c r="L20" i="49" s="1"/>
  <c r="M20" i="49" s="1"/>
  <c r="K18" i="49"/>
  <c r="L18" i="49" s="1"/>
  <c r="M18" i="49" s="1"/>
  <c r="K16" i="49"/>
  <c r="L16" i="49" s="1"/>
  <c r="M16" i="49" s="1"/>
  <c r="K14" i="49"/>
  <c r="L14" i="49" s="1"/>
  <c r="M14" i="49" s="1"/>
  <c r="K12" i="49"/>
  <c r="L12" i="49" s="1"/>
  <c r="M12" i="49" s="1"/>
  <c r="K10" i="49"/>
  <c r="L10" i="49" s="1"/>
  <c r="M10" i="49" s="1"/>
  <c r="K6" i="49"/>
  <c r="L6" i="49" s="1"/>
  <c r="M6" i="49" s="1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F3" i="49"/>
  <c r="C28" i="121" s="1"/>
  <c r="K74" i="7"/>
  <c r="L74" i="7" s="1"/>
  <c r="M74" i="7" s="1"/>
  <c r="K73" i="7"/>
  <c r="L73" i="7" s="1"/>
  <c r="M73" i="7" s="1"/>
  <c r="K72" i="7"/>
  <c r="L72" i="7" s="1"/>
  <c r="M72" i="7" s="1"/>
  <c r="K71" i="7"/>
  <c r="L71" i="7" s="1"/>
  <c r="M71" i="7" s="1"/>
  <c r="K70" i="7"/>
  <c r="L70" i="7" s="1"/>
  <c r="M70" i="7" s="1"/>
  <c r="K69" i="7"/>
  <c r="L69" i="7" s="1"/>
  <c r="M69" i="7" s="1"/>
  <c r="K68" i="7"/>
  <c r="L68" i="7" s="1"/>
  <c r="M68" i="7" s="1"/>
  <c r="K67" i="7"/>
  <c r="L67" i="7" s="1"/>
  <c r="M67" i="7" s="1"/>
  <c r="K66" i="7"/>
  <c r="L66" i="7" s="1"/>
  <c r="M66" i="7" s="1"/>
  <c r="K65" i="7"/>
  <c r="L65" i="7" s="1"/>
  <c r="M65" i="7" s="1"/>
  <c r="K64" i="7"/>
  <c r="L64" i="7" s="1"/>
  <c r="M64" i="7" s="1"/>
  <c r="K63" i="7"/>
  <c r="L63" i="7" s="1"/>
  <c r="M63" i="7" s="1"/>
  <c r="K62" i="7"/>
  <c r="L62" i="7" s="1"/>
  <c r="M62" i="7" s="1"/>
  <c r="K61" i="7"/>
  <c r="L61" i="7" s="1"/>
  <c r="M61" i="7" s="1"/>
  <c r="K60" i="7"/>
  <c r="L60" i="7" s="1"/>
  <c r="M60" i="7" s="1"/>
  <c r="K59" i="7"/>
  <c r="L59" i="7" s="1"/>
  <c r="M59" i="7" s="1"/>
  <c r="K58" i="7"/>
  <c r="L58" i="7" s="1"/>
  <c r="M58" i="7" s="1"/>
  <c r="K57" i="7"/>
  <c r="L57" i="7" s="1"/>
  <c r="M57" i="7" s="1"/>
  <c r="K56" i="7"/>
  <c r="L56" i="7" s="1"/>
  <c r="M56" i="7" s="1"/>
  <c r="K55" i="7"/>
  <c r="L55" i="7" s="1"/>
  <c r="M55" i="7" s="1"/>
  <c r="K54" i="7"/>
  <c r="L54" i="7" s="1"/>
  <c r="M54" i="7" s="1"/>
  <c r="K53" i="7"/>
  <c r="L53" i="7" s="1"/>
  <c r="M53" i="7" s="1"/>
  <c r="K52" i="7"/>
  <c r="L52" i="7" s="1"/>
  <c r="M52" i="7" s="1"/>
  <c r="K51" i="7"/>
  <c r="L51" i="7" s="1"/>
  <c r="M51" i="7" s="1"/>
  <c r="K50" i="7"/>
  <c r="L50" i="7" s="1"/>
  <c r="M50" i="7" s="1"/>
  <c r="K49" i="7"/>
  <c r="L49" i="7" s="1"/>
  <c r="M49" i="7" s="1"/>
  <c r="K48" i="7"/>
  <c r="L48" i="7" s="1"/>
  <c r="M48" i="7" s="1"/>
  <c r="K47" i="7"/>
  <c r="L47" i="7" s="1"/>
  <c r="M47" i="7" s="1"/>
  <c r="K46" i="7"/>
  <c r="L46" i="7" s="1"/>
  <c r="M46" i="7" s="1"/>
  <c r="K45" i="7"/>
  <c r="L45" i="7" s="1"/>
  <c r="M45" i="7" s="1"/>
  <c r="K44" i="7"/>
  <c r="L44" i="7" s="1"/>
  <c r="M44" i="7" s="1"/>
  <c r="K43" i="7"/>
  <c r="L43" i="7" s="1"/>
  <c r="M43" i="7" s="1"/>
  <c r="K42" i="7"/>
  <c r="L42" i="7" s="1"/>
  <c r="M42" i="7" s="1"/>
  <c r="K41" i="7"/>
  <c r="L41" i="7" s="1"/>
  <c r="M41" i="7" s="1"/>
  <c r="K40" i="7"/>
  <c r="L40" i="7" s="1"/>
  <c r="M40" i="7" s="1"/>
  <c r="K39" i="7"/>
  <c r="L39" i="7" s="1"/>
  <c r="M39" i="7" s="1"/>
  <c r="K38" i="7"/>
  <c r="L38" i="7" s="1"/>
  <c r="M38" i="7" s="1"/>
  <c r="K37" i="7"/>
  <c r="L37" i="7" s="1"/>
  <c r="M37" i="7" s="1"/>
  <c r="K36" i="7"/>
  <c r="L36" i="7" s="1"/>
  <c r="M36" i="7" s="1"/>
  <c r="K35" i="7"/>
  <c r="L35" i="7" s="1"/>
  <c r="M35" i="7" s="1"/>
  <c r="K34" i="7"/>
  <c r="L34" i="7" s="1"/>
  <c r="M34" i="7" s="1"/>
  <c r="K33" i="7"/>
  <c r="L33" i="7" s="1"/>
  <c r="M33" i="7" s="1"/>
  <c r="K31" i="7"/>
  <c r="L31" i="7" s="1"/>
  <c r="M31" i="7" s="1"/>
  <c r="K29" i="7"/>
  <c r="L29" i="7" s="1"/>
  <c r="M29" i="7" s="1"/>
  <c r="K27" i="7"/>
  <c r="L27" i="7" s="1"/>
  <c r="M27" i="7" s="1"/>
  <c r="K26" i="7"/>
  <c r="L26" i="7" s="1"/>
  <c r="M26" i="7" s="1"/>
  <c r="K25" i="7"/>
  <c r="L25" i="7" s="1"/>
  <c r="M25" i="7" s="1"/>
  <c r="K24" i="7"/>
  <c r="L24" i="7" s="1"/>
  <c r="M24" i="7" s="1"/>
  <c r="K23" i="7"/>
  <c r="L23" i="7" s="1"/>
  <c r="M23" i="7" s="1"/>
  <c r="K22" i="7"/>
  <c r="L22" i="7" s="1"/>
  <c r="M22" i="7" s="1"/>
  <c r="K21" i="7"/>
  <c r="L21" i="7" s="1"/>
  <c r="M21" i="7" s="1"/>
  <c r="K20" i="7"/>
  <c r="L20" i="7" s="1"/>
  <c r="M20" i="7" s="1"/>
  <c r="K19" i="7"/>
  <c r="L19" i="7" s="1"/>
  <c r="M19" i="7" s="1"/>
  <c r="K18" i="7"/>
  <c r="L18" i="7" s="1"/>
  <c r="M18" i="7" s="1"/>
  <c r="K17" i="7"/>
  <c r="L17" i="7" s="1"/>
  <c r="M17" i="7" s="1"/>
  <c r="K16" i="7"/>
  <c r="L16" i="7" s="1"/>
  <c r="M16" i="7" s="1"/>
  <c r="K15" i="7"/>
  <c r="L15" i="7" s="1"/>
  <c r="M15" i="7" s="1"/>
  <c r="K14" i="7"/>
  <c r="L14" i="7" s="1"/>
  <c r="M14" i="7" s="1"/>
  <c r="K13" i="7"/>
  <c r="L13" i="7" s="1"/>
  <c r="M13" i="7" s="1"/>
  <c r="K6" i="7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F3" i="7"/>
  <c r="C51" i="121" s="1"/>
  <c r="K73" i="4"/>
  <c r="L73" i="4" s="1"/>
  <c r="M73" i="4" s="1"/>
  <c r="K71" i="4"/>
  <c r="L71" i="4" s="1"/>
  <c r="M71" i="4" s="1"/>
  <c r="K69" i="4"/>
  <c r="L69" i="4" s="1"/>
  <c r="M69" i="4" s="1"/>
  <c r="K67" i="4"/>
  <c r="L67" i="4" s="1"/>
  <c r="M67" i="4" s="1"/>
  <c r="K65" i="4"/>
  <c r="L65" i="4" s="1"/>
  <c r="M65" i="4" s="1"/>
  <c r="K63" i="4"/>
  <c r="L63" i="4" s="1"/>
  <c r="M63" i="4" s="1"/>
  <c r="K61" i="4"/>
  <c r="L61" i="4" s="1"/>
  <c r="M61" i="4" s="1"/>
  <c r="K59" i="4"/>
  <c r="L59" i="4" s="1"/>
  <c r="M59" i="4" s="1"/>
  <c r="K57" i="4"/>
  <c r="L57" i="4" s="1"/>
  <c r="M57" i="4" s="1"/>
  <c r="K55" i="4"/>
  <c r="L55" i="4" s="1"/>
  <c r="M55" i="4" s="1"/>
  <c r="K53" i="4"/>
  <c r="L53" i="4" s="1"/>
  <c r="M53" i="4" s="1"/>
  <c r="K51" i="4"/>
  <c r="L51" i="4" s="1"/>
  <c r="M51" i="4" s="1"/>
  <c r="K49" i="4"/>
  <c r="L49" i="4" s="1"/>
  <c r="M49" i="4" s="1"/>
  <c r="K47" i="4"/>
  <c r="L47" i="4" s="1"/>
  <c r="M47" i="4" s="1"/>
  <c r="K45" i="4"/>
  <c r="L45" i="4" s="1"/>
  <c r="M45" i="4" s="1"/>
  <c r="K43" i="4"/>
  <c r="L43" i="4" s="1"/>
  <c r="M43" i="4" s="1"/>
  <c r="K41" i="4"/>
  <c r="L41" i="4" s="1"/>
  <c r="M41" i="4" s="1"/>
  <c r="K39" i="4"/>
  <c r="L39" i="4" s="1"/>
  <c r="M39" i="4" s="1"/>
  <c r="K37" i="4"/>
  <c r="L37" i="4" s="1"/>
  <c r="M37" i="4" s="1"/>
  <c r="K28" i="4"/>
  <c r="L28" i="4" s="1"/>
  <c r="M28" i="4" s="1"/>
  <c r="K26" i="4"/>
  <c r="L26" i="4" s="1"/>
  <c r="M26" i="4" s="1"/>
  <c r="K24" i="4"/>
  <c r="L24" i="4" s="1"/>
  <c r="M24" i="4" s="1"/>
  <c r="K16" i="4"/>
  <c r="L16" i="4" s="1"/>
  <c r="M16" i="4" s="1"/>
  <c r="K14" i="4"/>
  <c r="L14" i="4" s="1"/>
  <c r="M14" i="4" s="1"/>
  <c r="K12" i="4"/>
  <c r="L12" i="4" s="1"/>
  <c r="M12" i="4" s="1"/>
  <c r="K8" i="4"/>
  <c r="L8" i="4" s="1"/>
  <c r="M8" i="4" s="1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F3" i="4"/>
  <c r="C35" i="121" s="1"/>
  <c r="K72" i="2"/>
  <c r="L72" i="2" s="1"/>
  <c r="M72" i="2" s="1"/>
  <c r="L70" i="2"/>
  <c r="M70" i="2" s="1"/>
  <c r="K70" i="2"/>
  <c r="K68" i="2"/>
  <c r="L68" i="2" s="1"/>
  <c r="M68" i="2" s="1"/>
  <c r="K66" i="2"/>
  <c r="L66" i="2" s="1"/>
  <c r="M66" i="2" s="1"/>
  <c r="L64" i="2"/>
  <c r="M64" i="2" s="1"/>
  <c r="K64" i="2"/>
  <c r="K62" i="2"/>
  <c r="L62" i="2" s="1"/>
  <c r="M62" i="2" s="1"/>
  <c r="K60" i="2"/>
  <c r="L60" i="2" s="1"/>
  <c r="M60" i="2" s="1"/>
  <c r="K58" i="2"/>
  <c r="L58" i="2" s="1"/>
  <c r="M58" i="2" s="1"/>
  <c r="K56" i="2"/>
  <c r="L56" i="2" s="1"/>
  <c r="M56" i="2" s="1"/>
  <c r="K54" i="2"/>
  <c r="L54" i="2" s="1"/>
  <c r="M54" i="2" s="1"/>
  <c r="K52" i="2"/>
  <c r="L52" i="2" s="1"/>
  <c r="M52" i="2" s="1"/>
  <c r="K50" i="2"/>
  <c r="L50" i="2" s="1"/>
  <c r="M50" i="2" s="1"/>
  <c r="K48" i="2"/>
  <c r="L48" i="2" s="1"/>
  <c r="M48" i="2" s="1"/>
  <c r="K46" i="2"/>
  <c r="L46" i="2" s="1"/>
  <c r="M46" i="2" s="1"/>
  <c r="L44" i="2"/>
  <c r="M44" i="2" s="1"/>
  <c r="K44" i="2"/>
  <c r="K42" i="2"/>
  <c r="L42" i="2" s="1"/>
  <c r="M42" i="2" s="1"/>
  <c r="K40" i="2"/>
  <c r="L40" i="2" s="1"/>
  <c r="M40" i="2" s="1"/>
  <c r="K38" i="2"/>
  <c r="L38" i="2" s="1"/>
  <c r="M38" i="2" s="1"/>
  <c r="K34" i="2"/>
  <c r="L34" i="2" s="1"/>
  <c r="M34" i="2" s="1"/>
  <c r="K30" i="2"/>
  <c r="L30" i="2" s="1"/>
  <c r="M30" i="2" s="1"/>
  <c r="K26" i="2"/>
  <c r="L26" i="2" s="1"/>
  <c r="M26" i="2" s="1"/>
  <c r="K22" i="2"/>
  <c r="L22" i="2" s="1"/>
  <c r="M22" i="2" s="1"/>
  <c r="K21" i="2"/>
  <c r="L21" i="2" s="1"/>
  <c r="M21" i="2" s="1"/>
  <c r="K18" i="2"/>
  <c r="L18" i="2" s="1"/>
  <c r="M18" i="2" s="1"/>
  <c r="K17" i="2"/>
  <c r="L17" i="2" s="1"/>
  <c r="M17" i="2" s="1"/>
  <c r="K14" i="2"/>
  <c r="L14" i="2" s="1"/>
  <c r="M14" i="2" s="1"/>
  <c r="K10" i="2"/>
  <c r="L10" i="2" s="1"/>
  <c r="M10" i="2" s="1"/>
  <c r="K6" i="2"/>
  <c r="L6" i="2" s="1"/>
  <c r="M6" i="2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F3" i="2"/>
  <c r="C19" i="121" s="1"/>
  <c r="K73" i="2" l="1"/>
  <c r="L73" i="2" s="1"/>
  <c r="M73" i="2" s="1"/>
  <c r="K72" i="49"/>
  <c r="L72" i="49" s="1"/>
  <c r="M72" i="49" s="1"/>
  <c r="K71" i="50"/>
  <c r="L71" i="50" s="1"/>
  <c r="M71" i="50" s="1"/>
  <c r="K74" i="50"/>
  <c r="L74" i="50" s="1"/>
  <c r="M74" i="50" s="1"/>
  <c r="K71" i="47"/>
  <c r="L71" i="47" s="1"/>
  <c r="M71" i="47" s="1"/>
  <c r="K74" i="47"/>
  <c r="L74" i="47" s="1"/>
  <c r="M74" i="47" s="1"/>
  <c r="K72" i="43"/>
  <c r="L72" i="43" s="1"/>
  <c r="M72" i="43" s="1"/>
  <c r="K73" i="37"/>
  <c r="L73" i="37" s="1"/>
  <c r="M73" i="37" s="1"/>
  <c r="K71" i="31"/>
  <c r="L71" i="31" s="1"/>
  <c r="M71" i="31" s="1"/>
  <c r="K73" i="29"/>
  <c r="L73" i="29" s="1"/>
  <c r="M73" i="29" s="1"/>
  <c r="K72" i="22"/>
  <c r="L72" i="22" s="1"/>
  <c r="M72" i="22" s="1"/>
  <c r="K72" i="17"/>
  <c r="L72" i="17" s="1"/>
  <c r="M72" i="17" s="1"/>
  <c r="K71" i="12"/>
  <c r="L71" i="12" s="1"/>
  <c r="M71" i="12" s="1"/>
  <c r="K71" i="2"/>
  <c r="L71" i="2" s="1"/>
  <c r="M71" i="2" s="1"/>
  <c r="K74" i="2"/>
  <c r="L74" i="2" s="1"/>
  <c r="M74" i="2" s="1"/>
  <c r="K70" i="49"/>
  <c r="L70" i="49" s="1"/>
  <c r="M70" i="49" s="1"/>
  <c r="K74" i="49"/>
  <c r="L74" i="49" s="1"/>
  <c r="M74" i="49" s="1"/>
  <c r="K73" i="50"/>
  <c r="L73" i="50" s="1"/>
  <c r="M73" i="50" s="1"/>
  <c r="K73" i="47"/>
  <c r="L73" i="47" s="1"/>
  <c r="M73" i="47" s="1"/>
  <c r="K70" i="43"/>
  <c r="L70" i="43" s="1"/>
  <c r="M70" i="43" s="1"/>
  <c r="K74" i="43"/>
  <c r="L74" i="43" s="1"/>
  <c r="M74" i="43" s="1"/>
  <c r="K71" i="37"/>
  <c r="L71" i="37" s="1"/>
  <c r="M71" i="37" s="1"/>
  <c r="K73" i="31"/>
  <c r="L73" i="31" s="1"/>
  <c r="M73" i="31" s="1"/>
  <c r="K71" i="29"/>
  <c r="L71" i="29" s="1"/>
  <c r="M71" i="29" s="1"/>
  <c r="K74" i="29"/>
  <c r="L74" i="29" s="1"/>
  <c r="M74" i="29" s="1"/>
  <c r="K70" i="22"/>
  <c r="L70" i="22" s="1"/>
  <c r="M70" i="22" s="1"/>
  <c r="K74" i="22"/>
  <c r="L74" i="22" s="1"/>
  <c r="M74" i="22" s="1"/>
  <c r="K70" i="17"/>
  <c r="L70" i="17" s="1"/>
  <c r="M70" i="17" s="1"/>
  <c r="K74" i="17"/>
  <c r="L74" i="17" s="1"/>
  <c r="M74" i="17" s="1"/>
  <c r="K73" i="12"/>
  <c r="L73" i="12" s="1"/>
  <c r="M73" i="12" s="1"/>
  <c r="C63" i="121"/>
  <c r="K55" i="2"/>
  <c r="L55" i="2" s="1"/>
  <c r="M55" i="2" s="1"/>
  <c r="K63" i="2"/>
  <c r="L63" i="2" s="1"/>
  <c r="M63" i="2" s="1"/>
  <c r="K67" i="2"/>
  <c r="L67" i="2" s="1"/>
  <c r="M67" i="2" s="1"/>
  <c r="K65" i="50"/>
  <c r="L65" i="50" s="1"/>
  <c r="M65" i="50" s="1"/>
  <c r="K68" i="50"/>
  <c r="L68" i="50" s="1"/>
  <c r="M68" i="50" s="1"/>
  <c r="K55" i="47"/>
  <c r="L55" i="47" s="1"/>
  <c r="M55" i="47" s="1"/>
  <c r="K59" i="47"/>
  <c r="L59" i="47" s="1"/>
  <c r="M59" i="47" s="1"/>
  <c r="K63" i="47"/>
  <c r="L63" i="47" s="1"/>
  <c r="M63" i="47" s="1"/>
  <c r="K67" i="47"/>
  <c r="L67" i="47" s="1"/>
  <c r="M67" i="47" s="1"/>
  <c r="K54" i="43"/>
  <c r="L54" i="43" s="1"/>
  <c r="M54" i="43" s="1"/>
  <c r="K58" i="43"/>
  <c r="L58" i="43" s="1"/>
  <c r="M58" i="43" s="1"/>
  <c r="K62" i="43"/>
  <c r="L62" i="43" s="1"/>
  <c r="M62" i="43" s="1"/>
  <c r="K66" i="43"/>
  <c r="L66" i="43" s="1"/>
  <c r="M66" i="43" s="1"/>
  <c r="K53" i="37"/>
  <c r="L53" i="37" s="1"/>
  <c r="M53" i="37" s="1"/>
  <c r="K57" i="37"/>
  <c r="L57" i="37" s="1"/>
  <c r="M57" i="37" s="1"/>
  <c r="K61" i="37"/>
  <c r="L61" i="37" s="1"/>
  <c r="M61" i="37" s="1"/>
  <c r="K65" i="37"/>
  <c r="L65" i="37" s="1"/>
  <c r="M65" i="37" s="1"/>
  <c r="K69" i="37"/>
  <c r="L69" i="37" s="1"/>
  <c r="M69" i="37" s="1"/>
  <c r="K61" i="31"/>
  <c r="L61" i="31" s="1"/>
  <c r="M61" i="31" s="1"/>
  <c r="K65" i="31"/>
  <c r="L65" i="31" s="1"/>
  <c r="M65" i="31" s="1"/>
  <c r="K69" i="31"/>
  <c r="L69" i="31" s="1"/>
  <c r="M69" i="31" s="1"/>
  <c r="K55" i="29"/>
  <c r="L55" i="29" s="1"/>
  <c r="M55" i="29" s="1"/>
  <c r="K59" i="29"/>
  <c r="L59" i="29" s="1"/>
  <c r="M59" i="29" s="1"/>
  <c r="K63" i="29"/>
  <c r="L63" i="29" s="1"/>
  <c r="M63" i="29" s="1"/>
  <c r="K67" i="29"/>
  <c r="L67" i="29" s="1"/>
  <c r="M67" i="29" s="1"/>
  <c r="K54" i="22"/>
  <c r="L54" i="22" s="1"/>
  <c r="M54" i="22" s="1"/>
  <c r="K58" i="22"/>
  <c r="L58" i="22" s="1"/>
  <c r="M58" i="22" s="1"/>
  <c r="K62" i="22"/>
  <c r="L62" i="22" s="1"/>
  <c r="M62" i="22" s="1"/>
  <c r="K66" i="22"/>
  <c r="L66" i="22" s="1"/>
  <c r="M66" i="22" s="1"/>
  <c r="K54" i="17"/>
  <c r="L54" i="17" s="1"/>
  <c r="M54" i="17" s="1"/>
  <c r="K58" i="17"/>
  <c r="L58" i="17" s="1"/>
  <c r="M58" i="17" s="1"/>
  <c r="K62" i="17"/>
  <c r="L62" i="17" s="1"/>
  <c r="M62" i="17" s="1"/>
  <c r="K66" i="17"/>
  <c r="L66" i="17" s="1"/>
  <c r="M66" i="17" s="1"/>
  <c r="K61" i="12"/>
  <c r="L61" i="12" s="1"/>
  <c r="M61" i="12" s="1"/>
  <c r="K65" i="12"/>
  <c r="L65" i="12" s="1"/>
  <c r="M65" i="12" s="1"/>
  <c r="K69" i="12"/>
  <c r="L69" i="12" s="1"/>
  <c r="M69" i="12" s="1"/>
  <c r="K59" i="2"/>
  <c r="L59" i="2" s="1"/>
  <c r="M59" i="2" s="1"/>
  <c r="K56" i="49"/>
  <c r="L56" i="49" s="1"/>
  <c r="M56" i="49" s="1"/>
  <c r="K60" i="49"/>
  <c r="L60" i="49" s="1"/>
  <c r="M60" i="49" s="1"/>
  <c r="K64" i="49"/>
  <c r="L64" i="49" s="1"/>
  <c r="M64" i="49" s="1"/>
  <c r="K68" i="49"/>
  <c r="L68" i="49" s="1"/>
  <c r="M68" i="49" s="1"/>
  <c r="K53" i="50"/>
  <c r="L53" i="50" s="1"/>
  <c r="M53" i="50" s="1"/>
  <c r="K57" i="50"/>
  <c r="L57" i="50" s="1"/>
  <c r="M57" i="50" s="1"/>
  <c r="K61" i="50"/>
  <c r="L61" i="50" s="1"/>
  <c r="M61" i="50" s="1"/>
  <c r="K53" i="2"/>
  <c r="L53" i="2" s="1"/>
  <c r="M53" i="2" s="1"/>
  <c r="K57" i="2"/>
  <c r="L57" i="2" s="1"/>
  <c r="M57" i="2" s="1"/>
  <c r="K61" i="2"/>
  <c r="L61" i="2" s="1"/>
  <c r="M61" i="2" s="1"/>
  <c r="K65" i="2"/>
  <c r="L65" i="2" s="1"/>
  <c r="M65" i="2" s="1"/>
  <c r="K69" i="2"/>
  <c r="L69" i="2" s="1"/>
  <c r="M69" i="2" s="1"/>
  <c r="K54" i="49"/>
  <c r="L54" i="49" s="1"/>
  <c r="M54" i="49" s="1"/>
  <c r="K58" i="49"/>
  <c r="L58" i="49" s="1"/>
  <c r="M58" i="49" s="1"/>
  <c r="K62" i="49"/>
  <c r="L62" i="49" s="1"/>
  <c r="M62" i="49" s="1"/>
  <c r="K66" i="49"/>
  <c r="L66" i="49" s="1"/>
  <c r="M66" i="49" s="1"/>
  <c r="K55" i="50"/>
  <c r="L55" i="50" s="1"/>
  <c r="M55" i="50" s="1"/>
  <c r="K59" i="50"/>
  <c r="L59" i="50" s="1"/>
  <c r="M59" i="50" s="1"/>
  <c r="K63" i="50"/>
  <c r="L63" i="50" s="1"/>
  <c r="M63" i="50" s="1"/>
  <c r="K67" i="50"/>
  <c r="L67" i="50" s="1"/>
  <c r="M67" i="50" s="1"/>
  <c r="K69" i="50"/>
  <c r="L69" i="50" s="1"/>
  <c r="M69" i="50" s="1"/>
  <c r="K53" i="47"/>
  <c r="L53" i="47" s="1"/>
  <c r="M53" i="47" s="1"/>
  <c r="K57" i="47"/>
  <c r="L57" i="47" s="1"/>
  <c r="M57" i="47" s="1"/>
  <c r="K61" i="47"/>
  <c r="L61" i="47" s="1"/>
  <c r="M61" i="47" s="1"/>
  <c r="K65" i="47"/>
  <c r="L65" i="47" s="1"/>
  <c r="M65" i="47" s="1"/>
  <c r="K69" i="47"/>
  <c r="L69" i="47" s="1"/>
  <c r="M69" i="47" s="1"/>
  <c r="K56" i="43"/>
  <c r="L56" i="43" s="1"/>
  <c r="M56" i="43" s="1"/>
  <c r="K60" i="43"/>
  <c r="L60" i="43" s="1"/>
  <c r="M60" i="43" s="1"/>
  <c r="K64" i="43"/>
  <c r="L64" i="43" s="1"/>
  <c r="M64" i="43" s="1"/>
  <c r="K68" i="43"/>
  <c r="L68" i="43" s="1"/>
  <c r="M68" i="43" s="1"/>
  <c r="K55" i="37"/>
  <c r="L55" i="37" s="1"/>
  <c r="M55" i="37" s="1"/>
  <c r="K59" i="37"/>
  <c r="L59" i="37" s="1"/>
  <c r="M59" i="37" s="1"/>
  <c r="K63" i="37"/>
  <c r="L63" i="37" s="1"/>
  <c r="M63" i="37" s="1"/>
  <c r="K67" i="37"/>
  <c r="L67" i="37" s="1"/>
  <c r="M67" i="37" s="1"/>
  <c r="K59" i="31"/>
  <c r="L59" i="31" s="1"/>
  <c r="M59" i="31" s="1"/>
  <c r="K63" i="31"/>
  <c r="L63" i="31" s="1"/>
  <c r="M63" i="31" s="1"/>
  <c r="K67" i="31"/>
  <c r="L67" i="31" s="1"/>
  <c r="M67" i="31" s="1"/>
  <c r="K53" i="29"/>
  <c r="L53" i="29" s="1"/>
  <c r="M53" i="29" s="1"/>
  <c r="K57" i="29"/>
  <c r="L57" i="29" s="1"/>
  <c r="M57" i="29" s="1"/>
  <c r="K61" i="29"/>
  <c r="L61" i="29" s="1"/>
  <c r="M61" i="29" s="1"/>
  <c r="K65" i="29"/>
  <c r="L65" i="29" s="1"/>
  <c r="M65" i="29" s="1"/>
  <c r="K69" i="29"/>
  <c r="L69" i="29" s="1"/>
  <c r="M69" i="29" s="1"/>
  <c r="K56" i="22"/>
  <c r="L56" i="22" s="1"/>
  <c r="M56" i="22" s="1"/>
  <c r="K60" i="22"/>
  <c r="L60" i="22" s="1"/>
  <c r="M60" i="22" s="1"/>
  <c r="K64" i="22"/>
  <c r="L64" i="22" s="1"/>
  <c r="M64" i="22" s="1"/>
  <c r="K68" i="22"/>
  <c r="L68" i="22" s="1"/>
  <c r="M68" i="22" s="1"/>
  <c r="K56" i="17"/>
  <c r="L56" i="17" s="1"/>
  <c r="M56" i="17" s="1"/>
  <c r="K60" i="17"/>
  <c r="L60" i="17" s="1"/>
  <c r="M60" i="17" s="1"/>
  <c r="K64" i="17"/>
  <c r="L64" i="17" s="1"/>
  <c r="M64" i="17" s="1"/>
  <c r="K68" i="17"/>
  <c r="L68" i="17" s="1"/>
  <c r="M68" i="17" s="1"/>
  <c r="K59" i="12"/>
  <c r="L59" i="12" s="1"/>
  <c r="M59" i="12" s="1"/>
  <c r="K63" i="12"/>
  <c r="L63" i="12" s="1"/>
  <c r="M63" i="12" s="1"/>
  <c r="K67" i="12"/>
  <c r="L67" i="12" s="1"/>
  <c r="M67" i="12" s="1"/>
  <c r="J3" i="2"/>
  <c r="E19" i="121" s="1"/>
  <c r="K5" i="2"/>
  <c r="K9" i="2"/>
  <c r="L9" i="2" s="1"/>
  <c r="M9" i="2" s="1"/>
  <c r="K12" i="2"/>
  <c r="L12" i="2" s="1"/>
  <c r="M12" i="2" s="1"/>
  <c r="K15" i="2"/>
  <c r="L15" i="2" s="1"/>
  <c r="M15" i="2" s="1"/>
  <c r="K33" i="2"/>
  <c r="L33" i="2" s="1"/>
  <c r="M33" i="2" s="1"/>
  <c r="K36" i="2"/>
  <c r="L36" i="2" s="1"/>
  <c r="M36" i="2" s="1"/>
  <c r="K39" i="2"/>
  <c r="L39" i="2" s="1"/>
  <c r="M39" i="2" s="1"/>
  <c r="K43" i="2"/>
  <c r="L43" i="2" s="1"/>
  <c r="M43" i="2" s="1"/>
  <c r="K51" i="2"/>
  <c r="L51" i="2" s="1"/>
  <c r="M51" i="2" s="1"/>
  <c r="K8" i="49"/>
  <c r="L8" i="49" s="1"/>
  <c r="M8" i="49" s="1"/>
  <c r="K19" i="49"/>
  <c r="L19" i="49" s="1"/>
  <c r="M19" i="49" s="1"/>
  <c r="K31" i="49"/>
  <c r="L31" i="49" s="1"/>
  <c r="M31" i="49" s="1"/>
  <c r="K26" i="50"/>
  <c r="L26" i="50" s="1"/>
  <c r="M26" i="50" s="1"/>
  <c r="K37" i="50"/>
  <c r="L37" i="50" s="1"/>
  <c r="M37" i="50" s="1"/>
  <c r="K41" i="50"/>
  <c r="L41" i="50" s="1"/>
  <c r="M41" i="50" s="1"/>
  <c r="K9" i="47"/>
  <c r="L9" i="47" s="1"/>
  <c r="M9" i="47" s="1"/>
  <c r="K14" i="47"/>
  <c r="L14" i="47" s="1"/>
  <c r="M14" i="47" s="1"/>
  <c r="K16" i="47"/>
  <c r="L16" i="47" s="1"/>
  <c r="M16" i="47" s="1"/>
  <c r="K19" i="47"/>
  <c r="L19" i="47" s="1"/>
  <c r="M19" i="47" s="1"/>
  <c r="K23" i="47"/>
  <c r="L23" i="47" s="1"/>
  <c r="M23" i="47" s="1"/>
  <c r="K27" i="47"/>
  <c r="L27" i="47" s="1"/>
  <c r="M27" i="47" s="1"/>
  <c r="K31" i="47"/>
  <c r="L31" i="47" s="1"/>
  <c r="M31" i="47" s="1"/>
  <c r="K35" i="47"/>
  <c r="L35" i="47" s="1"/>
  <c r="M35" i="47" s="1"/>
  <c r="K39" i="47"/>
  <c r="L39" i="47" s="1"/>
  <c r="M39" i="47" s="1"/>
  <c r="K43" i="47"/>
  <c r="L43" i="47" s="1"/>
  <c r="M43" i="47" s="1"/>
  <c r="K47" i="47"/>
  <c r="L47" i="47" s="1"/>
  <c r="M47" i="47" s="1"/>
  <c r="K51" i="47"/>
  <c r="L51" i="47" s="1"/>
  <c r="M51" i="47" s="1"/>
  <c r="K30" i="45"/>
  <c r="L30" i="45" s="1"/>
  <c r="M30" i="45" s="1"/>
  <c r="K34" i="43"/>
  <c r="L34" i="43" s="1"/>
  <c r="M34" i="43" s="1"/>
  <c r="K38" i="43"/>
  <c r="L38" i="43" s="1"/>
  <c r="M38" i="43" s="1"/>
  <c r="K42" i="43"/>
  <c r="L42" i="43" s="1"/>
  <c r="M42" i="43" s="1"/>
  <c r="K46" i="43"/>
  <c r="L46" i="43" s="1"/>
  <c r="M46" i="43" s="1"/>
  <c r="K50" i="43"/>
  <c r="L50" i="43" s="1"/>
  <c r="M50" i="43" s="1"/>
  <c r="K7" i="37"/>
  <c r="L7" i="37" s="1"/>
  <c r="M7" i="37" s="1"/>
  <c r="K11" i="37"/>
  <c r="L11" i="37" s="1"/>
  <c r="M11" i="37" s="1"/>
  <c r="K15" i="37"/>
  <c r="L15" i="37" s="1"/>
  <c r="M15" i="37" s="1"/>
  <c r="K19" i="37"/>
  <c r="L19" i="37" s="1"/>
  <c r="M19" i="37" s="1"/>
  <c r="K23" i="37"/>
  <c r="L23" i="37" s="1"/>
  <c r="M23" i="37" s="1"/>
  <c r="K27" i="37"/>
  <c r="L27" i="37" s="1"/>
  <c r="M27" i="37" s="1"/>
  <c r="K31" i="37"/>
  <c r="L31" i="37" s="1"/>
  <c r="M31" i="37" s="1"/>
  <c r="K35" i="37"/>
  <c r="L35" i="37" s="1"/>
  <c r="M35" i="37" s="1"/>
  <c r="K39" i="37"/>
  <c r="L39" i="37" s="1"/>
  <c r="M39" i="37" s="1"/>
  <c r="K43" i="37"/>
  <c r="L43" i="37" s="1"/>
  <c r="M43" i="37" s="1"/>
  <c r="K47" i="37"/>
  <c r="L47" i="37" s="1"/>
  <c r="M47" i="37" s="1"/>
  <c r="K51" i="37"/>
  <c r="L51" i="37" s="1"/>
  <c r="M51" i="37" s="1"/>
  <c r="J3" i="31"/>
  <c r="E25" i="121" s="1"/>
  <c r="K5" i="31"/>
  <c r="K8" i="31"/>
  <c r="L8" i="31" s="1"/>
  <c r="M8" i="31" s="1"/>
  <c r="K10" i="31"/>
  <c r="L10" i="31" s="1"/>
  <c r="M10" i="31" s="1"/>
  <c r="K14" i="31"/>
  <c r="L14" i="31" s="1"/>
  <c r="M14" i="31" s="1"/>
  <c r="K18" i="31"/>
  <c r="L18" i="31" s="1"/>
  <c r="M18" i="31" s="1"/>
  <c r="K22" i="31"/>
  <c r="L22" i="31" s="1"/>
  <c r="M22" i="31" s="1"/>
  <c r="K26" i="31"/>
  <c r="L26" i="31" s="1"/>
  <c r="M26" i="31" s="1"/>
  <c r="K30" i="31"/>
  <c r="L30" i="31" s="1"/>
  <c r="M30" i="31" s="1"/>
  <c r="K13" i="29"/>
  <c r="L13" i="29" s="1"/>
  <c r="M13" i="29" s="1"/>
  <c r="K17" i="29"/>
  <c r="L17" i="29" s="1"/>
  <c r="M17" i="29" s="1"/>
  <c r="K21" i="29"/>
  <c r="L21" i="29" s="1"/>
  <c r="M21" i="29" s="1"/>
  <c r="K25" i="29"/>
  <c r="L25" i="29" s="1"/>
  <c r="M25" i="29" s="1"/>
  <c r="K29" i="29"/>
  <c r="L29" i="29" s="1"/>
  <c r="M29" i="29" s="1"/>
  <c r="K33" i="29"/>
  <c r="L33" i="29" s="1"/>
  <c r="M33" i="29" s="1"/>
  <c r="K37" i="29"/>
  <c r="L37" i="29" s="1"/>
  <c r="M37" i="29" s="1"/>
  <c r="K41" i="29"/>
  <c r="L41" i="29" s="1"/>
  <c r="M41" i="29" s="1"/>
  <c r="K45" i="29"/>
  <c r="L45" i="29" s="1"/>
  <c r="M45" i="29" s="1"/>
  <c r="K49" i="29"/>
  <c r="L49" i="29" s="1"/>
  <c r="M49" i="29" s="1"/>
  <c r="J3" i="23"/>
  <c r="E18" i="121" s="1"/>
  <c r="K5" i="23"/>
  <c r="K7" i="23"/>
  <c r="L7" i="23" s="1"/>
  <c r="M7" i="23" s="1"/>
  <c r="K28" i="23"/>
  <c r="L28" i="23" s="1"/>
  <c r="M28" i="23" s="1"/>
  <c r="K32" i="23"/>
  <c r="L32" i="23" s="1"/>
  <c r="M32" i="23" s="1"/>
  <c r="K9" i="22"/>
  <c r="L9" i="22" s="1"/>
  <c r="M9" i="22" s="1"/>
  <c r="K11" i="22"/>
  <c r="L11" i="22" s="1"/>
  <c r="M11" i="22" s="1"/>
  <c r="K14" i="22"/>
  <c r="L14" i="22" s="1"/>
  <c r="M14" i="22" s="1"/>
  <c r="K17" i="22"/>
  <c r="L17" i="22" s="1"/>
  <c r="M17" i="22" s="1"/>
  <c r="K19" i="22"/>
  <c r="L19" i="22" s="1"/>
  <c r="M19" i="22" s="1"/>
  <c r="K21" i="22"/>
  <c r="L21" i="22" s="1"/>
  <c r="M21" i="22" s="1"/>
  <c r="K23" i="22"/>
  <c r="L23" i="22" s="1"/>
  <c r="M23" i="22" s="1"/>
  <c r="K26" i="22"/>
  <c r="L26" i="22" s="1"/>
  <c r="M26" i="22" s="1"/>
  <c r="K29" i="22"/>
  <c r="L29" i="22" s="1"/>
  <c r="M29" i="22" s="1"/>
  <c r="K31" i="22"/>
  <c r="L31" i="22" s="1"/>
  <c r="M31" i="22" s="1"/>
  <c r="K35" i="22"/>
  <c r="L35" i="22" s="1"/>
  <c r="M35" i="22" s="1"/>
  <c r="K38" i="22"/>
  <c r="L38" i="22" s="1"/>
  <c r="M38" i="22" s="1"/>
  <c r="K42" i="22"/>
  <c r="L42" i="22" s="1"/>
  <c r="M42" i="22" s="1"/>
  <c r="K46" i="22"/>
  <c r="L46" i="22" s="1"/>
  <c r="M46" i="22" s="1"/>
  <c r="K50" i="22"/>
  <c r="L50" i="22" s="1"/>
  <c r="M50" i="22" s="1"/>
  <c r="K10" i="17"/>
  <c r="L10" i="17" s="1"/>
  <c r="M10" i="17" s="1"/>
  <c r="K14" i="17"/>
  <c r="L14" i="17" s="1"/>
  <c r="M14" i="17" s="1"/>
  <c r="K18" i="17"/>
  <c r="L18" i="17" s="1"/>
  <c r="M18" i="17" s="1"/>
  <c r="K22" i="17"/>
  <c r="L22" i="17" s="1"/>
  <c r="M22" i="17" s="1"/>
  <c r="K26" i="17"/>
  <c r="L26" i="17" s="1"/>
  <c r="M26" i="17" s="1"/>
  <c r="K30" i="17"/>
  <c r="L30" i="17" s="1"/>
  <c r="M30" i="17" s="1"/>
  <c r="K46" i="17"/>
  <c r="L46" i="17" s="1"/>
  <c r="M46" i="17" s="1"/>
  <c r="K50" i="17"/>
  <c r="L50" i="17" s="1"/>
  <c r="M50" i="17" s="1"/>
  <c r="J3" i="16"/>
  <c r="E58" i="121" s="1"/>
  <c r="K5" i="16"/>
  <c r="K7" i="16"/>
  <c r="L7" i="16" s="1"/>
  <c r="M7" i="16" s="1"/>
  <c r="K10" i="16"/>
  <c r="L10" i="16" s="1"/>
  <c r="M10" i="16" s="1"/>
  <c r="K28" i="16"/>
  <c r="L28" i="16" s="1"/>
  <c r="M28" i="16" s="1"/>
  <c r="K32" i="16"/>
  <c r="L32" i="16" s="1"/>
  <c r="M32" i="16" s="1"/>
  <c r="J3" i="14"/>
  <c r="E7" i="121" s="1"/>
  <c r="K5" i="14"/>
  <c r="K28" i="14"/>
  <c r="L28" i="14" s="1"/>
  <c r="M28" i="14" s="1"/>
  <c r="K32" i="14"/>
  <c r="L32" i="14" s="1"/>
  <c r="M32" i="14" s="1"/>
  <c r="K8" i="12"/>
  <c r="L8" i="12" s="1"/>
  <c r="M8" i="12" s="1"/>
  <c r="K12" i="12"/>
  <c r="L12" i="12" s="1"/>
  <c r="M12" i="12" s="1"/>
  <c r="K16" i="12"/>
  <c r="L16" i="12" s="1"/>
  <c r="M16" i="12" s="1"/>
  <c r="K20" i="12"/>
  <c r="L20" i="12" s="1"/>
  <c r="M20" i="12" s="1"/>
  <c r="K24" i="12"/>
  <c r="L24" i="12" s="1"/>
  <c r="M24" i="12" s="1"/>
  <c r="K28" i="12"/>
  <c r="L28" i="12" s="1"/>
  <c r="M28" i="12" s="1"/>
  <c r="K32" i="12"/>
  <c r="L32" i="12" s="1"/>
  <c r="M32" i="12" s="1"/>
  <c r="L5" i="51"/>
  <c r="M5" i="51" s="1"/>
  <c r="M3" i="51" s="1"/>
  <c r="K3" i="51"/>
  <c r="F44" i="121" s="1"/>
  <c r="K7" i="2"/>
  <c r="L7" i="2" s="1"/>
  <c r="M7" i="2" s="1"/>
  <c r="K19" i="2"/>
  <c r="L19" i="2" s="1"/>
  <c r="M19" i="2" s="1"/>
  <c r="K23" i="2"/>
  <c r="L23" i="2" s="1"/>
  <c r="M23" i="2" s="1"/>
  <c r="K25" i="2"/>
  <c r="L25" i="2" s="1"/>
  <c r="M25" i="2" s="1"/>
  <c r="K28" i="2"/>
  <c r="L28" i="2" s="1"/>
  <c r="M28" i="2" s="1"/>
  <c r="K31" i="2"/>
  <c r="L31" i="2" s="1"/>
  <c r="M31" i="2" s="1"/>
  <c r="K47" i="2"/>
  <c r="L47" i="2" s="1"/>
  <c r="M47" i="2" s="1"/>
  <c r="K11" i="49"/>
  <c r="L11" i="49" s="1"/>
  <c r="M11" i="49" s="1"/>
  <c r="K15" i="49"/>
  <c r="L15" i="49" s="1"/>
  <c r="M15" i="49" s="1"/>
  <c r="K23" i="49"/>
  <c r="L23" i="49" s="1"/>
  <c r="M23" i="49" s="1"/>
  <c r="K27" i="49"/>
  <c r="L27" i="49" s="1"/>
  <c r="M27" i="49" s="1"/>
  <c r="K36" i="49"/>
  <c r="L36" i="49" s="1"/>
  <c r="M36" i="49" s="1"/>
  <c r="K40" i="49"/>
  <c r="L40" i="49" s="1"/>
  <c r="M40" i="49" s="1"/>
  <c r="K44" i="49"/>
  <c r="L44" i="49" s="1"/>
  <c r="M44" i="49" s="1"/>
  <c r="K48" i="49"/>
  <c r="L48" i="49" s="1"/>
  <c r="M48" i="49" s="1"/>
  <c r="K52" i="49"/>
  <c r="L52" i="49" s="1"/>
  <c r="M52" i="49" s="1"/>
  <c r="K10" i="50"/>
  <c r="L10" i="50" s="1"/>
  <c r="M10" i="50" s="1"/>
  <c r="K14" i="50"/>
  <c r="L14" i="50" s="1"/>
  <c r="M14" i="50" s="1"/>
  <c r="K18" i="50"/>
  <c r="L18" i="50" s="1"/>
  <c r="M18" i="50" s="1"/>
  <c r="K22" i="50"/>
  <c r="L22" i="50" s="1"/>
  <c r="M22" i="50" s="1"/>
  <c r="K30" i="50"/>
  <c r="L30" i="50" s="1"/>
  <c r="M30" i="50" s="1"/>
  <c r="K45" i="50"/>
  <c r="L45" i="50" s="1"/>
  <c r="M45" i="50" s="1"/>
  <c r="K49" i="50"/>
  <c r="L49" i="50" s="1"/>
  <c r="M49" i="50" s="1"/>
  <c r="K11" i="47"/>
  <c r="L11" i="47" s="1"/>
  <c r="M11" i="47" s="1"/>
  <c r="K8" i="2"/>
  <c r="L8" i="2" s="1"/>
  <c r="M8" i="2" s="1"/>
  <c r="K11" i="2"/>
  <c r="L11" i="2" s="1"/>
  <c r="M11" i="2" s="1"/>
  <c r="K13" i="2"/>
  <c r="L13" i="2" s="1"/>
  <c r="M13" i="2" s="1"/>
  <c r="K16" i="2"/>
  <c r="L16" i="2" s="1"/>
  <c r="M16" i="2" s="1"/>
  <c r="K20" i="2"/>
  <c r="L20" i="2" s="1"/>
  <c r="M20" i="2" s="1"/>
  <c r="K24" i="2"/>
  <c r="L24" i="2" s="1"/>
  <c r="M24" i="2" s="1"/>
  <c r="K27" i="2"/>
  <c r="L27" i="2" s="1"/>
  <c r="M27" i="2" s="1"/>
  <c r="K29" i="2"/>
  <c r="L29" i="2" s="1"/>
  <c r="M29" i="2" s="1"/>
  <c r="K32" i="2"/>
  <c r="L32" i="2" s="1"/>
  <c r="M32" i="2" s="1"/>
  <c r="K35" i="2"/>
  <c r="L35" i="2" s="1"/>
  <c r="M35" i="2" s="1"/>
  <c r="K37" i="2"/>
  <c r="L37" i="2" s="1"/>
  <c r="M37" i="2" s="1"/>
  <c r="K41" i="2"/>
  <c r="L41" i="2" s="1"/>
  <c r="M41" i="2" s="1"/>
  <c r="K45" i="2"/>
  <c r="L45" i="2" s="1"/>
  <c r="M45" i="2" s="1"/>
  <c r="K49" i="2"/>
  <c r="L49" i="2" s="1"/>
  <c r="M49" i="2" s="1"/>
  <c r="J3" i="49"/>
  <c r="E28" i="121" s="1"/>
  <c r="K5" i="49"/>
  <c r="K7" i="49"/>
  <c r="L7" i="49" s="1"/>
  <c r="M7" i="49" s="1"/>
  <c r="K9" i="49"/>
  <c r="L9" i="49" s="1"/>
  <c r="M9" i="49" s="1"/>
  <c r="K13" i="49"/>
  <c r="L13" i="49" s="1"/>
  <c r="M13" i="49" s="1"/>
  <c r="K17" i="49"/>
  <c r="L17" i="49" s="1"/>
  <c r="M17" i="49" s="1"/>
  <c r="K21" i="49"/>
  <c r="L21" i="49" s="1"/>
  <c r="M21" i="49" s="1"/>
  <c r="K25" i="49"/>
  <c r="L25" i="49" s="1"/>
  <c r="M25" i="49" s="1"/>
  <c r="K29" i="49"/>
  <c r="L29" i="49" s="1"/>
  <c r="M29" i="49" s="1"/>
  <c r="K34" i="49"/>
  <c r="L34" i="49" s="1"/>
  <c r="M34" i="49" s="1"/>
  <c r="K38" i="49"/>
  <c r="L38" i="49" s="1"/>
  <c r="M38" i="49" s="1"/>
  <c r="K42" i="49"/>
  <c r="L42" i="49" s="1"/>
  <c r="M42" i="49" s="1"/>
  <c r="K46" i="49"/>
  <c r="L46" i="49" s="1"/>
  <c r="M46" i="49" s="1"/>
  <c r="K50" i="49"/>
  <c r="L50" i="49" s="1"/>
  <c r="M50" i="49" s="1"/>
  <c r="J3" i="50"/>
  <c r="E10" i="121" s="1"/>
  <c r="K5" i="50"/>
  <c r="K8" i="50"/>
  <c r="L8" i="50" s="1"/>
  <c r="M8" i="50" s="1"/>
  <c r="K12" i="50"/>
  <c r="L12" i="50" s="1"/>
  <c r="M12" i="50" s="1"/>
  <c r="K16" i="50"/>
  <c r="L16" i="50" s="1"/>
  <c r="M16" i="50" s="1"/>
  <c r="K20" i="50"/>
  <c r="L20" i="50" s="1"/>
  <c r="M20" i="50" s="1"/>
  <c r="K24" i="50"/>
  <c r="L24" i="50" s="1"/>
  <c r="M24" i="50" s="1"/>
  <c r="K28" i="50"/>
  <c r="L28" i="50" s="1"/>
  <c r="M28" i="50" s="1"/>
  <c r="K32" i="50"/>
  <c r="L32" i="50" s="1"/>
  <c r="M32" i="50" s="1"/>
  <c r="K39" i="50"/>
  <c r="L39" i="50" s="1"/>
  <c r="M39" i="50" s="1"/>
  <c r="K43" i="50"/>
  <c r="L43" i="50" s="1"/>
  <c r="M43" i="50" s="1"/>
  <c r="K47" i="50"/>
  <c r="L47" i="50" s="1"/>
  <c r="M47" i="50" s="1"/>
  <c r="K51" i="50"/>
  <c r="L51" i="50" s="1"/>
  <c r="M51" i="50" s="1"/>
  <c r="J3" i="47"/>
  <c r="E53" i="121" s="1"/>
  <c r="K5" i="47"/>
  <c r="K7" i="47"/>
  <c r="L7" i="47" s="1"/>
  <c r="M7" i="47" s="1"/>
  <c r="K10" i="47"/>
  <c r="L10" i="47" s="1"/>
  <c r="M10" i="47" s="1"/>
  <c r="K13" i="47"/>
  <c r="L13" i="47" s="1"/>
  <c r="M13" i="47" s="1"/>
  <c r="K15" i="47"/>
  <c r="L15" i="47" s="1"/>
  <c r="M15" i="47" s="1"/>
  <c r="K17" i="47"/>
  <c r="L17" i="47" s="1"/>
  <c r="M17" i="47" s="1"/>
  <c r="K21" i="47"/>
  <c r="L21" i="47" s="1"/>
  <c r="M21" i="47" s="1"/>
  <c r="K25" i="47"/>
  <c r="L25" i="47" s="1"/>
  <c r="M25" i="47" s="1"/>
  <c r="K29" i="47"/>
  <c r="L29" i="47" s="1"/>
  <c r="M29" i="47" s="1"/>
  <c r="K33" i="47"/>
  <c r="L33" i="47" s="1"/>
  <c r="M33" i="47" s="1"/>
  <c r="K37" i="47"/>
  <c r="L37" i="47" s="1"/>
  <c r="M37" i="47" s="1"/>
  <c r="K41" i="47"/>
  <c r="L41" i="47" s="1"/>
  <c r="M41" i="47" s="1"/>
  <c r="K45" i="47"/>
  <c r="L45" i="47" s="1"/>
  <c r="M45" i="47" s="1"/>
  <c r="K49" i="47"/>
  <c r="L49" i="47" s="1"/>
  <c r="M49" i="47" s="1"/>
  <c r="K28" i="45"/>
  <c r="L28" i="45" s="1"/>
  <c r="M28" i="45" s="1"/>
  <c r="K32" i="45"/>
  <c r="L32" i="45" s="1"/>
  <c r="M32" i="45" s="1"/>
  <c r="K31" i="43"/>
  <c r="L31" i="43" s="1"/>
  <c r="M31" i="43" s="1"/>
  <c r="K36" i="43"/>
  <c r="L36" i="43" s="1"/>
  <c r="M36" i="43" s="1"/>
  <c r="K40" i="43"/>
  <c r="L40" i="43" s="1"/>
  <c r="M40" i="43" s="1"/>
  <c r="K44" i="43"/>
  <c r="L44" i="43" s="1"/>
  <c r="M44" i="43" s="1"/>
  <c r="K48" i="43"/>
  <c r="L48" i="43" s="1"/>
  <c r="M48" i="43" s="1"/>
  <c r="K52" i="43"/>
  <c r="L52" i="43" s="1"/>
  <c r="M52" i="43" s="1"/>
  <c r="J3" i="37"/>
  <c r="E34" i="121" s="1"/>
  <c r="K5" i="37"/>
  <c r="K6" i="37"/>
  <c r="L6" i="37" s="1"/>
  <c r="M6" i="37" s="1"/>
  <c r="K9" i="37"/>
  <c r="L9" i="37" s="1"/>
  <c r="M9" i="37" s="1"/>
  <c r="K13" i="37"/>
  <c r="L13" i="37" s="1"/>
  <c r="M13" i="37" s="1"/>
  <c r="K17" i="37"/>
  <c r="L17" i="37" s="1"/>
  <c r="M17" i="37" s="1"/>
  <c r="K21" i="37"/>
  <c r="L21" i="37" s="1"/>
  <c r="M21" i="37" s="1"/>
  <c r="K25" i="37"/>
  <c r="L25" i="37" s="1"/>
  <c r="M25" i="37" s="1"/>
  <c r="K29" i="37"/>
  <c r="L29" i="37" s="1"/>
  <c r="M29" i="37" s="1"/>
  <c r="K33" i="37"/>
  <c r="L33" i="37" s="1"/>
  <c r="M33" i="37" s="1"/>
  <c r="K37" i="37"/>
  <c r="L37" i="37" s="1"/>
  <c r="M37" i="37" s="1"/>
  <c r="K41" i="37"/>
  <c r="L41" i="37" s="1"/>
  <c r="M41" i="37" s="1"/>
  <c r="K45" i="37"/>
  <c r="L45" i="37" s="1"/>
  <c r="M45" i="37" s="1"/>
  <c r="K49" i="37"/>
  <c r="L49" i="37" s="1"/>
  <c r="M49" i="37" s="1"/>
  <c r="K9" i="31"/>
  <c r="L9" i="31" s="1"/>
  <c r="M9" i="31" s="1"/>
  <c r="K12" i="31"/>
  <c r="L12" i="31" s="1"/>
  <c r="M12" i="31" s="1"/>
  <c r="K16" i="31"/>
  <c r="L16" i="31" s="1"/>
  <c r="M16" i="31" s="1"/>
  <c r="K20" i="31"/>
  <c r="L20" i="31" s="1"/>
  <c r="M20" i="31" s="1"/>
  <c r="K24" i="31"/>
  <c r="L24" i="31" s="1"/>
  <c r="M24" i="31" s="1"/>
  <c r="K28" i="31"/>
  <c r="L28" i="31" s="1"/>
  <c r="M28" i="31" s="1"/>
  <c r="K32" i="31"/>
  <c r="L32" i="31" s="1"/>
  <c r="M32" i="31" s="1"/>
  <c r="K15" i="29"/>
  <c r="L15" i="29" s="1"/>
  <c r="M15" i="29" s="1"/>
  <c r="K19" i="29"/>
  <c r="L19" i="29" s="1"/>
  <c r="M19" i="29" s="1"/>
  <c r="K23" i="29"/>
  <c r="L23" i="29" s="1"/>
  <c r="M23" i="29" s="1"/>
  <c r="K27" i="29"/>
  <c r="L27" i="29" s="1"/>
  <c r="M27" i="29" s="1"/>
  <c r="K31" i="29"/>
  <c r="L31" i="29" s="1"/>
  <c r="M31" i="29" s="1"/>
  <c r="K35" i="29"/>
  <c r="L35" i="29" s="1"/>
  <c r="M35" i="29" s="1"/>
  <c r="K39" i="29"/>
  <c r="L39" i="29" s="1"/>
  <c r="M39" i="29" s="1"/>
  <c r="K43" i="29"/>
  <c r="L43" i="29" s="1"/>
  <c r="M43" i="29" s="1"/>
  <c r="K47" i="29"/>
  <c r="L47" i="29" s="1"/>
  <c r="M47" i="29" s="1"/>
  <c r="K51" i="29"/>
  <c r="L51" i="29" s="1"/>
  <c r="M51" i="29" s="1"/>
  <c r="K30" i="23"/>
  <c r="L30" i="23" s="1"/>
  <c r="M30" i="23" s="1"/>
  <c r="J3" i="22"/>
  <c r="E47" i="121" s="1"/>
  <c r="K5" i="22"/>
  <c r="K7" i="22"/>
  <c r="L7" i="22" s="1"/>
  <c r="M7" i="22" s="1"/>
  <c r="K10" i="22"/>
  <c r="L10" i="22" s="1"/>
  <c r="M10" i="22" s="1"/>
  <c r="K13" i="22"/>
  <c r="L13" i="22" s="1"/>
  <c r="M13" i="22" s="1"/>
  <c r="K15" i="22"/>
  <c r="L15" i="22" s="1"/>
  <c r="M15" i="22" s="1"/>
  <c r="K18" i="22"/>
  <c r="L18" i="22" s="1"/>
  <c r="M18" i="22" s="1"/>
  <c r="K20" i="22"/>
  <c r="L20" i="22" s="1"/>
  <c r="M20" i="22" s="1"/>
  <c r="K22" i="22"/>
  <c r="L22" i="22" s="1"/>
  <c r="M22" i="22" s="1"/>
  <c r="K25" i="22"/>
  <c r="L25" i="22" s="1"/>
  <c r="M25" i="22" s="1"/>
  <c r="K27" i="22"/>
  <c r="L27" i="22" s="1"/>
  <c r="M27" i="22" s="1"/>
  <c r="K30" i="22"/>
  <c r="L30" i="22" s="1"/>
  <c r="M30" i="22" s="1"/>
  <c r="K34" i="22"/>
  <c r="L34" i="22" s="1"/>
  <c r="M34" i="22" s="1"/>
  <c r="K36" i="22"/>
  <c r="L36" i="22" s="1"/>
  <c r="M36" i="22" s="1"/>
  <c r="K40" i="22"/>
  <c r="L40" i="22" s="1"/>
  <c r="M40" i="22" s="1"/>
  <c r="K44" i="22"/>
  <c r="L44" i="22" s="1"/>
  <c r="M44" i="22" s="1"/>
  <c r="K48" i="22"/>
  <c r="L48" i="22" s="1"/>
  <c r="M48" i="22" s="1"/>
  <c r="K52" i="22"/>
  <c r="L52" i="22" s="1"/>
  <c r="M52" i="22" s="1"/>
  <c r="J3" i="17"/>
  <c r="E23" i="121" s="1"/>
  <c r="K5" i="17"/>
  <c r="K8" i="17"/>
  <c r="L8" i="17" s="1"/>
  <c r="M8" i="17" s="1"/>
  <c r="K12" i="17"/>
  <c r="L12" i="17" s="1"/>
  <c r="M12" i="17" s="1"/>
  <c r="K16" i="17"/>
  <c r="L16" i="17" s="1"/>
  <c r="M16" i="17" s="1"/>
  <c r="K20" i="17"/>
  <c r="L20" i="17" s="1"/>
  <c r="M20" i="17" s="1"/>
  <c r="K24" i="17"/>
  <c r="L24" i="17" s="1"/>
  <c r="M24" i="17" s="1"/>
  <c r="K28" i="17"/>
  <c r="L28" i="17" s="1"/>
  <c r="M28" i="17" s="1"/>
  <c r="K32" i="17"/>
  <c r="L32" i="17" s="1"/>
  <c r="M32" i="17" s="1"/>
  <c r="K44" i="17"/>
  <c r="L44" i="17" s="1"/>
  <c r="M44" i="17" s="1"/>
  <c r="K48" i="17"/>
  <c r="L48" i="17" s="1"/>
  <c r="M48" i="17" s="1"/>
  <c r="K52" i="17"/>
  <c r="L52" i="17" s="1"/>
  <c r="M52" i="17" s="1"/>
  <c r="K8" i="16"/>
  <c r="L8" i="16" s="1"/>
  <c r="M8" i="16" s="1"/>
  <c r="K30" i="16"/>
  <c r="L30" i="16" s="1"/>
  <c r="M30" i="16" s="1"/>
  <c r="K30" i="14"/>
  <c r="L30" i="14" s="1"/>
  <c r="M30" i="14" s="1"/>
  <c r="K10" i="12"/>
  <c r="L10" i="12" s="1"/>
  <c r="M10" i="12" s="1"/>
  <c r="K14" i="12"/>
  <c r="L14" i="12" s="1"/>
  <c r="M14" i="12" s="1"/>
  <c r="K18" i="12"/>
  <c r="L18" i="12" s="1"/>
  <c r="M18" i="12" s="1"/>
  <c r="K22" i="12"/>
  <c r="L22" i="12" s="1"/>
  <c r="M22" i="12" s="1"/>
  <c r="K26" i="12"/>
  <c r="L26" i="12" s="1"/>
  <c r="M26" i="12" s="1"/>
  <c r="K30" i="12"/>
  <c r="L30" i="12" s="1"/>
  <c r="M30" i="12" s="1"/>
  <c r="L5" i="52"/>
  <c r="L3" i="52" s="1"/>
  <c r="G54" i="121" s="1"/>
  <c r="K3" i="52"/>
  <c r="F54" i="121" s="1"/>
  <c r="K7" i="45"/>
  <c r="L7" i="45" s="1"/>
  <c r="M7" i="45" s="1"/>
  <c r="K10" i="45"/>
  <c r="L10" i="45" s="1"/>
  <c r="M10" i="45" s="1"/>
  <c r="K8" i="45"/>
  <c r="L8" i="45" s="1"/>
  <c r="M8" i="45" s="1"/>
  <c r="K11" i="45"/>
  <c r="L11" i="45" s="1"/>
  <c r="M11" i="45" s="1"/>
  <c r="J3" i="45"/>
  <c r="E24" i="121" s="1"/>
  <c r="K9" i="45"/>
  <c r="K25" i="43"/>
  <c r="L25" i="43" s="1"/>
  <c r="M25" i="43" s="1"/>
  <c r="K29" i="43"/>
  <c r="L29" i="43" s="1"/>
  <c r="M29" i="43" s="1"/>
  <c r="K23" i="43"/>
  <c r="L23" i="43" s="1"/>
  <c r="M23" i="43" s="1"/>
  <c r="K27" i="43"/>
  <c r="L27" i="43" s="1"/>
  <c r="M27" i="43" s="1"/>
  <c r="K21" i="43"/>
  <c r="L21" i="43" s="1"/>
  <c r="M21" i="43" s="1"/>
  <c r="K9" i="43"/>
  <c r="L9" i="43" s="1"/>
  <c r="M9" i="43" s="1"/>
  <c r="K13" i="43"/>
  <c r="L13" i="43" s="1"/>
  <c r="M13" i="43" s="1"/>
  <c r="K17" i="43"/>
  <c r="L17" i="43" s="1"/>
  <c r="M17" i="43" s="1"/>
  <c r="K7" i="43"/>
  <c r="L7" i="43" s="1"/>
  <c r="M7" i="43" s="1"/>
  <c r="K11" i="43"/>
  <c r="L11" i="43" s="1"/>
  <c r="M11" i="43" s="1"/>
  <c r="K15" i="43"/>
  <c r="L15" i="43" s="1"/>
  <c r="M15" i="43" s="1"/>
  <c r="K19" i="43"/>
  <c r="L19" i="43" s="1"/>
  <c r="M19" i="43" s="1"/>
  <c r="K5" i="43"/>
  <c r="J3" i="43"/>
  <c r="E17" i="121" s="1"/>
  <c r="J3" i="12"/>
  <c r="E21" i="121" s="1"/>
  <c r="K5" i="12"/>
  <c r="K5" i="4"/>
  <c r="J3" i="4"/>
  <c r="E35" i="121" s="1"/>
  <c r="K6" i="4"/>
  <c r="L6" i="4" s="1"/>
  <c r="M6" i="4" s="1"/>
  <c r="K9" i="4"/>
  <c r="L9" i="4" s="1"/>
  <c r="M9" i="4" s="1"/>
  <c r="K11" i="4"/>
  <c r="L11" i="4" s="1"/>
  <c r="M11" i="4" s="1"/>
  <c r="K15" i="4"/>
  <c r="L15" i="4" s="1"/>
  <c r="M15" i="4" s="1"/>
  <c r="K18" i="4"/>
  <c r="L18" i="4" s="1"/>
  <c r="M18" i="4" s="1"/>
  <c r="K20" i="4"/>
  <c r="L20" i="4" s="1"/>
  <c r="M20" i="4" s="1"/>
  <c r="K22" i="4"/>
  <c r="L22" i="4" s="1"/>
  <c r="M22" i="4" s="1"/>
  <c r="K25" i="4"/>
  <c r="L25" i="4" s="1"/>
  <c r="M25" i="4" s="1"/>
  <c r="K29" i="4"/>
  <c r="L29" i="4" s="1"/>
  <c r="M29" i="4" s="1"/>
  <c r="K31" i="4"/>
  <c r="L31" i="4" s="1"/>
  <c r="M31" i="4" s="1"/>
  <c r="K33" i="4"/>
  <c r="L33" i="4" s="1"/>
  <c r="M33" i="4" s="1"/>
  <c r="K35" i="4"/>
  <c r="L35" i="4" s="1"/>
  <c r="M35" i="4" s="1"/>
  <c r="K38" i="4"/>
  <c r="L38" i="4" s="1"/>
  <c r="M38" i="4" s="1"/>
  <c r="K42" i="4"/>
  <c r="L42" i="4" s="1"/>
  <c r="M42" i="4" s="1"/>
  <c r="K46" i="4"/>
  <c r="L46" i="4" s="1"/>
  <c r="M46" i="4" s="1"/>
  <c r="K50" i="4"/>
  <c r="L50" i="4" s="1"/>
  <c r="M50" i="4" s="1"/>
  <c r="K54" i="4"/>
  <c r="L54" i="4" s="1"/>
  <c r="M54" i="4" s="1"/>
  <c r="K58" i="4"/>
  <c r="L58" i="4" s="1"/>
  <c r="M58" i="4" s="1"/>
  <c r="K62" i="4"/>
  <c r="L62" i="4" s="1"/>
  <c r="M62" i="4" s="1"/>
  <c r="K66" i="4"/>
  <c r="L66" i="4" s="1"/>
  <c r="M66" i="4" s="1"/>
  <c r="K70" i="4"/>
  <c r="L70" i="4" s="1"/>
  <c r="M70" i="4" s="1"/>
  <c r="K74" i="4"/>
  <c r="L74" i="4" s="1"/>
  <c r="M74" i="4" s="1"/>
  <c r="K7" i="4"/>
  <c r="L7" i="4" s="1"/>
  <c r="M7" i="4" s="1"/>
  <c r="K10" i="4"/>
  <c r="L10" i="4" s="1"/>
  <c r="M10" i="4" s="1"/>
  <c r="K13" i="4"/>
  <c r="L13" i="4" s="1"/>
  <c r="M13" i="4" s="1"/>
  <c r="K17" i="4"/>
  <c r="L17" i="4" s="1"/>
  <c r="M17" i="4" s="1"/>
  <c r="K19" i="4"/>
  <c r="L19" i="4" s="1"/>
  <c r="M19" i="4" s="1"/>
  <c r="K21" i="4"/>
  <c r="L21" i="4" s="1"/>
  <c r="M21" i="4" s="1"/>
  <c r="K23" i="4"/>
  <c r="L23" i="4" s="1"/>
  <c r="M23" i="4" s="1"/>
  <c r="K27" i="4"/>
  <c r="L27" i="4" s="1"/>
  <c r="M27" i="4" s="1"/>
  <c r="K30" i="4"/>
  <c r="L30" i="4" s="1"/>
  <c r="M30" i="4" s="1"/>
  <c r="K32" i="4"/>
  <c r="L32" i="4" s="1"/>
  <c r="M32" i="4" s="1"/>
  <c r="K34" i="4"/>
  <c r="L34" i="4" s="1"/>
  <c r="M34" i="4" s="1"/>
  <c r="K36" i="4"/>
  <c r="L36" i="4" s="1"/>
  <c r="M36" i="4" s="1"/>
  <c r="K40" i="4"/>
  <c r="L40" i="4" s="1"/>
  <c r="M40" i="4" s="1"/>
  <c r="K44" i="4"/>
  <c r="L44" i="4" s="1"/>
  <c r="M44" i="4" s="1"/>
  <c r="K48" i="4"/>
  <c r="L48" i="4" s="1"/>
  <c r="M48" i="4" s="1"/>
  <c r="K52" i="4"/>
  <c r="L52" i="4" s="1"/>
  <c r="M52" i="4" s="1"/>
  <c r="K56" i="4"/>
  <c r="L56" i="4" s="1"/>
  <c r="M56" i="4" s="1"/>
  <c r="K60" i="4"/>
  <c r="L60" i="4" s="1"/>
  <c r="M60" i="4" s="1"/>
  <c r="K64" i="4"/>
  <c r="L64" i="4" s="1"/>
  <c r="M64" i="4" s="1"/>
  <c r="K68" i="4"/>
  <c r="L68" i="4" s="1"/>
  <c r="M68" i="4" s="1"/>
  <c r="K72" i="4"/>
  <c r="L72" i="4" s="1"/>
  <c r="M72" i="4" s="1"/>
  <c r="K9" i="7"/>
  <c r="L9" i="7" s="1"/>
  <c r="M9" i="7" s="1"/>
  <c r="K11" i="7"/>
  <c r="L11" i="7" s="1"/>
  <c r="M11" i="7" s="1"/>
  <c r="K28" i="7"/>
  <c r="L28" i="7" s="1"/>
  <c r="M28" i="7" s="1"/>
  <c r="K32" i="7"/>
  <c r="L32" i="7" s="1"/>
  <c r="M32" i="7" s="1"/>
  <c r="K5" i="7"/>
  <c r="J3" i="7"/>
  <c r="E51" i="121" s="1"/>
  <c r="K7" i="7"/>
  <c r="L7" i="7" s="1"/>
  <c r="M7" i="7" s="1"/>
  <c r="K10" i="7"/>
  <c r="L10" i="7" s="1"/>
  <c r="M10" i="7" s="1"/>
  <c r="K12" i="7"/>
  <c r="L12" i="7" s="1"/>
  <c r="M12" i="7" s="1"/>
  <c r="K30" i="7"/>
  <c r="L30" i="7" s="1"/>
  <c r="M30" i="7" s="1"/>
  <c r="K11" i="29"/>
  <c r="L11" i="29" s="1"/>
  <c r="M11" i="29" s="1"/>
  <c r="K10" i="29"/>
  <c r="L10" i="29" s="1"/>
  <c r="M10" i="29" s="1"/>
  <c r="J3" i="29"/>
  <c r="E36" i="121" s="1"/>
  <c r="K8" i="29"/>
  <c r="L6" i="12"/>
  <c r="M6" i="12" s="1"/>
  <c r="L6" i="14"/>
  <c r="M6" i="14" s="1"/>
  <c r="L6" i="16"/>
  <c r="M6" i="16" s="1"/>
  <c r="L6" i="17"/>
  <c r="M6" i="17" s="1"/>
  <c r="L6" i="23"/>
  <c r="M6" i="23" s="1"/>
  <c r="L6" i="31"/>
  <c r="M6" i="31" s="1"/>
  <c r="M5" i="45"/>
  <c r="L6" i="45"/>
  <c r="M6" i="45" s="1"/>
  <c r="L6" i="50"/>
  <c r="M6" i="50" s="1"/>
  <c r="L6" i="7"/>
  <c r="M6" i="7" s="1"/>
  <c r="M5" i="52" l="1"/>
  <c r="M3" i="52" s="1"/>
  <c r="H54" i="121" s="1"/>
  <c r="L3" i="51"/>
  <c r="G44" i="121" s="1"/>
  <c r="K3" i="29"/>
  <c r="F36" i="121" s="1"/>
  <c r="H44" i="121"/>
  <c r="O3" i="51"/>
  <c r="J44" i="121" s="1"/>
  <c r="O3" i="52"/>
  <c r="J54" i="121" s="1"/>
  <c r="L5" i="17"/>
  <c r="M5" i="17" s="1"/>
  <c r="M3" i="17" s="1"/>
  <c r="K3" i="17"/>
  <c r="F23" i="121" s="1"/>
  <c r="L5" i="22"/>
  <c r="L3" i="22" s="1"/>
  <c r="G47" i="121" s="1"/>
  <c r="K3" i="22"/>
  <c r="F47" i="121" s="1"/>
  <c r="L5" i="37"/>
  <c r="M5" i="37" s="1"/>
  <c r="M3" i="37" s="1"/>
  <c r="K3" i="37"/>
  <c r="F34" i="121" s="1"/>
  <c r="L5" i="47"/>
  <c r="L3" i="47" s="1"/>
  <c r="G53" i="121" s="1"/>
  <c r="K3" i="47"/>
  <c r="F53" i="121" s="1"/>
  <c r="L5" i="50"/>
  <c r="M5" i="50" s="1"/>
  <c r="M3" i="50" s="1"/>
  <c r="K3" i="50"/>
  <c r="F10" i="121" s="1"/>
  <c r="L5" i="49"/>
  <c r="L3" i="49" s="1"/>
  <c r="G28" i="121" s="1"/>
  <c r="K3" i="49"/>
  <c r="F28" i="121" s="1"/>
  <c r="K3" i="14"/>
  <c r="F7" i="121" s="1"/>
  <c r="L5" i="14"/>
  <c r="M5" i="14" s="1"/>
  <c r="L5" i="16"/>
  <c r="M5" i="16" s="1"/>
  <c r="K3" i="16"/>
  <c r="F58" i="121" s="1"/>
  <c r="L5" i="23"/>
  <c r="M5" i="23" s="1"/>
  <c r="K3" i="23"/>
  <c r="F18" i="121" s="1"/>
  <c r="L5" i="31"/>
  <c r="M5" i="31" s="1"/>
  <c r="M3" i="31" s="1"/>
  <c r="K3" i="31"/>
  <c r="F25" i="121" s="1"/>
  <c r="L5" i="2"/>
  <c r="K3" i="2"/>
  <c r="F19" i="121" s="1"/>
  <c r="K3" i="45"/>
  <c r="F24" i="121" s="1"/>
  <c r="L9" i="45"/>
  <c r="M9" i="45" s="1"/>
  <c r="M3" i="45" s="1"/>
  <c r="L5" i="43"/>
  <c r="L3" i="43" s="1"/>
  <c r="G17" i="121" s="1"/>
  <c r="K3" i="43"/>
  <c r="F17" i="121" s="1"/>
  <c r="L5" i="12"/>
  <c r="M5" i="12" s="1"/>
  <c r="M3" i="12" s="1"/>
  <c r="K3" i="12"/>
  <c r="F21" i="121" s="1"/>
  <c r="K3" i="4"/>
  <c r="F35" i="121" s="1"/>
  <c r="L5" i="4"/>
  <c r="L3" i="4" s="1"/>
  <c r="G35" i="121" s="1"/>
  <c r="K3" i="7"/>
  <c r="F51" i="121" s="1"/>
  <c r="L5" i="7"/>
  <c r="L8" i="29"/>
  <c r="M8" i="29" s="1"/>
  <c r="L3" i="12"/>
  <c r="G21" i="121" s="1"/>
  <c r="M3" i="14"/>
  <c r="L3" i="14"/>
  <c r="G7" i="121" s="1"/>
  <c r="M3" i="16"/>
  <c r="L3" i="17"/>
  <c r="G23" i="121" s="1"/>
  <c r="M5" i="22"/>
  <c r="M3" i="22" s="1"/>
  <c r="M3" i="23"/>
  <c r="L3" i="29"/>
  <c r="G36" i="121" s="1"/>
  <c r="M6" i="29"/>
  <c r="M3" i="29" s="1"/>
  <c r="L3" i="31"/>
  <c r="G25" i="121" s="1"/>
  <c r="L3" i="37"/>
  <c r="G34" i="121" s="1"/>
  <c r="M5" i="43"/>
  <c r="M3" i="43" s="1"/>
  <c r="M5" i="47"/>
  <c r="M3" i="47" s="1"/>
  <c r="M5" i="49"/>
  <c r="M3" i="49" s="1"/>
  <c r="M5" i="4"/>
  <c r="M3" i="4" s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K23" i="1"/>
  <c r="L3" i="23" l="1"/>
  <c r="G18" i="121" s="1"/>
  <c r="L3" i="16"/>
  <c r="G58" i="121" s="1"/>
  <c r="L3" i="50"/>
  <c r="G10" i="121" s="1"/>
  <c r="K70" i="1"/>
  <c r="L70" i="1" s="1"/>
  <c r="M70" i="1" s="1"/>
  <c r="K72" i="1"/>
  <c r="L72" i="1" s="1"/>
  <c r="M72" i="1" s="1"/>
  <c r="K74" i="1"/>
  <c r="L74" i="1" s="1"/>
  <c r="M74" i="1" s="1"/>
  <c r="K71" i="1"/>
  <c r="L71" i="1" s="1"/>
  <c r="M71" i="1" s="1"/>
  <c r="K73" i="1"/>
  <c r="L73" i="1" s="1"/>
  <c r="M73" i="1" s="1"/>
  <c r="K53" i="1"/>
  <c r="L53" i="1" s="1"/>
  <c r="M53" i="1" s="1"/>
  <c r="K55" i="1"/>
  <c r="L55" i="1" s="1"/>
  <c r="M55" i="1" s="1"/>
  <c r="K57" i="1"/>
  <c r="L57" i="1" s="1"/>
  <c r="M57" i="1" s="1"/>
  <c r="K59" i="1"/>
  <c r="L59" i="1" s="1"/>
  <c r="M59" i="1" s="1"/>
  <c r="K61" i="1"/>
  <c r="L61" i="1" s="1"/>
  <c r="M61" i="1" s="1"/>
  <c r="K63" i="1"/>
  <c r="L63" i="1" s="1"/>
  <c r="M63" i="1" s="1"/>
  <c r="K67" i="1"/>
  <c r="L67" i="1" s="1"/>
  <c r="M67" i="1" s="1"/>
  <c r="K69" i="1"/>
  <c r="L69" i="1" s="1"/>
  <c r="M69" i="1" s="1"/>
  <c r="K54" i="1"/>
  <c r="L54" i="1" s="1"/>
  <c r="M54" i="1" s="1"/>
  <c r="K56" i="1"/>
  <c r="L56" i="1" s="1"/>
  <c r="M56" i="1" s="1"/>
  <c r="K58" i="1"/>
  <c r="L58" i="1" s="1"/>
  <c r="M58" i="1" s="1"/>
  <c r="K60" i="1"/>
  <c r="L60" i="1" s="1"/>
  <c r="M60" i="1" s="1"/>
  <c r="K62" i="1"/>
  <c r="L62" i="1" s="1"/>
  <c r="M62" i="1" s="1"/>
  <c r="K64" i="1"/>
  <c r="L64" i="1" s="1"/>
  <c r="M64" i="1" s="1"/>
  <c r="K66" i="1"/>
  <c r="L66" i="1" s="1"/>
  <c r="M66" i="1" s="1"/>
  <c r="K68" i="1"/>
  <c r="L68" i="1" s="1"/>
  <c r="M68" i="1" s="1"/>
  <c r="K65" i="1"/>
  <c r="L65" i="1" s="1"/>
  <c r="M65" i="1" s="1"/>
  <c r="K10" i="1"/>
  <c r="L10" i="1" s="1"/>
  <c r="M10" i="1" s="1"/>
  <c r="K6" i="1"/>
  <c r="L6" i="1" s="1"/>
  <c r="M6" i="1" s="1"/>
  <c r="K12" i="1"/>
  <c r="L12" i="1" s="1"/>
  <c r="M12" i="1" s="1"/>
  <c r="K15" i="1"/>
  <c r="L15" i="1" s="1"/>
  <c r="M15" i="1" s="1"/>
  <c r="K18" i="1"/>
  <c r="L18" i="1" s="1"/>
  <c r="M18" i="1" s="1"/>
  <c r="K22" i="1"/>
  <c r="L22" i="1" s="1"/>
  <c r="M22" i="1" s="1"/>
  <c r="K29" i="1"/>
  <c r="L29" i="1" s="1"/>
  <c r="M29" i="1" s="1"/>
  <c r="K26" i="1"/>
  <c r="L26" i="1" s="1"/>
  <c r="M26" i="1" s="1"/>
  <c r="K33" i="1"/>
  <c r="L33" i="1" s="1"/>
  <c r="M33" i="1" s="1"/>
  <c r="K35" i="1"/>
  <c r="L35" i="1" s="1"/>
  <c r="M35" i="1" s="1"/>
  <c r="K39" i="1"/>
  <c r="L39" i="1" s="1"/>
  <c r="M39" i="1" s="1"/>
  <c r="K41" i="1"/>
  <c r="L41" i="1" s="1"/>
  <c r="M41" i="1" s="1"/>
  <c r="K43" i="1"/>
  <c r="L43" i="1" s="1"/>
  <c r="M43" i="1" s="1"/>
  <c r="K47" i="1"/>
  <c r="L47" i="1" s="1"/>
  <c r="M47" i="1" s="1"/>
  <c r="K7" i="1"/>
  <c r="L7" i="1" s="1"/>
  <c r="M7" i="1" s="1"/>
  <c r="K9" i="1"/>
  <c r="L9" i="1" s="1"/>
  <c r="M9" i="1" s="1"/>
  <c r="J3" i="1"/>
  <c r="E5" i="121" s="1"/>
  <c r="E63" i="121" s="1"/>
  <c r="K5" i="1"/>
  <c r="L11" i="1"/>
  <c r="M11" i="1" s="1"/>
  <c r="K11" i="1"/>
  <c r="L13" i="1"/>
  <c r="M13" i="1" s="1"/>
  <c r="K13" i="1"/>
  <c r="L16" i="1"/>
  <c r="M16" i="1" s="1"/>
  <c r="K16" i="1"/>
  <c r="L17" i="1"/>
  <c r="M17" i="1" s="1"/>
  <c r="K17" i="1"/>
  <c r="L19" i="1"/>
  <c r="M19" i="1" s="1"/>
  <c r="K19" i="1"/>
  <c r="L21" i="1"/>
  <c r="M21" i="1" s="1"/>
  <c r="K21" i="1"/>
  <c r="L24" i="1"/>
  <c r="M24" i="1" s="1"/>
  <c r="K24" i="1"/>
  <c r="L28" i="1"/>
  <c r="M28" i="1" s="1"/>
  <c r="K28" i="1"/>
  <c r="L30" i="1"/>
  <c r="M30" i="1" s="1"/>
  <c r="K30" i="1"/>
  <c r="L25" i="1"/>
  <c r="M25" i="1" s="1"/>
  <c r="K25" i="1"/>
  <c r="L32" i="1"/>
  <c r="M32" i="1" s="1"/>
  <c r="K32" i="1"/>
  <c r="L34" i="1"/>
  <c r="M34" i="1" s="1"/>
  <c r="K34" i="1"/>
  <c r="L36" i="1"/>
  <c r="M36" i="1" s="1"/>
  <c r="K36" i="1"/>
  <c r="L38" i="1"/>
  <c r="M38" i="1" s="1"/>
  <c r="K38" i="1"/>
  <c r="L40" i="1"/>
  <c r="M40" i="1" s="1"/>
  <c r="K40" i="1"/>
  <c r="L42" i="1"/>
  <c r="M42" i="1" s="1"/>
  <c r="K42" i="1"/>
  <c r="L44" i="1"/>
  <c r="M44" i="1" s="1"/>
  <c r="K44" i="1"/>
  <c r="L46" i="1"/>
  <c r="M46" i="1" s="1"/>
  <c r="K46" i="1"/>
  <c r="L48" i="1"/>
  <c r="M48" i="1" s="1"/>
  <c r="K48" i="1"/>
  <c r="L50" i="1"/>
  <c r="M50" i="1" s="1"/>
  <c r="K50" i="1"/>
  <c r="L52" i="1"/>
  <c r="M52" i="1" s="1"/>
  <c r="K52" i="1"/>
  <c r="H53" i="121"/>
  <c r="O3" i="47"/>
  <c r="J53" i="121" s="1"/>
  <c r="O3" i="23"/>
  <c r="J18" i="121" s="1"/>
  <c r="H18" i="121"/>
  <c r="H47" i="121"/>
  <c r="O3" i="22"/>
  <c r="J47" i="121" s="1"/>
  <c r="H58" i="121"/>
  <c r="O3" i="16"/>
  <c r="J58" i="121" s="1"/>
  <c r="H7" i="121"/>
  <c r="O3" i="14"/>
  <c r="J7" i="121" s="1"/>
  <c r="M3" i="7"/>
  <c r="O3" i="7" s="1"/>
  <c r="J51" i="121" s="1"/>
  <c r="M5" i="7"/>
  <c r="L8" i="1"/>
  <c r="M8" i="1" s="1"/>
  <c r="K8" i="1"/>
  <c r="L14" i="1"/>
  <c r="M14" i="1" s="1"/>
  <c r="K14" i="1"/>
  <c r="L20" i="1"/>
  <c r="M20" i="1" s="1"/>
  <c r="K20" i="1"/>
  <c r="L27" i="1"/>
  <c r="M27" i="1" s="1"/>
  <c r="K27" i="1"/>
  <c r="L31" i="1"/>
  <c r="M31" i="1" s="1"/>
  <c r="K31" i="1"/>
  <c r="L37" i="1"/>
  <c r="M37" i="1" s="1"/>
  <c r="K37" i="1"/>
  <c r="L45" i="1"/>
  <c r="M45" i="1" s="1"/>
  <c r="K45" i="1"/>
  <c r="L49" i="1"/>
  <c r="M49" i="1" s="1"/>
  <c r="K49" i="1"/>
  <c r="L51" i="1"/>
  <c r="M51" i="1" s="1"/>
  <c r="K51" i="1"/>
  <c r="O3" i="4"/>
  <c r="J35" i="121" s="1"/>
  <c r="H35" i="121"/>
  <c r="H10" i="121"/>
  <c r="O3" i="50"/>
  <c r="J10" i="121" s="1"/>
  <c r="H34" i="121"/>
  <c r="O3" i="37"/>
  <c r="J34" i="121" s="1"/>
  <c r="H25" i="121"/>
  <c r="O3" i="31"/>
  <c r="J25" i="121" s="1"/>
  <c r="O3" i="29"/>
  <c r="J36" i="121" s="1"/>
  <c r="H36" i="121"/>
  <c r="O3" i="17"/>
  <c r="J23" i="121" s="1"/>
  <c r="H23" i="121"/>
  <c r="M5" i="2"/>
  <c r="M3" i="2" s="1"/>
  <c r="L3" i="2"/>
  <c r="G19" i="121" s="1"/>
  <c r="H51" i="121"/>
  <c r="H28" i="121"/>
  <c r="O3" i="49"/>
  <c r="J28" i="121" s="1"/>
  <c r="L3" i="45"/>
  <c r="G24" i="121" s="1"/>
  <c r="H24" i="121"/>
  <c r="O3" i="45"/>
  <c r="J24" i="121" s="1"/>
  <c r="H17" i="121"/>
  <c r="O3" i="43"/>
  <c r="J17" i="121" s="1"/>
  <c r="H21" i="121"/>
  <c r="O3" i="12"/>
  <c r="J21" i="121" s="1"/>
  <c r="L3" i="7"/>
  <c r="G51" i="121" s="1"/>
  <c r="L23" i="1"/>
  <c r="O3" i="2" l="1"/>
  <c r="J19" i="121" s="1"/>
  <c r="H19" i="121"/>
  <c r="L5" i="1"/>
  <c r="M5" i="1" s="1"/>
  <c r="K3" i="1"/>
  <c r="F5" i="121" s="1"/>
  <c r="F63" i="121" s="1"/>
  <c r="F64" i="121" s="1"/>
  <c r="L3" i="1"/>
  <c r="G5" i="121" s="1"/>
  <c r="G63" i="121" s="1"/>
  <c r="M23" i="1"/>
  <c r="M3" i="1" l="1"/>
  <c r="H5" i="121" s="1"/>
  <c r="H63" i="121" s="1"/>
  <c r="O3" i="1" l="1"/>
  <c r="J5" i="121" s="1"/>
  <c r="J63" i="121" s="1"/>
</calcChain>
</file>

<file path=xl/comments1.xml><?xml version="1.0" encoding="utf-8"?>
<comments xmlns="http://schemas.openxmlformats.org/spreadsheetml/2006/main">
  <authors>
    <author>Author</author>
  </authors>
  <commentList>
    <comment ref="P5" authorId="0" shapeId="0">
      <text>
        <r>
          <rPr>
            <b/>
            <sz val="11"/>
            <color indexed="81"/>
            <rFont val="Tahoma"/>
            <family val="2"/>
          </rPr>
          <t>Mr.Ramada
خصم بسعر 22</t>
        </r>
      </text>
    </comment>
  </commentList>
</comments>
</file>

<file path=xl/sharedStrings.xml><?xml version="1.0" encoding="utf-8"?>
<sst xmlns="http://schemas.openxmlformats.org/spreadsheetml/2006/main" count="1105" uniqueCount="35">
  <si>
    <t>الأجمــــالي</t>
  </si>
  <si>
    <t>م</t>
  </si>
  <si>
    <t>التاريخ</t>
  </si>
  <si>
    <t>رقم الفاتوره</t>
  </si>
  <si>
    <t>وزن فارغ</t>
  </si>
  <si>
    <t>وزن قائم</t>
  </si>
  <si>
    <t xml:space="preserve">عدد الصناديق </t>
  </si>
  <si>
    <t>سعر القنطار</t>
  </si>
  <si>
    <t>صافي الصندوق</t>
  </si>
  <si>
    <t>الوزن بالقنطار</t>
  </si>
  <si>
    <t>اجمالي المبلغ</t>
  </si>
  <si>
    <t>ملاحظات</t>
  </si>
  <si>
    <t>باقي صناديق ورداني</t>
  </si>
  <si>
    <t>خصم 3 ك للصندووق بسعر 22</t>
  </si>
  <si>
    <t>خصم 2كيلو للصندوق</t>
  </si>
  <si>
    <t xml:space="preserve">2ك خصم </t>
  </si>
  <si>
    <t>رجع 5</t>
  </si>
  <si>
    <t>خصم 3ك كل صندوق</t>
  </si>
  <si>
    <t>طنطا</t>
  </si>
  <si>
    <t>مكيس</t>
  </si>
  <si>
    <t>ترجيع فارغ</t>
  </si>
  <si>
    <t>خصم 2ك في الصندوق</t>
  </si>
  <si>
    <t>فارغ مرتجع</t>
  </si>
  <si>
    <t>مسحوبات</t>
  </si>
  <si>
    <t>خصم</t>
  </si>
  <si>
    <t>صافي الكمية</t>
  </si>
  <si>
    <t>صافي المستحق</t>
  </si>
  <si>
    <t>الاسم</t>
  </si>
  <si>
    <t>حمدي امام</t>
  </si>
  <si>
    <t>صالح امام</t>
  </si>
  <si>
    <t>نور عبدالقادر</t>
  </si>
  <si>
    <t>جمال انور</t>
  </si>
  <si>
    <t>صناديق خشب</t>
  </si>
  <si>
    <t>صناديق بلاستيك</t>
  </si>
  <si>
    <t>ايصال استلام خام مخازن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</si>
</sst>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name val="Arial"/>
      <family val="2"/>
    </font>
    <font>
      <sz val="10"/>
      <name val="Arial"/>
      <family val="2"/>
    </font>
    <font>
      <b/>
      <i/>
      <sz val="24"/>
      <color theme="1"/>
      <name val="Algerian"/>
      <family val="5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2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indexed="81"/>
      <name val="Tahoma"/>
      <family val="2"/>
    </font>
    <font>
      <b/>
      <sz val="12"/>
      <color theme="1"/>
      <name val="Arial"/>
      <family val="2"/>
      <scheme val="minor"/>
    </font>
    <font>
      <b/>
      <sz val="14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Font="1"/>
    <xf numFmtId="0" fontId="0" fillId="2" borderId="0" xfId="0" applyFont="1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3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2" borderId="0" xfId="0" applyFont="1" applyFill="1" applyAlignment="1">
      <alignment horizontal="center" vertical="center"/>
    </xf>
    <xf numFmtId="0" fontId="0" fillId="0" borderId="0" xfId="0" applyFill="1"/>
    <xf numFmtId="0" fontId="1" fillId="2" borderId="0" xfId="0" applyFont="1" applyFill="1"/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6" xfId="0" applyNumberFormat="1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/>
    </xf>
    <xf numFmtId="3" fontId="0" fillId="2" borderId="0" xfId="0" applyNumberFormat="1" applyFont="1" applyFill="1"/>
    <xf numFmtId="0" fontId="0" fillId="2" borderId="0" xfId="0" applyFont="1" applyFill="1" applyAlignment="1">
      <alignment horizontal="right" vertical="center"/>
    </xf>
    <xf numFmtId="0" fontId="5" fillId="0" borderId="1" xfId="0" applyFont="1" applyBorder="1"/>
    <xf numFmtId="0" fontId="5" fillId="0" borderId="14" xfId="0" applyFont="1" applyBorder="1"/>
    <xf numFmtId="0" fontId="5" fillId="0" borderId="7" xfId="0" applyFont="1" applyBorder="1"/>
    <xf numFmtId="0" fontId="11" fillId="5" borderId="13" xfId="0" applyFont="1" applyFill="1" applyBorder="1" applyAlignment="1">
      <alignment horizontal="center" vertical="top" wrapText="1"/>
    </xf>
    <xf numFmtId="0" fontId="11" fillId="5" borderId="12" xfId="0" applyFont="1" applyFill="1" applyBorder="1" applyAlignment="1">
      <alignment horizontal="center" vertical="top" wrapText="1"/>
    </xf>
    <xf numFmtId="0" fontId="5" fillId="5" borderId="12" xfId="0" applyFont="1" applyFill="1" applyBorder="1" applyAlignment="1">
      <alignment horizontal="center" vertical="top" wrapText="1"/>
    </xf>
    <xf numFmtId="0" fontId="5" fillId="5" borderId="15" xfId="0" applyFont="1" applyFill="1" applyBorder="1" applyAlignment="1">
      <alignment horizontal="center" vertical="top" wrapText="1"/>
    </xf>
    <xf numFmtId="165" fontId="5" fillId="0" borderId="1" xfId="0" applyNumberFormat="1" applyFont="1" applyBorder="1"/>
    <xf numFmtId="0" fontId="5" fillId="0" borderId="14" xfId="0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12" fillId="0" borderId="17" xfId="0" applyFont="1" applyBorder="1"/>
    <xf numFmtId="0" fontId="12" fillId="0" borderId="11" xfId="0" applyFont="1" applyBorder="1"/>
    <xf numFmtId="2" fontId="12" fillId="0" borderId="11" xfId="0" applyNumberFormat="1" applyFont="1" applyBorder="1"/>
    <xf numFmtId="164" fontId="12" fillId="0" borderId="11" xfId="0" applyNumberFormat="1" applyFont="1" applyBorder="1"/>
    <xf numFmtId="0" fontId="12" fillId="0" borderId="16" xfId="0" applyFont="1" applyBorder="1"/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fill>
        <patternFill patternType="solid">
          <fgColor indexed="64"/>
          <bgColor theme="5" tint="-0.49998474074526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69714357" y="30886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5" name="Rectangle 4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id="2" name="Table2" displayName="Table2" ref="A4:K64" totalsRowCount="1" headerRowDxfId="24" dataDxfId="23" tableBorderDxfId="22">
  <autoFilter ref="A4:K63"/>
  <tableColumns count="11">
    <tableColumn id="1" name="م" dataDxfId="21" totalsRowDxfId="20"/>
    <tableColumn id="2" name="الاسم" dataDxfId="19" totalsRowDxfId="18"/>
    <tableColumn id="3" name="عدد الصناديق " dataDxfId="17" totalsRowDxfId="16"/>
    <tableColumn id="4" name="خصم" dataDxfId="15" totalsRowDxfId="14"/>
    <tableColumn id="5" name="صافي الصندوق" dataDxfId="13" totalsRowDxfId="12"/>
    <tableColumn id="6" name="صافي الكمية" totalsRowFunction="custom" dataDxfId="11" totalsRowDxfId="10">
      <totalsRowFormula>F63/1000</totalsRowFormula>
    </tableColumn>
    <tableColumn id="7" name="الوزن بالقنطار" dataDxfId="9" totalsRowDxfId="8"/>
    <tableColumn id="8" name="اجمالي المبلغ" dataDxfId="7" totalsRowDxfId="6"/>
    <tableColumn id="9" name="مسحوبات" dataDxfId="5" totalsRowDxfId="4"/>
    <tableColumn id="10" name="صافي المستحق" dataDxfId="3" totalsRowDxfId="2"/>
    <tableColumn id="11" name="ملاحظات" dataDxfId="1" totalsRow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2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2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2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6.125" customWidth="1"/>
    <col min="4" max="4" width="9.625" customWidth="1"/>
    <col min="5" max="5" width="8.5" customWidth="1"/>
    <col min="6" max="7" width="6.75" customWidth="1"/>
    <col min="8" max="8" width="6.625" bestFit="1" customWidth="1"/>
    <col min="9" max="9" width="6.125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9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31</v>
      </c>
      <c r="E3" s="35"/>
      <c r="F3" s="31">
        <f>SUM(F5:F74)</f>
        <v>0</v>
      </c>
      <c r="G3" s="31">
        <f>SUM(G5:G74)</f>
        <v>300</v>
      </c>
      <c r="H3" s="22"/>
      <c r="I3" s="37">
        <f t="shared" ref="I3:N3" si="0">SUM(I5:I74)</f>
        <v>0</v>
      </c>
      <c r="J3" s="23">
        <f t="shared" si="0"/>
        <v>600</v>
      </c>
      <c r="K3" s="25">
        <f t="shared" si="0"/>
        <v>8410</v>
      </c>
      <c r="L3" s="23">
        <f t="shared" si="0"/>
        <v>186.88888888888889</v>
      </c>
      <c r="M3" s="24">
        <f t="shared" si="0"/>
        <v>261644.44444444444</v>
      </c>
      <c r="N3" s="24">
        <f t="shared" si="0"/>
        <v>0</v>
      </c>
      <c r="O3" s="39">
        <f>M3-N3</f>
        <v>261644.44444444444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1835</v>
      </c>
      <c r="E5" s="8">
        <v>4040</v>
      </c>
      <c r="F5" s="8"/>
      <c r="G5" s="8">
        <v>72</v>
      </c>
      <c r="H5" s="29">
        <v>1400</v>
      </c>
      <c r="I5" s="29"/>
      <c r="J5" s="29">
        <f>F5*1.75 +G5*2</f>
        <v>144</v>
      </c>
      <c r="K5" s="29">
        <f t="shared" ref="K5:K36" si="1">E5-D5-I5-J5</f>
        <v>2061</v>
      </c>
      <c r="L5" s="23">
        <f>K5/45</f>
        <v>45.8</v>
      </c>
      <c r="M5" s="24">
        <f>L5*H5</f>
        <v>64119.999999999993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1835</v>
      </c>
      <c r="E6" s="8">
        <v>4370</v>
      </c>
      <c r="F6" s="8"/>
      <c r="G6" s="8">
        <v>85</v>
      </c>
      <c r="H6" s="29">
        <v>1400</v>
      </c>
      <c r="I6" s="29"/>
      <c r="J6" s="29">
        <f t="shared" ref="J6:J69" si="2">F6*1.75 +G6*2</f>
        <v>170</v>
      </c>
      <c r="K6" s="29">
        <f t="shared" si="1"/>
        <v>2365</v>
      </c>
      <c r="L6" s="23">
        <f t="shared" ref="L6:L69" si="3">K6/45</f>
        <v>52.555555555555557</v>
      </c>
      <c r="M6" s="24">
        <f t="shared" ref="M6:M69" si="4">L6*H6</f>
        <v>73577.777777777781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1835</v>
      </c>
      <c r="E7" s="8">
        <v>3830</v>
      </c>
      <c r="F7" s="8"/>
      <c r="G7" s="8">
        <v>66</v>
      </c>
      <c r="H7" s="29">
        <v>1400</v>
      </c>
      <c r="I7" s="29"/>
      <c r="J7" s="29">
        <f t="shared" si="2"/>
        <v>132</v>
      </c>
      <c r="K7" s="29">
        <f t="shared" si="1"/>
        <v>1863</v>
      </c>
      <c r="L7" s="23">
        <f t="shared" si="3"/>
        <v>41.4</v>
      </c>
      <c r="M7" s="24">
        <f t="shared" si="4"/>
        <v>57960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45318</v>
      </c>
      <c r="C8" s="8"/>
      <c r="D8" s="8">
        <v>1835</v>
      </c>
      <c r="E8" s="8">
        <v>4110</v>
      </c>
      <c r="F8" s="8"/>
      <c r="G8" s="8">
        <v>77</v>
      </c>
      <c r="H8" s="29">
        <v>1400</v>
      </c>
      <c r="I8" s="29"/>
      <c r="J8" s="29">
        <f t="shared" si="2"/>
        <v>154</v>
      </c>
      <c r="K8" s="29">
        <f t="shared" si="1"/>
        <v>2121</v>
      </c>
      <c r="L8" s="23">
        <f t="shared" si="3"/>
        <v>47.133333333333333</v>
      </c>
      <c r="M8" s="24">
        <f t="shared" si="4"/>
        <v>65986.666666666672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M235"/>
  <sheetViews>
    <sheetView rightToLeft="1" tabSelected="1" zoomScale="90" zoomScaleNormal="9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7.375" customWidth="1"/>
    <col min="5" max="5" width="7.5" customWidth="1"/>
    <col min="6" max="7" width="6.75" customWidth="1"/>
    <col min="8" max="8" width="6.625" bestFit="1" customWidth="1"/>
    <col min="9" max="9" width="5.125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9.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28</v>
      </c>
      <c r="E3" s="35"/>
      <c r="F3" s="31">
        <f>SUM(F5:F74)</f>
        <v>162</v>
      </c>
      <c r="G3" s="31">
        <f>SUM(G5:G74)</f>
        <v>47</v>
      </c>
      <c r="H3" s="22"/>
      <c r="I3" s="37">
        <f t="shared" ref="I3:N3" si="0">SUM(I5:I74)</f>
        <v>0</v>
      </c>
      <c r="J3" s="23">
        <f t="shared" si="0"/>
        <v>377.5</v>
      </c>
      <c r="K3" s="25">
        <f t="shared" si="0"/>
        <v>5397.5</v>
      </c>
      <c r="L3" s="23">
        <f t="shared" si="0"/>
        <v>119.94444444444444</v>
      </c>
      <c r="M3" s="24">
        <f t="shared" si="0"/>
        <v>155927.77777777778</v>
      </c>
      <c r="N3" s="24">
        <f t="shared" si="0"/>
        <v>0</v>
      </c>
      <c r="O3" s="39">
        <f>M3-N3</f>
        <v>155927.77777777778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4295</v>
      </c>
      <c r="F5" s="8">
        <v>62</v>
      </c>
      <c r="G5" s="29">
        <v>30</v>
      </c>
      <c r="H5" s="29">
        <v>1300</v>
      </c>
      <c r="I5" s="29"/>
      <c r="J5" s="29">
        <f>F5*1.75 +G5*2</f>
        <v>168.5</v>
      </c>
      <c r="K5" s="29">
        <f t="shared" ref="K5:K36" si="1">E5-D5-I5-J5</f>
        <v>2401.5</v>
      </c>
      <c r="L5" s="23">
        <f>K5/45</f>
        <v>53.366666666666667</v>
      </c>
      <c r="M5" s="24">
        <f>L5*H5</f>
        <v>69376.666666666672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1725</v>
      </c>
      <c r="E6" s="8">
        <v>4430</v>
      </c>
      <c r="F6" s="8">
        <v>100</v>
      </c>
      <c r="G6" s="29"/>
      <c r="H6" s="29">
        <v>1300</v>
      </c>
      <c r="I6" s="29"/>
      <c r="J6" s="29">
        <f t="shared" ref="J6:J69" si="2">F6*1.75 +G6*2</f>
        <v>175</v>
      </c>
      <c r="K6" s="29">
        <f t="shared" si="1"/>
        <v>2530</v>
      </c>
      <c r="L6" s="23">
        <f t="shared" ref="L6:L69" si="3">K6/45</f>
        <v>56.222222222222221</v>
      </c>
      <c r="M6" s="24">
        <f t="shared" ref="M6:M69" si="4">L6*H6</f>
        <v>73088.888888888891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1745</v>
      </c>
      <c r="E7" s="8">
        <v>2245</v>
      </c>
      <c r="F7" s="8"/>
      <c r="G7" s="29">
        <v>17</v>
      </c>
      <c r="H7" s="29">
        <v>1300</v>
      </c>
      <c r="I7" s="29"/>
      <c r="J7" s="29">
        <f t="shared" si="2"/>
        <v>34</v>
      </c>
      <c r="K7" s="29">
        <f t="shared" si="1"/>
        <v>466</v>
      </c>
      <c r="L7" s="23">
        <f t="shared" si="3"/>
        <v>10.355555555555556</v>
      </c>
      <c r="M7" s="24">
        <f t="shared" si="4"/>
        <v>13462.222222222223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M235"/>
  <sheetViews>
    <sheetView rightToLeft="1" zoomScale="90" zoomScaleNormal="90" workbookViewId="0">
      <selection activeCell="D10" sqref="D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29</v>
      </c>
      <c r="E3" s="35"/>
      <c r="F3" s="31">
        <f>SUM(F5:F74)</f>
        <v>198</v>
      </c>
      <c r="G3" s="31">
        <f>SUM(G5:G74)</f>
        <v>79</v>
      </c>
      <c r="H3" s="22"/>
      <c r="I3" s="37">
        <f t="shared" ref="I3:N3" si="0">SUM(I5:I74)</f>
        <v>0</v>
      </c>
      <c r="J3" s="23">
        <f t="shared" si="0"/>
        <v>504.5</v>
      </c>
      <c r="K3" s="25">
        <f t="shared" si="0"/>
        <v>7070.5</v>
      </c>
      <c r="L3" s="23">
        <f t="shared" si="0"/>
        <v>157.12222222222223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4115</v>
      </c>
      <c r="F5" s="8"/>
      <c r="G5" s="8">
        <v>79</v>
      </c>
      <c r="H5" s="29"/>
      <c r="I5" s="29"/>
      <c r="J5" s="29">
        <f>F5*1.75 +G5*2</f>
        <v>158</v>
      </c>
      <c r="K5" s="29">
        <f t="shared" ref="K5:K36" si="1">E5-D5-I5-J5</f>
        <v>2232</v>
      </c>
      <c r="L5" s="23">
        <f>K5/45</f>
        <v>49.6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4520</v>
      </c>
      <c r="F6" s="8">
        <v>112</v>
      </c>
      <c r="G6" s="29"/>
      <c r="H6" s="29"/>
      <c r="I6" s="29"/>
      <c r="J6" s="29">
        <f t="shared" ref="J6:J69" si="2">F6*1.75 +G6*2</f>
        <v>196</v>
      </c>
      <c r="K6" s="29">
        <f t="shared" si="1"/>
        <v>2599</v>
      </c>
      <c r="L6" s="23">
        <f t="shared" ref="L6:L69" si="3">K6/45</f>
        <v>57.755555555555553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45320</v>
      </c>
      <c r="C7" s="8"/>
      <c r="D7" s="8">
        <v>1720</v>
      </c>
      <c r="E7" s="8">
        <v>3715</v>
      </c>
      <c r="F7" s="8">
        <v>68</v>
      </c>
      <c r="G7" s="29"/>
      <c r="H7" s="29"/>
      <c r="I7" s="29"/>
      <c r="J7" s="29">
        <f t="shared" si="2"/>
        <v>119</v>
      </c>
      <c r="K7" s="29">
        <f t="shared" si="1"/>
        <v>1876</v>
      </c>
      <c r="L7" s="23">
        <f t="shared" si="3"/>
        <v>41.68888888888889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2115</v>
      </c>
      <c r="F8" s="8">
        <v>18</v>
      </c>
      <c r="G8" s="29"/>
      <c r="H8" s="29"/>
      <c r="I8" s="29"/>
      <c r="J8" s="29">
        <f t="shared" si="2"/>
        <v>31.5</v>
      </c>
      <c r="K8" s="29">
        <f t="shared" si="1"/>
        <v>363.5</v>
      </c>
      <c r="L8" s="23">
        <f t="shared" si="3"/>
        <v>8.0777777777777775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P2" sqref="A2:P9"/>
    </sheetView>
  </sheetViews>
  <sheetFormatPr defaultRowHeight="14.25" x14ac:dyDescent="0.2"/>
  <cols>
    <col min="1" max="1" width="5.625" customWidth="1"/>
    <col min="2" max="2" width="13.5" bestFit="1" customWidth="1"/>
    <col min="3" max="3" width="7.5" customWidth="1"/>
    <col min="4" max="4" width="8" customWidth="1"/>
    <col min="5" max="5" width="8.5" customWidth="1"/>
    <col min="6" max="7" width="6.75" customWidth="1"/>
    <col min="8" max="8" width="6.625" bestFit="1" customWidth="1"/>
    <col min="9" max="9" width="4.875" customWidth="1"/>
    <col min="10" max="10" width="8.625" customWidth="1"/>
    <col min="11" max="11" width="10.25" customWidth="1"/>
    <col min="12" max="12" width="13.25" customWidth="1"/>
    <col min="13" max="13" width="9.25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21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30</v>
      </c>
      <c r="E3" s="35"/>
      <c r="F3" s="31">
        <f>SUM(F5:F74)</f>
        <v>257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449.75</v>
      </c>
      <c r="K3" s="25">
        <f t="shared" si="0"/>
        <v>7455.25</v>
      </c>
      <c r="L3" s="23">
        <f t="shared" si="0"/>
        <v>165.67222222222222</v>
      </c>
      <c r="M3" s="24">
        <f t="shared" si="0"/>
        <v>215373.88888888888</v>
      </c>
      <c r="N3" s="24">
        <f t="shared" si="0"/>
        <v>0</v>
      </c>
      <c r="O3" s="39">
        <f>M3-N3</f>
        <v>215373.88888888888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1990</v>
      </c>
      <c r="E5" s="8">
        <v>4325</v>
      </c>
      <c r="F5" s="8">
        <v>0</v>
      </c>
      <c r="G5" s="29"/>
      <c r="H5" s="29">
        <v>1300</v>
      </c>
      <c r="I5" s="29"/>
      <c r="J5" s="29">
        <f>F5*1.75 +G5*2</f>
        <v>0</v>
      </c>
      <c r="K5" s="29">
        <f t="shared" ref="K5:K36" si="1">E5-D5-I5-J5</f>
        <v>2335</v>
      </c>
      <c r="L5" s="23">
        <f>K5/45</f>
        <v>51.888888888888886</v>
      </c>
      <c r="M5" s="24">
        <f t="shared" ref="M5:M31" si="2">L5*H5</f>
        <v>67455.555555555547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4065</v>
      </c>
      <c r="F6" s="8">
        <v>111</v>
      </c>
      <c r="G6" s="29"/>
      <c r="H6" s="29">
        <v>1300</v>
      </c>
      <c r="I6" s="29"/>
      <c r="J6" s="29">
        <f t="shared" ref="J6:J69" si="3">F6*1.75 +G6*2</f>
        <v>194.25</v>
      </c>
      <c r="K6" s="29">
        <f t="shared" si="1"/>
        <v>2145.75</v>
      </c>
      <c r="L6" s="23">
        <f t="shared" ref="L6:L31" si="4">K6/45</f>
        <v>47.68333333333333</v>
      </c>
      <c r="M6" s="24">
        <f t="shared" si="2"/>
        <v>61988.333333333328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45319</v>
      </c>
      <c r="C7" s="8"/>
      <c r="D7" s="8">
        <v>1725</v>
      </c>
      <c r="E7" s="8">
        <v>4130</v>
      </c>
      <c r="F7" s="8">
        <v>110</v>
      </c>
      <c r="G7" s="29"/>
      <c r="H7" s="29">
        <v>1300</v>
      </c>
      <c r="I7" s="29"/>
      <c r="J7" s="29">
        <f t="shared" si="3"/>
        <v>192.5</v>
      </c>
      <c r="K7" s="29">
        <f t="shared" si="1"/>
        <v>2212.5</v>
      </c>
      <c r="L7" s="23">
        <f t="shared" si="4"/>
        <v>49.166666666666664</v>
      </c>
      <c r="M7" s="24">
        <f t="shared" si="2"/>
        <v>63916.666666666664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2545</v>
      </c>
      <c r="F8" s="8">
        <v>36</v>
      </c>
      <c r="G8" s="29"/>
      <c r="H8" s="29">
        <v>1300</v>
      </c>
      <c r="I8" s="29"/>
      <c r="J8" s="29">
        <f t="shared" si="3"/>
        <v>63</v>
      </c>
      <c r="K8" s="29">
        <f t="shared" si="1"/>
        <v>762</v>
      </c>
      <c r="L8" s="23">
        <f t="shared" si="4"/>
        <v>16.933333333333334</v>
      </c>
      <c r="M8" s="24">
        <f t="shared" si="2"/>
        <v>22013.333333333332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ref="A12:A28" si="6">A11+1</f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si="4"/>
        <v>0</v>
      </c>
      <c r="M12" s="24">
        <f t="shared" si="2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6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4"/>
        <v>0</v>
      </c>
      <c r="M13" s="24">
        <f t="shared" si="2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6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4"/>
        <v>0</v>
      </c>
      <c r="M14" s="24">
        <f t="shared" si="2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6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4"/>
        <v>0</v>
      </c>
      <c r="M15" s="24">
        <f t="shared" si="2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6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4"/>
        <v>0</v>
      </c>
      <c r="M16" s="24">
        <f t="shared" si="2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6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4"/>
        <v>0</v>
      </c>
      <c r="M17" s="24">
        <f t="shared" si="2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6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4"/>
        <v>0</v>
      </c>
      <c r="M18" s="24">
        <f t="shared" si="2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6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4"/>
        <v>0</v>
      </c>
      <c r="M19" s="24">
        <f t="shared" si="2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6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4"/>
        <v>0</v>
      </c>
      <c r="M20" s="24">
        <f t="shared" si="2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6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4"/>
        <v>0</v>
      </c>
      <c r="M21" s="24">
        <f t="shared" si="2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6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4"/>
        <v>0</v>
      </c>
      <c r="M22" s="24">
        <f t="shared" si="2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6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4"/>
        <v>0</v>
      </c>
      <c r="M23" s="24">
        <f t="shared" si="2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6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4"/>
        <v>0</v>
      </c>
      <c r="M24" s="24">
        <f t="shared" si="2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6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4"/>
        <v>0</v>
      </c>
      <c r="M25" s="24">
        <f t="shared" si="2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6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4"/>
        <v>0</v>
      </c>
      <c r="M26" s="24">
        <f t="shared" si="2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6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4"/>
        <v>0</v>
      </c>
      <c r="M27" s="24">
        <f t="shared" si="2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6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4"/>
        <v>0</v>
      </c>
      <c r="M28" s="24">
        <f t="shared" si="2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4"/>
        <v>0</v>
      </c>
      <c r="M29" s="24">
        <f t="shared" si="2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4"/>
        <v>0</v>
      </c>
      <c r="M30" s="24">
        <f t="shared" si="2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4"/>
        <v>0</v>
      </c>
      <c r="M31" s="24">
        <f t="shared" si="2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ref="L32:L69" si="7">K32/45</f>
        <v>0</v>
      </c>
      <c r="M32" s="24">
        <f t="shared" ref="M32:M69" si="8">L32*H32</f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7"/>
        <v>0</v>
      </c>
      <c r="M33" s="24">
        <f t="shared" si="8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7"/>
        <v>0</v>
      </c>
      <c r="M34" s="24">
        <f t="shared" si="8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7"/>
        <v>0</v>
      </c>
      <c r="M35" s="24">
        <f t="shared" si="8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7"/>
        <v>0</v>
      </c>
      <c r="M36" s="24">
        <f t="shared" si="8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9">E37-D37-I37-J37</f>
        <v>0</v>
      </c>
      <c r="L37" s="23">
        <f t="shared" si="7"/>
        <v>0</v>
      </c>
      <c r="M37" s="24">
        <f t="shared" si="8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9"/>
        <v>0</v>
      </c>
      <c r="L38" s="23">
        <f t="shared" si="7"/>
        <v>0</v>
      </c>
      <c r="M38" s="24">
        <f t="shared" si="8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9"/>
        <v>0</v>
      </c>
      <c r="L39" s="23">
        <f t="shared" si="7"/>
        <v>0</v>
      </c>
      <c r="M39" s="24">
        <f t="shared" si="8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9"/>
        <v>0</v>
      </c>
      <c r="L40" s="23">
        <f t="shared" si="7"/>
        <v>0</v>
      </c>
      <c r="M40" s="24">
        <f t="shared" si="8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9"/>
        <v>0</v>
      </c>
      <c r="L41" s="23">
        <f t="shared" si="7"/>
        <v>0</v>
      </c>
      <c r="M41" s="24">
        <f t="shared" si="8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9"/>
        <v>0</v>
      </c>
      <c r="L42" s="23">
        <f t="shared" si="7"/>
        <v>0</v>
      </c>
      <c r="M42" s="24">
        <f t="shared" si="8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9"/>
        <v>0</v>
      </c>
      <c r="L43" s="23">
        <f t="shared" si="7"/>
        <v>0</v>
      </c>
      <c r="M43" s="24">
        <f t="shared" si="8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9"/>
        <v>0</v>
      </c>
      <c r="L44" s="23">
        <f t="shared" si="7"/>
        <v>0</v>
      </c>
      <c r="M44" s="24">
        <f t="shared" si="8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9"/>
        <v>0</v>
      </c>
      <c r="L45" s="23">
        <f t="shared" si="7"/>
        <v>0</v>
      </c>
      <c r="M45" s="24">
        <f t="shared" si="8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9"/>
        <v>0</v>
      </c>
      <c r="L46" s="23">
        <f t="shared" si="7"/>
        <v>0</v>
      </c>
      <c r="M46" s="24">
        <f t="shared" si="8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9"/>
        <v>0</v>
      </c>
      <c r="L47" s="23">
        <f t="shared" si="7"/>
        <v>0</v>
      </c>
      <c r="M47" s="24">
        <f t="shared" si="8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9"/>
        <v>0</v>
      </c>
      <c r="L48" s="23">
        <f t="shared" si="7"/>
        <v>0</v>
      </c>
      <c r="M48" s="24">
        <f t="shared" si="8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9"/>
        <v>0</v>
      </c>
      <c r="L49" s="23">
        <f t="shared" si="7"/>
        <v>0</v>
      </c>
      <c r="M49" s="24">
        <f t="shared" si="8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9"/>
        <v>0</v>
      </c>
      <c r="L50" s="23">
        <f t="shared" si="7"/>
        <v>0</v>
      </c>
      <c r="M50" s="24">
        <f t="shared" si="8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9"/>
        <v>0</v>
      </c>
      <c r="L51" s="23">
        <f t="shared" si="7"/>
        <v>0</v>
      </c>
      <c r="M51" s="24">
        <f t="shared" si="8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9"/>
        <v>0</v>
      </c>
      <c r="L52" s="23">
        <f t="shared" si="7"/>
        <v>0</v>
      </c>
      <c r="M52" s="24">
        <f t="shared" si="8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9"/>
        <v>0</v>
      </c>
      <c r="L53" s="23">
        <f t="shared" si="7"/>
        <v>0</v>
      </c>
      <c r="M53" s="24">
        <f t="shared" si="8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9"/>
        <v>0</v>
      </c>
      <c r="L54" s="23">
        <f t="shared" si="7"/>
        <v>0</v>
      </c>
      <c r="M54" s="24">
        <f t="shared" si="8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9"/>
        <v>0</v>
      </c>
      <c r="L55" s="23">
        <f t="shared" si="7"/>
        <v>0</v>
      </c>
      <c r="M55" s="24">
        <f t="shared" si="8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9"/>
        <v>0</v>
      </c>
      <c r="L56" s="23">
        <f t="shared" si="7"/>
        <v>0</v>
      </c>
      <c r="M56" s="24">
        <f t="shared" si="8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9"/>
        <v>0</v>
      </c>
      <c r="L57" s="23">
        <f t="shared" si="7"/>
        <v>0</v>
      </c>
      <c r="M57" s="24">
        <f t="shared" si="8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9"/>
        <v>0</v>
      </c>
      <c r="L58" s="23">
        <f t="shared" si="7"/>
        <v>0</v>
      </c>
      <c r="M58" s="24">
        <f t="shared" si="8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9"/>
        <v>0</v>
      </c>
      <c r="L59" s="23">
        <f t="shared" si="7"/>
        <v>0</v>
      </c>
      <c r="M59" s="24">
        <f t="shared" si="8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9"/>
        <v>0</v>
      </c>
      <c r="L60" s="23">
        <f t="shared" si="7"/>
        <v>0</v>
      </c>
      <c r="M60" s="24">
        <f t="shared" si="8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9"/>
        <v>0</v>
      </c>
      <c r="L61" s="23">
        <f t="shared" si="7"/>
        <v>0</v>
      </c>
      <c r="M61" s="24">
        <f t="shared" si="8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9"/>
        <v>0</v>
      </c>
      <c r="L62" s="23">
        <f t="shared" si="7"/>
        <v>0</v>
      </c>
      <c r="M62" s="24">
        <f t="shared" si="8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9"/>
        <v>0</v>
      </c>
      <c r="L63" s="23">
        <f t="shared" si="7"/>
        <v>0</v>
      </c>
      <c r="M63" s="24">
        <f t="shared" si="8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9"/>
        <v>0</v>
      </c>
      <c r="L64" s="23">
        <f t="shared" si="7"/>
        <v>0</v>
      </c>
      <c r="M64" s="24">
        <f t="shared" si="8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9"/>
        <v>0</v>
      </c>
      <c r="L65" s="23">
        <f t="shared" si="7"/>
        <v>0</v>
      </c>
      <c r="M65" s="24">
        <f t="shared" si="8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9"/>
        <v>0</v>
      </c>
      <c r="L66" s="23">
        <f t="shared" si="7"/>
        <v>0</v>
      </c>
      <c r="M66" s="24">
        <f t="shared" si="8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9"/>
        <v>0</v>
      </c>
      <c r="L67" s="23">
        <f t="shared" si="7"/>
        <v>0</v>
      </c>
      <c r="M67" s="24">
        <f t="shared" si="8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9"/>
        <v>0</v>
      </c>
      <c r="L68" s="23">
        <f t="shared" si="7"/>
        <v>0</v>
      </c>
      <c r="M68" s="24">
        <f t="shared" si="8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10">E69-D69-I69-J69</f>
        <v>0</v>
      </c>
      <c r="L69" s="23">
        <f t="shared" si="7"/>
        <v>0</v>
      </c>
      <c r="M69" s="24">
        <f t="shared" si="8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1"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1"/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1"/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1"/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1"/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31">
    <sortCondition ref="B5"/>
  </sortState>
  <pageMargins left="0.7" right="0.7" top="0.75" bottom="0.75" header="0.3" footer="0.3"/>
  <pageSetup scale="1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3:M124"/>
  <sheetViews>
    <sheetView rightToLeft="1" zoomScale="80" zoomScaleNormal="80" workbookViewId="0">
      <pane xSplit="2" ySplit="4" topLeftCell="C26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RowHeight="14.25" x14ac:dyDescent="0.2"/>
  <cols>
    <col min="1" max="1" width="6.125" bestFit="1" customWidth="1"/>
    <col min="2" max="2" width="19.125" bestFit="1" customWidth="1"/>
    <col min="3" max="3" width="15.125" bestFit="1" customWidth="1"/>
    <col min="4" max="4" width="8.625" bestFit="1" customWidth="1"/>
    <col min="5" max="5" width="16.5" bestFit="1" customWidth="1"/>
    <col min="6" max="6" width="14.5" bestFit="1" customWidth="1"/>
    <col min="7" max="7" width="15.875" bestFit="1" customWidth="1"/>
    <col min="8" max="8" width="15.5" customWidth="1"/>
    <col min="9" max="9" width="14.125" bestFit="1" customWidth="1"/>
    <col min="10" max="10" width="15.5" bestFit="1" customWidth="1"/>
    <col min="11" max="11" width="11.125" bestFit="1" customWidth="1"/>
    <col min="12" max="12" width="13.375" bestFit="1" customWidth="1"/>
    <col min="13" max="13" width="10.125" customWidth="1"/>
  </cols>
  <sheetData>
    <row r="3" spans="1:13" ht="15" thickBot="1" x14ac:dyDescent="0.25">
      <c r="C3">
        <f>205-41</f>
        <v>164</v>
      </c>
    </row>
    <row r="4" spans="1:13" ht="18" x14ac:dyDescent="0.2">
      <c r="A4" s="45" t="s">
        <v>1</v>
      </c>
      <c r="B4" s="46" t="s">
        <v>27</v>
      </c>
      <c r="C4" s="46" t="s">
        <v>6</v>
      </c>
      <c r="D4" s="47" t="s">
        <v>24</v>
      </c>
      <c r="E4" s="47" t="s">
        <v>8</v>
      </c>
      <c r="F4" s="47" t="s">
        <v>25</v>
      </c>
      <c r="G4" s="47" t="s">
        <v>9</v>
      </c>
      <c r="H4" s="47" t="s">
        <v>10</v>
      </c>
      <c r="I4" s="47" t="s">
        <v>23</v>
      </c>
      <c r="J4" s="47" t="s">
        <v>26</v>
      </c>
      <c r="K4" s="48" t="s">
        <v>11</v>
      </c>
    </row>
    <row r="5" spans="1:13" ht="18" x14ac:dyDescent="0.25">
      <c r="A5" s="43">
        <v>1</v>
      </c>
      <c r="B5" s="42" t="str">
        <f>'نور عبدالقادر'!D3</f>
        <v>نور عبدالقادر</v>
      </c>
      <c r="C5" s="49">
        <f>'نور عبدالقادر'!F3</f>
        <v>257</v>
      </c>
      <c r="D5" s="49">
        <f>'نور عبدالقادر'!I3</f>
        <v>0</v>
      </c>
      <c r="E5" s="49">
        <f>'نور عبدالقادر'!J3</f>
        <v>449.75</v>
      </c>
      <c r="F5" s="49">
        <f>'نور عبدالقادر'!K3</f>
        <v>7455.25</v>
      </c>
      <c r="G5" s="49">
        <f>'نور عبدالقادر'!L3</f>
        <v>165.67222222222222</v>
      </c>
      <c r="H5" s="49">
        <f>'نور عبدالقادر'!M3</f>
        <v>215373.88888888888</v>
      </c>
      <c r="I5" s="42">
        <f>'نور عبدالقادر'!N3</f>
        <v>0</v>
      </c>
      <c r="J5" s="49">
        <f>'نور عبدالقادر'!O3</f>
        <v>215373.88888888888</v>
      </c>
      <c r="K5" s="44"/>
      <c r="L5" s="44"/>
      <c r="M5" s="44"/>
    </row>
    <row r="6" spans="1:13" ht="18" x14ac:dyDescent="0.25">
      <c r="A6" s="43">
        <f>A5+1</f>
        <v>2</v>
      </c>
      <c r="B6" s="49">
        <f>آخرين!D3</f>
        <v>0</v>
      </c>
      <c r="C6" s="49">
        <f>آخرين!F3</f>
        <v>0</v>
      </c>
      <c r="D6" s="49">
        <f>آخرين!I3</f>
        <v>0</v>
      </c>
      <c r="E6" s="49">
        <f>آخرين!J3</f>
        <v>0</v>
      </c>
      <c r="F6" s="49">
        <f>آخرين!K3</f>
        <v>0</v>
      </c>
      <c r="G6" s="49">
        <f>آخرين!L3</f>
        <v>0</v>
      </c>
      <c r="H6" s="49">
        <f>آخرين!M3</f>
        <v>0</v>
      </c>
      <c r="I6" s="49">
        <f>آخرين!N3</f>
        <v>0</v>
      </c>
      <c r="J6" s="49">
        <f>آخرين!O3</f>
        <v>0</v>
      </c>
      <c r="K6" s="44"/>
      <c r="L6" s="44"/>
      <c r="M6" s="44"/>
    </row>
    <row r="7" spans="1:13" ht="18" x14ac:dyDescent="0.25">
      <c r="A7" s="43">
        <f t="shared" ref="A7:A61" si="0">A6+1</f>
        <v>3</v>
      </c>
      <c r="B7" s="49">
        <f>'ابراهيم علي'!D3</f>
        <v>0</v>
      </c>
      <c r="C7" s="49">
        <f>'ابراهيم علي'!F3</f>
        <v>0</v>
      </c>
      <c r="D7" s="49">
        <f>'ابراهيم علي'!I3</f>
        <v>0</v>
      </c>
      <c r="E7" s="49">
        <f>'ابراهيم علي'!J3</f>
        <v>0</v>
      </c>
      <c r="F7" s="49">
        <f>'ابراهيم علي'!K3</f>
        <v>0</v>
      </c>
      <c r="G7" s="49">
        <f>'ابراهيم علي'!L3</f>
        <v>0</v>
      </c>
      <c r="H7" s="49">
        <f>'ابراهيم علي'!M3</f>
        <v>0</v>
      </c>
      <c r="I7" s="49">
        <f>'ابراهيم علي'!N3</f>
        <v>0</v>
      </c>
      <c r="J7" s="49">
        <f>'ابراهيم علي'!O3</f>
        <v>0</v>
      </c>
      <c r="K7" s="44"/>
      <c r="L7" s="44"/>
      <c r="M7" s="44"/>
    </row>
    <row r="8" spans="1:13" s="53" customFormat="1" ht="18" x14ac:dyDescent="0.25">
      <c r="A8" s="50">
        <f t="shared" si="0"/>
        <v>4</v>
      </c>
      <c r="B8" s="51">
        <f>'ابراهيم يوسف'!D3</f>
        <v>0</v>
      </c>
      <c r="C8" s="51">
        <f>'ابراهيم يوسف'!F3</f>
        <v>0</v>
      </c>
      <c r="D8" s="51">
        <f>'ابراهيم يوسف'!I3</f>
        <v>0</v>
      </c>
      <c r="E8" s="49">
        <f>'ابراهيم يوسف'!J3</f>
        <v>0</v>
      </c>
      <c r="F8" s="49">
        <f>'ابراهيم يوسف'!K3</f>
        <v>0</v>
      </c>
      <c r="G8" s="49">
        <f>'ابراهيم يوسف'!L3</f>
        <v>0</v>
      </c>
      <c r="H8" s="51">
        <f>'ابراهيم يوسف'!M3</f>
        <v>0</v>
      </c>
      <c r="I8" s="51">
        <f>'ابراهيم يوسف'!N3</f>
        <v>0</v>
      </c>
      <c r="J8" s="51">
        <f>'ابراهيم يوسف'!O3</f>
        <v>0</v>
      </c>
      <c r="K8" s="52"/>
      <c r="L8" s="52"/>
      <c r="M8" s="52"/>
    </row>
    <row r="9" spans="1:13" ht="18" x14ac:dyDescent="0.25">
      <c r="A9" s="43">
        <f t="shared" si="0"/>
        <v>5</v>
      </c>
      <c r="B9" s="49">
        <f>'ابو طالب'!D3</f>
        <v>0</v>
      </c>
      <c r="C9" s="49">
        <f>'ابو طالب'!F3</f>
        <v>0</v>
      </c>
      <c r="D9" s="49">
        <f>'ابو طالب'!I3</f>
        <v>0</v>
      </c>
      <c r="E9" s="49">
        <f>'ابو طالب'!J3</f>
        <v>0</v>
      </c>
      <c r="F9" s="49">
        <f>'ابو طالب'!K3</f>
        <v>0</v>
      </c>
      <c r="G9" s="49">
        <f>'ابو طالب'!L3</f>
        <v>0</v>
      </c>
      <c r="H9" s="49">
        <f>'ابو طالب'!M3</f>
        <v>0</v>
      </c>
      <c r="I9" s="49">
        <f>'ابو طالب'!N3</f>
        <v>0</v>
      </c>
      <c r="J9" s="49">
        <f>'ابو طالب'!O3</f>
        <v>0</v>
      </c>
      <c r="K9" s="44"/>
      <c r="L9" s="44"/>
      <c r="M9" s="44"/>
    </row>
    <row r="10" spans="1:13" ht="18" x14ac:dyDescent="0.25">
      <c r="A10" s="43">
        <f t="shared" si="0"/>
        <v>6</v>
      </c>
      <c r="B10" s="49">
        <f>'احمد دسوقي'!D3</f>
        <v>0</v>
      </c>
      <c r="C10" s="49">
        <f>'احمد دسوقي'!F3</f>
        <v>0</v>
      </c>
      <c r="D10" s="49">
        <f>'احمد دسوقي'!I3</f>
        <v>0</v>
      </c>
      <c r="E10" s="49">
        <f>'احمد دسوقي'!J3</f>
        <v>0</v>
      </c>
      <c r="F10" s="49">
        <f>'احمد دسوقي'!K3</f>
        <v>0</v>
      </c>
      <c r="G10" s="49">
        <f>'احمد دسوقي'!L3</f>
        <v>0</v>
      </c>
      <c r="H10" s="49">
        <f>'احمد دسوقي'!M3</f>
        <v>0</v>
      </c>
      <c r="I10" s="49">
        <f>'احمد دسوقي'!N3</f>
        <v>0</v>
      </c>
      <c r="J10" s="49">
        <f>'احمد دسوقي'!O3</f>
        <v>0</v>
      </c>
      <c r="K10" s="44"/>
      <c r="L10" s="44"/>
      <c r="M10" s="44"/>
    </row>
    <row r="11" spans="1:13" s="53" customFormat="1" ht="18" x14ac:dyDescent="0.25">
      <c r="A11" s="50">
        <f t="shared" si="0"/>
        <v>7</v>
      </c>
      <c r="B11" s="51">
        <f>'احمد شريعي'!D3</f>
        <v>0</v>
      </c>
      <c r="C11" s="51">
        <f>'احمد شريعي'!F3</f>
        <v>0</v>
      </c>
      <c r="D11" s="51">
        <f>'احمد شريعي'!I3</f>
        <v>0</v>
      </c>
      <c r="E11" s="49">
        <f>'احمد شريعي'!J3</f>
        <v>0</v>
      </c>
      <c r="F11" s="49">
        <f>'احمد شريعي'!K3</f>
        <v>0</v>
      </c>
      <c r="G11" s="49">
        <f>'احمد شريعي'!L3</f>
        <v>0</v>
      </c>
      <c r="H11" s="51">
        <f>'احمد شريعي'!M3</f>
        <v>0</v>
      </c>
      <c r="I11" s="51">
        <f>'احمد شريعي'!N3</f>
        <v>0</v>
      </c>
      <c r="J11" s="51">
        <f>'احمد شريعي'!O3</f>
        <v>0</v>
      </c>
      <c r="K11" s="52"/>
      <c r="L11" s="52"/>
      <c r="M11" s="52"/>
    </row>
    <row r="12" spans="1:13" s="53" customFormat="1" ht="18" x14ac:dyDescent="0.25">
      <c r="A12" s="50">
        <f t="shared" si="0"/>
        <v>8</v>
      </c>
      <c r="B12" s="51">
        <f>'احمد نبيل'!D3</f>
        <v>0</v>
      </c>
      <c r="C12" s="51">
        <f>'احمد نبيل'!F3</f>
        <v>0</v>
      </c>
      <c r="D12" s="51">
        <f>'احمد نبيل'!I3</f>
        <v>0</v>
      </c>
      <c r="E12" s="49">
        <f>'احمد نبيل'!J3</f>
        <v>0</v>
      </c>
      <c r="F12" s="49">
        <f>'احمد نبيل'!K3</f>
        <v>0</v>
      </c>
      <c r="G12" s="49">
        <f>'احمد نبيل'!L3</f>
        <v>0</v>
      </c>
      <c r="H12" s="51">
        <f>'احمد نبيل'!M3</f>
        <v>0</v>
      </c>
      <c r="I12" s="51">
        <f>'احمد نبيل'!N3</f>
        <v>0</v>
      </c>
      <c r="J12" s="51">
        <f>'احمد نبيل'!O3</f>
        <v>0</v>
      </c>
      <c r="K12" s="52"/>
      <c r="L12" s="52"/>
      <c r="M12" s="52"/>
    </row>
    <row r="13" spans="1:13" s="53" customFormat="1" ht="18" x14ac:dyDescent="0.25">
      <c r="A13" s="50">
        <f t="shared" si="0"/>
        <v>9</v>
      </c>
      <c r="B13" s="51">
        <f>'اسعد معبد'!D3</f>
        <v>0</v>
      </c>
      <c r="C13" s="51">
        <f>'اسعد معبد'!F3</f>
        <v>0</v>
      </c>
      <c r="D13" s="51">
        <f>'اسعد معبد'!I3</f>
        <v>0</v>
      </c>
      <c r="E13" s="49">
        <f>'اسعد معبد'!J3</f>
        <v>0</v>
      </c>
      <c r="F13" s="49">
        <f>'اسعد معبد'!K3</f>
        <v>0</v>
      </c>
      <c r="G13" s="49">
        <f>'اسعد معبد'!L3</f>
        <v>0</v>
      </c>
      <c r="H13" s="51">
        <f>'اسعد معبد'!M3</f>
        <v>0</v>
      </c>
      <c r="I13" s="51">
        <f>'اسعد معبد'!N3</f>
        <v>0</v>
      </c>
      <c r="J13" s="51">
        <f>'اسعد معبد'!O3</f>
        <v>0</v>
      </c>
      <c r="K13" s="52"/>
      <c r="L13" s="52"/>
      <c r="M13" s="52"/>
    </row>
    <row r="14" spans="1:13" s="53" customFormat="1" ht="18" x14ac:dyDescent="0.25">
      <c r="A14" s="50">
        <f t="shared" si="0"/>
        <v>10</v>
      </c>
      <c r="B14" s="51">
        <f>'اسلام حماده'!D3</f>
        <v>0</v>
      </c>
      <c r="C14" s="51">
        <f>'اسلام حماده'!F3</f>
        <v>0</v>
      </c>
      <c r="D14" s="51">
        <f>'اسلام حماده'!I3</f>
        <v>0</v>
      </c>
      <c r="E14" s="49">
        <f>'اسلام حماده'!J3</f>
        <v>0</v>
      </c>
      <c r="F14" s="49">
        <f>'اسلام حماده'!K3</f>
        <v>0</v>
      </c>
      <c r="G14" s="49">
        <f>'اسلام حماده'!L3</f>
        <v>0</v>
      </c>
      <c r="H14" s="51">
        <f>'اسلام حماده'!M3</f>
        <v>0</v>
      </c>
      <c r="I14" s="51">
        <f>'اسلام حماده'!N3</f>
        <v>0</v>
      </c>
      <c r="J14" s="51">
        <f>'اسلام حماده'!O3</f>
        <v>0</v>
      </c>
      <c r="K14" s="52"/>
      <c r="L14" s="52"/>
      <c r="M14" s="52"/>
    </row>
    <row r="15" spans="1:13" ht="18" x14ac:dyDescent="0.25">
      <c r="A15" s="43">
        <f t="shared" si="0"/>
        <v>11</v>
      </c>
      <c r="B15" s="49">
        <f>'اشرف عبدالوهاب'!D3</f>
        <v>0</v>
      </c>
      <c r="C15" s="49">
        <f>'اشرف عبدالوهاب'!F3</f>
        <v>0</v>
      </c>
      <c r="D15" s="49">
        <f>'اشرف عبدالوهاب'!I3</f>
        <v>0</v>
      </c>
      <c r="E15" s="49">
        <f>'اشرف عبدالوهاب'!J3</f>
        <v>0</v>
      </c>
      <c r="F15" s="49">
        <f>'اشرف عبدالوهاب'!K3</f>
        <v>0</v>
      </c>
      <c r="G15" s="49">
        <f>'اشرف عبدالوهاب'!L3</f>
        <v>0</v>
      </c>
      <c r="H15" s="49">
        <f>'اشرف عبدالوهاب'!M3</f>
        <v>0</v>
      </c>
      <c r="I15" s="49">
        <f>'اشرف عبدالوهاب'!N3</f>
        <v>0</v>
      </c>
      <c r="J15" s="49">
        <f>'اشرف عبدالوهاب'!O3</f>
        <v>0</v>
      </c>
      <c r="K15" s="44"/>
      <c r="L15" s="44"/>
      <c r="M15" s="44"/>
    </row>
    <row r="16" spans="1:13" ht="18" x14ac:dyDescent="0.25">
      <c r="A16" s="43">
        <f t="shared" si="0"/>
        <v>12</v>
      </c>
      <c r="B16" s="49">
        <f>'اشرف جلب'!D3</f>
        <v>0</v>
      </c>
      <c r="C16" s="49">
        <f>'اشرف جلب'!F3</f>
        <v>0</v>
      </c>
      <c r="D16" s="49">
        <f>'اشرف جلب'!I3</f>
        <v>0</v>
      </c>
      <c r="E16" s="49">
        <f>'اشرف جلب'!J3</f>
        <v>0</v>
      </c>
      <c r="F16" s="49">
        <f>'اشرف جلب'!K3</f>
        <v>0</v>
      </c>
      <c r="G16" s="49">
        <f>'اشرف جلب'!L3</f>
        <v>0</v>
      </c>
      <c r="H16" s="49">
        <f>'اشرف جلب'!M3</f>
        <v>0</v>
      </c>
      <c r="I16" s="49">
        <f>'اشرف جلب'!N3</f>
        <v>0</v>
      </c>
      <c r="J16" s="49">
        <f>'اشرف جلب'!O3</f>
        <v>0</v>
      </c>
      <c r="K16" s="44"/>
      <c r="L16" s="44"/>
      <c r="M16" s="44"/>
    </row>
    <row r="17" spans="1:13" s="53" customFormat="1" ht="18" x14ac:dyDescent="0.25">
      <c r="A17" s="50">
        <f t="shared" si="0"/>
        <v>13</v>
      </c>
      <c r="B17" s="51">
        <f>'اولاد حمدي امام'!D3</f>
        <v>0</v>
      </c>
      <c r="C17" s="51">
        <f>'اولاد حمدي امام'!F3</f>
        <v>0</v>
      </c>
      <c r="D17" s="51">
        <f>'اولاد حمدي امام'!I3</f>
        <v>0</v>
      </c>
      <c r="E17" s="49">
        <f>'اولاد حمدي امام'!J3</f>
        <v>0</v>
      </c>
      <c r="F17" s="49">
        <f>'اولاد حمدي امام'!K3</f>
        <v>0</v>
      </c>
      <c r="G17" s="49">
        <f>'اولاد حمدي امام'!L3</f>
        <v>0</v>
      </c>
      <c r="H17" s="51">
        <f>'اولاد حمدي امام'!M3</f>
        <v>0</v>
      </c>
      <c r="I17" s="51">
        <f>'اولاد حمدي امام'!N3</f>
        <v>0</v>
      </c>
      <c r="J17" s="51">
        <f>'اولاد حمدي امام'!O3</f>
        <v>0</v>
      </c>
      <c r="K17" s="52"/>
      <c r="L17" s="52"/>
      <c r="M17" s="52"/>
    </row>
    <row r="18" spans="1:13" ht="18" x14ac:dyDescent="0.25">
      <c r="A18" s="43">
        <f t="shared" si="0"/>
        <v>14</v>
      </c>
      <c r="B18" s="49">
        <f>'ايوب عبدالحميد'!D3</f>
        <v>0</v>
      </c>
      <c r="C18" s="49">
        <f>'ايوب عبدالحميد'!F3</f>
        <v>0</v>
      </c>
      <c r="D18" s="49">
        <f>'ايوب عبدالحميد'!I3</f>
        <v>0</v>
      </c>
      <c r="E18" s="49">
        <f>'ايوب عبدالحميد'!J3</f>
        <v>0</v>
      </c>
      <c r="F18" s="49">
        <f>'ايوب عبدالحميد'!K3</f>
        <v>0</v>
      </c>
      <c r="G18" s="49">
        <f>'ايوب عبدالحميد'!L3</f>
        <v>0</v>
      </c>
      <c r="H18" s="49">
        <f>'ايوب عبدالحميد'!M3</f>
        <v>0</v>
      </c>
      <c r="I18" s="49">
        <f>'ايوب عبدالحميد'!N3</f>
        <v>0</v>
      </c>
      <c r="J18" s="49">
        <f>'ايوب عبدالحميد'!O3</f>
        <v>0</v>
      </c>
      <c r="K18" s="44"/>
      <c r="L18" s="44"/>
      <c r="M18" s="44"/>
    </row>
    <row r="19" spans="1:13" ht="18" x14ac:dyDescent="0.25">
      <c r="A19" s="43">
        <f t="shared" si="0"/>
        <v>15</v>
      </c>
      <c r="B19" s="49">
        <f>'الشيخ صالح'!D3</f>
        <v>0</v>
      </c>
      <c r="C19" s="49">
        <f>'الشيخ صالح'!F3</f>
        <v>0</v>
      </c>
      <c r="D19" s="49">
        <f>'الشيخ صالح'!I3</f>
        <v>0</v>
      </c>
      <c r="E19" s="49">
        <f>'الشيخ صالح'!J3</f>
        <v>0</v>
      </c>
      <c r="F19" s="49">
        <f>'الشيخ صالح'!K3</f>
        <v>0</v>
      </c>
      <c r="G19" s="49">
        <f>'الشيخ صالح'!L3</f>
        <v>0</v>
      </c>
      <c r="H19" s="49">
        <f>'الشيخ صالح'!M3</f>
        <v>0</v>
      </c>
      <c r="I19" s="49">
        <f>'الشيخ صالح'!N3</f>
        <v>0</v>
      </c>
      <c r="J19" s="49">
        <f>'الشيخ صالح'!O3</f>
        <v>0</v>
      </c>
      <c r="K19" s="44"/>
      <c r="L19" s="44"/>
      <c r="M19" s="44"/>
    </row>
    <row r="20" spans="1:13" ht="18" x14ac:dyDescent="0.25">
      <c r="A20" s="43">
        <f t="shared" si="0"/>
        <v>16</v>
      </c>
      <c r="B20" s="49">
        <f>'الشيخ عثمان'!D3</f>
        <v>0</v>
      </c>
      <c r="C20" s="49">
        <f>'الشيخ عثمان'!F3</f>
        <v>0</v>
      </c>
      <c r="D20" s="49">
        <f>'الشيخ عثمان'!I3</f>
        <v>0</v>
      </c>
      <c r="E20" s="49">
        <f>'الشيخ عثمان'!J3</f>
        <v>0</v>
      </c>
      <c r="F20" s="49">
        <f>'الشيخ عثمان'!K3</f>
        <v>0</v>
      </c>
      <c r="G20" s="49">
        <f>'الشيخ عثمان'!L3</f>
        <v>0</v>
      </c>
      <c r="H20" s="49">
        <f>'الشيخ عثمان'!M3</f>
        <v>0</v>
      </c>
      <c r="I20" s="49">
        <f>'الشيخ عثمان'!N3</f>
        <v>0</v>
      </c>
      <c r="J20" s="49">
        <f>'الشيخ عثمان'!O3</f>
        <v>0</v>
      </c>
      <c r="K20" s="44"/>
      <c r="L20" s="44"/>
      <c r="M20" s="44"/>
    </row>
    <row r="21" spans="1:13" ht="18" x14ac:dyDescent="0.25">
      <c r="A21" s="43">
        <f t="shared" si="0"/>
        <v>17</v>
      </c>
      <c r="B21" s="49">
        <f>'الشيخ خالد'!D3</f>
        <v>0</v>
      </c>
      <c r="C21" s="49">
        <f>'الشيخ خالد'!F3</f>
        <v>0</v>
      </c>
      <c r="D21" s="49">
        <f>'الشيخ خالد'!I3</f>
        <v>0</v>
      </c>
      <c r="E21" s="49">
        <f>'الشيخ خالد'!J3</f>
        <v>0</v>
      </c>
      <c r="F21" s="49">
        <f>'الشيخ خالد'!K3</f>
        <v>0</v>
      </c>
      <c r="G21" s="49">
        <f>'الشيخ خالد'!L3</f>
        <v>0</v>
      </c>
      <c r="H21" s="49">
        <f>'الشيخ خالد'!M3</f>
        <v>0</v>
      </c>
      <c r="I21" s="49">
        <f>'الشيخ خالد'!N3</f>
        <v>0</v>
      </c>
      <c r="J21" s="49">
        <f>'الشيخ خالد'!O3</f>
        <v>0</v>
      </c>
      <c r="K21" s="44"/>
      <c r="L21" s="44"/>
      <c r="M21" s="44"/>
    </row>
    <row r="22" spans="1:13" s="53" customFormat="1" ht="18" x14ac:dyDescent="0.25">
      <c r="A22" s="50">
        <f t="shared" si="0"/>
        <v>18</v>
      </c>
      <c r="B22" s="51">
        <f>'بحيري عابدين'!D3</f>
        <v>0</v>
      </c>
      <c r="C22" s="51">
        <f>'بحيري عابدين'!F3</f>
        <v>0</v>
      </c>
      <c r="D22" s="51">
        <f>'بحيري عابدين'!I3</f>
        <v>0</v>
      </c>
      <c r="E22" s="49">
        <f>'بحيري عابدين'!J3</f>
        <v>0</v>
      </c>
      <c r="F22" s="49">
        <f>'بحيري عابدين'!K3</f>
        <v>0</v>
      </c>
      <c r="G22" s="49">
        <f>'بحيري عابدين'!L3</f>
        <v>0</v>
      </c>
      <c r="H22" s="51">
        <f>'بحيري عابدين'!M3</f>
        <v>0</v>
      </c>
      <c r="I22" s="51">
        <f>'بحيري عابدين'!N3</f>
        <v>0</v>
      </c>
      <c r="J22" s="51">
        <f>'بحيري عابدين'!O3</f>
        <v>0</v>
      </c>
      <c r="K22" s="52"/>
      <c r="L22" s="52"/>
      <c r="M22" s="52"/>
    </row>
    <row r="23" spans="1:13" s="53" customFormat="1" ht="18" x14ac:dyDescent="0.25">
      <c r="A23" s="50">
        <f t="shared" si="0"/>
        <v>19</v>
      </c>
      <c r="B23" s="51">
        <f>'بلال عبد الحميد'!D3</f>
        <v>0</v>
      </c>
      <c r="C23" s="51">
        <f>'بلال عبد الحميد'!F3</f>
        <v>0</v>
      </c>
      <c r="D23" s="51">
        <f>'بلال عبد الحميد'!I3</f>
        <v>0</v>
      </c>
      <c r="E23" s="49">
        <f>'بلال عبد الحميد'!J3</f>
        <v>0</v>
      </c>
      <c r="F23" s="49">
        <f>'بلال عبد الحميد'!K3</f>
        <v>0</v>
      </c>
      <c r="G23" s="49">
        <f>'بلال عبد الحميد'!L3</f>
        <v>0</v>
      </c>
      <c r="H23" s="51">
        <f>'بلال عبد الحميد'!M3</f>
        <v>0</v>
      </c>
      <c r="I23" s="51">
        <f>'بلال عبد الحميد'!N3</f>
        <v>0</v>
      </c>
      <c r="J23" s="51">
        <f>'بلال عبد الحميد'!O3</f>
        <v>0</v>
      </c>
      <c r="K23" s="52"/>
      <c r="L23" s="52"/>
      <c r="M23" s="52"/>
    </row>
    <row r="24" spans="1:13" s="53" customFormat="1" ht="18" x14ac:dyDescent="0.25">
      <c r="A24" s="50">
        <f t="shared" si="0"/>
        <v>20</v>
      </c>
      <c r="B24" s="51">
        <f>'ثابت سيد'!D3</f>
        <v>0</v>
      </c>
      <c r="C24" s="51">
        <f>'ثابت سيد'!F3</f>
        <v>0</v>
      </c>
      <c r="D24" s="51">
        <f>'ثابت سيد'!I3</f>
        <v>0</v>
      </c>
      <c r="E24" s="49">
        <f>'ثابت سيد'!J3</f>
        <v>0</v>
      </c>
      <c r="F24" s="49">
        <f>'ثابت سيد'!K3</f>
        <v>0</v>
      </c>
      <c r="G24" s="49">
        <f>'ثابت سيد'!L3</f>
        <v>0</v>
      </c>
      <c r="H24" s="51">
        <f>'ثابت سيد'!M3</f>
        <v>0</v>
      </c>
      <c r="I24" s="51">
        <f>'ثابت سيد'!N3</f>
        <v>0</v>
      </c>
      <c r="J24" s="51">
        <f>'ثابت سيد'!O3</f>
        <v>0</v>
      </c>
      <c r="K24" s="52"/>
      <c r="L24" s="52"/>
      <c r="M24" s="52"/>
    </row>
    <row r="25" spans="1:13" s="53" customFormat="1" ht="18" x14ac:dyDescent="0.25">
      <c r="A25" s="50">
        <f t="shared" si="0"/>
        <v>21</v>
      </c>
      <c r="B25" s="51">
        <f>'حاتم صالح'!D3</f>
        <v>0</v>
      </c>
      <c r="C25" s="51">
        <f>'حاتم صالح'!F3</f>
        <v>0</v>
      </c>
      <c r="D25" s="51">
        <f>'حاتم صالح'!I3</f>
        <v>0</v>
      </c>
      <c r="E25" s="49">
        <f>'حاتم صالح'!J3</f>
        <v>0</v>
      </c>
      <c r="F25" s="49">
        <f>'حاتم صالح'!K3</f>
        <v>0</v>
      </c>
      <c r="G25" s="49">
        <f>'حاتم صالح'!L3</f>
        <v>0</v>
      </c>
      <c r="H25" s="51">
        <f>'حاتم صالح'!M3</f>
        <v>0</v>
      </c>
      <c r="I25" s="51">
        <f>'حاتم صالح'!N3</f>
        <v>0</v>
      </c>
      <c r="J25" s="51">
        <f>'حاتم صالح'!O3</f>
        <v>0</v>
      </c>
      <c r="K25" s="52"/>
      <c r="L25" s="52"/>
      <c r="M25" s="52"/>
    </row>
    <row r="26" spans="1:13" s="53" customFormat="1" ht="18" x14ac:dyDescent="0.25">
      <c r="A26" s="50">
        <f t="shared" si="0"/>
        <v>22</v>
      </c>
      <c r="B26" s="51">
        <f>'حسام خالد'!D3</f>
        <v>0</v>
      </c>
      <c r="C26" s="51">
        <f>'حسام خالد'!F3</f>
        <v>0</v>
      </c>
      <c r="D26" s="51">
        <f>'حسام خالد'!I3</f>
        <v>0</v>
      </c>
      <c r="E26" s="49">
        <f>'حسام خالد'!J3</f>
        <v>0</v>
      </c>
      <c r="F26" s="49">
        <f>'حسام خالد'!K3</f>
        <v>0</v>
      </c>
      <c r="G26" s="49">
        <f>'حسام خالد'!L3</f>
        <v>0</v>
      </c>
      <c r="H26" s="51">
        <f>'حسام خالد'!M3</f>
        <v>0</v>
      </c>
      <c r="I26" s="51">
        <f>'حسام خالد'!N3</f>
        <v>0</v>
      </c>
      <c r="J26" s="51">
        <f>'حسام خالد'!O3</f>
        <v>0</v>
      </c>
      <c r="K26" s="52"/>
      <c r="L26" s="52"/>
      <c r="M26" s="52"/>
    </row>
    <row r="27" spans="1:13" s="53" customFormat="1" ht="18" x14ac:dyDescent="0.25">
      <c r="A27" s="50">
        <f t="shared" si="0"/>
        <v>23</v>
      </c>
      <c r="B27" s="51">
        <f>'حسن علام'!D3</f>
        <v>0</v>
      </c>
      <c r="C27" s="51">
        <f>'حسن علام'!F3</f>
        <v>0</v>
      </c>
      <c r="D27" s="51">
        <f>'حسن علام'!I3</f>
        <v>0</v>
      </c>
      <c r="E27" s="49">
        <f>'حسن علام'!J3</f>
        <v>0</v>
      </c>
      <c r="F27" s="49">
        <f>'حسن علام'!K3</f>
        <v>0</v>
      </c>
      <c r="G27" s="49">
        <f>'حسن علام'!L3</f>
        <v>0</v>
      </c>
      <c r="H27" s="51">
        <f>'حسن علام'!M3</f>
        <v>0</v>
      </c>
      <c r="I27" s="51">
        <f>'حسن علام'!N3</f>
        <v>0</v>
      </c>
      <c r="J27" s="51">
        <f>'حسن علام'!O3</f>
        <v>0</v>
      </c>
      <c r="K27" s="52"/>
      <c r="L27" s="52"/>
      <c r="M27" s="52"/>
    </row>
    <row r="28" spans="1:13" s="53" customFormat="1" ht="18" x14ac:dyDescent="0.25">
      <c r="A28" s="50">
        <f t="shared" si="0"/>
        <v>24</v>
      </c>
      <c r="B28" s="51">
        <f>'حسيب فوزي'!D3</f>
        <v>0</v>
      </c>
      <c r="C28" s="51">
        <f>'حسيب فوزي'!F3</f>
        <v>0</v>
      </c>
      <c r="D28" s="51">
        <f>'حسيب فوزي'!I3</f>
        <v>0</v>
      </c>
      <c r="E28" s="49">
        <f>'حسيب فوزي'!J3</f>
        <v>0</v>
      </c>
      <c r="F28" s="49">
        <f>'حسيب فوزي'!K3</f>
        <v>0</v>
      </c>
      <c r="G28" s="49">
        <f>'حسيب فوزي'!L3</f>
        <v>0</v>
      </c>
      <c r="H28" s="51">
        <f>'حسيب فوزي'!M3</f>
        <v>0</v>
      </c>
      <c r="I28" s="51">
        <f>'حسيب فوزي'!N3</f>
        <v>0</v>
      </c>
      <c r="J28" s="51">
        <f>'حسيب فوزي'!O3</f>
        <v>0</v>
      </c>
      <c r="K28" s="52"/>
      <c r="L28" s="52"/>
      <c r="M28" s="52"/>
    </row>
    <row r="29" spans="1:13" s="53" customFormat="1" ht="18" x14ac:dyDescent="0.25">
      <c r="A29" s="50">
        <f t="shared" si="0"/>
        <v>25</v>
      </c>
      <c r="B29" s="51">
        <f>'حج حموده'!D3</f>
        <v>0</v>
      </c>
      <c r="C29" s="51">
        <f>'حج حموده'!F3</f>
        <v>0</v>
      </c>
      <c r="D29" s="51">
        <f>'حج حموده'!I3</f>
        <v>0</v>
      </c>
      <c r="E29" s="49">
        <f>'حج حموده'!J3</f>
        <v>0</v>
      </c>
      <c r="F29" s="49">
        <f>'حج حموده'!K3</f>
        <v>0</v>
      </c>
      <c r="G29" s="49">
        <f>'حج حموده'!L3</f>
        <v>0</v>
      </c>
      <c r="H29" s="51">
        <f>'حج حموده'!M3</f>
        <v>0</v>
      </c>
      <c r="I29" s="51">
        <f>'حج حموده'!N3</f>
        <v>0</v>
      </c>
      <c r="J29" s="51">
        <f>'حج حموده'!O3</f>
        <v>0</v>
      </c>
      <c r="K29" s="52"/>
      <c r="L29" s="52"/>
      <c r="M29" s="52"/>
    </row>
    <row r="30" spans="1:13" ht="18" x14ac:dyDescent="0.25">
      <c r="A30" s="43">
        <f t="shared" si="0"/>
        <v>26</v>
      </c>
      <c r="B30" s="49">
        <f>'حج حفظي'!D3</f>
        <v>0</v>
      </c>
      <c r="C30" s="49">
        <f>'حج حفظي'!F3</f>
        <v>0</v>
      </c>
      <c r="D30" s="49">
        <f>'حج حفظي'!I3</f>
        <v>0</v>
      </c>
      <c r="E30" s="49">
        <f>'حج حفظي'!J3</f>
        <v>0</v>
      </c>
      <c r="F30" s="49">
        <f>'حج حفظي'!K3</f>
        <v>0</v>
      </c>
      <c r="G30" s="49">
        <f>'حج حفظي'!L3</f>
        <v>0</v>
      </c>
      <c r="H30" s="49">
        <f>'حج حفظي'!M3</f>
        <v>0</v>
      </c>
      <c r="I30" s="49">
        <f>'حج حفظي'!N3</f>
        <v>0</v>
      </c>
      <c r="J30" s="49">
        <f>'حج حفظي'!O3</f>
        <v>0</v>
      </c>
      <c r="K30" s="44"/>
      <c r="L30" s="44"/>
      <c r="M30" s="44"/>
    </row>
    <row r="31" spans="1:13" s="53" customFormat="1" ht="18" x14ac:dyDescent="0.25">
      <c r="A31" s="50">
        <f t="shared" si="0"/>
        <v>27</v>
      </c>
      <c r="B31" s="51">
        <f>'حج خليفة'!D3</f>
        <v>0</v>
      </c>
      <c r="C31" s="51">
        <f>'حج خليفة'!F3</f>
        <v>0</v>
      </c>
      <c r="D31" s="51">
        <f>'حج خليفة'!I3</f>
        <v>0</v>
      </c>
      <c r="E31" s="49">
        <f>'حج خليفة'!J3</f>
        <v>0</v>
      </c>
      <c r="F31" s="49">
        <f>'حج خليفة'!K3</f>
        <v>0</v>
      </c>
      <c r="G31" s="49">
        <f>'حج خليفة'!L3</f>
        <v>0</v>
      </c>
      <c r="H31" s="51">
        <f>'حج خليفة'!M3</f>
        <v>0</v>
      </c>
      <c r="I31" s="51">
        <f>'حج خليفة'!N3</f>
        <v>0</v>
      </c>
      <c r="J31" s="51">
        <f>'حج خليفة'!O3</f>
        <v>0</v>
      </c>
      <c r="K31" s="52"/>
      <c r="L31" s="52"/>
      <c r="M31" s="52"/>
    </row>
    <row r="32" spans="1:13" ht="18" x14ac:dyDescent="0.25">
      <c r="A32" s="43">
        <f t="shared" si="0"/>
        <v>28</v>
      </c>
      <c r="B32" s="49">
        <f>'حج شوقي'!D3</f>
        <v>0</v>
      </c>
      <c r="C32" s="49">
        <f>'حج شوقي'!F3</f>
        <v>0</v>
      </c>
      <c r="D32" s="49">
        <f>'حج شوقي'!I3</f>
        <v>0</v>
      </c>
      <c r="E32" s="49">
        <f>'حج شوقي'!J3</f>
        <v>0</v>
      </c>
      <c r="F32" s="49">
        <f>'حج شوقي'!K3</f>
        <v>0</v>
      </c>
      <c r="G32" s="49">
        <f>'حج شوقي'!L3</f>
        <v>0</v>
      </c>
      <c r="H32" s="49">
        <f>'حج شوقي'!M3</f>
        <v>0</v>
      </c>
      <c r="I32" s="49">
        <f>'حج شوقي'!N3</f>
        <v>0</v>
      </c>
      <c r="J32" s="49">
        <f>'حج شوقي'!O3</f>
        <v>0</v>
      </c>
      <c r="K32" s="44"/>
      <c r="L32" s="44"/>
      <c r="M32" s="44"/>
    </row>
    <row r="33" spans="1:13" ht="18" x14ac:dyDescent="0.25">
      <c r="A33" s="43">
        <f t="shared" si="0"/>
        <v>29</v>
      </c>
      <c r="B33" s="49">
        <f>'حج صالح'!D3</f>
        <v>0</v>
      </c>
      <c r="C33" s="49">
        <f>'حج صالح'!F3</f>
        <v>0</v>
      </c>
      <c r="D33" s="49">
        <f>'حج صالح'!I3</f>
        <v>0</v>
      </c>
      <c r="E33" s="49">
        <f>'حج صالح'!J3</f>
        <v>0</v>
      </c>
      <c r="F33" s="49">
        <f>'حج صالح'!K3</f>
        <v>0</v>
      </c>
      <c r="G33" s="49">
        <f>'حج صالح'!L3</f>
        <v>0</v>
      </c>
      <c r="H33" s="49">
        <f>'حج صالح'!M3</f>
        <v>0</v>
      </c>
      <c r="I33" s="49">
        <f>'حج صالح'!N3</f>
        <v>0</v>
      </c>
      <c r="J33" s="49">
        <f>'حج صالح'!O3</f>
        <v>0</v>
      </c>
      <c r="K33" s="44"/>
      <c r="L33" s="44"/>
      <c r="M33" s="44"/>
    </row>
    <row r="34" spans="1:13" s="53" customFormat="1" ht="18" x14ac:dyDescent="0.25">
      <c r="A34" s="50">
        <f t="shared" si="0"/>
        <v>30</v>
      </c>
      <c r="B34" s="51">
        <f>'حج عبدالقادر'!D3</f>
        <v>0</v>
      </c>
      <c r="C34" s="51">
        <f>'حج عبدالقادر'!F3</f>
        <v>0</v>
      </c>
      <c r="D34" s="51">
        <f>'حج عبدالقادر'!I3</f>
        <v>0</v>
      </c>
      <c r="E34" s="49">
        <f>'حج عبدالقادر'!J3</f>
        <v>0</v>
      </c>
      <c r="F34" s="49">
        <f>'حج عبدالقادر'!K3</f>
        <v>0</v>
      </c>
      <c r="G34" s="49">
        <f>'حج عبدالقادر'!L3</f>
        <v>0</v>
      </c>
      <c r="H34" s="51">
        <f>'حج عبدالقادر'!M3</f>
        <v>0</v>
      </c>
      <c r="I34" s="51">
        <f>'حج عبدالقادر'!N3</f>
        <v>0</v>
      </c>
      <c r="J34" s="51">
        <f>'حج عبدالقادر'!O3</f>
        <v>0</v>
      </c>
      <c r="K34" s="52"/>
      <c r="L34" s="52"/>
      <c r="M34" s="52"/>
    </row>
    <row r="35" spans="1:13" s="53" customFormat="1" ht="18" x14ac:dyDescent="0.25">
      <c r="A35" s="50">
        <f t="shared" si="0"/>
        <v>31</v>
      </c>
      <c r="B35" s="51">
        <f>'حج عدلي'!D3</f>
        <v>0</v>
      </c>
      <c r="C35" s="51">
        <f>'حج عدلي'!F3</f>
        <v>0</v>
      </c>
      <c r="D35" s="51">
        <f>'حج عدلي'!I3</f>
        <v>0</v>
      </c>
      <c r="E35" s="49">
        <f>'حج عدلي'!J3</f>
        <v>0</v>
      </c>
      <c r="F35" s="49">
        <f>'حج عدلي'!K3</f>
        <v>0</v>
      </c>
      <c r="G35" s="49">
        <f>'حج عدلي'!L3</f>
        <v>0</v>
      </c>
      <c r="H35" s="51">
        <f>'حج عدلي'!M3</f>
        <v>0</v>
      </c>
      <c r="I35" s="51">
        <f>'حج عدلي'!N3</f>
        <v>0</v>
      </c>
      <c r="J35" s="51">
        <f>'حج عدلي'!O3</f>
        <v>0</v>
      </c>
      <c r="K35" s="52"/>
      <c r="L35" s="52"/>
      <c r="M35" s="52"/>
    </row>
    <row r="36" spans="1:13" ht="18" x14ac:dyDescent="0.25">
      <c r="A36" s="43">
        <f t="shared" si="0"/>
        <v>32</v>
      </c>
      <c r="B36" s="49">
        <f>'حج طلعت'!D3</f>
        <v>0</v>
      </c>
      <c r="C36" s="49">
        <f>'حج طلعت'!F3</f>
        <v>0</v>
      </c>
      <c r="D36" s="49">
        <f>'حج طلعت'!I3</f>
        <v>0</v>
      </c>
      <c r="E36" s="49">
        <f>'حج طلعت'!J3</f>
        <v>0</v>
      </c>
      <c r="F36" s="49">
        <f>'حج طلعت'!K3</f>
        <v>0</v>
      </c>
      <c r="G36" s="49">
        <f>'حج طلعت'!L3</f>
        <v>0</v>
      </c>
      <c r="H36" s="49">
        <f>'حج طلعت'!M3</f>
        <v>0</v>
      </c>
      <c r="I36" s="49">
        <f>'حج طلعت'!N3</f>
        <v>0</v>
      </c>
      <c r="J36" s="49">
        <f>'حج طلعت'!O3</f>
        <v>0</v>
      </c>
      <c r="K36" s="44"/>
      <c r="L36" s="44"/>
      <c r="M36" s="44"/>
    </row>
    <row r="37" spans="1:13" ht="18" x14ac:dyDescent="0.25">
      <c r="A37" s="43">
        <f t="shared" si="0"/>
        <v>33</v>
      </c>
      <c r="B37" s="49">
        <f>'حج ماضي'!D3</f>
        <v>0</v>
      </c>
      <c r="C37" s="49">
        <f>'حج ماضي'!F3</f>
        <v>0</v>
      </c>
      <c r="D37" s="49">
        <f>'حج ماضي'!I3</f>
        <v>0</v>
      </c>
      <c r="E37" s="49">
        <f>'حج ماضي'!J3</f>
        <v>0</v>
      </c>
      <c r="F37" s="49">
        <f>'حج ماضي'!K3</f>
        <v>0</v>
      </c>
      <c r="G37" s="49">
        <f>'حج ماضي'!L3</f>
        <v>0</v>
      </c>
      <c r="H37" s="49">
        <f>'حج ماضي'!M3</f>
        <v>0</v>
      </c>
      <c r="I37" s="49">
        <f>'حج ماضي'!N3</f>
        <v>0</v>
      </c>
      <c r="J37" s="49">
        <f>'حج ماضي'!O3</f>
        <v>0</v>
      </c>
      <c r="K37" s="44"/>
      <c r="L37" s="44"/>
      <c r="M37" s="44"/>
    </row>
    <row r="38" spans="1:13" s="53" customFormat="1" ht="18" x14ac:dyDescent="0.25">
      <c r="A38" s="50">
        <f t="shared" si="0"/>
        <v>34</v>
      </c>
      <c r="B38" s="51">
        <f>'حلمي امام'!D3</f>
        <v>0</v>
      </c>
      <c r="C38" s="51">
        <f>'حلمي امام'!F3</f>
        <v>0</v>
      </c>
      <c r="D38" s="51">
        <f>'حلمي امام'!I3</f>
        <v>0</v>
      </c>
      <c r="E38" s="49">
        <f>'حلمي امام'!J3</f>
        <v>0</v>
      </c>
      <c r="F38" s="49">
        <f>'حلمي امام'!K3</f>
        <v>0</v>
      </c>
      <c r="G38" s="49">
        <f>'حلمي امام'!L3</f>
        <v>0</v>
      </c>
      <c r="H38" s="51">
        <f>'حلمي امام'!M3</f>
        <v>0</v>
      </c>
      <c r="I38" s="51">
        <f>'حلمي امام'!N3</f>
        <v>0</v>
      </c>
      <c r="J38" s="51">
        <f>'حلمي امام'!O3</f>
        <v>0</v>
      </c>
      <c r="K38" s="52"/>
      <c r="L38" s="52"/>
      <c r="M38" s="52"/>
    </row>
    <row r="39" spans="1:13" s="53" customFormat="1" ht="18" x14ac:dyDescent="0.25">
      <c r="A39" s="50">
        <f t="shared" si="0"/>
        <v>35</v>
      </c>
      <c r="B39" s="51">
        <f>'حليب احمد'!D3</f>
        <v>0</v>
      </c>
      <c r="C39" s="51">
        <f>'حليب احمد'!F3</f>
        <v>0</v>
      </c>
      <c r="D39" s="51">
        <f>'حليب احمد'!I3</f>
        <v>0</v>
      </c>
      <c r="E39" s="49">
        <f>'حليب احمد'!J3</f>
        <v>0</v>
      </c>
      <c r="F39" s="49">
        <f>'حليب احمد'!K3</f>
        <v>0</v>
      </c>
      <c r="G39" s="49">
        <f>'حليب احمد'!L3</f>
        <v>0</v>
      </c>
      <c r="H39" s="51">
        <f>'حليب احمد'!M3</f>
        <v>0</v>
      </c>
      <c r="I39" s="51">
        <f>'حليب احمد'!N3</f>
        <v>0</v>
      </c>
      <c r="J39" s="51">
        <f>'حليب احمد'!O3</f>
        <v>0</v>
      </c>
      <c r="K39" s="52"/>
      <c r="L39" s="52"/>
      <c r="M39" s="52"/>
    </row>
    <row r="40" spans="1:13" ht="18" x14ac:dyDescent="0.25">
      <c r="A40" s="43">
        <f t="shared" si="0"/>
        <v>36</v>
      </c>
      <c r="B40" s="49">
        <f>حيز!D3</f>
        <v>0</v>
      </c>
      <c r="C40" s="49">
        <f>حيز!F3</f>
        <v>0</v>
      </c>
      <c r="D40" s="49">
        <f>حيز!I3</f>
        <v>0</v>
      </c>
      <c r="E40" s="49">
        <f>حيز!J3</f>
        <v>0</v>
      </c>
      <c r="F40" s="49">
        <f>حيز!K3</f>
        <v>0</v>
      </c>
      <c r="G40" s="49">
        <f>حيز!L3</f>
        <v>0</v>
      </c>
      <c r="H40" s="49">
        <f>حيز!M3</f>
        <v>0</v>
      </c>
      <c r="I40" s="49">
        <f>حيز!N3</f>
        <v>0</v>
      </c>
      <c r="J40" s="49">
        <f>حيز!O3</f>
        <v>0</v>
      </c>
      <c r="K40" s="44"/>
      <c r="L40" s="44"/>
      <c r="M40" s="44"/>
    </row>
    <row r="41" spans="1:13" s="53" customFormat="1" ht="18" x14ac:dyDescent="0.25">
      <c r="A41" s="50">
        <f t="shared" si="0"/>
        <v>37</v>
      </c>
      <c r="B41" s="51">
        <f>'حماده عبدالستار'!D3</f>
        <v>0</v>
      </c>
      <c r="C41" s="51">
        <f>'حماده عبدالستار'!F3</f>
        <v>0</v>
      </c>
      <c r="D41" s="51">
        <f>'حماده عبدالستار'!I3</f>
        <v>0</v>
      </c>
      <c r="E41" s="49">
        <f>'حماده عبدالستار'!J3</f>
        <v>0</v>
      </c>
      <c r="F41" s="49">
        <f>'حماده عبدالستار'!K3</f>
        <v>0</v>
      </c>
      <c r="G41" s="49">
        <f>'حماده عبدالستار'!L3</f>
        <v>0</v>
      </c>
      <c r="H41" s="51">
        <f>'حماده عبدالستار'!M3</f>
        <v>0</v>
      </c>
      <c r="I41" s="51">
        <f>'حماده عبدالستار'!N3</f>
        <v>0</v>
      </c>
      <c r="J41" s="51">
        <f>'حماده عبدالستار'!O3</f>
        <v>0</v>
      </c>
      <c r="K41" s="52"/>
      <c r="L41" s="52"/>
      <c r="M41" s="52"/>
    </row>
    <row r="42" spans="1:13" ht="18" x14ac:dyDescent="0.25">
      <c r="A42" s="43">
        <f t="shared" si="0"/>
        <v>38</v>
      </c>
      <c r="B42" s="49">
        <f>'حماده كامل'!D3</f>
        <v>0</v>
      </c>
      <c r="C42" s="49">
        <f>'حماده كامل'!F3</f>
        <v>0</v>
      </c>
      <c r="D42" s="49">
        <f>'حماده كامل'!I3</f>
        <v>0</v>
      </c>
      <c r="E42" s="49">
        <f>'حماده كامل'!J3</f>
        <v>0</v>
      </c>
      <c r="F42" s="49">
        <f>'حماده كامل'!K3</f>
        <v>0</v>
      </c>
      <c r="G42" s="49">
        <f>'حماده كامل'!L3</f>
        <v>0</v>
      </c>
      <c r="H42" s="49">
        <f>'حماده كامل'!M3</f>
        <v>0</v>
      </c>
      <c r="I42" s="49">
        <f>'حماده كامل'!N3</f>
        <v>0</v>
      </c>
      <c r="J42" s="49">
        <f>'حماده كامل'!O3</f>
        <v>0</v>
      </c>
      <c r="K42" s="44"/>
      <c r="L42" s="44"/>
      <c r="M42" s="44"/>
    </row>
    <row r="43" spans="1:13" s="53" customFormat="1" ht="18" x14ac:dyDescent="0.25">
      <c r="A43" s="50">
        <f t="shared" si="0"/>
        <v>39</v>
      </c>
      <c r="B43" s="51">
        <f>'حماده فوزي'!D3</f>
        <v>0</v>
      </c>
      <c r="C43" s="51">
        <f>'حماده فوزي'!F3</f>
        <v>0</v>
      </c>
      <c r="D43" s="51">
        <f>'حماده فوزي'!I3</f>
        <v>0</v>
      </c>
      <c r="E43" s="49">
        <f>'حماده فوزي'!J3</f>
        <v>0</v>
      </c>
      <c r="F43" s="49">
        <f>'حماده فوزي'!K3</f>
        <v>0</v>
      </c>
      <c r="G43" s="49">
        <f>'حماده فوزي'!L3</f>
        <v>0</v>
      </c>
      <c r="H43" s="51">
        <f>'حماده فوزي'!M3</f>
        <v>0</v>
      </c>
      <c r="I43" s="51">
        <f>'حماده فوزي'!N3</f>
        <v>0</v>
      </c>
      <c r="J43" s="51">
        <f>'حماده فوزي'!O3</f>
        <v>0</v>
      </c>
      <c r="K43" s="52"/>
      <c r="L43" s="52"/>
      <c r="M43" s="52"/>
    </row>
    <row r="44" spans="1:13" ht="18" x14ac:dyDescent="0.25">
      <c r="A44" s="43">
        <f t="shared" si="0"/>
        <v>40</v>
      </c>
      <c r="B44" s="49" t="str">
        <f>'حمدي امام'!D3</f>
        <v>حمدي امام</v>
      </c>
      <c r="C44" s="49">
        <f>'حمدي امام'!F3</f>
        <v>162</v>
      </c>
      <c r="D44" s="49">
        <f>'حمدي امام'!I3</f>
        <v>0</v>
      </c>
      <c r="E44" s="49">
        <f>'حمدي امام'!J3</f>
        <v>377.5</v>
      </c>
      <c r="F44" s="49">
        <f>'حمدي امام'!K3</f>
        <v>5397.5</v>
      </c>
      <c r="G44" s="49">
        <f>'حمدي امام'!L3</f>
        <v>119.94444444444444</v>
      </c>
      <c r="H44" s="49">
        <f>'حمدي امام'!M3</f>
        <v>155927.77777777778</v>
      </c>
      <c r="I44" s="49">
        <f>'حمدي امام'!N3</f>
        <v>0</v>
      </c>
      <c r="J44" s="49">
        <f>'حمدي امام'!O3</f>
        <v>155927.77777777778</v>
      </c>
      <c r="K44" s="44"/>
      <c r="L44" s="44"/>
      <c r="M44" s="44"/>
    </row>
    <row r="45" spans="1:13" ht="18" x14ac:dyDescent="0.25">
      <c r="A45" s="43">
        <f t="shared" si="0"/>
        <v>41</v>
      </c>
      <c r="B45" s="49">
        <f>'حمدي منيا'!D3</f>
        <v>0</v>
      </c>
      <c r="C45" s="49">
        <f>'حمدي منيا'!F3</f>
        <v>0</v>
      </c>
      <c r="D45" s="49">
        <f>'حمدي منيا'!I3</f>
        <v>0</v>
      </c>
      <c r="E45" s="49">
        <f>'حمدي منيا'!J3</f>
        <v>0</v>
      </c>
      <c r="F45" s="49">
        <f>'حمدي منيا'!K3</f>
        <v>0</v>
      </c>
      <c r="G45" s="49">
        <f>'حمدي منيا'!L3</f>
        <v>0</v>
      </c>
      <c r="H45" s="49">
        <f>'حمدي منيا'!M3</f>
        <v>0</v>
      </c>
      <c r="I45" s="49">
        <f>'حمدي منيا'!N3</f>
        <v>0</v>
      </c>
      <c r="J45" s="49">
        <f>'حمدي منيا'!O3</f>
        <v>0</v>
      </c>
      <c r="K45" s="44"/>
      <c r="L45" s="44"/>
      <c r="M45" s="44"/>
    </row>
    <row r="46" spans="1:13" s="53" customFormat="1" ht="18" x14ac:dyDescent="0.25">
      <c r="A46" s="50">
        <f t="shared" si="0"/>
        <v>42</v>
      </c>
      <c r="B46" s="51">
        <f>'حموده علي'!D3</f>
        <v>0</v>
      </c>
      <c r="C46" s="51">
        <f>'حموده علي'!F3</f>
        <v>0</v>
      </c>
      <c r="D46" s="51">
        <f>'حموده علي'!I3</f>
        <v>0</v>
      </c>
      <c r="E46" s="49">
        <f>'حموده علي'!J3</f>
        <v>0</v>
      </c>
      <c r="F46" s="49">
        <f>'حموده علي'!K3</f>
        <v>0</v>
      </c>
      <c r="G46" s="49">
        <f>'حموده علي'!L3</f>
        <v>0</v>
      </c>
      <c r="H46" s="51">
        <f>'حموده علي'!M3</f>
        <v>0</v>
      </c>
      <c r="I46" s="51">
        <f>'حموده علي'!N3</f>
        <v>0</v>
      </c>
      <c r="J46" s="51">
        <f>'حموده علي'!O3</f>
        <v>0</v>
      </c>
      <c r="K46" s="52"/>
      <c r="L46" s="52"/>
      <c r="M46" s="52"/>
    </row>
    <row r="47" spans="1:13" s="53" customFormat="1" ht="18" x14ac:dyDescent="0.25">
      <c r="A47" s="50">
        <f t="shared" si="0"/>
        <v>43</v>
      </c>
      <c r="B47" s="51">
        <f>'جمال عاشور'!D3</f>
        <v>0</v>
      </c>
      <c r="C47" s="51">
        <f>'جمال عاشور'!F3</f>
        <v>0</v>
      </c>
      <c r="D47" s="51">
        <f>'جمال عاشور'!I3</f>
        <v>0</v>
      </c>
      <c r="E47" s="49">
        <f>'جمال عاشور'!J3</f>
        <v>0</v>
      </c>
      <c r="F47" s="49">
        <f>'جمال عاشور'!K3</f>
        <v>0</v>
      </c>
      <c r="G47" s="49">
        <f>'جمال عاشور'!L3</f>
        <v>0</v>
      </c>
      <c r="H47" s="51">
        <f>'جمال عاشور'!M3</f>
        <v>0</v>
      </c>
      <c r="I47" s="51">
        <f>'جمال عاشور'!N3</f>
        <v>0</v>
      </c>
      <c r="J47" s="51">
        <f>'جمال عاشور'!O3</f>
        <v>0</v>
      </c>
      <c r="K47" s="52"/>
      <c r="L47" s="52"/>
      <c r="M47" s="52"/>
    </row>
    <row r="48" spans="1:13" ht="18" x14ac:dyDescent="0.25">
      <c r="A48" s="43">
        <f t="shared" si="0"/>
        <v>44</v>
      </c>
      <c r="B48" s="49">
        <f>'جمعه فوزي'!D3</f>
        <v>0</v>
      </c>
      <c r="C48" s="49">
        <f>'جمعه فوزي'!F3</f>
        <v>0</v>
      </c>
      <c r="D48" s="49">
        <f>'جمعه فوزي'!I3</f>
        <v>0</v>
      </c>
      <c r="E48" s="49">
        <f>'جمعه فوزي'!J3</f>
        <v>0</v>
      </c>
      <c r="F48" s="49">
        <f>'جمعه فوزي'!K3</f>
        <v>0</v>
      </c>
      <c r="G48" s="49">
        <f>'جمعه فوزي'!L3</f>
        <v>0</v>
      </c>
      <c r="H48" s="49">
        <f>'جمعه فوزي'!M3</f>
        <v>0</v>
      </c>
      <c r="I48" s="49">
        <f>'جمعه فوزي'!N3</f>
        <v>0</v>
      </c>
      <c r="J48" s="49">
        <f>'جمعه فوزي'!O3</f>
        <v>0</v>
      </c>
      <c r="K48" s="44"/>
      <c r="L48" s="44"/>
      <c r="M48" s="44"/>
    </row>
    <row r="49" spans="1:13" ht="18" x14ac:dyDescent="0.25">
      <c r="A49" s="43">
        <f t="shared" si="0"/>
        <v>45</v>
      </c>
      <c r="B49" s="49">
        <f>'خلف عبدالحميد'!D3</f>
        <v>0</v>
      </c>
      <c r="C49" s="49">
        <f>'خلف عبدالحميد'!F3</f>
        <v>0</v>
      </c>
      <c r="D49" s="49">
        <f>'خلف عبدالحميد'!I3</f>
        <v>0</v>
      </c>
      <c r="E49" s="49">
        <f>'خلف عبدالحميد'!J3</f>
        <v>0</v>
      </c>
      <c r="F49" s="49">
        <f>'خلف عبدالحميد'!K3</f>
        <v>0</v>
      </c>
      <c r="G49" s="49">
        <f>'خلف عبدالحميد'!L3</f>
        <v>0</v>
      </c>
      <c r="H49" s="49">
        <f>'خلف عبدالحميد'!M3</f>
        <v>0</v>
      </c>
      <c r="I49" s="49">
        <f>'خلف عبدالحميد'!N3</f>
        <v>0</v>
      </c>
      <c r="J49" s="49">
        <f>'خلف عبدالحميد'!O3</f>
        <v>0</v>
      </c>
      <c r="K49" s="44"/>
      <c r="L49" s="44"/>
      <c r="M49" s="44"/>
    </row>
    <row r="50" spans="1:13" s="53" customFormat="1" ht="18" x14ac:dyDescent="0.25">
      <c r="A50" s="50">
        <f t="shared" si="0"/>
        <v>46</v>
      </c>
      <c r="B50" s="51">
        <f>'رمضان عدلي'!D3</f>
        <v>0</v>
      </c>
      <c r="C50" s="51">
        <f>'رمضان عدلي'!F3</f>
        <v>0</v>
      </c>
      <c r="D50" s="51">
        <f>'رمضان عدلي'!I3</f>
        <v>0</v>
      </c>
      <c r="E50" s="49">
        <f>'رمضان عدلي'!J3</f>
        <v>0</v>
      </c>
      <c r="F50" s="49">
        <f>'رمضان عدلي'!K3</f>
        <v>0</v>
      </c>
      <c r="G50" s="49">
        <f>'رمضان عدلي'!L3</f>
        <v>0</v>
      </c>
      <c r="H50" s="51">
        <f>'رمضان عدلي'!M3</f>
        <v>0</v>
      </c>
      <c r="I50" s="51">
        <f>'رمضان عدلي'!N3</f>
        <v>0</v>
      </c>
      <c r="J50" s="51">
        <f>'رمضان عدلي'!O3</f>
        <v>0</v>
      </c>
      <c r="K50" s="52"/>
      <c r="L50" s="52"/>
      <c r="M50" s="52"/>
    </row>
    <row r="51" spans="1:13" ht="18" x14ac:dyDescent="0.25">
      <c r="A51" s="43">
        <f t="shared" si="0"/>
        <v>47</v>
      </c>
      <c r="B51" s="49">
        <f>'زبون خارجي'!D3</f>
        <v>0</v>
      </c>
      <c r="C51" s="49">
        <f>'زبون خارجي'!F3</f>
        <v>0</v>
      </c>
      <c r="D51" s="49">
        <f>'زبون خارجي'!I3</f>
        <v>0</v>
      </c>
      <c r="E51" s="49">
        <f>'زبون خارجي'!J3</f>
        <v>0</v>
      </c>
      <c r="F51" s="49">
        <f>'زبون خارجي'!K3</f>
        <v>0</v>
      </c>
      <c r="G51" s="49">
        <f>'زبون خارجي'!L3</f>
        <v>0</v>
      </c>
      <c r="H51" s="49">
        <f>'زبون خارجي'!M3</f>
        <v>0</v>
      </c>
      <c r="I51" s="49">
        <f>'زبون خارجي'!N3</f>
        <v>0</v>
      </c>
      <c r="J51" s="49">
        <f>'زبون خارجي'!O3</f>
        <v>0</v>
      </c>
      <c r="K51" s="44"/>
      <c r="L51" s="44"/>
      <c r="M51" s="44"/>
    </row>
    <row r="52" spans="1:13" s="53" customFormat="1" ht="18" x14ac:dyDescent="0.25">
      <c r="A52" s="50">
        <f t="shared" si="0"/>
        <v>48</v>
      </c>
      <c r="B52" s="51">
        <f>'زهير مهدي'!D3</f>
        <v>0</v>
      </c>
      <c r="C52" s="51">
        <f>'زهير مهدي'!F3</f>
        <v>0</v>
      </c>
      <c r="D52" s="51">
        <f>'زهير مهدي'!I3</f>
        <v>0</v>
      </c>
      <c r="E52" s="49">
        <f>'زهير مهدي'!J3</f>
        <v>0</v>
      </c>
      <c r="F52" s="49">
        <f>'زهير مهدي'!K3</f>
        <v>0</v>
      </c>
      <c r="G52" s="49">
        <f>'زهير مهدي'!L3</f>
        <v>0</v>
      </c>
      <c r="H52" s="51">
        <f>'زهير مهدي'!M3</f>
        <v>0</v>
      </c>
      <c r="I52" s="51">
        <f>'زهير مهدي'!N3</f>
        <v>0</v>
      </c>
      <c r="J52" s="51">
        <f>'زهير مهدي'!O3</f>
        <v>0</v>
      </c>
      <c r="K52" s="52"/>
      <c r="L52" s="52"/>
      <c r="M52" s="52"/>
    </row>
    <row r="53" spans="1:13" s="53" customFormat="1" ht="18" x14ac:dyDescent="0.25">
      <c r="A53" s="50">
        <f t="shared" si="0"/>
        <v>49</v>
      </c>
      <c r="B53" s="51">
        <f>'سامي عبدالحفيظ'!D3</f>
        <v>0</v>
      </c>
      <c r="C53" s="51">
        <f>'سامي عبدالحفيظ'!F3</f>
        <v>0</v>
      </c>
      <c r="D53" s="51">
        <f>'سامي عبدالحفيظ'!I3</f>
        <v>0</v>
      </c>
      <c r="E53" s="49">
        <f>'سامي عبدالحفيظ'!J3</f>
        <v>0</v>
      </c>
      <c r="F53" s="49">
        <f>'سامي عبدالحفيظ'!K3</f>
        <v>0</v>
      </c>
      <c r="G53" s="49">
        <f>'سامي عبدالحفيظ'!L3</f>
        <v>0</v>
      </c>
      <c r="H53" s="51">
        <f>'سامي عبدالحفيظ'!M3</f>
        <v>0</v>
      </c>
      <c r="I53" s="51">
        <f>'سامي عبدالحفيظ'!N3</f>
        <v>0</v>
      </c>
      <c r="J53" s="51">
        <f>'سامي عبدالحفيظ'!O3</f>
        <v>0</v>
      </c>
      <c r="K53" s="52"/>
      <c r="L53" s="52"/>
      <c r="M53" s="52"/>
    </row>
    <row r="54" spans="1:13" ht="18" x14ac:dyDescent="0.25">
      <c r="A54" s="43">
        <f t="shared" si="0"/>
        <v>50</v>
      </c>
      <c r="B54" s="49">
        <f>'سري عبد العليم'!D3</f>
        <v>0</v>
      </c>
      <c r="C54" s="49">
        <f>'سري عبد العليم'!F3</f>
        <v>0</v>
      </c>
      <c r="D54" s="49">
        <f>'سري عبد العليم'!I3</f>
        <v>0</v>
      </c>
      <c r="E54" s="49">
        <f>'سري عبد العليم'!J3</f>
        <v>0</v>
      </c>
      <c r="F54" s="49">
        <f>'سري عبد العليم'!K3</f>
        <v>0</v>
      </c>
      <c r="G54" s="49">
        <f>'سري عبد العليم'!L3</f>
        <v>0</v>
      </c>
      <c r="H54" s="49">
        <f>'سري عبد العليم'!M3</f>
        <v>0</v>
      </c>
      <c r="I54" s="49">
        <f>'سري عبد العليم'!N3</f>
        <v>0</v>
      </c>
      <c r="J54" s="49">
        <f>'سري عبد العليم'!O3</f>
        <v>0</v>
      </c>
      <c r="K54" s="44"/>
      <c r="L54" s="44"/>
      <c r="M54" s="44"/>
    </row>
    <row r="55" spans="1:13" s="53" customFormat="1" ht="18" x14ac:dyDescent="0.25">
      <c r="A55" s="50">
        <f t="shared" si="0"/>
        <v>51</v>
      </c>
      <c r="B55" s="51">
        <f>'سعيد ابواحمد'!D3</f>
        <v>0</v>
      </c>
      <c r="C55" s="51">
        <f>'سعيد ابواحمد'!F3</f>
        <v>0</v>
      </c>
      <c r="D55" s="51">
        <f>'سعيد ابواحمد'!I3</f>
        <v>0</v>
      </c>
      <c r="E55" s="49">
        <f>'سعيد ابواحمد'!J3</f>
        <v>0</v>
      </c>
      <c r="F55" s="49">
        <f>'سعيد ابواحمد'!K3</f>
        <v>0</v>
      </c>
      <c r="G55" s="49">
        <f>'سعيد ابواحمد'!L3</f>
        <v>0</v>
      </c>
      <c r="H55" s="51">
        <f>'سعيد ابواحمد'!M3</f>
        <v>0</v>
      </c>
      <c r="I55" s="51">
        <f>'سعيد ابواحمد'!N3</f>
        <v>0</v>
      </c>
      <c r="J55" s="51">
        <f>'سعيد ابواحمد'!O3</f>
        <v>0</v>
      </c>
      <c r="K55" s="52"/>
      <c r="L55" s="52"/>
      <c r="M55" s="52"/>
    </row>
    <row r="56" spans="1:13" ht="18" x14ac:dyDescent="0.25">
      <c r="A56" s="43">
        <f t="shared" si="0"/>
        <v>52</v>
      </c>
      <c r="B56" s="49">
        <f>'سمير محمد'!D3</f>
        <v>0</v>
      </c>
      <c r="C56" s="49">
        <f>'سمير محمد'!F3</f>
        <v>0</v>
      </c>
      <c r="D56" s="49">
        <f>'سمير محمد'!I3</f>
        <v>0</v>
      </c>
      <c r="E56" s="49">
        <f>'سمير محمد'!J3</f>
        <v>0</v>
      </c>
      <c r="F56" s="49">
        <f>'سمير محمد'!K3</f>
        <v>0</v>
      </c>
      <c r="G56" s="49">
        <f>'سمير محمد'!L3</f>
        <v>0</v>
      </c>
      <c r="H56" s="49">
        <f>'سمير محمد'!M3</f>
        <v>0</v>
      </c>
      <c r="I56" s="49">
        <f>'سمير محمد'!N3</f>
        <v>0</v>
      </c>
      <c r="J56" s="49">
        <f>'سمير محمد'!O3</f>
        <v>0</v>
      </c>
      <c r="K56" s="44"/>
      <c r="L56" s="44"/>
      <c r="M56" s="44"/>
    </row>
    <row r="57" spans="1:13" s="53" customFormat="1" ht="18" x14ac:dyDescent="0.25">
      <c r="A57" s="50">
        <f t="shared" si="0"/>
        <v>53</v>
      </c>
      <c r="B57" s="51">
        <f>'سيد علي بهنساوي'!D3</f>
        <v>0</v>
      </c>
      <c r="C57" s="51">
        <f>'سيد علي بهنساوي'!F3</f>
        <v>0</v>
      </c>
      <c r="D57" s="51">
        <f>'سيد علي بهنساوي'!I3</f>
        <v>0</v>
      </c>
      <c r="E57" s="49">
        <f>'سيد علي بهنساوي'!J3</f>
        <v>0</v>
      </c>
      <c r="F57" s="49">
        <f>'سيد علي بهنساوي'!K3</f>
        <v>0</v>
      </c>
      <c r="G57" s="49">
        <f>'سيد علي بهنساوي'!L3</f>
        <v>0</v>
      </c>
      <c r="H57" s="51">
        <f>'سيد علي بهنساوي'!M3</f>
        <v>0</v>
      </c>
      <c r="I57" s="51">
        <f>'سيد علي بهنساوي'!N3</f>
        <v>0</v>
      </c>
      <c r="J57" s="51">
        <f>'سيد علي بهنساوي'!O3</f>
        <v>0</v>
      </c>
      <c r="K57" s="52"/>
      <c r="L57" s="52"/>
      <c r="M57" s="52"/>
    </row>
    <row r="58" spans="1:13" s="53" customFormat="1" ht="18" x14ac:dyDescent="0.25">
      <c r="A58" s="50">
        <f t="shared" si="0"/>
        <v>54</v>
      </c>
      <c r="B58" s="51">
        <f>'شعبان جلب '!D3</f>
        <v>0</v>
      </c>
      <c r="C58" s="51">
        <f>'شعبان جلب '!F3</f>
        <v>0</v>
      </c>
      <c r="D58" s="51">
        <f>'شعبان جلب '!I3</f>
        <v>0</v>
      </c>
      <c r="E58" s="49">
        <f>'شعبان جلب '!J3</f>
        <v>0</v>
      </c>
      <c r="F58" s="49">
        <f>'شعبان جلب '!K3</f>
        <v>0</v>
      </c>
      <c r="G58" s="49">
        <f>'شعبان جلب '!L3</f>
        <v>0</v>
      </c>
      <c r="H58" s="51">
        <f>'شعبان جلب '!M3</f>
        <v>0</v>
      </c>
      <c r="I58" s="51">
        <f>'شعبان جلب '!N3</f>
        <v>0</v>
      </c>
      <c r="J58" s="51">
        <f>'شعبان جلب '!O3</f>
        <v>0</v>
      </c>
      <c r="K58" s="52"/>
      <c r="L58" s="52"/>
      <c r="M58" s="52"/>
    </row>
    <row r="59" spans="1:13" ht="18" x14ac:dyDescent="0.25">
      <c r="A59" s="43">
        <f t="shared" si="0"/>
        <v>55</v>
      </c>
      <c r="B59" s="49" t="str">
        <f>'جمال انور'!D3</f>
        <v>جمال انور</v>
      </c>
      <c r="C59" s="49">
        <f>'جمال انور'!F3</f>
        <v>0</v>
      </c>
      <c r="D59" s="49">
        <f>'جمال انور'!I3</f>
        <v>0</v>
      </c>
      <c r="E59" s="49">
        <f>'جمال انور'!J3</f>
        <v>600</v>
      </c>
      <c r="F59" s="49">
        <f>'جمال انور'!K3</f>
        <v>8410</v>
      </c>
      <c r="G59" s="49">
        <f>'جمال انور'!L3</f>
        <v>186.88888888888889</v>
      </c>
      <c r="H59" s="49">
        <f>'جمال انور'!M3</f>
        <v>261644.44444444444</v>
      </c>
      <c r="I59" s="49">
        <f>'جمال انور'!N3</f>
        <v>0</v>
      </c>
      <c r="J59" s="49">
        <f>'جمال انور'!O3</f>
        <v>261644.44444444444</v>
      </c>
      <c r="K59" s="44"/>
      <c r="L59" s="44"/>
      <c r="M59" s="44"/>
    </row>
    <row r="60" spans="1:13" s="53" customFormat="1" ht="18" x14ac:dyDescent="0.25">
      <c r="A60" s="50">
        <f t="shared" si="0"/>
        <v>56</v>
      </c>
      <c r="B60" s="51" t="str">
        <f>'صالح امام'!D3</f>
        <v>صالح امام</v>
      </c>
      <c r="C60" s="51">
        <f>'صالح امام'!F3</f>
        <v>198</v>
      </c>
      <c r="D60" s="51">
        <f>'صالح امام'!I3</f>
        <v>0</v>
      </c>
      <c r="E60" s="49">
        <f>'صالح امام'!J3</f>
        <v>504.5</v>
      </c>
      <c r="F60" s="49">
        <f>'صالح امام'!K3</f>
        <v>7070.5</v>
      </c>
      <c r="G60" s="49">
        <f>'صالح امام'!L3</f>
        <v>157.12222222222223</v>
      </c>
      <c r="H60" s="51">
        <f>'صالح امام'!M3</f>
        <v>0</v>
      </c>
      <c r="I60" s="51">
        <f>'صالح امام'!N3</f>
        <v>0</v>
      </c>
      <c r="J60" s="51">
        <f>'صالح امام'!O3</f>
        <v>0</v>
      </c>
      <c r="K60" s="52"/>
      <c r="L60" s="52"/>
      <c r="M60" s="52"/>
    </row>
    <row r="61" spans="1:13" s="53" customFormat="1" ht="18" x14ac:dyDescent="0.2">
      <c r="A61" s="50">
        <f t="shared" si="0"/>
        <v>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</row>
    <row r="62" spans="1:13" ht="18" x14ac:dyDescent="0.25">
      <c r="A62" s="50"/>
      <c r="B62" s="51"/>
      <c r="C62" s="51"/>
      <c r="D62" s="51"/>
      <c r="E62" s="49"/>
      <c r="F62" s="49"/>
      <c r="G62" s="49"/>
      <c r="H62" s="51"/>
      <c r="I62" s="51"/>
      <c r="J62" s="51"/>
      <c r="K62" s="52"/>
      <c r="L62" s="44"/>
      <c r="M62" s="44"/>
    </row>
    <row r="63" spans="1:13" ht="18" x14ac:dyDescent="0.25">
      <c r="A63" s="54"/>
      <c r="B63" s="51"/>
      <c r="C63" s="49">
        <f>SUBTOTAL(109,C5:C62)</f>
        <v>617</v>
      </c>
      <c r="D63" s="51"/>
      <c r="E63" s="49">
        <f t="shared" ref="E63:J63" si="1">SUBTOTAL(109,E5:E62)</f>
        <v>1931.75</v>
      </c>
      <c r="F63" s="49">
        <f t="shared" si="1"/>
        <v>28333.25</v>
      </c>
      <c r="G63" s="49">
        <f t="shared" si="1"/>
        <v>629.62777777777785</v>
      </c>
      <c r="H63" s="51">
        <f t="shared" si="1"/>
        <v>632946.11111111101</v>
      </c>
      <c r="I63" s="51">
        <f t="shared" si="1"/>
        <v>0</v>
      </c>
      <c r="J63" s="51">
        <f t="shared" si="1"/>
        <v>632946.11111111101</v>
      </c>
      <c r="K63" s="55"/>
      <c r="L63" s="44"/>
      <c r="M63" s="44"/>
    </row>
    <row r="64" spans="1:13" s="53" customFormat="1" ht="18" x14ac:dyDescent="0.25">
      <c r="A64" s="56"/>
      <c r="B64" s="57"/>
      <c r="C64" s="57"/>
      <c r="D64" s="57"/>
      <c r="E64" s="57"/>
      <c r="F64" s="58">
        <f>F63/1000</f>
        <v>28.33325</v>
      </c>
      <c r="G64" s="59"/>
      <c r="H64" s="59"/>
      <c r="I64" s="57"/>
      <c r="J64" s="59"/>
      <c r="K64" s="60"/>
      <c r="L64" s="52"/>
      <c r="M64" s="52"/>
    </row>
    <row r="65" spans="1:13" s="53" customFormat="1" ht="18" x14ac:dyDescent="0.2">
      <c r="A65"/>
      <c r="B65"/>
      <c r="C65"/>
      <c r="D65"/>
      <c r="E65"/>
      <c r="F65"/>
      <c r="G65"/>
      <c r="H65"/>
      <c r="I65"/>
      <c r="J65"/>
      <c r="K65"/>
      <c r="L65" s="52"/>
      <c r="M65" s="52"/>
    </row>
    <row r="66" spans="1:13" s="53" customFormat="1" ht="18" x14ac:dyDescent="0.2">
      <c r="A66"/>
      <c r="B66"/>
      <c r="C66"/>
      <c r="D66"/>
      <c r="E66"/>
      <c r="F66"/>
      <c r="G66"/>
      <c r="H66"/>
      <c r="I66"/>
      <c r="J66"/>
      <c r="K66"/>
      <c r="L66" s="52"/>
      <c r="M66" s="52"/>
    </row>
    <row r="67" spans="1:13" ht="18" x14ac:dyDescent="0.25">
      <c r="L67" s="44"/>
      <c r="M67" s="44"/>
    </row>
    <row r="68" spans="1:13" s="53" customFormat="1" ht="18" x14ac:dyDescent="0.2">
      <c r="A68"/>
      <c r="B68"/>
      <c r="C68"/>
      <c r="D68"/>
      <c r="E68"/>
      <c r="F68"/>
      <c r="G68"/>
      <c r="H68"/>
      <c r="I68"/>
      <c r="J68"/>
      <c r="K68"/>
      <c r="L68" s="52"/>
      <c r="M68" s="52"/>
    </row>
    <row r="69" spans="1:13" ht="18" x14ac:dyDescent="0.25">
      <c r="L69" s="44"/>
      <c r="M69" s="44"/>
    </row>
    <row r="70" spans="1:13" ht="18" x14ac:dyDescent="0.25">
      <c r="L70" s="44"/>
      <c r="M70" s="44"/>
    </row>
    <row r="71" spans="1:13" s="53" customFormat="1" ht="18" x14ac:dyDescent="0.2">
      <c r="A71"/>
      <c r="B71"/>
      <c r="C71"/>
      <c r="D71"/>
      <c r="E71"/>
      <c r="F71"/>
      <c r="G71"/>
      <c r="H71"/>
      <c r="I71"/>
      <c r="J71"/>
      <c r="K71"/>
      <c r="L71" s="52"/>
      <c r="M71" s="52"/>
    </row>
    <row r="72" spans="1:13" ht="18" x14ac:dyDescent="0.25">
      <c r="L72" s="44"/>
      <c r="M72" s="44"/>
    </row>
    <row r="73" spans="1:13" ht="18" x14ac:dyDescent="0.25">
      <c r="L73" s="44"/>
      <c r="M73" s="44"/>
    </row>
    <row r="74" spans="1:13" s="53" customFormat="1" ht="18" x14ac:dyDescent="0.2">
      <c r="A74"/>
      <c r="B74"/>
      <c r="C74"/>
      <c r="D74"/>
      <c r="E74"/>
      <c r="F74"/>
      <c r="G74"/>
      <c r="H74"/>
      <c r="I74"/>
      <c r="J74"/>
      <c r="K74"/>
      <c r="L74" s="52"/>
      <c r="M74" s="52"/>
    </row>
    <row r="75" spans="1:13" ht="18" x14ac:dyDescent="0.25">
      <c r="L75" s="44"/>
      <c r="M75" s="44"/>
    </row>
    <row r="76" spans="1:13" ht="18" x14ac:dyDescent="0.25">
      <c r="L76" s="44"/>
      <c r="M76" s="44"/>
    </row>
    <row r="77" spans="1:13" s="53" customFormat="1" ht="18" x14ac:dyDescent="0.2">
      <c r="A77"/>
      <c r="B77"/>
      <c r="C77"/>
      <c r="D77"/>
      <c r="E77"/>
      <c r="F77"/>
      <c r="G77"/>
      <c r="H77"/>
      <c r="I77"/>
      <c r="J77"/>
      <c r="K77"/>
      <c r="L77" s="52"/>
      <c r="M77" s="52"/>
    </row>
    <row r="78" spans="1:13" s="53" customFormat="1" ht="18" x14ac:dyDescent="0.2">
      <c r="A78"/>
      <c r="B78"/>
      <c r="C78"/>
      <c r="D78"/>
      <c r="E78"/>
      <c r="F78"/>
      <c r="G78"/>
      <c r="H78"/>
      <c r="I78"/>
      <c r="J78"/>
      <c r="K78"/>
      <c r="L78" s="52"/>
      <c r="M78" s="52"/>
    </row>
    <row r="79" spans="1:13" s="53" customFormat="1" ht="18" x14ac:dyDescent="0.2">
      <c r="A79"/>
      <c r="B79"/>
      <c r="C79"/>
      <c r="D79"/>
      <c r="E79"/>
      <c r="F79"/>
      <c r="G79"/>
      <c r="H79"/>
      <c r="I79"/>
      <c r="J79"/>
      <c r="K79"/>
      <c r="L79" s="52"/>
      <c r="M79" s="52"/>
    </row>
    <row r="80" spans="1:13" s="53" customFormat="1" ht="18" x14ac:dyDescent="0.2">
      <c r="A80"/>
      <c r="B80"/>
      <c r="C80"/>
      <c r="D80"/>
      <c r="E80"/>
      <c r="F80"/>
      <c r="G80"/>
      <c r="H80"/>
      <c r="I80"/>
      <c r="J80"/>
      <c r="K80"/>
      <c r="L80" s="52"/>
      <c r="M80" s="52"/>
    </row>
    <row r="81" spans="1:13" s="53" customFormat="1" ht="18" x14ac:dyDescent="0.2">
      <c r="A81"/>
      <c r="B81"/>
      <c r="C81"/>
      <c r="D81"/>
      <c r="E81"/>
      <c r="F81"/>
      <c r="G81"/>
      <c r="H81"/>
      <c r="I81"/>
      <c r="J81"/>
      <c r="K81"/>
      <c r="L81" s="52"/>
      <c r="M81" s="52"/>
    </row>
    <row r="82" spans="1:13" ht="18" x14ac:dyDescent="0.25">
      <c r="L82" s="44"/>
      <c r="M82" s="44"/>
    </row>
    <row r="83" spans="1:13" ht="18" x14ac:dyDescent="0.25">
      <c r="L83" s="44"/>
      <c r="M83" s="44"/>
    </row>
    <row r="84" spans="1:13" s="53" customFormat="1" ht="18" x14ac:dyDescent="0.2">
      <c r="A84"/>
      <c r="B84"/>
      <c r="C84"/>
      <c r="D84"/>
      <c r="E84"/>
      <c r="F84"/>
      <c r="G84"/>
      <c r="H84"/>
      <c r="I84"/>
      <c r="J84"/>
      <c r="K84"/>
      <c r="L84" s="52"/>
      <c r="M84" s="52"/>
    </row>
    <row r="85" spans="1:13" s="53" customFormat="1" ht="18" x14ac:dyDescent="0.2">
      <c r="A85"/>
      <c r="B85"/>
      <c r="C85"/>
      <c r="D85"/>
      <c r="E85"/>
      <c r="F85"/>
      <c r="G85"/>
      <c r="H85"/>
      <c r="I85"/>
      <c r="J85"/>
      <c r="K85"/>
      <c r="L85" s="52"/>
      <c r="M85" s="52"/>
    </row>
    <row r="86" spans="1:13" s="53" customFormat="1" ht="18" x14ac:dyDescent="0.2">
      <c r="A86"/>
      <c r="B86"/>
      <c r="C86"/>
      <c r="D86"/>
      <c r="E86"/>
      <c r="F86"/>
      <c r="G86"/>
      <c r="H86"/>
      <c r="I86"/>
      <c r="J86"/>
      <c r="K86"/>
      <c r="L86" s="52"/>
      <c r="M86" s="52"/>
    </row>
    <row r="87" spans="1:13" ht="18" x14ac:dyDescent="0.25">
      <c r="L87" s="44"/>
      <c r="M87" s="44"/>
    </row>
    <row r="88" spans="1:13" s="53" customFormat="1" ht="18" x14ac:dyDescent="0.2">
      <c r="A88"/>
      <c r="B88"/>
      <c r="C88"/>
      <c r="D88"/>
      <c r="E88"/>
      <c r="F88"/>
      <c r="G88"/>
      <c r="H88"/>
      <c r="I88"/>
      <c r="J88"/>
      <c r="K88"/>
      <c r="L88" s="52"/>
      <c r="M88" s="52"/>
    </row>
    <row r="89" spans="1:13" s="53" customFormat="1" ht="18" x14ac:dyDescent="0.2">
      <c r="A89"/>
      <c r="B89"/>
      <c r="C89"/>
      <c r="D89"/>
      <c r="E89"/>
      <c r="F89"/>
      <c r="G89"/>
      <c r="H89"/>
      <c r="I89"/>
      <c r="J89"/>
      <c r="K89"/>
      <c r="L89" s="52"/>
      <c r="M89" s="52"/>
    </row>
    <row r="90" spans="1:13" s="53" customFormat="1" ht="18" x14ac:dyDescent="0.2">
      <c r="A90"/>
      <c r="B90"/>
      <c r="C90"/>
      <c r="D90"/>
      <c r="E90"/>
      <c r="F90"/>
      <c r="G90"/>
      <c r="H90"/>
      <c r="I90"/>
      <c r="J90"/>
      <c r="K90"/>
      <c r="L90" s="52"/>
      <c r="M90" s="52"/>
    </row>
    <row r="91" spans="1:13" ht="18" x14ac:dyDescent="0.25">
      <c r="L91" s="44"/>
      <c r="M91" s="44"/>
    </row>
    <row r="92" spans="1:13" s="53" customFormat="1" ht="18" x14ac:dyDescent="0.2">
      <c r="A92"/>
      <c r="B92"/>
      <c r="C92"/>
      <c r="D92"/>
      <c r="E92"/>
      <c r="F92"/>
      <c r="G92"/>
      <c r="H92"/>
      <c r="I92"/>
      <c r="J92"/>
      <c r="K92"/>
      <c r="L92" s="52"/>
      <c r="M92" s="52"/>
    </row>
    <row r="93" spans="1:13" s="53" customFormat="1" ht="18" x14ac:dyDescent="0.2">
      <c r="A93"/>
      <c r="B93"/>
      <c r="C93"/>
      <c r="D93"/>
      <c r="E93"/>
      <c r="F93"/>
      <c r="G93"/>
      <c r="H93"/>
      <c r="I93"/>
      <c r="J93"/>
      <c r="K93"/>
      <c r="L93" s="52"/>
      <c r="M93" s="52"/>
    </row>
    <row r="94" spans="1:13" s="53" customFormat="1" ht="18" x14ac:dyDescent="0.2">
      <c r="A94"/>
      <c r="B94"/>
      <c r="C94"/>
      <c r="D94"/>
      <c r="E94"/>
      <c r="F94"/>
      <c r="G94"/>
      <c r="H94"/>
      <c r="I94"/>
      <c r="J94"/>
      <c r="K94"/>
      <c r="L94" s="52"/>
      <c r="M94" s="52"/>
    </row>
    <row r="95" spans="1:13" ht="18" x14ac:dyDescent="0.25">
      <c r="L95" s="44"/>
      <c r="M95" s="44"/>
    </row>
    <row r="96" spans="1:13" ht="18" x14ac:dyDescent="0.25">
      <c r="L96" s="44"/>
      <c r="M96" s="44"/>
    </row>
    <row r="97" spans="1:13" s="53" customFormat="1" ht="18" x14ac:dyDescent="0.2">
      <c r="A97"/>
      <c r="B97"/>
      <c r="C97"/>
      <c r="D97"/>
      <c r="E97"/>
      <c r="F97"/>
      <c r="G97"/>
      <c r="H97"/>
      <c r="I97"/>
      <c r="J97"/>
      <c r="K97"/>
      <c r="L97" s="52"/>
      <c r="M97" s="52"/>
    </row>
    <row r="98" spans="1:13" ht="18" x14ac:dyDescent="0.25">
      <c r="L98" s="44"/>
      <c r="M98" s="44"/>
    </row>
    <row r="99" spans="1:13" s="53" customFormat="1" ht="18" x14ac:dyDescent="0.2">
      <c r="A99"/>
      <c r="B99"/>
      <c r="C99"/>
      <c r="D99"/>
      <c r="E99"/>
      <c r="F99"/>
      <c r="G99"/>
      <c r="H99"/>
      <c r="I99"/>
      <c r="J99"/>
      <c r="K99"/>
      <c r="L99" s="52"/>
      <c r="M99" s="52"/>
    </row>
    <row r="100" spans="1:13" s="53" customFormat="1" ht="18" x14ac:dyDescent="0.2">
      <c r="A100"/>
      <c r="B100"/>
      <c r="C100"/>
      <c r="D100"/>
      <c r="E100"/>
      <c r="F100"/>
      <c r="G100"/>
      <c r="H100"/>
      <c r="I100"/>
      <c r="J100"/>
      <c r="K100"/>
      <c r="L100" s="52"/>
      <c r="M100" s="52"/>
    </row>
    <row r="101" spans="1:13" ht="18" x14ac:dyDescent="0.25">
      <c r="L101" s="44"/>
      <c r="M101" s="44"/>
    </row>
    <row r="102" spans="1:13" ht="18" x14ac:dyDescent="0.25">
      <c r="L102" s="44"/>
      <c r="M102" s="44"/>
    </row>
    <row r="103" spans="1:13" ht="18" x14ac:dyDescent="0.25">
      <c r="L103" s="44"/>
      <c r="M103" s="44"/>
    </row>
    <row r="104" spans="1:13" s="53" customFormat="1" ht="18" x14ac:dyDescent="0.2">
      <c r="A104"/>
      <c r="B104"/>
      <c r="C104"/>
      <c r="D104"/>
      <c r="E104"/>
      <c r="F104"/>
      <c r="G104"/>
      <c r="H104"/>
      <c r="I104"/>
      <c r="J104"/>
      <c r="K104"/>
      <c r="L104" s="52"/>
      <c r="M104" s="52"/>
    </row>
    <row r="105" spans="1:13" s="53" customFormat="1" ht="18" x14ac:dyDescent="0.2">
      <c r="A105"/>
      <c r="B105"/>
      <c r="C105"/>
      <c r="D105"/>
      <c r="E105"/>
      <c r="F105"/>
      <c r="G105"/>
      <c r="H105"/>
      <c r="I105"/>
      <c r="J105"/>
      <c r="K105"/>
      <c r="L105" s="52"/>
      <c r="M105" s="52"/>
    </row>
    <row r="106" spans="1:13" s="53" customFormat="1" ht="18" x14ac:dyDescent="0.2">
      <c r="A106"/>
      <c r="B106"/>
      <c r="C106"/>
      <c r="D106"/>
      <c r="E106"/>
      <c r="F106"/>
      <c r="G106"/>
      <c r="H106"/>
      <c r="I106"/>
      <c r="J106"/>
      <c r="K106"/>
      <c r="L106" s="52"/>
      <c r="M106" s="52"/>
    </row>
    <row r="107" spans="1:13" s="53" customFormat="1" ht="18" x14ac:dyDescent="0.2">
      <c r="A107"/>
      <c r="B107"/>
      <c r="C107"/>
      <c r="D107"/>
      <c r="E107"/>
      <c r="F107"/>
      <c r="G107"/>
      <c r="H107"/>
      <c r="I107"/>
      <c r="J107"/>
      <c r="K107"/>
      <c r="L107" s="52"/>
      <c r="M107" s="52"/>
    </row>
    <row r="108" spans="1:13" ht="18" x14ac:dyDescent="0.25">
      <c r="L108" s="44"/>
      <c r="M108" s="44"/>
    </row>
    <row r="109" spans="1:13" ht="18" x14ac:dyDescent="0.25">
      <c r="L109" s="44"/>
      <c r="M109" s="44"/>
    </row>
    <row r="110" spans="1:13" ht="18" x14ac:dyDescent="0.25">
      <c r="L110" s="44"/>
      <c r="M110" s="44"/>
    </row>
    <row r="111" spans="1:13" s="53" customFormat="1" ht="18" x14ac:dyDescent="0.2">
      <c r="A111"/>
      <c r="B111"/>
      <c r="C111"/>
      <c r="D111"/>
      <c r="E111"/>
      <c r="F111"/>
      <c r="G111"/>
      <c r="H111"/>
      <c r="I111"/>
      <c r="J111"/>
      <c r="K111"/>
      <c r="L111" s="52"/>
      <c r="M111" s="52"/>
    </row>
    <row r="112" spans="1:13" s="53" customFormat="1" ht="18" x14ac:dyDescent="0.2">
      <c r="A112"/>
      <c r="B112"/>
      <c r="C112"/>
      <c r="D112"/>
      <c r="E112"/>
      <c r="F112"/>
      <c r="G112"/>
      <c r="H112"/>
      <c r="I112"/>
      <c r="J112"/>
      <c r="K112"/>
      <c r="L112" s="52"/>
      <c r="M112" s="52"/>
    </row>
    <row r="113" spans="1:13" s="53" customFormat="1" ht="18" x14ac:dyDescent="0.2">
      <c r="A113"/>
      <c r="B113"/>
      <c r="C113"/>
      <c r="D113"/>
      <c r="E113"/>
      <c r="F113"/>
      <c r="G113"/>
      <c r="H113"/>
      <c r="I113"/>
      <c r="J113"/>
      <c r="K113"/>
      <c r="L113" s="52"/>
      <c r="M113" s="52"/>
    </row>
    <row r="114" spans="1:13" ht="18" x14ac:dyDescent="0.25">
      <c r="L114" s="44"/>
      <c r="M114" s="44"/>
    </row>
    <row r="115" spans="1:13" s="53" customFormat="1" ht="18" x14ac:dyDescent="0.2">
      <c r="A115"/>
      <c r="B115"/>
      <c r="C115"/>
      <c r="D115"/>
      <c r="E115"/>
      <c r="F115"/>
      <c r="G115"/>
      <c r="H115"/>
      <c r="I115"/>
      <c r="J115"/>
      <c r="K115"/>
      <c r="L115" s="52"/>
      <c r="M115" s="52"/>
    </row>
    <row r="116" spans="1:13" s="53" customFormat="1" ht="18" x14ac:dyDescent="0.2">
      <c r="A116"/>
      <c r="B116"/>
      <c r="C116"/>
      <c r="D116"/>
      <c r="E116"/>
      <c r="F116"/>
      <c r="G116"/>
      <c r="H116"/>
      <c r="I116"/>
      <c r="J116"/>
      <c r="K116"/>
      <c r="L116" s="52"/>
      <c r="M116" s="52"/>
    </row>
    <row r="117" spans="1:13" ht="18" x14ac:dyDescent="0.25">
      <c r="L117" s="44"/>
      <c r="M117" s="44"/>
    </row>
    <row r="118" spans="1:13" ht="18" x14ac:dyDescent="0.25">
      <c r="L118" s="44"/>
      <c r="M118" s="44"/>
    </row>
    <row r="119" spans="1:13" s="53" customFormat="1" ht="18" x14ac:dyDescent="0.2">
      <c r="A119"/>
      <c r="B119"/>
      <c r="C119"/>
      <c r="D119"/>
      <c r="E119"/>
      <c r="F119"/>
      <c r="G119"/>
      <c r="H119"/>
      <c r="I119"/>
      <c r="J119"/>
      <c r="K119"/>
      <c r="L119" s="52"/>
      <c r="M119" s="52"/>
    </row>
    <row r="120" spans="1:13" s="53" customFormat="1" ht="18" x14ac:dyDescent="0.2">
      <c r="A120"/>
      <c r="B120"/>
      <c r="C120"/>
      <c r="D120"/>
      <c r="E120"/>
      <c r="F120"/>
      <c r="G120"/>
      <c r="H120"/>
      <c r="I120"/>
      <c r="J120"/>
      <c r="K120"/>
      <c r="L120" s="52"/>
      <c r="M120" s="52"/>
    </row>
    <row r="121" spans="1:13" ht="18" x14ac:dyDescent="0.25">
      <c r="L121" s="44"/>
      <c r="M121" s="44"/>
    </row>
    <row r="122" spans="1:13" s="53" customFormat="1" ht="18" x14ac:dyDescent="0.2">
      <c r="A122"/>
      <c r="B122"/>
      <c r="C122"/>
      <c r="D122"/>
      <c r="E122"/>
      <c r="F122"/>
      <c r="G122"/>
      <c r="H122"/>
      <c r="I122"/>
      <c r="J122"/>
      <c r="K122"/>
      <c r="L122" s="52"/>
      <c r="M122" s="52"/>
    </row>
    <row r="123" spans="1:13" s="53" customFormat="1" ht="18" x14ac:dyDescent="0.2">
      <c r="A123"/>
      <c r="B123"/>
      <c r="C123"/>
      <c r="D123"/>
      <c r="E123"/>
      <c r="F123"/>
      <c r="G123"/>
      <c r="H123"/>
      <c r="I123"/>
      <c r="J123"/>
      <c r="K123"/>
      <c r="L123" s="52"/>
      <c r="M123" s="52"/>
    </row>
    <row r="124" spans="1:13" s="53" customFormat="1" ht="18" x14ac:dyDescent="0.2">
      <c r="A124"/>
      <c r="B124"/>
      <c r="C124"/>
      <c r="D124"/>
      <c r="E124"/>
      <c r="F124"/>
      <c r="G124"/>
      <c r="H124"/>
      <c r="I124"/>
      <c r="J124"/>
      <c r="K124"/>
      <c r="L124" s="55"/>
      <c r="M124" s="55"/>
    </row>
  </sheetData>
  <pageMargins left="0.25" right="0.25" top="0.75" bottom="0.75" header="0.3" footer="0.3"/>
  <pageSetup scale="53" fitToHeight="0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3.875" customWidth="1"/>
    <col min="2" max="2" width="13.625" customWidth="1"/>
    <col min="3" max="3" width="7.5" customWidth="1"/>
    <col min="4" max="4" width="9.62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9.625" customWidth="1"/>
    <col min="13" max="13" width="8.75" customWidth="1"/>
    <col min="14" max="14" width="9.875" customWidth="1"/>
    <col min="15" max="15" width="13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69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/>
      <c r="L7" s="23"/>
      <c r="M7" s="24"/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>
        <f t="shared" ref="K8:K39" si="5">E8-D8-I8-J8</f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si="5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si="3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3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3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3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3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3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3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3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3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3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3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3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3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3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3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3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3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3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3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3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3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3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3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3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3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3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3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ref="K40:K71" si="6">E40-D40-I40-J40</f>
        <v>0</v>
      </c>
      <c r="L40" s="23">
        <f t="shared" si="2"/>
        <v>0</v>
      </c>
      <c r="M40" s="24">
        <f t="shared" si="3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si="6"/>
        <v>0</v>
      </c>
      <c r="L41" s="23">
        <f t="shared" si="2"/>
        <v>0</v>
      </c>
      <c r="M41" s="24">
        <f t="shared" si="3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6"/>
        <v>0</v>
      </c>
      <c r="L42" s="23">
        <f t="shared" si="2"/>
        <v>0</v>
      </c>
      <c r="M42" s="24">
        <f t="shared" si="3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6"/>
        <v>0</v>
      </c>
      <c r="L43" s="23">
        <f t="shared" si="2"/>
        <v>0</v>
      </c>
      <c r="M43" s="24">
        <f t="shared" si="3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6"/>
        <v>0</v>
      </c>
      <c r="L44" s="23">
        <f t="shared" si="2"/>
        <v>0</v>
      </c>
      <c r="M44" s="24">
        <f t="shared" si="3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6"/>
        <v>0</v>
      </c>
      <c r="L45" s="23">
        <f t="shared" si="2"/>
        <v>0</v>
      </c>
      <c r="M45" s="24">
        <f t="shared" si="3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6"/>
        <v>0</v>
      </c>
      <c r="L46" s="23">
        <f t="shared" si="2"/>
        <v>0</v>
      </c>
      <c r="M46" s="24">
        <f t="shared" si="3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6"/>
        <v>0</v>
      </c>
      <c r="L47" s="23">
        <f t="shared" si="2"/>
        <v>0</v>
      </c>
      <c r="M47" s="24">
        <f t="shared" si="3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6"/>
        <v>0</v>
      </c>
      <c r="L48" s="23">
        <f t="shared" si="2"/>
        <v>0</v>
      </c>
      <c r="M48" s="24">
        <f t="shared" si="3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6"/>
        <v>0</v>
      </c>
      <c r="L49" s="23">
        <f t="shared" si="2"/>
        <v>0</v>
      </c>
      <c r="M49" s="24">
        <f t="shared" si="3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6"/>
        <v>0</v>
      </c>
      <c r="L50" s="23">
        <f t="shared" si="2"/>
        <v>0</v>
      </c>
      <c r="M50" s="24">
        <f t="shared" si="3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6"/>
        <v>0</v>
      </c>
      <c r="L51" s="23">
        <f t="shared" si="2"/>
        <v>0</v>
      </c>
      <c r="M51" s="24">
        <f t="shared" si="3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6"/>
        <v>0</v>
      </c>
      <c r="L52" s="23">
        <f t="shared" si="2"/>
        <v>0</v>
      </c>
      <c r="M52" s="24">
        <f t="shared" si="3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6"/>
        <v>0</v>
      </c>
      <c r="L53" s="23">
        <f t="shared" si="2"/>
        <v>0</v>
      </c>
      <c r="M53" s="24">
        <f t="shared" si="3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6"/>
        <v>0</v>
      </c>
      <c r="L54" s="23">
        <f t="shared" si="2"/>
        <v>0</v>
      </c>
      <c r="M54" s="24">
        <f t="shared" si="3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6"/>
        <v>0</v>
      </c>
      <c r="L55" s="23">
        <f t="shared" si="2"/>
        <v>0</v>
      </c>
      <c r="M55" s="24">
        <f t="shared" si="3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6"/>
        <v>0</v>
      </c>
      <c r="L56" s="23">
        <f t="shared" si="2"/>
        <v>0</v>
      </c>
      <c r="M56" s="24">
        <f t="shared" si="3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6"/>
        <v>0</v>
      </c>
      <c r="L57" s="23">
        <f t="shared" si="2"/>
        <v>0</v>
      </c>
      <c r="M57" s="24">
        <f t="shared" si="3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6"/>
        <v>0</v>
      </c>
      <c r="L58" s="23">
        <f t="shared" si="2"/>
        <v>0</v>
      </c>
      <c r="M58" s="24">
        <f t="shared" si="3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6"/>
        <v>0</v>
      </c>
      <c r="L59" s="23">
        <f t="shared" si="2"/>
        <v>0</v>
      </c>
      <c r="M59" s="24">
        <f t="shared" si="3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6"/>
        <v>0</v>
      </c>
      <c r="L60" s="23">
        <f t="shared" si="2"/>
        <v>0</v>
      </c>
      <c r="M60" s="24">
        <f t="shared" si="3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6"/>
        <v>0</v>
      </c>
      <c r="L61" s="23">
        <f t="shared" si="2"/>
        <v>0</v>
      </c>
      <c r="M61" s="24">
        <f t="shared" si="3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6"/>
        <v>0</v>
      </c>
      <c r="L62" s="23">
        <f t="shared" si="2"/>
        <v>0</v>
      </c>
      <c r="M62" s="24">
        <f t="shared" si="3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6"/>
        <v>0</v>
      </c>
      <c r="L63" s="23">
        <f t="shared" si="2"/>
        <v>0</v>
      </c>
      <c r="M63" s="24">
        <f t="shared" si="3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6"/>
        <v>0</v>
      </c>
      <c r="L64" s="23">
        <f t="shared" si="2"/>
        <v>0</v>
      </c>
      <c r="M64" s="24">
        <f t="shared" si="3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6"/>
        <v>0</v>
      </c>
      <c r="L65" s="23">
        <f t="shared" si="2"/>
        <v>0</v>
      </c>
      <c r="M65" s="24">
        <f t="shared" si="3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6"/>
        <v>0</v>
      </c>
      <c r="L66" s="23">
        <f t="shared" si="2"/>
        <v>0</v>
      </c>
      <c r="M66" s="24">
        <f t="shared" si="3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6"/>
        <v>0</v>
      </c>
      <c r="L67" s="23">
        <f t="shared" si="2"/>
        <v>0</v>
      </c>
      <c r="M67" s="24">
        <f t="shared" si="3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6"/>
        <v>0</v>
      </c>
      <c r="L68" s="23">
        <f t="shared" si="2"/>
        <v>0</v>
      </c>
      <c r="M68" s="24">
        <f t="shared" si="3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6"/>
        <v>0</v>
      </c>
      <c r="L69" s="23">
        <f t="shared" si="2"/>
        <v>0</v>
      </c>
      <c r="M69" s="24">
        <f t="shared" si="3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7">F70*1.75 +G70*2</f>
        <v>0</v>
      </c>
      <c r="K70" s="29">
        <f t="shared" si="6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7"/>
        <v>0</v>
      </c>
      <c r="K71" s="29">
        <f t="shared" si="6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7"/>
        <v>0</v>
      </c>
      <c r="K72" s="29">
        <f t="shared" ref="K72:K74" si="8">E72-D72-I72-J72</f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7"/>
        <v>0</v>
      </c>
      <c r="K73" s="29">
        <f t="shared" si="8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7"/>
        <v>0</v>
      </c>
      <c r="K74" s="29">
        <f t="shared" si="8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B4:O74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40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 t="shared" ref="M5:M11" si="2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3">F6*1.75 +G6*2</f>
        <v>0</v>
      </c>
      <c r="K6" s="29">
        <f t="shared" si="1"/>
        <v>0</v>
      </c>
      <c r="L6" s="23">
        <f t="shared" ref="L6:L11" si="4">K6/45</f>
        <v>0</v>
      </c>
      <c r="M6" s="24">
        <f t="shared" si="2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3"/>
        <v>0</v>
      </c>
      <c r="K7" s="29">
        <f t="shared" si="1"/>
        <v>0</v>
      </c>
      <c r="L7" s="23">
        <f t="shared" si="4"/>
        <v>0</v>
      </c>
      <c r="M7" s="24">
        <f t="shared" si="2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ref="L12:L69" si="6">K12/45</f>
        <v>0</v>
      </c>
      <c r="M12" s="24">
        <f t="shared" ref="M12:M69" si="7">L12*H12</f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6"/>
        <v>0</v>
      </c>
      <c r="M13" s="24">
        <f t="shared" si="7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1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22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4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41">
        <v>22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41" t="s">
        <v>13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41" t="s">
        <v>14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4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4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4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41" t="s">
        <v>14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41" t="s">
        <v>17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4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1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 t="s">
        <v>21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X12">
    <sortCondition ref="B5"/>
  </sortState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M235"/>
  <sheetViews>
    <sheetView rightToLeft="1" topLeftCell="A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12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6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16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M235"/>
  <sheetViews>
    <sheetView rightToLeft="1" zoomScale="90" zoomScaleNormal="90" workbookViewId="0">
      <pane xSplit="3" ySplit="4" topLeftCell="D4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6" width="7.125" bestFit="1" customWidth="1"/>
    <col min="7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2" bestFit="1" customWidth="1"/>
    <col min="13" max="13" width="13.5" bestFit="1" customWidth="1"/>
    <col min="14" max="14" width="14.25" bestFit="1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 t="s">
        <v>19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 t="s">
        <v>19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 t="s">
        <v>19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 t="s">
        <v>19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 t="s">
        <v>19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 t="s">
        <v>19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 t="s">
        <v>19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 t="s">
        <v>19</v>
      </c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 t="s">
        <v>19</v>
      </c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 t="s">
        <v>19</v>
      </c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 t="s">
        <v>19</v>
      </c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 t="s">
        <v>19</v>
      </c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 t="s">
        <v>19</v>
      </c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 t="s">
        <v>19</v>
      </c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 t="s">
        <v>19</v>
      </c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 t="s">
        <v>19</v>
      </c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 t="s">
        <v>19</v>
      </c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 t="s">
        <v>19</v>
      </c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 t="s">
        <v>19</v>
      </c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 t="s">
        <v>19</v>
      </c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 t="s">
        <v>19</v>
      </c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 t="s">
        <v>19</v>
      </c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 t="s">
        <v>19</v>
      </c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 t="s">
        <v>19</v>
      </c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 t="s">
        <v>19</v>
      </c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 t="s">
        <v>19</v>
      </c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 t="s">
        <v>19</v>
      </c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 t="s">
        <v>19</v>
      </c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 t="s">
        <v>19</v>
      </c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 t="s">
        <v>19</v>
      </c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 t="s">
        <v>19</v>
      </c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 t="s">
        <v>19</v>
      </c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 t="s">
        <v>19</v>
      </c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 t="s">
        <v>19</v>
      </c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 t="s">
        <v>12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 t="s">
        <v>18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12">
    <sortCondition ref="B5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>K6/45</f>
        <v>0</v>
      </c>
      <c r="M6" s="24">
        <f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3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>K7/45</f>
        <v>0</v>
      </c>
      <c r="M7" s="24">
        <f>L7*H7</f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3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>K8/45</f>
        <v>0</v>
      </c>
      <c r="M8" s="24">
        <f>L8*H8</f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3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ref="L9:L69" si="4">K9/45</f>
        <v>0</v>
      </c>
      <c r="M9" s="24">
        <f t="shared" ref="M9:M69" si="5"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3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4"/>
        <v>0</v>
      </c>
      <c r="M10" s="24">
        <f t="shared" si="5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3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4"/>
        <v>0</v>
      </c>
      <c r="M11" s="24">
        <f t="shared" si="5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3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4"/>
        <v>0</v>
      </c>
      <c r="M12" s="24">
        <f t="shared" si="5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3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4"/>
        <v>0</v>
      </c>
      <c r="M13" s="24">
        <f t="shared" si="5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3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4"/>
        <v>0</v>
      </c>
      <c r="M14" s="24">
        <f t="shared" si="5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3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4"/>
        <v>0</v>
      </c>
      <c r="M15" s="24">
        <f t="shared" si="5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3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4"/>
        <v>0</v>
      </c>
      <c r="M16" s="24">
        <f t="shared" si="5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3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4"/>
        <v>0</v>
      </c>
      <c r="M17" s="24">
        <f t="shared" si="5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3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4"/>
        <v>0</v>
      </c>
      <c r="M18" s="24">
        <f t="shared" si="5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3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4"/>
        <v>0</v>
      </c>
      <c r="M19" s="24">
        <f t="shared" si="5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3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4"/>
        <v>0</v>
      </c>
      <c r="M20" s="24">
        <f t="shared" si="5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3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4"/>
        <v>0</v>
      </c>
      <c r="M21" s="24">
        <f t="shared" si="5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3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4"/>
        <v>0</v>
      </c>
      <c r="M22" s="24">
        <f t="shared" si="5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3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4"/>
        <v>0</v>
      </c>
      <c r="M23" s="24">
        <f t="shared" si="5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3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4"/>
        <v>0</v>
      </c>
      <c r="M24" s="24">
        <f t="shared" si="5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3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4"/>
        <v>0</v>
      </c>
      <c r="M25" s="24">
        <f t="shared" si="5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3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4"/>
        <v>0</v>
      </c>
      <c r="M26" s="24">
        <f t="shared" si="5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3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4"/>
        <v>0</v>
      </c>
      <c r="M27" s="24">
        <f t="shared" si="5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3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4"/>
        <v>0</v>
      </c>
      <c r="M28" s="24">
        <f t="shared" si="5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3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4"/>
        <v>0</v>
      </c>
      <c r="M29" s="24">
        <f t="shared" si="5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3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4"/>
        <v>0</v>
      </c>
      <c r="M30" s="24">
        <f t="shared" si="5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3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4"/>
        <v>0</v>
      </c>
      <c r="M31" s="24">
        <f t="shared" si="5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3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4"/>
        <v>0</v>
      </c>
      <c r="M32" s="24">
        <f t="shared" si="5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3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4"/>
        <v>0</v>
      </c>
      <c r="M33" s="24">
        <f t="shared" si="5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3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4"/>
        <v>0</v>
      </c>
      <c r="M34" s="24">
        <f t="shared" si="5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3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4"/>
        <v>0</v>
      </c>
      <c r="M35" s="24">
        <f t="shared" si="5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3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4"/>
        <v>0</v>
      </c>
      <c r="M36" s="24">
        <f t="shared" si="5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3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4"/>
        <v>0</v>
      </c>
      <c r="M37" s="24">
        <f t="shared" si="5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3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4"/>
        <v>0</v>
      </c>
      <c r="M38" s="24">
        <f t="shared" si="5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3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4"/>
        <v>0</v>
      </c>
      <c r="M39" s="24">
        <f t="shared" si="5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3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4"/>
        <v>0</v>
      </c>
      <c r="M40" s="24">
        <f t="shared" si="5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3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4"/>
        <v>0</v>
      </c>
      <c r="M41" s="24">
        <f t="shared" si="5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3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4"/>
        <v>0</v>
      </c>
      <c r="M42" s="24">
        <f t="shared" si="5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3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4"/>
        <v>0</v>
      </c>
      <c r="M43" s="24">
        <f t="shared" si="5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3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4"/>
        <v>0</v>
      </c>
      <c r="M44" s="24">
        <f t="shared" si="5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3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4"/>
        <v>0</v>
      </c>
      <c r="M45" s="24">
        <f t="shared" si="5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3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4"/>
        <v>0</v>
      </c>
      <c r="M46" s="24">
        <f t="shared" si="5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3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4"/>
        <v>0</v>
      </c>
      <c r="M47" s="24">
        <f t="shared" si="5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3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4"/>
        <v>0</v>
      </c>
      <c r="M48" s="24">
        <f t="shared" si="5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3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4"/>
        <v>0</v>
      </c>
      <c r="M49" s="24">
        <f t="shared" si="5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3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4"/>
        <v>0</v>
      </c>
      <c r="M50" s="24">
        <f t="shared" si="5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3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4"/>
        <v>0</v>
      </c>
      <c r="M51" s="24">
        <f t="shared" si="5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3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4"/>
        <v>0</v>
      </c>
      <c r="M52" s="24">
        <f t="shared" si="5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3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4"/>
        <v>0</v>
      </c>
      <c r="M53" s="24">
        <f t="shared" si="5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3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4"/>
        <v>0</v>
      </c>
      <c r="M54" s="24">
        <f t="shared" si="5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3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4"/>
        <v>0</v>
      </c>
      <c r="M55" s="24">
        <f t="shared" si="5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3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4"/>
        <v>0</v>
      </c>
      <c r="M56" s="24">
        <f t="shared" si="5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3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4"/>
        <v>0</v>
      </c>
      <c r="M57" s="24">
        <f t="shared" si="5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3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4"/>
        <v>0</v>
      </c>
      <c r="M58" s="24">
        <f t="shared" si="5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3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4"/>
        <v>0</v>
      </c>
      <c r="M59" s="24">
        <f t="shared" si="5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3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4"/>
        <v>0</v>
      </c>
      <c r="M60" s="24">
        <f t="shared" si="5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3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4"/>
        <v>0</v>
      </c>
      <c r="M61" s="24">
        <f t="shared" si="5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3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4"/>
        <v>0</v>
      </c>
      <c r="M62" s="24">
        <f t="shared" si="5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3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4"/>
        <v>0</v>
      </c>
      <c r="M63" s="24">
        <f t="shared" si="5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3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4"/>
        <v>0</v>
      </c>
      <c r="M64" s="24">
        <f t="shared" si="5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3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4"/>
        <v>0</v>
      </c>
      <c r="M65" s="24">
        <f t="shared" si="5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3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4"/>
        <v>0</v>
      </c>
      <c r="M66" s="24">
        <f t="shared" si="5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3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4"/>
        <v>0</v>
      </c>
      <c r="M67" s="24">
        <f t="shared" si="5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3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4"/>
        <v>0</v>
      </c>
      <c r="M68" s="24">
        <f t="shared" si="5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3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4"/>
        <v>0</v>
      </c>
      <c r="M69" s="24">
        <f t="shared" si="5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3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8">
    <sortCondition ref="B5"/>
  </sortState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1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M235"/>
  <sheetViews>
    <sheetView rightToLeft="1" zoomScale="90" zoomScaleNormal="90" workbookViewId="0">
      <pane xSplit="4" ySplit="4" topLeftCell="E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10.8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12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>
        <f>E7-D7-I7-J7</f>
        <v>0</v>
      </c>
      <c r="L7" s="23">
        <f t="shared" si="2"/>
        <v>0</v>
      </c>
      <c r="M7" s="24">
        <f>L7*H7</f>
        <v>0</v>
      </c>
      <c r="N7" s="24"/>
      <c r="O7" s="23"/>
      <c r="P7" s="8"/>
      <c r="Q7" s="15" t="s">
        <v>15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/>
      <c r="L8" s="23"/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ref="K9:K40" si="5">E9-D9-I9-J9</f>
        <v>0</v>
      </c>
      <c r="L9" s="23">
        <f t="shared" si="2"/>
        <v>0</v>
      </c>
      <c r="M9" s="24">
        <f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>L11*H11</f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ref="M13:M69" si="6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6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6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6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6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6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6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6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6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6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6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6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6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6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6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6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6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6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6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6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6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6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6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6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6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6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6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si="5"/>
        <v>0</v>
      </c>
      <c r="L40" s="23">
        <f t="shared" si="2"/>
        <v>0</v>
      </c>
      <c r="M40" s="24">
        <f t="shared" si="6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ref="K41:K72" si="7">E41-D41-I41-J41</f>
        <v>0</v>
      </c>
      <c r="L41" s="23">
        <f t="shared" si="2"/>
        <v>0</v>
      </c>
      <c r="M41" s="24">
        <f t="shared" si="6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7"/>
        <v>0</v>
      </c>
      <c r="L42" s="23">
        <f t="shared" si="2"/>
        <v>0</v>
      </c>
      <c r="M42" s="24">
        <f t="shared" si="6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7"/>
        <v>0</v>
      </c>
      <c r="L43" s="23">
        <f t="shared" si="2"/>
        <v>0</v>
      </c>
      <c r="M43" s="24">
        <f t="shared" si="6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7"/>
        <v>0</v>
      </c>
      <c r="L44" s="23">
        <f t="shared" si="2"/>
        <v>0</v>
      </c>
      <c r="M44" s="24">
        <f t="shared" si="6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7"/>
        <v>0</v>
      </c>
      <c r="L45" s="23">
        <f t="shared" si="2"/>
        <v>0</v>
      </c>
      <c r="M45" s="24">
        <f t="shared" si="6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7"/>
        <v>0</v>
      </c>
      <c r="L46" s="23">
        <f t="shared" si="2"/>
        <v>0</v>
      </c>
      <c r="M46" s="24">
        <f t="shared" si="6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7"/>
        <v>0</v>
      </c>
      <c r="L47" s="23">
        <f t="shared" si="2"/>
        <v>0</v>
      </c>
      <c r="M47" s="24">
        <f t="shared" si="6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7"/>
        <v>0</v>
      </c>
      <c r="L48" s="23">
        <f t="shared" si="2"/>
        <v>0</v>
      </c>
      <c r="M48" s="24">
        <f t="shared" si="6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7"/>
        <v>0</v>
      </c>
      <c r="L49" s="23">
        <f t="shared" si="2"/>
        <v>0</v>
      </c>
      <c r="M49" s="24">
        <f t="shared" si="6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7"/>
        <v>0</v>
      </c>
      <c r="L50" s="23">
        <f t="shared" si="2"/>
        <v>0</v>
      </c>
      <c r="M50" s="24">
        <f t="shared" si="6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7"/>
        <v>0</v>
      </c>
      <c r="L51" s="23">
        <f t="shared" si="2"/>
        <v>0</v>
      </c>
      <c r="M51" s="24">
        <f t="shared" si="6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7"/>
        <v>0</v>
      </c>
      <c r="L52" s="23">
        <f t="shared" si="2"/>
        <v>0</v>
      </c>
      <c r="M52" s="24">
        <f t="shared" si="6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7"/>
        <v>0</v>
      </c>
      <c r="L53" s="23">
        <f t="shared" si="2"/>
        <v>0</v>
      </c>
      <c r="M53" s="24">
        <f t="shared" si="6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7"/>
        <v>0</v>
      </c>
      <c r="L54" s="23">
        <f t="shared" si="2"/>
        <v>0</v>
      </c>
      <c r="M54" s="24">
        <f t="shared" si="6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7"/>
        <v>0</v>
      </c>
      <c r="L55" s="23">
        <f t="shared" si="2"/>
        <v>0</v>
      </c>
      <c r="M55" s="24">
        <f t="shared" si="6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7"/>
        <v>0</v>
      </c>
      <c r="L56" s="23">
        <f t="shared" si="2"/>
        <v>0</v>
      </c>
      <c r="M56" s="24">
        <f t="shared" si="6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7"/>
        <v>0</v>
      </c>
      <c r="L57" s="23">
        <f t="shared" si="2"/>
        <v>0</v>
      </c>
      <c r="M57" s="24">
        <f t="shared" si="6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7"/>
        <v>0</v>
      </c>
      <c r="L58" s="23">
        <f t="shared" si="2"/>
        <v>0</v>
      </c>
      <c r="M58" s="24">
        <f t="shared" si="6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7"/>
        <v>0</v>
      </c>
      <c r="L59" s="23">
        <f t="shared" si="2"/>
        <v>0</v>
      </c>
      <c r="M59" s="24">
        <f t="shared" si="6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7"/>
        <v>0</v>
      </c>
      <c r="L60" s="23">
        <f t="shared" si="2"/>
        <v>0</v>
      </c>
      <c r="M60" s="24">
        <f t="shared" si="6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7"/>
        <v>0</v>
      </c>
      <c r="L61" s="23">
        <f t="shared" si="2"/>
        <v>0</v>
      </c>
      <c r="M61" s="24">
        <f t="shared" si="6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7"/>
        <v>0</v>
      </c>
      <c r="L62" s="23">
        <f t="shared" si="2"/>
        <v>0</v>
      </c>
      <c r="M62" s="24">
        <f t="shared" si="6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7"/>
        <v>0</v>
      </c>
      <c r="L63" s="23">
        <f t="shared" si="2"/>
        <v>0</v>
      </c>
      <c r="M63" s="24">
        <f t="shared" si="6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7"/>
        <v>0</v>
      </c>
      <c r="L64" s="23">
        <f t="shared" si="2"/>
        <v>0</v>
      </c>
      <c r="M64" s="24">
        <f t="shared" si="6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7"/>
        <v>0</v>
      </c>
      <c r="L65" s="23">
        <f t="shared" si="2"/>
        <v>0</v>
      </c>
      <c r="M65" s="24">
        <f t="shared" si="6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7"/>
        <v>0</v>
      </c>
      <c r="L66" s="23">
        <f t="shared" si="2"/>
        <v>0</v>
      </c>
      <c r="M66" s="24">
        <f t="shared" si="6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7"/>
        <v>0</v>
      </c>
      <c r="L67" s="23">
        <f t="shared" si="2"/>
        <v>0</v>
      </c>
      <c r="M67" s="24">
        <f t="shared" si="6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7"/>
        <v>0</v>
      </c>
      <c r="L68" s="23">
        <f t="shared" si="2"/>
        <v>0</v>
      </c>
      <c r="M68" s="24">
        <f t="shared" si="6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7"/>
        <v>0</v>
      </c>
      <c r="L69" s="23">
        <f t="shared" si="2"/>
        <v>0</v>
      </c>
      <c r="M69" s="24">
        <f t="shared" si="6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ref="K73:K74" si="9"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 t="s">
        <v>20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 t="s">
        <v>20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2.5" customWidth="1"/>
    <col min="13" max="13" width="10.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>
        <v>310364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جمال انور</vt:lpstr>
      <vt:lpstr>حمدي امام</vt:lpstr>
      <vt:lpstr>صالح امام</vt:lpstr>
      <vt:lpstr>نور عبدالقادر</vt:lpstr>
      <vt:lpstr>الاجمالي</vt:lpstr>
      <vt:lpstr>آخرين</vt:lpstr>
      <vt:lpstr>ام عبدالله محمد</vt:lpstr>
      <vt:lpstr>ابراهيم علي</vt:lpstr>
      <vt:lpstr>ابراهيم فوزي</vt:lpstr>
      <vt:lpstr>ابراهيم يوسف</vt:lpstr>
      <vt:lpstr>ابو طالب</vt:lpstr>
      <vt:lpstr>احمد دسوقي</vt:lpstr>
      <vt:lpstr>احمد شريعي</vt:lpstr>
      <vt:lpstr>احمد نبيل</vt:lpstr>
      <vt:lpstr>اسعد معبد</vt:lpstr>
      <vt:lpstr>اسلام حماده</vt:lpstr>
      <vt:lpstr>اشرف عبدالوهاب</vt:lpstr>
      <vt:lpstr>اشرف جلب</vt:lpstr>
      <vt:lpstr>اولاد حمدي امام</vt:lpstr>
      <vt:lpstr>ايوب عبدالحميد</vt:lpstr>
      <vt:lpstr>الشيخ صالح</vt:lpstr>
      <vt:lpstr>الشيخ عثمان</vt:lpstr>
      <vt:lpstr>الشيخ خالد</vt:lpstr>
      <vt:lpstr>بحيري عابدين</vt:lpstr>
      <vt:lpstr>بلال عبد الحميد</vt:lpstr>
      <vt:lpstr>ثابت سيد</vt:lpstr>
      <vt:lpstr>حاتم صالح</vt:lpstr>
      <vt:lpstr>حسام خالد</vt:lpstr>
      <vt:lpstr>حسن علام</vt:lpstr>
      <vt:lpstr>حسيب فوزي</vt:lpstr>
      <vt:lpstr>حج حموده</vt:lpstr>
      <vt:lpstr>حج حفظي</vt:lpstr>
      <vt:lpstr>حج خليفة</vt:lpstr>
      <vt:lpstr>حج شوقي</vt:lpstr>
      <vt:lpstr>حج صالح</vt:lpstr>
      <vt:lpstr>حج عبدالقادر</vt:lpstr>
      <vt:lpstr>حج عدلي</vt:lpstr>
      <vt:lpstr>حج طلعت</vt:lpstr>
      <vt:lpstr>حج ماضي</vt:lpstr>
      <vt:lpstr>حلمي امام</vt:lpstr>
      <vt:lpstr>حليب احمد</vt:lpstr>
      <vt:lpstr>حيز</vt:lpstr>
      <vt:lpstr>حماده عبدالستار</vt:lpstr>
      <vt:lpstr>حماده كامل</vt:lpstr>
      <vt:lpstr>حماده فوزي</vt:lpstr>
      <vt:lpstr>حمدي منيا</vt:lpstr>
      <vt:lpstr>حموده علي</vt:lpstr>
      <vt:lpstr>جمال عاشور</vt:lpstr>
      <vt:lpstr>جمعه فوزي</vt:lpstr>
      <vt:lpstr>خلف عبدالحميد</vt:lpstr>
      <vt:lpstr>رمضان عدلي</vt:lpstr>
      <vt:lpstr>زبون خارجي</vt:lpstr>
      <vt:lpstr>زهير مهدي</vt:lpstr>
      <vt:lpstr>سامي عبدالحفيظ</vt:lpstr>
      <vt:lpstr>سري عبد العليم</vt:lpstr>
      <vt:lpstr>سعيد ابواحمد</vt:lpstr>
      <vt:lpstr>سمير محمد</vt:lpstr>
      <vt:lpstr>سيد علي بهنساوي</vt:lpstr>
      <vt:lpstr>شعبان جلب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2024-01-29T17:02:15Z</dcterms:modified>
  <cp:contentStatus/>
</cp:coreProperties>
</file>