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ohan/Downloads/"/>
    </mc:Choice>
  </mc:AlternateContent>
  <xr:revisionPtr revIDLastSave="0" documentId="8_{9A6F8FCB-4AEE-2949-86D8-D5F108ECAE30}" xr6:coauthVersionLast="31" xr6:coauthVersionMax="31" xr10:uidLastSave="{00000000-0000-0000-0000-000000000000}"/>
  <bookViews>
    <workbookView xWindow="780" yWindow="960" windowWidth="27640" windowHeight="16540" xr2:uid="{F284E7D2-D0E0-CB4E-9DE9-4F4302A79432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3" i="1" l="1"/>
  <c r="D43" i="1"/>
  <c r="E42" i="1"/>
  <c r="D42" i="1"/>
  <c r="E41" i="1"/>
  <c r="D41" i="1"/>
  <c r="E40" i="1"/>
  <c r="D40" i="1"/>
  <c r="E39" i="1"/>
  <c r="D39" i="1"/>
  <c r="E38" i="1"/>
  <c r="D38" i="1"/>
  <c r="E37" i="1"/>
  <c r="D37" i="1"/>
  <c r="E36" i="1"/>
  <c r="D36" i="1"/>
  <c r="E35" i="1"/>
  <c r="D35" i="1"/>
  <c r="E34" i="1"/>
  <c r="D34" i="1"/>
  <c r="E33" i="1"/>
  <c r="D33" i="1"/>
  <c r="E32" i="1"/>
  <c r="D32" i="1"/>
  <c r="E31" i="1"/>
  <c r="D31" i="1"/>
  <c r="E30" i="1"/>
  <c r="D30" i="1"/>
  <c r="E29" i="1"/>
  <c r="D29" i="1"/>
  <c r="E28" i="1"/>
  <c r="D28" i="1"/>
  <c r="E27" i="1"/>
  <c r="D27" i="1"/>
  <c r="E26" i="1"/>
  <c r="D26" i="1"/>
  <c r="E25" i="1"/>
  <c r="D25" i="1"/>
  <c r="E24" i="1"/>
  <c r="D24" i="1"/>
  <c r="E23" i="1"/>
  <c r="D23" i="1"/>
  <c r="E22" i="1"/>
  <c r="D22" i="1"/>
  <c r="E21" i="1"/>
  <c r="D21" i="1"/>
  <c r="E20" i="1"/>
  <c r="D20" i="1"/>
  <c r="E19" i="1"/>
  <c r="D19" i="1"/>
  <c r="E18" i="1"/>
  <c r="D18" i="1"/>
  <c r="E17" i="1"/>
  <c r="D17" i="1"/>
  <c r="E16" i="1"/>
  <c r="D16" i="1"/>
  <c r="E15" i="1"/>
  <c r="D15" i="1"/>
  <c r="E14" i="1"/>
  <c r="D14" i="1"/>
  <c r="E13" i="1"/>
  <c r="D13" i="1"/>
  <c r="E12" i="1"/>
  <c r="D12" i="1"/>
  <c r="E11" i="1"/>
  <c r="D11" i="1"/>
  <c r="E10" i="1"/>
  <c r="D10" i="1"/>
  <c r="E9" i="1"/>
  <c r="D9" i="1"/>
  <c r="E8" i="1"/>
  <c r="D8" i="1"/>
  <c r="E7" i="1"/>
  <c r="D7" i="1"/>
  <c r="E6" i="1"/>
  <c r="D6" i="1"/>
  <c r="E5" i="1"/>
  <c r="D5" i="1"/>
  <c r="E4" i="1"/>
  <c r="D4" i="1"/>
  <c r="E3" i="1"/>
  <c r="D3" i="1"/>
  <c r="E2" i="1"/>
  <c r="D2" i="1"/>
</calcChain>
</file>

<file path=xl/sharedStrings.xml><?xml version="1.0" encoding="utf-8"?>
<sst xmlns="http://schemas.openxmlformats.org/spreadsheetml/2006/main" count="225" uniqueCount="95">
  <si>
    <t>status_validasi</t>
  </si>
  <si>
    <t>keterangan_validasi</t>
  </si>
  <si>
    <t>alamat</t>
  </si>
  <si>
    <t>Id_kecamatan</t>
  </si>
  <si>
    <t>Id_kelurahan</t>
  </si>
  <si>
    <t>RT</t>
  </si>
  <si>
    <t>RW</t>
  </si>
  <si>
    <t>panjang</t>
  </si>
  <si>
    <t>lebar</t>
  </si>
  <si>
    <t>Kondisi</t>
  </si>
  <si>
    <t>Jenis</t>
  </si>
  <si>
    <t>Tanggal_pencatatan</t>
  </si>
  <si>
    <t>Tanggal_entry</t>
  </si>
  <si>
    <t>Tanggal_validasi</t>
  </si>
  <si>
    <t>ID_entry</t>
  </si>
  <si>
    <t>Id_Validasi</t>
  </si>
  <si>
    <t>foto1</t>
  </si>
  <si>
    <t>foto2</t>
  </si>
  <si>
    <t>foto3</t>
  </si>
  <si>
    <t>Keterangan</t>
  </si>
  <si>
    <t>-</t>
  </si>
  <si>
    <t>MENOREH UTARA III</t>
  </si>
  <si>
    <t>Rusak Ringan</t>
  </si>
  <si>
    <t>SALURAN AIR</t>
  </si>
  <si>
    <t>MENOREH TIMUR IV</t>
  </si>
  <si>
    <t>Rusak Berat</t>
  </si>
  <si>
    <t>MENOREH UTARA IX</t>
  </si>
  <si>
    <t>Rusak Sedang</t>
  </si>
  <si>
    <t>Lamongan III</t>
  </si>
  <si>
    <t>saluran macet/tidak berfungsi</t>
  </si>
  <si>
    <t>Menoreh Barat I dan II</t>
  </si>
  <si>
    <t>Wilayah RT.02/RW.01 RT 02 RW 01</t>
  </si>
  <si>
    <t>Saluran rusak dan sudah tidak dapat menampung air diwaktu turun hujan.</t>
  </si>
  <si>
    <t>Menoreh Raya, Menoreh Utara IVA, Menoreh Utara IV RT 03 RW 01</t>
  </si>
  <si>
    <t>Saluran rusak dan kurang lebar</t>
  </si>
  <si>
    <t>Wilayah RT.04 RW.01 RT 04 RW 01</t>
  </si>
  <si>
    <t>Waktu hujan deras air meluap ke jalan</t>
  </si>
  <si>
    <t>RT.13 RW.01 RT 13 RW 01</t>
  </si>
  <si>
    <t>Saluran kurang besar</t>
  </si>
  <si>
    <t>Lamongan III RT 06 RW 02</t>
  </si>
  <si>
    <t>Drainase macet/tidak berfungsi</t>
  </si>
  <si>
    <t>Wilayah RT.01 &amp; RT.02 RW.03 RT 01 RW 03</t>
  </si>
  <si>
    <t>Wilayah RT.01 &amp; RT02 RW03 RT 01 RW 03</t>
  </si>
  <si>
    <t>Pintuair dan saluran rusak, dikawatirkan air sungai masuk ke pemukiman penduduk pada waktu turun hujan deras.</t>
  </si>
  <si>
    <t>Menoreh Tengah II &amp; VII RT 02 RW 04</t>
  </si>
  <si>
    <t>Saluran kurang besar,air meluap ke jalan saat turun hujan</t>
  </si>
  <si>
    <t>Lamongan Raya RT.05,RT.06,&amp; RT.07 RW.V RT 05 RW 05</t>
  </si>
  <si>
    <t>Jl. lamongan raya salurannya terlalu kecil</t>
  </si>
  <si>
    <t>Lamongan Barat VI RT 07 RW 05</t>
  </si>
  <si>
    <t>Lamongan Barat VII RT 08 RW 05</t>
  </si>
  <si>
    <t>KendengBarat I, Taman Kendeng Barat, Menoreh II RT 02 RW 06</t>
  </si>
  <si>
    <t>Gorong-gorong rusak</t>
  </si>
  <si>
    <t>Menoreh Selatan RT 01 RW 07</t>
  </si>
  <si>
    <t>Lamongan Raya RT 05 RW 05</t>
  </si>
  <si>
    <t>Kalau hujan, air mengalir ke wilayah kel. sampanga</t>
  </si>
  <si>
    <t>Wilayah RT.07 RW.05 RT 07 RW 05</t>
  </si>
  <si>
    <t>Saluran selalu menggenang dan berbau, mohon dinormalkan</t>
  </si>
  <si>
    <t>Wilayah RT02,06 RWI RT 06 RW 01</t>
  </si>
  <si>
    <t>Mohon dibuatkan saluran baru dan pintu air lagi di</t>
  </si>
  <si>
    <t>Wilayah RT.10 RW.01 RT 13 RW 01</t>
  </si>
  <si>
    <t>Mohon dibuatkan saluran baru dan pintu air</t>
  </si>
  <si>
    <t>Saluran menggenang dan berbau tidak sedap</t>
  </si>
  <si>
    <t>Saluran rusak dan air meluap ke jalan waktu turun hujan</t>
  </si>
  <si>
    <t>Wilayah RT.10 RW.01 RT 10 RW 01</t>
  </si>
  <si>
    <t>Saluran kurang besar sehingga air meluap saat turun hujan deras.</t>
  </si>
  <si>
    <t>Menoreh Utara III RT 11 RW 01</t>
  </si>
  <si>
    <t>Saluran rusak</t>
  </si>
  <si>
    <t>Menoreh Barat V dan VI RT 12 RW 01</t>
  </si>
  <si>
    <t>Saluran rusak dan kurang besar</t>
  </si>
  <si>
    <t>Wilayah RT.13 RW.01 RT 13 RW 01</t>
  </si>
  <si>
    <t>Air seringkali meluap saat turun hujan deras</t>
  </si>
  <si>
    <t>Akasia RT.03 RW.01 RT 03 RW 01</t>
  </si>
  <si>
    <t>Merupakan titik pantau adipura tapi terlihat sangat jelek sekali karena banyak timbunan tanah di saluran tersebut.</t>
  </si>
  <si>
    <t>Lamongan Raya RT05 dan RT06 RW02 RT 05 RW 02</t>
  </si>
  <si>
    <t>Drainase macet</t>
  </si>
  <si>
    <t>Menoreh II RT 01 RW 06</t>
  </si>
  <si>
    <t>Saluran kurang besar, banjir.</t>
  </si>
  <si>
    <t>Menoreh Timur V RT 01 RW 01</t>
  </si>
  <si>
    <t>Pegandan I RT 01 RW 01</t>
  </si>
  <si>
    <t>Saluran terlalu kecil dan pasangan dinding saluran rusak</t>
  </si>
  <si>
    <t>Menoreh Utara XII RT 06 RW 01</t>
  </si>
  <si>
    <t>Saluran kurang besar sehingga tidak bisa menampung air saat turun hujan deras</t>
  </si>
  <si>
    <t>Wilayah Rt.15 RW.01 RT 15 RW 01</t>
  </si>
  <si>
    <t>Saluran rusak, banyak endapan tanah</t>
  </si>
  <si>
    <t>Akasia RT 03 RW 01</t>
  </si>
  <si>
    <t>Drainase rusak</t>
  </si>
  <si>
    <t>Menoreh Utara1 A RT 09 RW 04</t>
  </si>
  <si>
    <t>Saat hujan air meluap ke jalan</t>
  </si>
  <si>
    <t>Lamongan Barat XIII RT 05 RW 05</t>
  </si>
  <si>
    <t>Kendeng Barat V RT 04 RW 06</t>
  </si>
  <si>
    <t>Wilayah RT.05 RW .03 RT 05 RW 03</t>
  </si>
  <si>
    <t>Saluran air rusak</t>
  </si>
  <si>
    <t>Menoreh Barat I &amp; II RT 05 RW 04</t>
  </si>
  <si>
    <t>Menoreh raya RT 05 RW 07</t>
  </si>
  <si>
    <t>Tanggul saluran rusak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</si>
</sst>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B7D8DC"/>
        <bgColor indexed="64"/>
      </patternFill>
    </fill>
  </fills>
  <borders count="3">
    <border>
      <left/>
      <right/>
      <top/>
      <bottom/>
      <diagonal/>
    </border>
    <border>
      <left style="medium">
        <color rgb="FF7EACB1"/>
      </left>
      <right style="medium">
        <color rgb="FF7EACB1"/>
      </right>
      <top style="medium">
        <color rgb="FF7EACB1"/>
      </top>
      <bottom style="medium">
        <color rgb="FF7EACB1"/>
      </bottom>
      <diagonal/>
    </border>
    <border>
      <left style="medium">
        <color rgb="FFC2D4DA"/>
      </left>
      <right style="medium">
        <color rgb="FFC2D4DA"/>
      </right>
      <top style="medium">
        <color rgb="FFC2D4DA"/>
      </top>
      <bottom style="medium">
        <color rgb="FFC2D4DA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0" fillId="0" borderId="2" xfId="0" applyBorder="1" applyAlignment="1">
      <alignment wrapText="1"/>
    </xf>
    <xf numFmtId="20" fontId="2" fillId="0" borderId="2" xfId="0" applyNumberFormat="1" applyFont="1" applyBorder="1" applyAlignment="1">
      <alignment wrapText="1"/>
    </xf>
    <xf numFmtId="22" fontId="2" fillId="0" borderId="2" xfId="0" applyNumberFormat="1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6D607-513E-D14B-B4C9-F6816CB2BF3E}">
  <dimension ref="A1:T43"/>
  <sheetViews>
    <sheetView tabSelected="1" workbookViewId="0">
      <selection sqref="A1:T43"/>
    </sheetView>
  </sheetViews>
  <sheetFormatPr baseColWidth="10" defaultRowHeight="16" x14ac:dyDescent="0.2"/>
  <sheetData>
    <row r="1" spans="1:20" ht="29" thickBo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ht="29" thickBot="1" x14ac:dyDescent="0.25">
      <c r="A2" s="2" t="s">
        <v>20</v>
      </c>
      <c r="B2" s="3"/>
      <c r="C2" s="2" t="s">
        <v>21</v>
      </c>
      <c r="D2" s="2" t="str">
        <f t="shared" ref="D2:D43" si="0">"3374040"</f>
        <v>3374040</v>
      </c>
      <c r="E2" s="2" t="str">
        <f t="shared" ref="E2:E43" si="1">"3374040001"</f>
        <v>3374040001</v>
      </c>
      <c r="F2" s="2">
        <v>7</v>
      </c>
      <c r="G2" s="2">
        <v>1</v>
      </c>
      <c r="H2" s="2">
        <v>200</v>
      </c>
      <c r="I2" s="4">
        <v>3.472222222222222E-3</v>
      </c>
      <c r="J2" s="2" t="s">
        <v>22</v>
      </c>
      <c r="K2" s="2" t="s">
        <v>23</v>
      </c>
      <c r="L2" s="5">
        <v>43074.742418981485</v>
      </c>
      <c r="M2" s="5">
        <v>43079.7425</v>
      </c>
      <c r="N2" s="3"/>
      <c r="O2" s="3"/>
      <c r="P2" s="3"/>
      <c r="Q2" s="3"/>
      <c r="R2" s="3"/>
      <c r="S2" s="3"/>
      <c r="T2" s="3"/>
    </row>
    <row r="3" spans="1:20" ht="29" thickBot="1" x14ac:dyDescent="0.25">
      <c r="A3" s="2" t="s">
        <v>20</v>
      </c>
      <c r="B3" s="3"/>
      <c r="C3" s="2" t="s">
        <v>24</v>
      </c>
      <c r="D3" s="2" t="str">
        <f t="shared" si="0"/>
        <v>3374040</v>
      </c>
      <c r="E3" s="2" t="str">
        <f t="shared" si="1"/>
        <v>3374040001</v>
      </c>
      <c r="F3" s="2">
        <v>4</v>
      </c>
      <c r="G3" s="2">
        <v>1</v>
      </c>
      <c r="H3" s="2">
        <v>200</v>
      </c>
      <c r="I3" s="4">
        <v>3.472222222222222E-3</v>
      </c>
      <c r="J3" s="2" t="s">
        <v>25</v>
      </c>
      <c r="K3" s="2" t="s">
        <v>23</v>
      </c>
      <c r="L3" s="5">
        <v>43074.744837962964</v>
      </c>
      <c r="M3" s="5">
        <v>43079.74491898148</v>
      </c>
      <c r="N3" s="3"/>
      <c r="O3" s="3"/>
      <c r="P3" s="3"/>
      <c r="Q3" s="3"/>
      <c r="R3" s="3"/>
      <c r="S3" s="3"/>
      <c r="T3" s="3"/>
    </row>
    <row r="4" spans="1:20" ht="29" thickBot="1" x14ac:dyDescent="0.25">
      <c r="A4" s="2" t="s">
        <v>20</v>
      </c>
      <c r="B4" s="3"/>
      <c r="C4" s="2" t="s">
        <v>26</v>
      </c>
      <c r="D4" s="2" t="str">
        <f t="shared" si="0"/>
        <v>3374040</v>
      </c>
      <c r="E4" s="2" t="str">
        <f t="shared" si="1"/>
        <v>3374040001</v>
      </c>
      <c r="F4" s="2">
        <v>14</v>
      </c>
      <c r="G4" s="2">
        <v>1</v>
      </c>
      <c r="H4" s="2">
        <v>30</v>
      </c>
      <c r="I4" s="2">
        <v>1</v>
      </c>
      <c r="J4" s="2" t="s">
        <v>27</v>
      </c>
      <c r="K4" s="2" t="s">
        <v>23</v>
      </c>
      <c r="L4" s="5">
        <v>43074.746782407405</v>
      </c>
      <c r="M4" s="5">
        <v>43079.746828703705</v>
      </c>
      <c r="N4" s="3"/>
      <c r="O4" s="3"/>
      <c r="P4" s="3"/>
      <c r="Q4" s="3"/>
      <c r="R4" s="3"/>
      <c r="S4" s="3"/>
      <c r="T4" s="3"/>
    </row>
    <row r="5" spans="1:20" ht="43" thickBot="1" x14ac:dyDescent="0.25">
      <c r="A5" s="2" t="s">
        <v>20</v>
      </c>
      <c r="B5" s="3"/>
      <c r="C5" s="2" t="s">
        <v>28</v>
      </c>
      <c r="D5" s="2" t="str">
        <f t="shared" si="0"/>
        <v>3374040</v>
      </c>
      <c r="E5" s="2" t="str">
        <f t="shared" si="1"/>
        <v>3374040001</v>
      </c>
      <c r="F5" s="2">
        <v>6</v>
      </c>
      <c r="G5" s="2">
        <v>2</v>
      </c>
      <c r="H5" s="2">
        <v>50</v>
      </c>
      <c r="I5" s="2">
        <v>1</v>
      </c>
      <c r="J5" s="2" t="s">
        <v>27</v>
      </c>
      <c r="K5" s="2" t="s">
        <v>23</v>
      </c>
      <c r="L5" s="5">
        <v>43070.88318287037</v>
      </c>
      <c r="M5" s="5">
        <v>43080.883391203701</v>
      </c>
      <c r="N5" s="3"/>
      <c r="O5" s="3"/>
      <c r="P5" s="3"/>
      <c r="Q5" s="3"/>
      <c r="R5" s="3"/>
      <c r="S5" s="3"/>
      <c r="T5" s="2" t="s">
        <v>29</v>
      </c>
    </row>
    <row r="6" spans="1:20" ht="29" thickBot="1" x14ac:dyDescent="0.25">
      <c r="A6" s="2" t="s">
        <v>20</v>
      </c>
      <c r="B6" s="3"/>
      <c r="C6" s="2" t="s">
        <v>30</v>
      </c>
      <c r="D6" s="2" t="str">
        <f t="shared" si="0"/>
        <v>3374040</v>
      </c>
      <c r="E6" s="2" t="str">
        <f t="shared" si="1"/>
        <v>3374040001</v>
      </c>
      <c r="F6" s="2">
        <v>5</v>
      </c>
      <c r="G6" s="2">
        <v>4</v>
      </c>
      <c r="H6" s="2">
        <v>210</v>
      </c>
      <c r="I6" s="2">
        <v>1</v>
      </c>
      <c r="J6" s="2" t="s">
        <v>27</v>
      </c>
      <c r="K6" s="2" t="s">
        <v>23</v>
      </c>
      <c r="L6" s="5">
        <v>43070.885520833333</v>
      </c>
      <c r="M6" s="5">
        <v>43080.885601851849</v>
      </c>
      <c r="N6" s="3"/>
      <c r="O6" s="3"/>
      <c r="P6" s="3"/>
      <c r="Q6" s="3"/>
      <c r="R6" s="3"/>
      <c r="S6" s="3"/>
      <c r="T6" s="3"/>
    </row>
    <row r="7" spans="1:20" ht="85" thickBot="1" x14ac:dyDescent="0.25">
      <c r="A7" s="2" t="s">
        <v>20</v>
      </c>
      <c r="B7" s="3"/>
      <c r="C7" s="2" t="s">
        <v>31</v>
      </c>
      <c r="D7" s="2" t="str">
        <f t="shared" si="0"/>
        <v>3374040</v>
      </c>
      <c r="E7" s="2" t="str">
        <f t="shared" si="1"/>
        <v>3374040001</v>
      </c>
      <c r="F7" s="2">
        <v>2</v>
      </c>
      <c r="G7" s="2">
        <v>1</v>
      </c>
      <c r="H7" s="3"/>
      <c r="I7" s="3"/>
      <c r="J7" s="2" t="s">
        <v>27</v>
      </c>
      <c r="K7" s="2" t="s">
        <v>23</v>
      </c>
      <c r="L7" s="3"/>
      <c r="M7" s="5">
        <v>43112.407187500001</v>
      </c>
      <c r="N7" s="5">
        <v>43112.407187500001</v>
      </c>
      <c r="O7" s="3"/>
      <c r="P7" s="3"/>
      <c r="Q7" s="3"/>
      <c r="R7" s="3"/>
      <c r="S7" s="3"/>
      <c r="T7" s="2" t="s">
        <v>32</v>
      </c>
    </row>
    <row r="8" spans="1:20" ht="99" thickBot="1" x14ac:dyDescent="0.25">
      <c r="A8" s="2" t="s">
        <v>20</v>
      </c>
      <c r="B8" s="3"/>
      <c r="C8" s="2" t="s">
        <v>33</v>
      </c>
      <c r="D8" s="2" t="str">
        <f t="shared" si="0"/>
        <v>3374040</v>
      </c>
      <c r="E8" s="2" t="str">
        <f t="shared" si="1"/>
        <v>3374040001</v>
      </c>
      <c r="F8" s="2">
        <v>3</v>
      </c>
      <c r="G8" s="2">
        <v>1</v>
      </c>
      <c r="H8" s="3"/>
      <c r="I8" s="3"/>
      <c r="J8" s="2" t="s">
        <v>27</v>
      </c>
      <c r="K8" s="2" t="s">
        <v>23</v>
      </c>
      <c r="L8" s="3"/>
      <c r="M8" s="5">
        <v>43112.408472222225</v>
      </c>
      <c r="N8" s="3"/>
      <c r="O8" s="3"/>
      <c r="P8" s="3"/>
      <c r="Q8" s="3"/>
      <c r="R8" s="3"/>
      <c r="S8" s="3"/>
      <c r="T8" s="2" t="s">
        <v>34</v>
      </c>
    </row>
    <row r="9" spans="1:20" ht="57" thickBot="1" x14ac:dyDescent="0.25">
      <c r="A9" s="2" t="s">
        <v>20</v>
      </c>
      <c r="B9" s="3"/>
      <c r="C9" s="2" t="s">
        <v>35</v>
      </c>
      <c r="D9" s="2" t="str">
        <f t="shared" si="0"/>
        <v>3374040</v>
      </c>
      <c r="E9" s="2" t="str">
        <f t="shared" si="1"/>
        <v>3374040001</v>
      </c>
      <c r="F9" s="2">
        <v>4</v>
      </c>
      <c r="G9" s="2">
        <v>1</v>
      </c>
      <c r="H9" s="3"/>
      <c r="I9" s="3"/>
      <c r="J9" s="2" t="s">
        <v>25</v>
      </c>
      <c r="K9" s="2" t="s">
        <v>23</v>
      </c>
      <c r="L9" s="3"/>
      <c r="M9" s="5">
        <v>43112.409224537034</v>
      </c>
      <c r="N9" s="3"/>
      <c r="O9" s="3"/>
      <c r="P9" s="3"/>
      <c r="Q9" s="3"/>
      <c r="R9" s="3"/>
      <c r="S9" s="3"/>
      <c r="T9" s="2" t="s">
        <v>36</v>
      </c>
    </row>
    <row r="10" spans="1:20" ht="29" thickBot="1" x14ac:dyDescent="0.25">
      <c r="A10" s="2" t="s">
        <v>20</v>
      </c>
      <c r="B10" s="3"/>
      <c r="C10" s="2" t="s">
        <v>37</v>
      </c>
      <c r="D10" s="2" t="str">
        <f t="shared" si="0"/>
        <v>3374040</v>
      </c>
      <c r="E10" s="2" t="str">
        <f t="shared" si="1"/>
        <v>3374040001</v>
      </c>
      <c r="F10" s="2">
        <v>13</v>
      </c>
      <c r="G10" s="2">
        <v>1</v>
      </c>
      <c r="H10" s="3"/>
      <c r="I10" s="3"/>
      <c r="J10" s="2" t="s">
        <v>27</v>
      </c>
      <c r="K10" s="2" t="s">
        <v>23</v>
      </c>
      <c r="L10" s="3"/>
      <c r="M10" s="5">
        <v>43112.410891203705</v>
      </c>
      <c r="N10" s="3"/>
      <c r="O10" s="3"/>
      <c r="P10" s="3"/>
      <c r="Q10" s="3"/>
      <c r="R10" s="3"/>
      <c r="S10" s="3"/>
      <c r="T10" s="2" t="s">
        <v>38</v>
      </c>
    </row>
    <row r="11" spans="1:20" ht="43" thickBot="1" x14ac:dyDescent="0.25">
      <c r="A11" s="2" t="s">
        <v>20</v>
      </c>
      <c r="B11" s="3"/>
      <c r="C11" s="2" t="s">
        <v>39</v>
      </c>
      <c r="D11" s="2" t="str">
        <f t="shared" si="0"/>
        <v>3374040</v>
      </c>
      <c r="E11" s="2" t="str">
        <f t="shared" si="1"/>
        <v>3374040001</v>
      </c>
      <c r="F11" s="2">
        <v>6</v>
      </c>
      <c r="G11" s="2">
        <v>2</v>
      </c>
      <c r="H11" s="3"/>
      <c r="I11" s="3"/>
      <c r="J11" s="2" t="s">
        <v>25</v>
      </c>
      <c r="K11" s="2" t="s">
        <v>23</v>
      </c>
      <c r="L11" s="3"/>
      <c r="M11" s="5">
        <v>43112.412465277775</v>
      </c>
      <c r="N11" s="5">
        <v>43112.412465277775</v>
      </c>
      <c r="O11" s="3"/>
      <c r="P11" s="3"/>
      <c r="Q11" s="3"/>
      <c r="R11" s="3"/>
      <c r="S11" s="3"/>
      <c r="T11" s="2" t="s">
        <v>40</v>
      </c>
    </row>
    <row r="12" spans="1:20" ht="57" thickBot="1" x14ac:dyDescent="0.25">
      <c r="A12" s="2" t="s">
        <v>20</v>
      </c>
      <c r="B12" s="3"/>
      <c r="C12" s="2" t="s">
        <v>41</v>
      </c>
      <c r="D12" s="2" t="str">
        <f t="shared" si="0"/>
        <v>3374040</v>
      </c>
      <c r="E12" s="2" t="str">
        <f t="shared" si="1"/>
        <v>3374040001</v>
      </c>
      <c r="F12" s="2">
        <v>1</v>
      </c>
      <c r="G12" s="2">
        <v>3</v>
      </c>
      <c r="H12" s="3"/>
      <c r="I12" s="3"/>
      <c r="J12" s="2" t="s">
        <v>27</v>
      </c>
      <c r="K12" s="2" t="s">
        <v>23</v>
      </c>
      <c r="L12" s="3"/>
      <c r="M12" s="5">
        <v>43112.414270833331</v>
      </c>
      <c r="N12" s="3"/>
      <c r="O12" s="3"/>
      <c r="P12" s="3"/>
      <c r="Q12" s="3"/>
      <c r="R12" s="3"/>
      <c r="S12" s="3"/>
      <c r="T12" s="2" t="s">
        <v>38</v>
      </c>
    </row>
    <row r="13" spans="1:20" ht="141" thickBot="1" x14ac:dyDescent="0.25">
      <c r="A13" s="2" t="s">
        <v>20</v>
      </c>
      <c r="B13" s="3"/>
      <c r="C13" s="2" t="s">
        <v>42</v>
      </c>
      <c r="D13" s="2" t="str">
        <f t="shared" si="0"/>
        <v>3374040</v>
      </c>
      <c r="E13" s="2" t="str">
        <f t="shared" si="1"/>
        <v>3374040001</v>
      </c>
      <c r="F13" s="2">
        <v>1</v>
      </c>
      <c r="G13" s="2">
        <v>3</v>
      </c>
      <c r="H13" s="3"/>
      <c r="I13" s="3"/>
      <c r="J13" s="2" t="s">
        <v>25</v>
      </c>
      <c r="K13" s="2" t="s">
        <v>23</v>
      </c>
      <c r="L13" s="3"/>
      <c r="M13" s="5">
        <v>43112.442789351851</v>
      </c>
      <c r="N13" s="5">
        <v>43112.442789351851</v>
      </c>
      <c r="O13" s="3"/>
      <c r="P13" s="3"/>
      <c r="Q13" s="3"/>
      <c r="R13" s="3"/>
      <c r="S13" s="3"/>
      <c r="T13" s="2" t="s">
        <v>43</v>
      </c>
    </row>
    <row r="14" spans="1:20" ht="85" thickBot="1" x14ac:dyDescent="0.25">
      <c r="A14" s="2" t="s">
        <v>20</v>
      </c>
      <c r="B14" s="3"/>
      <c r="C14" s="2" t="s">
        <v>44</v>
      </c>
      <c r="D14" s="2" t="str">
        <f t="shared" si="0"/>
        <v>3374040</v>
      </c>
      <c r="E14" s="2" t="str">
        <f t="shared" si="1"/>
        <v>3374040001</v>
      </c>
      <c r="F14" s="2">
        <v>2</v>
      </c>
      <c r="G14" s="2">
        <v>4</v>
      </c>
      <c r="H14" s="3"/>
      <c r="I14" s="3"/>
      <c r="J14" s="2" t="s">
        <v>27</v>
      </c>
      <c r="K14" s="2" t="s">
        <v>23</v>
      </c>
      <c r="L14" s="3"/>
      <c r="M14" s="5">
        <v>43112.443784722222</v>
      </c>
      <c r="N14" s="3"/>
      <c r="O14" s="3"/>
      <c r="P14" s="3"/>
      <c r="Q14" s="3"/>
      <c r="R14" s="3"/>
      <c r="S14" s="3"/>
      <c r="T14" s="2" t="s">
        <v>45</v>
      </c>
    </row>
    <row r="15" spans="1:20" ht="71" thickBot="1" x14ac:dyDescent="0.25">
      <c r="A15" s="2" t="s">
        <v>20</v>
      </c>
      <c r="B15" s="3"/>
      <c r="C15" s="2" t="s">
        <v>46</v>
      </c>
      <c r="D15" s="2" t="str">
        <f t="shared" si="0"/>
        <v>3374040</v>
      </c>
      <c r="E15" s="2" t="str">
        <f t="shared" si="1"/>
        <v>3374040001</v>
      </c>
      <c r="F15" s="2">
        <v>5</v>
      </c>
      <c r="G15" s="2">
        <v>5</v>
      </c>
      <c r="H15" s="3"/>
      <c r="I15" s="3"/>
      <c r="J15" s="2" t="s">
        <v>27</v>
      </c>
      <c r="K15" s="2" t="s">
        <v>23</v>
      </c>
      <c r="L15" s="3"/>
      <c r="M15" s="5">
        <v>43112.444872685184</v>
      </c>
      <c r="N15" s="3"/>
      <c r="O15" s="3"/>
      <c r="P15" s="3"/>
      <c r="Q15" s="3"/>
      <c r="R15" s="3"/>
      <c r="S15" s="3"/>
      <c r="T15" s="2" t="s">
        <v>47</v>
      </c>
    </row>
    <row r="16" spans="1:20" ht="43" thickBot="1" x14ac:dyDescent="0.25">
      <c r="A16" s="2" t="s">
        <v>20</v>
      </c>
      <c r="B16" s="3"/>
      <c r="C16" s="2" t="s">
        <v>48</v>
      </c>
      <c r="D16" s="2" t="str">
        <f t="shared" si="0"/>
        <v>3374040</v>
      </c>
      <c r="E16" s="2" t="str">
        <f t="shared" si="1"/>
        <v>3374040001</v>
      </c>
      <c r="F16" s="2">
        <v>7</v>
      </c>
      <c r="G16" s="2">
        <v>5</v>
      </c>
      <c r="H16" s="3"/>
      <c r="I16" s="3"/>
      <c r="J16" s="2" t="s">
        <v>27</v>
      </c>
      <c r="K16" s="2" t="s">
        <v>23</v>
      </c>
      <c r="L16" s="3"/>
      <c r="M16" s="5">
        <v>43112.445717592593</v>
      </c>
      <c r="N16" s="3"/>
      <c r="O16" s="3"/>
      <c r="P16" s="3"/>
      <c r="Q16" s="3"/>
      <c r="R16" s="3"/>
      <c r="S16" s="3"/>
      <c r="T16" s="2" t="s">
        <v>38</v>
      </c>
    </row>
    <row r="17" spans="1:20" ht="43" thickBot="1" x14ac:dyDescent="0.25">
      <c r="A17" s="2" t="s">
        <v>20</v>
      </c>
      <c r="B17" s="3"/>
      <c r="C17" s="2" t="s">
        <v>49</v>
      </c>
      <c r="D17" s="2" t="str">
        <f t="shared" si="0"/>
        <v>3374040</v>
      </c>
      <c r="E17" s="2" t="str">
        <f t="shared" si="1"/>
        <v>3374040001</v>
      </c>
      <c r="F17" s="2">
        <v>8</v>
      </c>
      <c r="G17" s="2">
        <v>5</v>
      </c>
      <c r="H17" s="3"/>
      <c r="I17" s="3"/>
      <c r="J17" s="2" t="s">
        <v>27</v>
      </c>
      <c r="K17" s="2" t="s">
        <v>23</v>
      </c>
      <c r="L17" s="3"/>
      <c r="M17" s="5">
        <v>43112.446481481478</v>
      </c>
      <c r="N17" s="3"/>
      <c r="O17" s="3"/>
      <c r="P17" s="3"/>
      <c r="Q17" s="3"/>
      <c r="R17" s="3"/>
      <c r="S17" s="3"/>
      <c r="T17" s="2" t="s">
        <v>38</v>
      </c>
    </row>
    <row r="18" spans="1:20" ht="85" thickBot="1" x14ac:dyDescent="0.25">
      <c r="A18" s="2" t="s">
        <v>20</v>
      </c>
      <c r="B18" s="3"/>
      <c r="C18" s="2" t="s">
        <v>50</v>
      </c>
      <c r="D18" s="2" t="str">
        <f t="shared" si="0"/>
        <v>3374040</v>
      </c>
      <c r="E18" s="2" t="str">
        <f t="shared" si="1"/>
        <v>3374040001</v>
      </c>
      <c r="F18" s="2">
        <v>2</v>
      </c>
      <c r="G18" s="2">
        <v>6</v>
      </c>
      <c r="H18" s="3"/>
      <c r="I18" s="3"/>
      <c r="J18" s="2" t="s">
        <v>25</v>
      </c>
      <c r="K18" s="2" t="s">
        <v>23</v>
      </c>
      <c r="L18" s="3"/>
      <c r="M18" s="5">
        <v>43112.447465277779</v>
      </c>
      <c r="N18" s="3"/>
      <c r="O18" s="3"/>
      <c r="P18" s="3"/>
      <c r="Q18" s="3"/>
      <c r="R18" s="3"/>
      <c r="S18" s="3"/>
      <c r="T18" s="2" t="s">
        <v>51</v>
      </c>
    </row>
    <row r="19" spans="1:20" ht="43" thickBot="1" x14ac:dyDescent="0.25">
      <c r="A19" s="2" t="s">
        <v>20</v>
      </c>
      <c r="B19" s="3"/>
      <c r="C19" s="2" t="s">
        <v>52</v>
      </c>
      <c r="D19" s="2" t="str">
        <f t="shared" si="0"/>
        <v>3374040</v>
      </c>
      <c r="E19" s="2" t="str">
        <f t="shared" si="1"/>
        <v>3374040001</v>
      </c>
      <c r="F19" s="2">
        <v>1</v>
      </c>
      <c r="G19" s="2">
        <v>7</v>
      </c>
      <c r="H19" s="3"/>
      <c r="I19" s="3"/>
      <c r="J19" s="2" t="s">
        <v>27</v>
      </c>
      <c r="K19" s="2" t="s">
        <v>23</v>
      </c>
      <c r="L19" s="3"/>
      <c r="M19" s="5">
        <v>43112.44804398148</v>
      </c>
      <c r="N19" s="3"/>
      <c r="O19" s="3"/>
      <c r="P19" s="3"/>
      <c r="Q19" s="3"/>
      <c r="R19" s="3"/>
      <c r="S19" s="3"/>
      <c r="T19" s="2" t="s">
        <v>38</v>
      </c>
    </row>
    <row r="20" spans="1:20" ht="71" thickBot="1" x14ac:dyDescent="0.25">
      <c r="A20" s="2" t="s">
        <v>20</v>
      </c>
      <c r="B20" s="3"/>
      <c r="C20" s="2" t="s">
        <v>53</v>
      </c>
      <c r="D20" s="2" t="str">
        <f t="shared" si="0"/>
        <v>3374040</v>
      </c>
      <c r="E20" s="2" t="str">
        <f t="shared" si="1"/>
        <v>3374040001</v>
      </c>
      <c r="F20" s="2">
        <v>5</v>
      </c>
      <c r="G20" s="2">
        <v>5</v>
      </c>
      <c r="H20" s="3"/>
      <c r="I20" s="3"/>
      <c r="J20" s="2" t="s">
        <v>25</v>
      </c>
      <c r="K20" s="2" t="s">
        <v>23</v>
      </c>
      <c r="L20" s="3"/>
      <c r="M20" s="5">
        <v>43112.448796296296</v>
      </c>
      <c r="N20" s="3"/>
      <c r="O20" s="3"/>
      <c r="P20" s="3"/>
      <c r="Q20" s="3"/>
      <c r="R20" s="3"/>
      <c r="S20" s="3"/>
      <c r="T20" s="2" t="s">
        <v>54</v>
      </c>
    </row>
    <row r="21" spans="1:20" ht="71" thickBot="1" x14ac:dyDescent="0.25">
      <c r="A21" s="2" t="s">
        <v>20</v>
      </c>
      <c r="B21" s="3"/>
      <c r="C21" s="2" t="s">
        <v>55</v>
      </c>
      <c r="D21" s="2" t="str">
        <f t="shared" si="0"/>
        <v>3374040</v>
      </c>
      <c r="E21" s="2" t="str">
        <f t="shared" si="1"/>
        <v>3374040001</v>
      </c>
      <c r="F21" s="2">
        <v>7</v>
      </c>
      <c r="G21" s="2">
        <v>5</v>
      </c>
      <c r="H21" s="3"/>
      <c r="I21" s="3"/>
      <c r="J21" s="2" t="s">
        <v>25</v>
      </c>
      <c r="K21" s="2" t="s">
        <v>23</v>
      </c>
      <c r="L21" s="3"/>
      <c r="M21" s="5">
        <v>43112.449756944443</v>
      </c>
      <c r="N21" s="3"/>
      <c r="O21" s="3"/>
      <c r="P21" s="3"/>
      <c r="Q21" s="3"/>
      <c r="R21" s="3"/>
      <c r="S21" s="3"/>
      <c r="T21" s="2" t="s">
        <v>56</v>
      </c>
    </row>
    <row r="22" spans="1:20" ht="71" thickBot="1" x14ac:dyDescent="0.25">
      <c r="A22" s="2" t="s">
        <v>20</v>
      </c>
      <c r="B22" s="3"/>
      <c r="C22" s="2" t="s">
        <v>57</v>
      </c>
      <c r="D22" s="2" t="str">
        <f t="shared" si="0"/>
        <v>3374040</v>
      </c>
      <c r="E22" s="2" t="str">
        <f t="shared" si="1"/>
        <v>3374040001</v>
      </c>
      <c r="F22" s="2">
        <v>6</v>
      </c>
      <c r="G22" s="2">
        <v>1</v>
      </c>
      <c r="H22" s="3"/>
      <c r="I22" s="3"/>
      <c r="J22" s="2" t="s">
        <v>27</v>
      </c>
      <c r="K22" s="2" t="s">
        <v>23</v>
      </c>
      <c r="L22" s="3"/>
      <c r="M22" s="5">
        <v>43112.451157407406</v>
      </c>
      <c r="N22" s="3"/>
      <c r="O22" s="3"/>
      <c r="P22" s="3"/>
      <c r="Q22" s="3"/>
      <c r="R22" s="3"/>
      <c r="S22" s="3"/>
      <c r="T22" s="2" t="s">
        <v>58</v>
      </c>
    </row>
    <row r="23" spans="1:20" ht="57" thickBot="1" x14ac:dyDescent="0.25">
      <c r="A23" s="2" t="s">
        <v>20</v>
      </c>
      <c r="B23" s="3"/>
      <c r="C23" s="2" t="s">
        <v>59</v>
      </c>
      <c r="D23" s="2" t="str">
        <f t="shared" si="0"/>
        <v>3374040</v>
      </c>
      <c r="E23" s="2" t="str">
        <f t="shared" si="1"/>
        <v>3374040001</v>
      </c>
      <c r="F23" s="2">
        <v>13</v>
      </c>
      <c r="G23" s="2">
        <v>1</v>
      </c>
      <c r="H23" s="3"/>
      <c r="I23" s="3"/>
      <c r="J23" s="2" t="s">
        <v>25</v>
      </c>
      <c r="K23" s="2" t="s">
        <v>23</v>
      </c>
      <c r="L23" s="3"/>
      <c r="M23" s="5">
        <v>43112.452245370368</v>
      </c>
      <c r="N23" s="3"/>
      <c r="O23" s="3"/>
      <c r="P23" s="3"/>
      <c r="Q23" s="3"/>
      <c r="R23" s="3"/>
      <c r="S23" s="3"/>
      <c r="T23" s="2" t="s">
        <v>60</v>
      </c>
    </row>
    <row r="24" spans="1:20" ht="57" thickBot="1" x14ac:dyDescent="0.25">
      <c r="A24" s="2" t="s">
        <v>20</v>
      </c>
      <c r="B24" s="3"/>
      <c r="C24" s="2" t="s">
        <v>55</v>
      </c>
      <c r="D24" s="2" t="str">
        <f t="shared" si="0"/>
        <v>3374040</v>
      </c>
      <c r="E24" s="2" t="str">
        <f t="shared" si="1"/>
        <v>3374040001</v>
      </c>
      <c r="F24" s="2">
        <v>7</v>
      </c>
      <c r="G24" s="2">
        <v>5</v>
      </c>
      <c r="H24" s="3"/>
      <c r="I24" s="3"/>
      <c r="J24" s="2" t="s">
        <v>25</v>
      </c>
      <c r="K24" s="2" t="s">
        <v>23</v>
      </c>
      <c r="L24" s="3"/>
      <c r="M24" s="5">
        <v>43112.453067129631</v>
      </c>
      <c r="N24" s="3"/>
      <c r="O24" s="3"/>
      <c r="P24" s="3"/>
      <c r="Q24" s="3"/>
      <c r="R24" s="3"/>
      <c r="S24" s="3"/>
      <c r="T24" s="2" t="s">
        <v>61</v>
      </c>
    </row>
    <row r="25" spans="1:20" ht="71" thickBot="1" x14ac:dyDescent="0.25">
      <c r="A25" s="2" t="s">
        <v>20</v>
      </c>
      <c r="B25" s="3"/>
      <c r="C25" s="2" t="s">
        <v>35</v>
      </c>
      <c r="D25" s="2" t="str">
        <f t="shared" si="0"/>
        <v>3374040</v>
      </c>
      <c r="E25" s="2" t="str">
        <f t="shared" si="1"/>
        <v>3374040001</v>
      </c>
      <c r="F25" s="2">
        <v>4</v>
      </c>
      <c r="G25" s="2">
        <v>1</v>
      </c>
      <c r="H25" s="3"/>
      <c r="I25" s="3"/>
      <c r="J25" s="2" t="s">
        <v>25</v>
      </c>
      <c r="K25" s="2" t="s">
        <v>23</v>
      </c>
      <c r="L25" s="3"/>
      <c r="M25" s="5">
        <v>43112.453784722224</v>
      </c>
      <c r="N25" s="3"/>
      <c r="O25" s="3"/>
      <c r="P25" s="3"/>
      <c r="Q25" s="3"/>
      <c r="R25" s="3"/>
      <c r="S25" s="3"/>
      <c r="T25" s="2" t="s">
        <v>62</v>
      </c>
    </row>
    <row r="26" spans="1:20" ht="85" thickBot="1" x14ac:dyDescent="0.25">
      <c r="A26" s="2" t="s">
        <v>20</v>
      </c>
      <c r="B26" s="3"/>
      <c r="C26" s="2" t="s">
        <v>63</v>
      </c>
      <c r="D26" s="2" t="str">
        <f t="shared" si="0"/>
        <v>3374040</v>
      </c>
      <c r="E26" s="2" t="str">
        <f t="shared" si="1"/>
        <v>3374040001</v>
      </c>
      <c r="F26" s="2">
        <v>10</v>
      </c>
      <c r="G26" s="2">
        <v>1</v>
      </c>
      <c r="H26" s="3"/>
      <c r="I26" s="3"/>
      <c r="J26" s="2" t="s">
        <v>27</v>
      </c>
      <c r="K26" s="2" t="s">
        <v>23</v>
      </c>
      <c r="L26" s="3"/>
      <c r="M26" s="5">
        <v>43112.454745370371</v>
      </c>
      <c r="N26" s="3"/>
      <c r="O26" s="3"/>
      <c r="P26" s="3"/>
      <c r="Q26" s="3"/>
      <c r="R26" s="3"/>
      <c r="S26" s="3"/>
      <c r="T26" s="2" t="s">
        <v>64</v>
      </c>
    </row>
    <row r="27" spans="1:20" ht="43" thickBot="1" x14ac:dyDescent="0.25">
      <c r="A27" s="2" t="s">
        <v>20</v>
      </c>
      <c r="B27" s="3"/>
      <c r="C27" s="2" t="s">
        <v>65</v>
      </c>
      <c r="D27" s="2" t="str">
        <f t="shared" si="0"/>
        <v>3374040</v>
      </c>
      <c r="E27" s="2" t="str">
        <f t="shared" si="1"/>
        <v>3374040001</v>
      </c>
      <c r="F27" s="2">
        <v>11</v>
      </c>
      <c r="G27" s="2">
        <v>1</v>
      </c>
      <c r="H27" s="3"/>
      <c r="I27" s="3"/>
      <c r="J27" s="2" t="s">
        <v>25</v>
      </c>
      <c r="K27" s="2" t="s">
        <v>23</v>
      </c>
      <c r="L27" s="3"/>
      <c r="M27" s="5">
        <v>43112.455370370371</v>
      </c>
      <c r="N27" s="3"/>
      <c r="O27" s="3"/>
      <c r="P27" s="3"/>
      <c r="Q27" s="3"/>
      <c r="R27" s="3"/>
      <c r="S27" s="3"/>
      <c r="T27" s="2" t="s">
        <v>66</v>
      </c>
    </row>
    <row r="28" spans="1:20" ht="43" thickBot="1" x14ac:dyDescent="0.25">
      <c r="A28" s="2" t="s">
        <v>20</v>
      </c>
      <c r="B28" s="3"/>
      <c r="C28" s="2" t="s">
        <v>67</v>
      </c>
      <c r="D28" s="2" t="str">
        <f t="shared" si="0"/>
        <v>3374040</v>
      </c>
      <c r="E28" s="2" t="str">
        <f t="shared" si="1"/>
        <v>3374040001</v>
      </c>
      <c r="F28" s="2">
        <v>12</v>
      </c>
      <c r="G28" s="2">
        <v>1</v>
      </c>
      <c r="H28" s="3"/>
      <c r="I28" s="3"/>
      <c r="J28" s="2" t="s">
        <v>27</v>
      </c>
      <c r="K28" s="2" t="s">
        <v>23</v>
      </c>
      <c r="L28" s="3"/>
      <c r="M28" s="5">
        <v>43115.36791666667</v>
      </c>
      <c r="N28" s="3"/>
      <c r="O28" s="3"/>
      <c r="P28" s="3"/>
      <c r="Q28" s="3"/>
      <c r="R28" s="3"/>
      <c r="S28" s="3"/>
      <c r="T28" s="2" t="s">
        <v>68</v>
      </c>
    </row>
    <row r="29" spans="1:20" ht="57" thickBot="1" x14ac:dyDescent="0.25">
      <c r="A29" s="2" t="s">
        <v>20</v>
      </c>
      <c r="B29" s="3"/>
      <c r="C29" s="2" t="s">
        <v>69</v>
      </c>
      <c r="D29" s="2" t="str">
        <f t="shared" si="0"/>
        <v>3374040</v>
      </c>
      <c r="E29" s="2" t="str">
        <f t="shared" si="1"/>
        <v>3374040001</v>
      </c>
      <c r="F29" s="2">
        <v>13</v>
      </c>
      <c r="G29" s="2">
        <v>1</v>
      </c>
      <c r="H29" s="3"/>
      <c r="I29" s="3"/>
      <c r="J29" s="2" t="s">
        <v>25</v>
      </c>
      <c r="K29" s="2" t="s">
        <v>23</v>
      </c>
      <c r="L29" s="3"/>
      <c r="M29" s="5">
        <v>43115.37054398148</v>
      </c>
      <c r="N29" s="3"/>
      <c r="O29" s="3"/>
      <c r="P29" s="3"/>
      <c r="Q29" s="3"/>
      <c r="R29" s="3"/>
      <c r="S29" s="3"/>
      <c r="T29" s="2" t="s">
        <v>70</v>
      </c>
    </row>
    <row r="30" spans="1:20" ht="155" thickBot="1" x14ac:dyDescent="0.25">
      <c r="A30" s="2" t="s">
        <v>20</v>
      </c>
      <c r="B30" s="3"/>
      <c r="C30" s="2" t="s">
        <v>71</v>
      </c>
      <c r="D30" s="2" t="str">
        <f t="shared" si="0"/>
        <v>3374040</v>
      </c>
      <c r="E30" s="2" t="str">
        <f t="shared" si="1"/>
        <v>3374040001</v>
      </c>
      <c r="F30" s="2">
        <v>3</v>
      </c>
      <c r="G30" s="2">
        <v>1</v>
      </c>
      <c r="H30" s="3"/>
      <c r="I30" s="3"/>
      <c r="J30" s="2" t="s">
        <v>25</v>
      </c>
      <c r="K30" s="2" t="s">
        <v>23</v>
      </c>
      <c r="L30" s="3"/>
      <c r="M30" s="5">
        <v>43115.373287037037</v>
      </c>
      <c r="N30" s="3"/>
      <c r="O30" s="3"/>
      <c r="P30" s="3"/>
      <c r="Q30" s="3"/>
      <c r="R30" s="3"/>
      <c r="S30" s="3"/>
      <c r="T30" s="2" t="s">
        <v>72</v>
      </c>
    </row>
    <row r="31" spans="1:20" ht="71" thickBot="1" x14ac:dyDescent="0.25">
      <c r="A31" s="2" t="s">
        <v>20</v>
      </c>
      <c r="B31" s="3"/>
      <c r="C31" s="2" t="s">
        <v>73</v>
      </c>
      <c r="D31" s="2" t="str">
        <f t="shared" si="0"/>
        <v>3374040</v>
      </c>
      <c r="E31" s="2" t="str">
        <f t="shared" si="1"/>
        <v>3374040001</v>
      </c>
      <c r="F31" s="2">
        <v>5</v>
      </c>
      <c r="G31" s="2">
        <v>2</v>
      </c>
      <c r="H31" s="3"/>
      <c r="I31" s="3"/>
      <c r="J31" s="2" t="s">
        <v>25</v>
      </c>
      <c r="K31" s="2" t="s">
        <v>23</v>
      </c>
      <c r="L31" s="3"/>
      <c r="M31" s="5">
        <v>43115.376250000001</v>
      </c>
      <c r="N31" s="3"/>
      <c r="O31" s="3"/>
      <c r="P31" s="3"/>
      <c r="Q31" s="3"/>
      <c r="R31" s="3"/>
      <c r="S31" s="3"/>
      <c r="T31" s="2" t="s">
        <v>74</v>
      </c>
    </row>
    <row r="32" spans="1:20" ht="43" thickBot="1" x14ac:dyDescent="0.25">
      <c r="A32" s="2" t="s">
        <v>20</v>
      </c>
      <c r="B32" s="3"/>
      <c r="C32" s="2" t="s">
        <v>75</v>
      </c>
      <c r="D32" s="2" t="str">
        <f t="shared" si="0"/>
        <v>3374040</v>
      </c>
      <c r="E32" s="2" t="str">
        <f t="shared" si="1"/>
        <v>3374040001</v>
      </c>
      <c r="F32" s="2">
        <v>1</v>
      </c>
      <c r="G32" s="2">
        <v>6</v>
      </c>
      <c r="H32" s="3"/>
      <c r="I32" s="3"/>
      <c r="J32" s="2" t="s">
        <v>27</v>
      </c>
      <c r="K32" s="2" t="s">
        <v>23</v>
      </c>
      <c r="L32" s="3"/>
      <c r="M32" s="5">
        <v>43115.377430555556</v>
      </c>
      <c r="N32" s="3"/>
      <c r="O32" s="3"/>
      <c r="P32" s="3"/>
      <c r="Q32" s="3"/>
      <c r="R32" s="3"/>
      <c r="S32" s="3"/>
      <c r="T32" s="2" t="s">
        <v>76</v>
      </c>
    </row>
    <row r="33" spans="1:20" ht="43" thickBot="1" x14ac:dyDescent="0.25">
      <c r="A33" s="2" t="s">
        <v>20</v>
      </c>
      <c r="B33" s="3"/>
      <c r="C33" s="2" t="s">
        <v>77</v>
      </c>
      <c r="D33" s="2" t="str">
        <f t="shared" si="0"/>
        <v>3374040</v>
      </c>
      <c r="E33" s="2" t="str">
        <f t="shared" si="1"/>
        <v>3374040001</v>
      </c>
      <c r="F33" s="2">
        <v>1</v>
      </c>
      <c r="G33" s="2">
        <v>1</v>
      </c>
      <c r="H33" s="3"/>
      <c r="I33" s="3"/>
      <c r="J33" s="3"/>
      <c r="K33" s="2" t="s">
        <v>23</v>
      </c>
      <c r="L33" s="3"/>
      <c r="M33" s="5">
        <v>43115.564444444448</v>
      </c>
      <c r="N33" s="3"/>
      <c r="O33" s="3"/>
      <c r="P33" s="3"/>
      <c r="Q33" s="3"/>
      <c r="R33" s="3"/>
      <c r="S33" s="3"/>
      <c r="T33" s="2" t="s">
        <v>66</v>
      </c>
    </row>
    <row r="34" spans="1:20" ht="71" thickBot="1" x14ac:dyDescent="0.25">
      <c r="A34" s="2" t="s">
        <v>20</v>
      </c>
      <c r="B34" s="3"/>
      <c r="C34" s="2" t="s">
        <v>78</v>
      </c>
      <c r="D34" s="2" t="str">
        <f t="shared" si="0"/>
        <v>3374040</v>
      </c>
      <c r="E34" s="2" t="str">
        <f t="shared" si="1"/>
        <v>3374040001</v>
      </c>
      <c r="F34" s="2">
        <v>1</v>
      </c>
      <c r="G34" s="2">
        <v>1</v>
      </c>
      <c r="H34" s="3"/>
      <c r="I34" s="3"/>
      <c r="J34" s="2" t="s">
        <v>27</v>
      </c>
      <c r="K34" s="2" t="s">
        <v>23</v>
      </c>
      <c r="L34" s="3"/>
      <c r="M34" s="5">
        <v>43115.566574074073</v>
      </c>
      <c r="N34" s="3"/>
      <c r="O34" s="3"/>
      <c r="P34" s="3"/>
      <c r="Q34" s="3"/>
      <c r="R34" s="3"/>
      <c r="S34" s="3"/>
      <c r="T34" s="2" t="s">
        <v>79</v>
      </c>
    </row>
    <row r="35" spans="1:20" ht="99" thickBot="1" x14ac:dyDescent="0.25">
      <c r="A35" s="2" t="s">
        <v>20</v>
      </c>
      <c r="B35" s="3"/>
      <c r="C35" s="2" t="s">
        <v>80</v>
      </c>
      <c r="D35" s="2" t="str">
        <f t="shared" si="0"/>
        <v>3374040</v>
      </c>
      <c r="E35" s="2" t="str">
        <f t="shared" si="1"/>
        <v>3374040001</v>
      </c>
      <c r="F35" s="2">
        <v>6</v>
      </c>
      <c r="G35" s="2">
        <v>1</v>
      </c>
      <c r="H35" s="3"/>
      <c r="I35" s="3"/>
      <c r="J35" s="2" t="s">
        <v>27</v>
      </c>
      <c r="K35" s="2" t="s">
        <v>23</v>
      </c>
      <c r="L35" s="3"/>
      <c r="M35" s="5">
        <v>43115.567731481482</v>
      </c>
      <c r="N35" s="3"/>
      <c r="O35" s="3"/>
      <c r="P35" s="3"/>
      <c r="Q35" s="3"/>
      <c r="R35" s="3"/>
      <c r="S35" s="3"/>
      <c r="T35" s="2" t="s">
        <v>81</v>
      </c>
    </row>
    <row r="36" spans="1:20" ht="57" thickBot="1" x14ac:dyDescent="0.25">
      <c r="A36" s="2" t="s">
        <v>20</v>
      </c>
      <c r="B36" s="3"/>
      <c r="C36" s="2" t="s">
        <v>82</v>
      </c>
      <c r="D36" s="2" t="str">
        <f t="shared" si="0"/>
        <v>3374040</v>
      </c>
      <c r="E36" s="2" t="str">
        <f t="shared" si="1"/>
        <v>3374040001</v>
      </c>
      <c r="F36" s="2">
        <v>15</v>
      </c>
      <c r="G36" s="2">
        <v>1</v>
      </c>
      <c r="H36" s="3"/>
      <c r="I36" s="3"/>
      <c r="J36" s="2" t="s">
        <v>27</v>
      </c>
      <c r="K36" s="2" t="s">
        <v>23</v>
      </c>
      <c r="L36" s="3"/>
      <c r="M36" s="5">
        <v>43115.568344907406</v>
      </c>
      <c r="N36" s="3"/>
      <c r="O36" s="3"/>
      <c r="P36" s="3"/>
      <c r="Q36" s="3"/>
      <c r="R36" s="3"/>
      <c r="S36" s="3"/>
      <c r="T36" s="2" t="s">
        <v>83</v>
      </c>
    </row>
    <row r="37" spans="1:20" ht="29" thickBot="1" x14ac:dyDescent="0.25">
      <c r="A37" s="2" t="s">
        <v>20</v>
      </c>
      <c r="B37" s="3"/>
      <c r="C37" s="2" t="s">
        <v>84</v>
      </c>
      <c r="D37" s="2" t="str">
        <f t="shared" si="0"/>
        <v>3374040</v>
      </c>
      <c r="E37" s="2" t="str">
        <f t="shared" si="1"/>
        <v>3374040001</v>
      </c>
      <c r="F37" s="2">
        <v>3</v>
      </c>
      <c r="G37" s="2">
        <v>1</v>
      </c>
      <c r="H37" s="3"/>
      <c r="I37" s="3"/>
      <c r="J37" s="2" t="s">
        <v>25</v>
      </c>
      <c r="K37" s="2" t="s">
        <v>23</v>
      </c>
      <c r="L37" s="3"/>
      <c r="M37" s="5">
        <v>43115.568807870368</v>
      </c>
      <c r="N37" s="3"/>
      <c r="O37" s="3"/>
      <c r="P37" s="3"/>
      <c r="Q37" s="3"/>
      <c r="R37" s="3"/>
      <c r="S37" s="3"/>
      <c r="T37" s="2" t="s">
        <v>85</v>
      </c>
    </row>
    <row r="38" spans="1:20" ht="43" thickBot="1" x14ac:dyDescent="0.25">
      <c r="A38" s="2" t="s">
        <v>20</v>
      </c>
      <c r="B38" s="3"/>
      <c r="C38" s="2" t="s">
        <v>86</v>
      </c>
      <c r="D38" s="2" t="str">
        <f t="shared" si="0"/>
        <v>3374040</v>
      </c>
      <c r="E38" s="2" t="str">
        <f t="shared" si="1"/>
        <v>3374040001</v>
      </c>
      <c r="F38" s="2">
        <v>9</v>
      </c>
      <c r="G38" s="2">
        <v>4</v>
      </c>
      <c r="H38" s="3"/>
      <c r="I38" s="3"/>
      <c r="J38" s="2" t="s">
        <v>27</v>
      </c>
      <c r="K38" s="2" t="s">
        <v>23</v>
      </c>
      <c r="L38" s="3"/>
      <c r="M38" s="5">
        <v>43115.569479166668</v>
      </c>
      <c r="N38" s="3"/>
      <c r="O38" s="3"/>
      <c r="P38" s="3"/>
      <c r="Q38" s="3"/>
      <c r="R38" s="3"/>
      <c r="S38" s="3"/>
      <c r="T38" s="2" t="s">
        <v>87</v>
      </c>
    </row>
    <row r="39" spans="1:20" ht="43" thickBot="1" x14ac:dyDescent="0.25">
      <c r="A39" s="2" t="s">
        <v>20</v>
      </c>
      <c r="B39" s="3"/>
      <c r="C39" s="2" t="s">
        <v>88</v>
      </c>
      <c r="D39" s="2" t="str">
        <f t="shared" si="0"/>
        <v>3374040</v>
      </c>
      <c r="E39" s="2" t="str">
        <f t="shared" si="1"/>
        <v>3374040001</v>
      </c>
      <c r="F39" s="2">
        <v>5</v>
      </c>
      <c r="G39" s="2">
        <v>5</v>
      </c>
      <c r="H39" s="3"/>
      <c r="I39" s="3"/>
      <c r="J39" s="2" t="s">
        <v>27</v>
      </c>
      <c r="K39" s="2" t="s">
        <v>23</v>
      </c>
      <c r="L39" s="3"/>
      <c r="M39" s="5">
        <v>43115.590601851851</v>
      </c>
      <c r="N39" s="3"/>
      <c r="O39" s="3"/>
      <c r="P39" s="3"/>
      <c r="Q39" s="3"/>
      <c r="R39" s="3"/>
      <c r="S39" s="3"/>
      <c r="T39" s="2" t="s">
        <v>68</v>
      </c>
    </row>
    <row r="40" spans="1:20" ht="29" thickBot="1" x14ac:dyDescent="0.25">
      <c r="A40" s="2" t="s">
        <v>20</v>
      </c>
      <c r="B40" s="3"/>
      <c r="C40" s="2" t="s">
        <v>89</v>
      </c>
      <c r="D40" s="2" t="str">
        <f t="shared" si="0"/>
        <v>3374040</v>
      </c>
      <c r="E40" s="2" t="str">
        <f t="shared" si="1"/>
        <v>3374040001</v>
      </c>
      <c r="F40" s="2">
        <v>4</v>
      </c>
      <c r="G40" s="2">
        <v>6</v>
      </c>
      <c r="H40" s="3"/>
      <c r="I40" s="3"/>
      <c r="J40" s="2" t="s">
        <v>27</v>
      </c>
      <c r="K40" s="2" t="s">
        <v>23</v>
      </c>
      <c r="L40" s="3"/>
      <c r="M40" s="5">
        <v>43115.591134259259</v>
      </c>
      <c r="N40" s="3"/>
      <c r="O40" s="3"/>
      <c r="P40" s="3"/>
      <c r="Q40" s="3"/>
      <c r="R40" s="3"/>
      <c r="S40" s="3"/>
      <c r="T40" s="2" t="s">
        <v>38</v>
      </c>
    </row>
    <row r="41" spans="1:20" ht="43" thickBot="1" x14ac:dyDescent="0.25">
      <c r="A41" s="2" t="s">
        <v>20</v>
      </c>
      <c r="B41" s="3"/>
      <c r="C41" s="2" t="s">
        <v>90</v>
      </c>
      <c r="D41" s="2" t="str">
        <f t="shared" si="0"/>
        <v>3374040</v>
      </c>
      <c r="E41" s="2" t="str">
        <f t="shared" si="1"/>
        <v>3374040001</v>
      </c>
      <c r="F41" s="2">
        <v>5</v>
      </c>
      <c r="G41" s="2">
        <v>3</v>
      </c>
      <c r="H41" s="3"/>
      <c r="I41" s="3"/>
      <c r="J41" s="2" t="s">
        <v>25</v>
      </c>
      <c r="K41" s="2" t="s">
        <v>23</v>
      </c>
      <c r="L41" s="3"/>
      <c r="M41" s="5">
        <v>43115.596608796295</v>
      </c>
      <c r="N41" s="3"/>
      <c r="O41" s="3"/>
      <c r="P41" s="3"/>
      <c r="Q41" s="3"/>
      <c r="R41" s="3"/>
      <c r="S41" s="3"/>
      <c r="T41" s="2" t="s">
        <v>91</v>
      </c>
    </row>
    <row r="42" spans="1:20" ht="43" thickBot="1" x14ac:dyDescent="0.25">
      <c r="A42" s="2" t="s">
        <v>20</v>
      </c>
      <c r="B42" s="3"/>
      <c r="C42" s="2" t="s">
        <v>92</v>
      </c>
      <c r="D42" s="2" t="str">
        <f t="shared" si="0"/>
        <v>3374040</v>
      </c>
      <c r="E42" s="2" t="str">
        <f t="shared" si="1"/>
        <v>3374040001</v>
      </c>
      <c r="F42" s="2">
        <v>5</v>
      </c>
      <c r="G42" s="2">
        <v>4</v>
      </c>
      <c r="H42" s="3"/>
      <c r="I42" s="3"/>
      <c r="J42" s="2" t="s">
        <v>25</v>
      </c>
      <c r="K42" s="2" t="s">
        <v>23</v>
      </c>
      <c r="L42" s="3"/>
      <c r="M42" s="5">
        <v>43115.597291666665</v>
      </c>
      <c r="N42" s="3"/>
      <c r="O42" s="3"/>
      <c r="P42" s="3"/>
      <c r="Q42" s="3"/>
      <c r="R42" s="3"/>
      <c r="S42" s="3"/>
      <c r="T42" s="2" t="s">
        <v>66</v>
      </c>
    </row>
    <row r="43" spans="1:20" ht="29" thickBot="1" x14ac:dyDescent="0.25">
      <c r="A43" s="2" t="s">
        <v>20</v>
      </c>
      <c r="B43" s="3"/>
      <c r="C43" s="2" t="s">
        <v>93</v>
      </c>
      <c r="D43" s="2" t="str">
        <f t="shared" si="0"/>
        <v>3374040</v>
      </c>
      <c r="E43" s="2" t="str">
        <f t="shared" si="1"/>
        <v>3374040001</v>
      </c>
      <c r="F43" s="2">
        <v>5</v>
      </c>
      <c r="G43" s="2">
        <v>7</v>
      </c>
      <c r="H43" s="3"/>
      <c r="I43" s="3"/>
      <c r="J43" s="2" t="s">
        <v>25</v>
      </c>
      <c r="K43" s="2" t="s">
        <v>23</v>
      </c>
      <c r="L43" s="3"/>
      <c r="M43" s="5">
        <v>43115.597858796296</v>
      </c>
      <c r="N43" s="3"/>
      <c r="O43" s="3"/>
      <c r="P43" s="3"/>
      <c r="Q43" s="3"/>
      <c r="R43" s="3"/>
      <c r="S43" s="3"/>
      <c r="T43" s="2" t="s">
        <v>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2018-07-21T14:39:37Z</dcterms:created>
  <dcterms:modified xsi:type="dcterms:W3CDTF">2018-07-21T14:39:50Z</dcterms:modified>
</cp:coreProperties>
</file>