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00000_{C08BDE5F-A003-CC44-BE33-C74435E88244}" xr6:coauthVersionLast="31" xr6:coauthVersionMax="31" xr10:uidLastSave="{00000000-0000-0000-0000-000000000000}"/>
  <bookViews>
    <workbookView xWindow="0" yWindow="0" windowWidth="28800" windowHeight="18000" xr2:uid="{D6306CCC-C919-E843-A804-50ED62FF231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<sst xmlns="http://schemas.openxmlformats.org/spreadsheetml/2006/main" count="206" uniqueCount="67">
  <si>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</si>
  <si>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</si>
  <si>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</si>
  <si>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</si>
  <si>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</si>
  <si>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</si>
  <si>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</si>
  <si>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</si>
  <si>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</si>
  <si>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Jenis</t>
  </si>
  <si>
    <t>Kondisi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</si>
  <si>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</si>
  <si>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</si>
  <si>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</si>
  <si>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</si>
  <si>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</si>
  <si>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</si>
  <si>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</si>
  <si>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</si>
  <si>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</si>
  <si>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</si>
  <si>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 Lempongsari I</t>
  </si>
  <si>
    <t>Rusak Sedang</t>
  </si>
  <si>
    <t>Mencegah Longsor</t>
  </si>
  <si>
    <t>Pembangunan Talud Samping rumah Bp. Nendar</t>
  </si>
  <si>
    <t>Pembangunan Talud Sebelah Timur Balai Kelurahan Lempongsari</t>
  </si>
  <si>
    <t>JL. LEMPONGSARI I</t>
  </si>
  <si>
    <t>Mencegah Banjir</t>
  </si>
  <si>
    <t>JL. LEMPONGSARI</t>
  </si>
  <si>
    <t>Pembangunan Talud Jalan samping Rumah Ibu Zaelan untuk Transportasi Warga</t>
  </si>
  <si>
    <t>Jl. Lempongsari II</t>
  </si>
  <si>
    <t>Rusak Ringan</t>
  </si>
  <si>
    <t>Talud Saluran Belakang Rumah Bp. Jaswadi untuk Mencegah Longsor</t>
  </si>
  <si>
    <t>JL LEMPONGSARI II</t>
  </si>
  <si>
    <t>Talud Saluran ( talud Tebing ) Belakang Rumah Bp. Puryanto</t>
  </si>
  <si>
    <t>Jl. Lempongsari Barat</t>
  </si>
  <si>
    <t>Rusak Berat</t>
  </si>
  <si>
    <t>Talud Tebing Saluran untuk Mencegah Longsor</t>
  </si>
  <si>
    <t>Foto Ujung 1</t>
  </si>
  <si>
    <t>Foto Ujung 2</t>
  </si>
  <si>
    <t>Pekerjaan Talud Jalan belakang Rumah Bp. Kris s/d Rumah Bp. Joko Alm.</t>
  </si>
  <si>
    <t>Talud saluran air belakang rumah Bp. Sukamto</t>
  </si>
  <si>
    <t>Talud Penahan Dinding Samping Belakang Rumah Bp. Kasyadi rt,3/2</t>
  </si>
  <si>
    <t>Talud Penahan Dinding belakang balai posyandu</t>
  </si>
  <si>
    <t>Pembangunan Talud bawah Rumah Bp. Haryanto belakang Rumah Ibu Titik</t>
  </si>
  <si>
    <t>Pembangunan Talud Jalan Rumah Bp. Parno</t>
  </si>
  <si>
    <t>Pembangunan Talud Samping Rumah Ibu Sri Wirayati</t>
  </si>
  <si>
    <t>Pembangunan Talud Jalan Belakang Rumah Bp. Bambang sariman</t>
  </si>
  <si>
    <t>39.99</t>
  </si>
  <si>
    <t>Pembangunan Talud Jalan Perbatasan Pak Teguh &amp; Pak widi</t>
  </si>
  <si>
    <t>Pembangunan Talud saluran Depan Balai RT.04 RW.03</t>
  </si>
  <si>
    <t>Pembangunan Talud Belakang Rumah Bp. Tukidi untuk mencegah longsor</t>
  </si>
  <si>
    <t>Jl. Lempongsari Timur</t>
  </si>
  <si>
    <t>Pembangunan Talud Jalan Depan Rumah Bp. Darmudi, Ibu sarminah rt.3/6</t>
  </si>
  <si>
    <t>Pembangunan Talud jalan Belakang Rumah Bp. Purwadi</t>
  </si>
  <si>
    <t>Lempongsari</t>
  </si>
  <si>
    <t>Foto Tengah</t>
  </si>
  <si>
    <t>Pembangunan Talud Saluran belakang Makam RT.04 RW.05</t>
  </si>
  <si>
    <t>Talud Saluran Jalan Samping Atas masjid RT04/01</t>
  </si>
  <si>
    <t>Pembangunan Talud Jalan Samping Rmh Bp.Surono RT.3/4</t>
  </si>
  <si>
    <t>Pembangunan Talud Saluran Jalan masuk dari ARGOPURO RT.5/1</t>
  </si>
  <si>
    <t>Pembangunan Talud Jalan Depan rumah Bp. Sambusri RT.3/4</t>
  </si>
  <si>
    <t>Jl Lempongsari</t>
  </si>
  <si>
    <t>Pembangunan Talud Jalan Belakang Rumah Bp.Basri s/d Bp.Kusriyanto</t>
  </si>
  <si>
    <t>Pembangunan Saluran Bp.Kusnanto RT.4/2</t>
  </si>
  <si>
    <t>Pembangunan Talud Saluran Samping Jalan LPSTimur II RT7/6</t>
  </si>
  <si>
    <t>talud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</si>
</sst>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  <fill>
      <patternFill patternType="solid">
        <fgColor rgb="FFB7D8DC"/>
        <bgColor rgb="FF000000"/>
      </patternFill>
    </fill>
  </fills>
  <borders count="4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  <border>
      <left style="medium">
        <color rgb="FFC2D4DA"/>
      </left>
      <right style="medium">
        <color rgb="FFC2D4DA"/>
      </right>
      <top/>
      <bottom style="medium">
        <color rgb="FFC2D4D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3" fillId="0" borderId="2" xfId="0" applyNumberFormat="1" applyFont="1" applyBorder="1" applyAlignment="1">
      <alignment wrapText="1"/>
    </xf>
    <xf numFmtId="0" fontId="1" fillId="0" borderId="2" xfId="1" applyBorder="1" applyAlignment="1">
      <alignment wrapText="1"/>
    </xf>
    <xf numFmtId="46" fontId="3" fillId="0" borderId="2" xfId="0" applyNumberFormat="1" applyFont="1" applyBorder="1" applyAlignment="1">
      <alignment wrapText="1"/>
    </xf>
    <xf numFmtId="20" fontId="3" fillId="0" borderId="2" xfId="0" applyNumberFormat="1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sr-semarang.net/M_Kondisi_talud_foto2_bv.php?Id=842" TargetMode="External"/><Relationship Id="rId13" Type="http://schemas.openxmlformats.org/officeDocument/2006/relationships/hyperlink" Target="http://ssr-semarang.net/M_Kondisi_talud_foto1_bv.php?Id=844" TargetMode="External"/><Relationship Id="rId18" Type="http://schemas.openxmlformats.org/officeDocument/2006/relationships/hyperlink" Target="http://ssr-semarang.net/M_Kondisi_talud_foto3_bv.php?Id=845" TargetMode="External"/><Relationship Id="rId26" Type="http://schemas.openxmlformats.org/officeDocument/2006/relationships/hyperlink" Target="http://ssr-semarang.net/M_Kondisi_talud_foto2_bv.php?Id=848" TargetMode="External"/><Relationship Id="rId3" Type="http://schemas.openxmlformats.org/officeDocument/2006/relationships/hyperlink" Target="http://ssr-semarang.net/M_Kondisi_talud_foto1_bv.php?Id=806" TargetMode="External"/><Relationship Id="rId21" Type="http://schemas.openxmlformats.org/officeDocument/2006/relationships/hyperlink" Target="http://ssr-semarang.net/M_Kondisi_talud_foto3_bv.php?Id=846" TargetMode="External"/><Relationship Id="rId7" Type="http://schemas.openxmlformats.org/officeDocument/2006/relationships/hyperlink" Target="http://ssr-semarang.net/M_Kondisi_talud_foto1_bv.php?Id=842" TargetMode="External"/><Relationship Id="rId12" Type="http://schemas.openxmlformats.org/officeDocument/2006/relationships/hyperlink" Target="http://ssr-semarang.net/M_Kondisi_talud_foto3_bv.php?Id=843" TargetMode="External"/><Relationship Id="rId17" Type="http://schemas.openxmlformats.org/officeDocument/2006/relationships/hyperlink" Target="http://ssr-semarang.net/M_Kondisi_talud_foto2_bv.php?Id=845" TargetMode="External"/><Relationship Id="rId25" Type="http://schemas.openxmlformats.org/officeDocument/2006/relationships/hyperlink" Target="http://ssr-semarang.net/M_Kondisi_talud_foto1_bv.php?Id=848" TargetMode="External"/><Relationship Id="rId2" Type="http://schemas.openxmlformats.org/officeDocument/2006/relationships/hyperlink" Target="http://ssr-semarang.net/M_Kondisi_talud_foto2_bv.php?Id=804" TargetMode="External"/><Relationship Id="rId16" Type="http://schemas.openxmlformats.org/officeDocument/2006/relationships/hyperlink" Target="http://ssr-semarang.net/M_Kondisi_talud_foto1_bv.php?Id=845" TargetMode="External"/><Relationship Id="rId20" Type="http://schemas.openxmlformats.org/officeDocument/2006/relationships/hyperlink" Target="http://ssr-semarang.net/M_Kondisi_talud_foto2_bv.php?Id=846" TargetMode="External"/><Relationship Id="rId29" Type="http://schemas.openxmlformats.org/officeDocument/2006/relationships/hyperlink" Target="http://ssr-semarang.net/M_Kondisi_talud_foto2_bv.php?Id=849" TargetMode="External"/><Relationship Id="rId1" Type="http://schemas.openxmlformats.org/officeDocument/2006/relationships/hyperlink" Target="http://ssr-semarang.net/M_Kondisi_talud_foto1_bv.php?Id=804" TargetMode="External"/><Relationship Id="rId6" Type="http://schemas.openxmlformats.org/officeDocument/2006/relationships/hyperlink" Target="http://ssr-semarang.net/M_Kondisi_talud_foto2_bv.php?Id=815" TargetMode="External"/><Relationship Id="rId11" Type="http://schemas.openxmlformats.org/officeDocument/2006/relationships/hyperlink" Target="http://ssr-semarang.net/M_Kondisi_talud_foto2_bv.php?Id=843" TargetMode="External"/><Relationship Id="rId24" Type="http://schemas.openxmlformats.org/officeDocument/2006/relationships/hyperlink" Target="http://ssr-semarang.net/M_Kondisi_talud_foto3_bv.php?Id=847" TargetMode="External"/><Relationship Id="rId5" Type="http://schemas.openxmlformats.org/officeDocument/2006/relationships/hyperlink" Target="http://ssr-semarang.net/M_Kondisi_talud_foto1_bv.php?Id=815" TargetMode="External"/><Relationship Id="rId15" Type="http://schemas.openxmlformats.org/officeDocument/2006/relationships/hyperlink" Target="http://ssr-semarang.net/M_Kondisi_talud_foto3_bv.php?Id=844" TargetMode="External"/><Relationship Id="rId23" Type="http://schemas.openxmlformats.org/officeDocument/2006/relationships/hyperlink" Target="http://ssr-semarang.net/M_Kondisi_talud_foto2_bv.php?Id=847" TargetMode="External"/><Relationship Id="rId28" Type="http://schemas.openxmlformats.org/officeDocument/2006/relationships/hyperlink" Target="http://ssr-semarang.net/M_Kondisi_talud_foto1_bv.php?Id=849" TargetMode="External"/><Relationship Id="rId10" Type="http://schemas.openxmlformats.org/officeDocument/2006/relationships/hyperlink" Target="http://ssr-semarang.net/M_Kondisi_talud_foto1_bv.php?Id=843" TargetMode="External"/><Relationship Id="rId19" Type="http://schemas.openxmlformats.org/officeDocument/2006/relationships/hyperlink" Target="http://ssr-semarang.net/M_Kondisi_talud_foto1_bv.php?Id=846" TargetMode="External"/><Relationship Id="rId4" Type="http://schemas.openxmlformats.org/officeDocument/2006/relationships/hyperlink" Target="http://ssr-semarang.net/M_Kondisi_talud_foto2_bv.php?Id=806" TargetMode="External"/><Relationship Id="rId9" Type="http://schemas.openxmlformats.org/officeDocument/2006/relationships/hyperlink" Target="http://ssr-semarang.net/M_Kondisi_talud_foto3_bv.php?Id=842" TargetMode="External"/><Relationship Id="rId14" Type="http://schemas.openxmlformats.org/officeDocument/2006/relationships/hyperlink" Target="http://ssr-semarang.net/M_Kondisi_talud_foto2_bv.php?Id=844" TargetMode="External"/><Relationship Id="rId22" Type="http://schemas.openxmlformats.org/officeDocument/2006/relationships/hyperlink" Target="http://ssr-semarang.net/M_Kondisi_talud_foto1_bv.php?Id=847" TargetMode="External"/><Relationship Id="rId27" Type="http://schemas.openxmlformats.org/officeDocument/2006/relationships/hyperlink" Target="http://ssr-semarang.net/M_Kondisi_talud_foto3_bv.php?Id=848" TargetMode="External"/><Relationship Id="rId30" Type="http://schemas.openxmlformats.org/officeDocument/2006/relationships/hyperlink" Target="http://ssr-semarang.net/M_Kondisi_talud_foto3_bv.php?Id=8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F273-41E2-7140-9AC4-BF1D03A87582}">
  <dimension ref="A1:T32"/>
  <sheetViews>
    <sheetView tabSelected="1" topLeftCell="C1" zoomScale="50" workbookViewId="0">
      <selection activeCell="K32" sqref="K2:K32"/>
    </sheetView>
  </sheetViews>
  <sheetFormatPr baseColWidth="10" defaultRowHeight="16"/>
  <cols>
    <col min="6" max="9" width="11" bestFit="1" customWidth="1"/>
    <col min="10" max="10" width="58.6640625" customWidth="1"/>
    <col min="11" max="11" width="31.5" customWidth="1"/>
    <col min="12" max="12" width="27" customWidth="1"/>
    <col min="13" max="14" width="12.83203125" bestFit="1" customWidth="1"/>
    <col min="20" max="20" width="64.83203125" customWidth="1"/>
  </cols>
  <sheetData>
    <row r="1" spans="1:20" ht="2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10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29" thickBot="1">
      <c r="A2" s="2" t="s">
        <v>20</v>
      </c>
      <c r="B2" s="3"/>
      <c r="C2" s="2" t="s">
        <v>21</v>
      </c>
      <c r="D2" s="2" t="str">
        <f t="shared" ref="D2:D32" si="0">"3374040"</f>
        <v>3374040</v>
      </c>
      <c r="E2" s="2" t="str">
        <f t="shared" ref="E2:E32" si="1">"3374040008"</f>
        <v>3374040008</v>
      </c>
      <c r="F2" s="2">
        <v>0</v>
      </c>
      <c r="G2" s="2">
        <v>2</v>
      </c>
      <c r="H2" s="2">
        <v>20</v>
      </c>
      <c r="I2" s="2">
        <v>1</v>
      </c>
      <c r="J2" s="9" t="s">
        <v>22</v>
      </c>
      <c r="K2" s="2" t="s">
        <v>66</v>
      </c>
      <c r="L2" s="4">
        <v>43140.311215277776</v>
      </c>
      <c r="M2" s="4">
        <v>43140.373136574075</v>
      </c>
      <c r="N2" s="4">
        <v>43140.373136574075</v>
      </c>
      <c r="O2" s="3"/>
      <c r="P2" s="3"/>
      <c r="Q2" s="3"/>
      <c r="R2" s="3"/>
      <c r="S2" s="3"/>
      <c r="T2" s="2" t="s">
        <v>23</v>
      </c>
    </row>
    <row r="3" spans="1:20" ht="29" thickBot="1">
      <c r="A3" s="2" t="s">
        <v>20</v>
      </c>
      <c r="B3" s="3"/>
      <c r="C3" s="2" t="s">
        <v>21</v>
      </c>
      <c r="D3" s="2" t="str">
        <f t="shared" si="0"/>
        <v>3374040</v>
      </c>
      <c r="E3" s="2" t="str">
        <f t="shared" si="1"/>
        <v>3374040008</v>
      </c>
      <c r="F3" s="2">
        <v>2</v>
      </c>
      <c r="G3" s="2">
        <v>3</v>
      </c>
      <c r="H3" s="2">
        <v>50</v>
      </c>
      <c r="I3" s="2">
        <v>1</v>
      </c>
      <c r="J3" s="10" t="s">
        <v>22</v>
      </c>
      <c r="K3" s="2" t="s">
        <v>66</v>
      </c>
      <c r="L3" s="4">
        <v>43140.314687500002</v>
      </c>
      <c r="M3" s="4">
        <v>43140.373333333337</v>
      </c>
      <c r="N3" s="4">
        <v>43140.373333333337</v>
      </c>
      <c r="O3" s="3"/>
      <c r="P3" s="3"/>
      <c r="Q3" s="3"/>
      <c r="R3" s="3"/>
      <c r="S3" s="3"/>
      <c r="T3" s="2" t="s">
        <v>23</v>
      </c>
    </row>
    <row r="4" spans="1:20" ht="29" thickBot="1">
      <c r="A4" s="2" t="s">
        <v>20</v>
      </c>
      <c r="B4" s="3"/>
      <c r="C4" s="2" t="s">
        <v>21</v>
      </c>
      <c r="D4" s="2" t="str">
        <f t="shared" si="0"/>
        <v>3374040</v>
      </c>
      <c r="E4" s="2" t="str">
        <f t="shared" si="1"/>
        <v>3374040008</v>
      </c>
      <c r="F4" s="2">
        <v>3</v>
      </c>
      <c r="G4" s="2">
        <v>3</v>
      </c>
      <c r="H4" s="2">
        <v>38</v>
      </c>
      <c r="I4" s="2">
        <v>1</v>
      </c>
      <c r="J4" s="10" t="s">
        <v>22</v>
      </c>
      <c r="K4" s="2" t="s">
        <v>66</v>
      </c>
      <c r="L4" s="4">
        <v>43140.315416666665</v>
      </c>
      <c r="M4" s="4">
        <v>43140.373599537037</v>
      </c>
      <c r="N4" s="4">
        <v>43140.373599537037</v>
      </c>
      <c r="O4" s="3"/>
      <c r="P4" s="3"/>
      <c r="Q4" s="3"/>
      <c r="R4" s="3"/>
      <c r="S4" s="3"/>
      <c r="T4" s="2" t="s">
        <v>24</v>
      </c>
    </row>
    <row r="5" spans="1:20" ht="29" thickBot="1">
      <c r="A5" s="2" t="s">
        <v>20</v>
      </c>
      <c r="B5" s="3"/>
      <c r="C5" s="2" t="s">
        <v>21</v>
      </c>
      <c r="D5" s="2" t="str">
        <f t="shared" si="0"/>
        <v>3374040</v>
      </c>
      <c r="E5" s="2" t="str">
        <f t="shared" si="1"/>
        <v>3374040008</v>
      </c>
      <c r="F5" s="2">
        <v>2</v>
      </c>
      <c r="G5" s="2">
        <v>4</v>
      </c>
      <c r="H5" s="2">
        <v>60</v>
      </c>
      <c r="I5" s="2">
        <v>2</v>
      </c>
      <c r="J5" s="10" t="s">
        <v>22</v>
      </c>
      <c r="K5" s="2" t="s">
        <v>66</v>
      </c>
      <c r="L5" s="4">
        <v>43140.316458333335</v>
      </c>
      <c r="M5" s="4">
        <v>43140.373773148145</v>
      </c>
      <c r="N5" s="4">
        <v>43140.373773148145</v>
      </c>
      <c r="O5" s="3"/>
      <c r="P5" s="3"/>
      <c r="Q5" s="3"/>
      <c r="R5" s="3"/>
      <c r="S5" s="3"/>
      <c r="T5" s="2" t="s">
        <v>25</v>
      </c>
    </row>
    <row r="6" spans="1:20" ht="29" thickBot="1">
      <c r="A6" s="2" t="s">
        <v>20</v>
      </c>
      <c r="B6" s="3"/>
      <c r="C6" s="2" t="s">
        <v>21</v>
      </c>
      <c r="D6" s="2" t="str">
        <f t="shared" si="0"/>
        <v>3374040</v>
      </c>
      <c r="E6" s="2" t="str">
        <f t="shared" si="1"/>
        <v>3374040008</v>
      </c>
      <c r="F6" s="2">
        <v>1</v>
      </c>
      <c r="G6" s="2">
        <v>5</v>
      </c>
      <c r="H6" s="2">
        <v>80</v>
      </c>
      <c r="I6" s="2">
        <v>2</v>
      </c>
      <c r="J6" s="10" t="s">
        <v>22</v>
      </c>
      <c r="K6" s="2" t="s">
        <v>66</v>
      </c>
      <c r="L6" s="4">
        <v>43140.317337962966</v>
      </c>
      <c r="M6" s="4">
        <v>43140.374016203707</v>
      </c>
      <c r="N6" s="4">
        <v>43140.374016203707</v>
      </c>
      <c r="O6" s="3"/>
      <c r="P6" s="3"/>
      <c r="Q6" s="3"/>
      <c r="R6" s="3"/>
      <c r="S6" s="3"/>
      <c r="T6" s="2" t="s">
        <v>23</v>
      </c>
    </row>
    <row r="7" spans="1:20" ht="43" thickBot="1">
      <c r="A7" s="2" t="s">
        <v>20</v>
      </c>
      <c r="B7" s="3"/>
      <c r="C7" s="2" t="s">
        <v>26</v>
      </c>
      <c r="D7" s="2" t="str">
        <f t="shared" si="0"/>
        <v>3374040</v>
      </c>
      <c r="E7" s="2" t="str">
        <f t="shared" si="1"/>
        <v>3374040008</v>
      </c>
      <c r="F7" s="2">
        <v>4</v>
      </c>
      <c r="G7" s="2">
        <v>3</v>
      </c>
      <c r="H7" s="2">
        <v>50</v>
      </c>
      <c r="I7" s="2">
        <v>2</v>
      </c>
      <c r="J7" s="10" t="s">
        <v>22</v>
      </c>
      <c r="K7" s="2" t="s">
        <v>66</v>
      </c>
      <c r="L7" s="4">
        <v>43140.321261574078</v>
      </c>
      <c r="M7" s="4">
        <v>43140.374247685184</v>
      </c>
      <c r="N7" s="4">
        <v>43140.374247685184</v>
      </c>
      <c r="O7" s="3"/>
      <c r="P7" s="3"/>
      <c r="Q7" s="3"/>
      <c r="R7" s="3"/>
      <c r="S7" s="3"/>
      <c r="T7" s="2" t="s">
        <v>27</v>
      </c>
    </row>
    <row r="8" spans="1:20" ht="43" thickBot="1">
      <c r="A8" s="2" t="s">
        <v>20</v>
      </c>
      <c r="B8" s="3"/>
      <c r="C8" s="2" t="s">
        <v>28</v>
      </c>
      <c r="D8" s="2" t="str">
        <f t="shared" si="0"/>
        <v>3374040</v>
      </c>
      <c r="E8" s="2" t="str">
        <f t="shared" si="1"/>
        <v>3374040008</v>
      </c>
      <c r="F8" s="2">
        <v>1</v>
      </c>
      <c r="G8" s="2">
        <v>6</v>
      </c>
      <c r="H8" s="2">
        <v>30</v>
      </c>
      <c r="I8" s="2">
        <v>2</v>
      </c>
      <c r="J8" s="10" t="s">
        <v>22</v>
      </c>
      <c r="K8" s="2" t="s">
        <v>66</v>
      </c>
      <c r="L8" s="4">
        <v>43140.328587962962</v>
      </c>
      <c r="M8" s="4">
        <v>43140.374490740738</v>
      </c>
      <c r="N8" s="4">
        <v>43140.374490740738</v>
      </c>
      <c r="O8" s="3"/>
      <c r="P8" s="3"/>
      <c r="Q8" s="3"/>
      <c r="R8" s="3"/>
      <c r="S8" s="3"/>
      <c r="T8" s="2" t="s">
        <v>29</v>
      </c>
    </row>
    <row r="9" spans="1:20" ht="43" thickBot="1">
      <c r="A9" s="2" t="s">
        <v>20</v>
      </c>
      <c r="B9" s="3"/>
      <c r="C9" s="2" t="s">
        <v>30</v>
      </c>
      <c r="D9" s="2" t="str">
        <f t="shared" si="0"/>
        <v>3374040</v>
      </c>
      <c r="E9" s="2" t="str">
        <f t="shared" si="1"/>
        <v>3374040008</v>
      </c>
      <c r="F9" s="2">
        <v>2</v>
      </c>
      <c r="G9" s="2">
        <v>1</v>
      </c>
      <c r="H9" s="2">
        <v>75</v>
      </c>
      <c r="I9" s="2">
        <v>1</v>
      </c>
      <c r="J9" s="10" t="s">
        <v>31</v>
      </c>
      <c r="K9" s="2" t="s">
        <v>66</v>
      </c>
      <c r="L9" s="4">
        <v>43140.336377314816</v>
      </c>
      <c r="M9" s="4">
        <v>43140.374675925923</v>
      </c>
      <c r="N9" s="4">
        <v>43140.374675925923</v>
      </c>
      <c r="O9" s="3"/>
      <c r="P9" s="3"/>
      <c r="Q9" s="3"/>
      <c r="R9" s="3"/>
      <c r="S9" s="3"/>
      <c r="T9" s="2" t="s">
        <v>32</v>
      </c>
    </row>
    <row r="10" spans="1:20" ht="43" thickBot="1">
      <c r="A10" s="2" t="s">
        <v>20</v>
      </c>
      <c r="B10" s="3"/>
      <c r="C10" s="2" t="s">
        <v>33</v>
      </c>
      <c r="D10" s="2" t="str">
        <f t="shared" si="0"/>
        <v>3374040</v>
      </c>
      <c r="E10" s="2" t="str">
        <f t="shared" si="1"/>
        <v>3374040008</v>
      </c>
      <c r="F10" s="2">
        <v>6</v>
      </c>
      <c r="G10" s="2">
        <v>1</v>
      </c>
      <c r="H10" s="2">
        <v>30</v>
      </c>
      <c r="I10" s="2">
        <v>1</v>
      </c>
      <c r="J10" s="10" t="s">
        <v>22</v>
      </c>
      <c r="K10" s="2" t="s">
        <v>66</v>
      </c>
      <c r="L10" s="4">
        <v>43140.337534722225</v>
      </c>
      <c r="M10" s="4">
        <v>43140.374837962961</v>
      </c>
      <c r="N10" s="4">
        <v>43140.374837962961</v>
      </c>
      <c r="O10" s="3"/>
      <c r="P10" s="3"/>
      <c r="Q10" s="3"/>
      <c r="R10" s="3"/>
      <c r="S10" s="3"/>
      <c r="T10" s="2" t="s">
        <v>34</v>
      </c>
    </row>
    <row r="11" spans="1:20" ht="43" thickBot="1">
      <c r="A11" s="2" t="s">
        <v>20</v>
      </c>
      <c r="B11" s="3"/>
      <c r="C11" s="2" t="s">
        <v>35</v>
      </c>
      <c r="D11" s="2" t="str">
        <f t="shared" si="0"/>
        <v>3374040</v>
      </c>
      <c r="E11" s="2" t="str">
        <f t="shared" si="1"/>
        <v>3374040008</v>
      </c>
      <c r="F11" s="2">
        <v>5</v>
      </c>
      <c r="G11" s="2">
        <v>5</v>
      </c>
      <c r="H11" s="2">
        <v>160</v>
      </c>
      <c r="I11" s="2">
        <v>2</v>
      </c>
      <c r="J11" s="10" t="s">
        <v>36</v>
      </c>
      <c r="K11" s="2" t="s">
        <v>66</v>
      </c>
      <c r="L11" s="4">
        <v>43140.33971064815</v>
      </c>
      <c r="M11" s="4">
        <v>43140.375081018516</v>
      </c>
      <c r="N11" s="4">
        <v>43140.375081018516</v>
      </c>
      <c r="O11" s="3"/>
      <c r="P11" s="3"/>
      <c r="Q11" s="3"/>
      <c r="R11" s="3"/>
      <c r="S11" s="3"/>
      <c r="T11" s="2" t="s">
        <v>37</v>
      </c>
    </row>
    <row r="12" spans="1:20" ht="43" thickBot="1">
      <c r="A12" s="2" t="s">
        <v>20</v>
      </c>
      <c r="B12" s="3"/>
      <c r="C12" s="2" t="s">
        <v>26</v>
      </c>
      <c r="D12" s="2" t="str">
        <f t="shared" si="0"/>
        <v>3374040</v>
      </c>
      <c r="E12" s="2" t="str">
        <f t="shared" si="1"/>
        <v>3374040008</v>
      </c>
      <c r="F12" s="2">
        <v>3</v>
      </c>
      <c r="G12" s="2">
        <v>3</v>
      </c>
      <c r="H12" s="2">
        <v>108</v>
      </c>
      <c r="I12" s="2">
        <v>2</v>
      </c>
      <c r="J12" s="10" t="s">
        <v>36</v>
      </c>
      <c r="K12" s="2" t="s">
        <v>66</v>
      </c>
      <c r="L12" s="4">
        <v>43140.343865740739</v>
      </c>
      <c r="M12" s="4">
        <v>43206.360532407409</v>
      </c>
      <c r="N12" s="4">
        <v>43206.360532407409</v>
      </c>
      <c r="O12" s="3"/>
      <c r="P12" s="3"/>
      <c r="Q12" s="5" t="s">
        <v>38</v>
      </c>
      <c r="R12" s="5" t="s">
        <v>39</v>
      </c>
      <c r="S12" s="3"/>
      <c r="T12" s="2" t="s">
        <v>40</v>
      </c>
    </row>
    <row r="13" spans="1:20" ht="43" thickBot="1">
      <c r="A13" s="2" t="s">
        <v>20</v>
      </c>
      <c r="B13" s="3"/>
      <c r="C13" s="2" t="s">
        <v>26</v>
      </c>
      <c r="D13" s="2" t="str">
        <f t="shared" si="0"/>
        <v>3374040</v>
      </c>
      <c r="E13" s="2" t="str">
        <f t="shared" si="1"/>
        <v>3374040008</v>
      </c>
      <c r="F13" s="2">
        <v>2</v>
      </c>
      <c r="G13" s="2">
        <v>2</v>
      </c>
      <c r="H13" s="2">
        <v>20</v>
      </c>
      <c r="I13" s="2">
        <v>1</v>
      </c>
      <c r="J13" s="10" t="s">
        <v>22</v>
      </c>
      <c r="K13" s="2" t="s">
        <v>66</v>
      </c>
      <c r="L13" s="4">
        <v>43140.344768518517</v>
      </c>
      <c r="M13" s="4">
        <v>43140.375671296293</v>
      </c>
      <c r="N13" s="4">
        <v>43140.375671296293</v>
      </c>
      <c r="O13" s="3"/>
      <c r="P13" s="3"/>
      <c r="Q13" s="3"/>
      <c r="R13" s="3"/>
      <c r="S13" s="3"/>
      <c r="T13" s="2" t="s">
        <v>41</v>
      </c>
    </row>
    <row r="14" spans="1:20" ht="43" thickBot="1">
      <c r="A14" s="2" t="s">
        <v>20</v>
      </c>
      <c r="B14" s="3"/>
      <c r="C14" s="2" t="s">
        <v>26</v>
      </c>
      <c r="D14" s="2" t="str">
        <f t="shared" si="0"/>
        <v>3374040</v>
      </c>
      <c r="E14" s="2" t="str">
        <f t="shared" si="1"/>
        <v>3374040008</v>
      </c>
      <c r="F14" s="2">
        <v>3</v>
      </c>
      <c r="G14" s="2">
        <v>2</v>
      </c>
      <c r="H14" s="2">
        <v>20</v>
      </c>
      <c r="I14" s="2">
        <v>1</v>
      </c>
      <c r="J14" s="10" t="s">
        <v>22</v>
      </c>
      <c r="K14" s="2" t="s">
        <v>66</v>
      </c>
      <c r="L14" s="4">
        <v>43140.345543981479</v>
      </c>
      <c r="M14" s="4">
        <v>43206.476168981484</v>
      </c>
      <c r="N14" s="4">
        <v>43206.476168981484</v>
      </c>
      <c r="O14" s="3"/>
      <c r="P14" s="3"/>
      <c r="Q14" s="5" t="s">
        <v>38</v>
      </c>
      <c r="R14" s="5" t="s">
        <v>39</v>
      </c>
      <c r="S14" s="3"/>
      <c r="T14" s="2" t="s">
        <v>42</v>
      </c>
    </row>
    <row r="15" spans="1:20" ht="43" thickBot="1">
      <c r="A15" s="2" t="s">
        <v>20</v>
      </c>
      <c r="B15" s="3"/>
      <c r="C15" s="2" t="s">
        <v>26</v>
      </c>
      <c r="D15" s="2" t="str">
        <f t="shared" si="0"/>
        <v>3374040</v>
      </c>
      <c r="E15" s="2" t="str">
        <f t="shared" si="1"/>
        <v>3374040008</v>
      </c>
      <c r="F15" s="2">
        <v>4</v>
      </c>
      <c r="G15" s="2">
        <v>2</v>
      </c>
      <c r="H15" s="2">
        <v>20</v>
      </c>
      <c r="I15" s="2">
        <v>1</v>
      </c>
      <c r="J15" s="10" t="s">
        <v>22</v>
      </c>
      <c r="K15" s="2" t="s">
        <v>66</v>
      </c>
      <c r="L15" s="4">
        <v>43140.346932870372</v>
      </c>
      <c r="M15" s="4">
        <v>43140.376018518517</v>
      </c>
      <c r="N15" s="4">
        <v>43140.376018518517</v>
      </c>
      <c r="O15" s="3"/>
      <c r="P15" s="3"/>
      <c r="Q15" s="3"/>
      <c r="R15" s="3"/>
      <c r="S15" s="3"/>
      <c r="T15" s="2" t="s">
        <v>43</v>
      </c>
    </row>
    <row r="16" spans="1:20" ht="43" thickBot="1">
      <c r="A16" s="2" t="s">
        <v>20</v>
      </c>
      <c r="B16" s="3"/>
      <c r="C16" s="2" t="s">
        <v>26</v>
      </c>
      <c r="D16" s="2" t="str">
        <f t="shared" si="0"/>
        <v>3374040</v>
      </c>
      <c r="E16" s="2" t="str">
        <f t="shared" si="1"/>
        <v>3374040008</v>
      </c>
      <c r="F16" s="2">
        <v>1</v>
      </c>
      <c r="G16" s="2">
        <v>3</v>
      </c>
      <c r="H16" s="2">
        <v>135</v>
      </c>
      <c r="I16" s="2">
        <v>1</v>
      </c>
      <c r="J16" s="10" t="s">
        <v>22</v>
      </c>
      <c r="K16" s="2" t="s">
        <v>66</v>
      </c>
      <c r="L16" s="4">
        <v>43140.347928240742</v>
      </c>
      <c r="M16" s="4">
        <v>43140.376238425924</v>
      </c>
      <c r="N16" s="4">
        <v>43140.376238425924</v>
      </c>
      <c r="O16" s="3"/>
      <c r="P16" s="3"/>
      <c r="Q16" s="3"/>
      <c r="R16" s="3"/>
      <c r="S16" s="3"/>
      <c r="T16" s="2" t="s">
        <v>44</v>
      </c>
    </row>
    <row r="17" spans="1:20" ht="43" thickBot="1">
      <c r="A17" s="2" t="s">
        <v>20</v>
      </c>
      <c r="B17" s="3"/>
      <c r="C17" s="2" t="s">
        <v>26</v>
      </c>
      <c r="D17" s="2" t="str">
        <f t="shared" si="0"/>
        <v>3374040</v>
      </c>
      <c r="E17" s="2" t="str">
        <f t="shared" si="1"/>
        <v>3374040008</v>
      </c>
      <c r="F17" s="2">
        <v>2</v>
      </c>
      <c r="G17" s="2">
        <v>3</v>
      </c>
      <c r="H17" s="6">
        <v>2.1694444444444447</v>
      </c>
      <c r="I17" s="2">
        <v>2</v>
      </c>
      <c r="J17" s="10" t="s">
        <v>22</v>
      </c>
      <c r="K17" s="2" t="s">
        <v>66</v>
      </c>
      <c r="L17" s="4">
        <v>43140.349351851852</v>
      </c>
      <c r="M17" s="4">
        <v>43140.376527777778</v>
      </c>
      <c r="N17" s="4">
        <v>43140.376527777778</v>
      </c>
      <c r="O17" s="3"/>
      <c r="P17" s="3"/>
      <c r="Q17" s="3"/>
      <c r="R17" s="3"/>
      <c r="S17" s="3"/>
      <c r="T17" s="2" t="s">
        <v>45</v>
      </c>
    </row>
    <row r="18" spans="1:20" ht="43" thickBot="1">
      <c r="A18" s="2" t="s">
        <v>20</v>
      </c>
      <c r="B18" s="3"/>
      <c r="C18" s="2" t="s">
        <v>28</v>
      </c>
      <c r="D18" s="2" t="str">
        <f t="shared" si="0"/>
        <v>3374040</v>
      </c>
      <c r="E18" s="2" t="str">
        <f t="shared" si="1"/>
        <v>3374040008</v>
      </c>
      <c r="F18" s="2">
        <v>3</v>
      </c>
      <c r="G18" s="2">
        <v>3</v>
      </c>
      <c r="H18" s="2">
        <v>24</v>
      </c>
      <c r="I18" s="2">
        <v>1</v>
      </c>
      <c r="J18" s="10" t="s">
        <v>22</v>
      </c>
      <c r="K18" s="2" t="s">
        <v>66</v>
      </c>
      <c r="L18" s="4">
        <v>43140.350069444445</v>
      </c>
      <c r="M18" s="4">
        <v>43140.37672453704</v>
      </c>
      <c r="N18" s="4">
        <v>43140.37672453704</v>
      </c>
      <c r="O18" s="3"/>
      <c r="P18" s="3"/>
      <c r="Q18" s="3"/>
      <c r="R18" s="3"/>
      <c r="S18" s="3"/>
      <c r="T18" s="2" t="s">
        <v>46</v>
      </c>
    </row>
    <row r="19" spans="1:20" ht="43" thickBot="1">
      <c r="A19" s="2" t="s">
        <v>20</v>
      </c>
      <c r="B19" s="3"/>
      <c r="C19" s="2" t="s">
        <v>28</v>
      </c>
      <c r="D19" s="2" t="str">
        <f t="shared" si="0"/>
        <v>3374040</v>
      </c>
      <c r="E19" s="2" t="str">
        <f t="shared" si="1"/>
        <v>3374040008</v>
      </c>
      <c r="F19" s="2">
        <v>4</v>
      </c>
      <c r="G19" s="2">
        <v>3</v>
      </c>
      <c r="H19" s="2">
        <v>42</v>
      </c>
      <c r="I19" s="2">
        <v>2</v>
      </c>
      <c r="J19" s="10" t="s">
        <v>36</v>
      </c>
      <c r="K19" s="2" t="s">
        <v>66</v>
      </c>
      <c r="L19" s="4">
        <v>43140.350949074076</v>
      </c>
      <c r="M19" s="4">
        <v>43140.37699074074</v>
      </c>
      <c r="N19" s="4">
        <v>43140.37699074074</v>
      </c>
      <c r="O19" s="3"/>
      <c r="P19" s="3"/>
      <c r="Q19" s="3"/>
      <c r="R19" s="3"/>
      <c r="S19" s="3"/>
      <c r="T19" s="2" t="s">
        <v>47</v>
      </c>
    </row>
    <row r="20" spans="1:20" ht="43" thickBot="1">
      <c r="A20" s="2" t="s">
        <v>20</v>
      </c>
      <c r="B20" s="3"/>
      <c r="C20" s="2" t="s">
        <v>26</v>
      </c>
      <c r="D20" s="2" t="str">
        <f t="shared" si="0"/>
        <v>3374040</v>
      </c>
      <c r="E20" s="2" t="str">
        <f t="shared" si="1"/>
        <v>3374040008</v>
      </c>
      <c r="F20" s="2">
        <v>2</v>
      </c>
      <c r="G20" s="2">
        <v>2</v>
      </c>
      <c r="H20" s="2" t="s">
        <v>48</v>
      </c>
      <c r="I20" s="2">
        <v>1</v>
      </c>
      <c r="J20" s="10" t="s">
        <v>22</v>
      </c>
      <c r="K20" s="2" t="s">
        <v>66</v>
      </c>
      <c r="L20" s="4">
        <v>43140.352743055555</v>
      </c>
      <c r="M20" s="4">
        <v>43140.377187500002</v>
      </c>
      <c r="N20" s="4">
        <v>43140.377187500002</v>
      </c>
      <c r="O20" s="3"/>
      <c r="P20" s="3"/>
      <c r="Q20" s="3"/>
      <c r="R20" s="3"/>
      <c r="S20" s="3"/>
      <c r="T20" s="2" t="s">
        <v>49</v>
      </c>
    </row>
    <row r="21" spans="1:20" ht="43" thickBot="1">
      <c r="A21" s="2" t="s">
        <v>20</v>
      </c>
      <c r="B21" s="3"/>
      <c r="C21" s="2" t="s">
        <v>28</v>
      </c>
      <c r="D21" s="2" t="str">
        <f t="shared" si="0"/>
        <v>3374040</v>
      </c>
      <c r="E21" s="2" t="str">
        <f t="shared" si="1"/>
        <v>3374040008</v>
      </c>
      <c r="F21" s="2">
        <v>4</v>
      </c>
      <c r="G21" s="2">
        <v>3</v>
      </c>
      <c r="H21" s="6">
        <v>2.5868055555555558</v>
      </c>
      <c r="I21" s="2">
        <v>1</v>
      </c>
      <c r="J21" s="10" t="s">
        <v>36</v>
      </c>
      <c r="K21" s="2" t="s">
        <v>66</v>
      </c>
      <c r="L21" s="4">
        <v>43140.36178240741</v>
      </c>
      <c r="M21" s="4">
        <v>43140.377395833333</v>
      </c>
      <c r="N21" s="4">
        <v>43140.377395833333</v>
      </c>
      <c r="O21" s="3"/>
      <c r="P21" s="3"/>
      <c r="Q21" s="3"/>
      <c r="R21" s="3"/>
      <c r="S21" s="3"/>
      <c r="T21" s="2" t="s">
        <v>50</v>
      </c>
    </row>
    <row r="22" spans="1:20" ht="43" thickBot="1">
      <c r="A22" s="2" t="s">
        <v>20</v>
      </c>
      <c r="B22" s="3"/>
      <c r="C22" s="2" t="s">
        <v>28</v>
      </c>
      <c r="D22" s="2" t="str">
        <f t="shared" si="0"/>
        <v>3374040</v>
      </c>
      <c r="E22" s="2" t="str">
        <f t="shared" si="1"/>
        <v>3374040008</v>
      </c>
      <c r="F22" s="2">
        <v>6</v>
      </c>
      <c r="G22" s="2">
        <v>6</v>
      </c>
      <c r="H22" s="7">
        <v>8.0555555555555561E-2</v>
      </c>
      <c r="I22" s="2">
        <v>1</v>
      </c>
      <c r="J22" s="10" t="s">
        <v>36</v>
      </c>
      <c r="K22" s="2" t="s">
        <v>66</v>
      </c>
      <c r="L22" s="4">
        <v>43140.362546296295</v>
      </c>
      <c r="M22" s="4">
        <v>43140.37767361111</v>
      </c>
      <c r="N22" s="4">
        <v>43140.37767361111</v>
      </c>
      <c r="O22" s="3"/>
      <c r="P22" s="3"/>
      <c r="Q22" s="3"/>
      <c r="R22" s="3"/>
      <c r="S22" s="3"/>
      <c r="T22" s="2" t="s">
        <v>51</v>
      </c>
    </row>
    <row r="23" spans="1:20" ht="43" thickBot="1">
      <c r="A23" s="2" t="s">
        <v>20</v>
      </c>
      <c r="B23" s="3"/>
      <c r="C23" s="2" t="s">
        <v>52</v>
      </c>
      <c r="D23" s="2" t="str">
        <f t="shared" si="0"/>
        <v>3374040</v>
      </c>
      <c r="E23" s="2" t="str">
        <f t="shared" si="1"/>
        <v>3374040008</v>
      </c>
      <c r="F23" s="2">
        <v>3</v>
      </c>
      <c r="G23" s="2">
        <v>6</v>
      </c>
      <c r="H23" s="2">
        <v>1</v>
      </c>
      <c r="I23" s="2">
        <v>56</v>
      </c>
      <c r="J23" s="10" t="s">
        <v>22</v>
      </c>
      <c r="K23" s="2" t="s">
        <v>66</v>
      </c>
      <c r="L23" s="4">
        <v>43140.396145833336</v>
      </c>
      <c r="M23" s="4">
        <v>43206.477071759262</v>
      </c>
      <c r="N23" s="4">
        <v>43206.477071759262</v>
      </c>
      <c r="O23" s="3"/>
      <c r="P23" s="3"/>
      <c r="Q23" s="5" t="s">
        <v>38</v>
      </c>
      <c r="R23" s="5" t="s">
        <v>39</v>
      </c>
      <c r="S23" s="3"/>
      <c r="T23" s="2" t="s">
        <v>53</v>
      </c>
    </row>
    <row r="24" spans="1:20" ht="43" thickBot="1">
      <c r="A24" s="2" t="s">
        <v>20</v>
      </c>
      <c r="B24" s="3"/>
      <c r="C24" s="2" t="s">
        <v>52</v>
      </c>
      <c r="D24" s="2" t="str">
        <f t="shared" si="0"/>
        <v>3374040</v>
      </c>
      <c r="E24" s="2" t="str">
        <f t="shared" si="1"/>
        <v>3374040008</v>
      </c>
      <c r="F24" s="2">
        <v>5</v>
      </c>
      <c r="G24" s="2">
        <v>6</v>
      </c>
      <c r="H24" s="2">
        <v>1</v>
      </c>
      <c r="I24" s="2">
        <v>90</v>
      </c>
      <c r="J24" s="10" t="s">
        <v>22</v>
      </c>
      <c r="K24" s="2" t="s">
        <v>66</v>
      </c>
      <c r="L24" s="4">
        <v>43140.39702546296</v>
      </c>
      <c r="M24" s="4">
        <v>43140.397337962961</v>
      </c>
      <c r="N24" s="3"/>
      <c r="O24" s="3"/>
      <c r="P24" s="3"/>
      <c r="Q24" s="3"/>
      <c r="R24" s="3"/>
      <c r="S24" s="3"/>
      <c r="T24" s="2" t="s">
        <v>54</v>
      </c>
    </row>
    <row r="25" spans="1:20" ht="33" thickBot="1">
      <c r="A25" s="2" t="s">
        <v>20</v>
      </c>
      <c r="B25" s="3"/>
      <c r="C25" s="2" t="s">
        <v>55</v>
      </c>
      <c r="D25" s="2" t="str">
        <f t="shared" si="0"/>
        <v>3374040</v>
      </c>
      <c r="E25" s="2" t="str">
        <f t="shared" si="1"/>
        <v>3374040008</v>
      </c>
      <c r="F25" s="2">
        <v>4</v>
      </c>
      <c r="G25" s="2">
        <v>5</v>
      </c>
      <c r="H25" s="2">
        <v>50</v>
      </c>
      <c r="I25" s="2">
        <v>30</v>
      </c>
      <c r="J25" s="10" t="s">
        <v>31</v>
      </c>
      <c r="K25" s="2" t="s">
        <v>66</v>
      </c>
      <c r="L25" s="4">
        <v>43213.399826388886</v>
      </c>
      <c r="M25" s="4">
        <v>43206.401666666665</v>
      </c>
      <c r="N25" s="3"/>
      <c r="O25" s="3"/>
      <c r="P25" s="3"/>
      <c r="Q25" s="5" t="s">
        <v>38</v>
      </c>
      <c r="R25" s="5" t="s">
        <v>39</v>
      </c>
      <c r="S25" s="5" t="s">
        <v>56</v>
      </c>
      <c r="T25" s="2" t="s">
        <v>57</v>
      </c>
    </row>
    <row r="26" spans="1:20" ht="33" thickBot="1">
      <c r="A26" s="2" t="s">
        <v>20</v>
      </c>
      <c r="B26" s="3"/>
      <c r="C26" s="2" t="s">
        <v>55</v>
      </c>
      <c r="D26" s="2" t="str">
        <f t="shared" si="0"/>
        <v>3374040</v>
      </c>
      <c r="E26" s="2" t="str">
        <f t="shared" si="1"/>
        <v>3374040008</v>
      </c>
      <c r="F26" s="2">
        <v>4</v>
      </c>
      <c r="G26" s="2">
        <v>1</v>
      </c>
      <c r="H26" s="2">
        <v>40</v>
      </c>
      <c r="I26" s="2">
        <v>3</v>
      </c>
      <c r="J26" s="10" t="s">
        <v>31</v>
      </c>
      <c r="K26" s="2" t="s">
        <v>66</v>
      </c>
      <c r="L26" s="4">
        <v>43206.424340277779</v>
      </c>
      <c r="M26" s="4">
        <v>43206.426608796297</v>
      </c>
      <c r="N26" s="3"/>
      <c r="O26" s="3"/>
      <c r="P26" s="3"/>
      <c r="Q26" s="5" t="s">
        <v>38</v>
      </c>
      <c r="R26" s="5" t="s">
        <v>39</v>
      </c>
      <c r="S26" s="5" t="s">
        <v>56</v>
      </c>
      <c r="T26" s="2" t="s">
        <v>58</v>
      </c>
    </row>
    <row r="27" spans="1:20" ht="33" thickBot="1">
      <c r="A27" s="2" t="s">
        <v>20</v>
      </c>
      <c r="B27" s="3"/>
      <c r="C27" s="2" t="s">
        <v>55</v>
      </c>
      <c r="D27" s="2" t="str">
        <f t="shared" si="0"/>
        <v>3374040</v>
      </c>
      <c r="E27" s="2" t="str">
        <f t="shared" si="1"/>
        <v>3374040008</v>
      </c>
      <c r="F27" s="2">
        <v>3</v>
      </c>
      <c r="G27" s="2">
        <v>4</v>
      </c>
      <c r="H27" s="2">
        <v>40</v>
      </c>
      <c r="I27" s="2">
        <v>4</v>
      </c>
      <c r="J27" s="10" t="s">
        <v>31</v>
      </c>
      <c r="K27" s="2" t="s">
        <v>66</v>
      </c>
      <c r="L27" s="4">
        <v>43206.439791666664</v>
      </c>
      <c r="M27" s="4">
        <v>43206.44127314815</v>
      </c>
      <c r="N27" s="3"/>
      <c r="O27" s="3"/>
      <c r="P27" s="3"/>
      <c r="Q27" s="5" t="s">
        <v>38</v>
      </c>
      <c r="R27" s="5" t="s">
        <v>39</v>
      </c>
      <c r="S27" s="5" t="s">
        <v>56</v>
      </c>
      <c r="T27" s="2" t="s">
        <v>59</v>
      </c>
    </row>
    <row r="28" spans="1:20" ht="33" thickBot="1">
      <c r="A28" s="2" t="s">
        <v>20</v>
      </c>
      <c r="B28" s="3"/>
      <c r="C28" s="2" t="s">
        <v>55</v>
      </c>
      <c r="D28" s="2" t="str">
        <f t="shared" si="0"/>
        <v>3374040</v>
      </c>
      <c r="E28" s="2" t="str">
        <f t="shared" si="1"/>
        <v>3374040008</v>
      </c>
      <c r="F28" s="2">
        <v>5</v>
      </c>
      <c r="G28" s="2">
        <v>1</v>
      </c>
      <c r="H28" s="2">
        <v>30</v>
      </c>
      <c r="I28" s="7">
        <v>4.5138888888888888E-2</v>
      </c>
      <c r="J28" s="10" t="s">
        <v>31</v>
      </c>
      <c r="K28" s="2" t="s">
        <v>66</v>
      </c>
      <c r="L28" s="4">
        <v>43206.460405092592</v>
      </c>
      <c r="M28" s="4">
        <v>43206.462905092594</v>
      </c>
      <c r="N28" s="3"/>
      <c r="O28" s="3"/>
      <c r="P28" s="3"/>
      <c r="Q28" s="5" t="s">
        <v>38</v>
      </c>
      <c r="R28" s="5" t="s">
        <v>39</v>
      </c>
      <c r="S28" s="5" t="s">
        <v>56</v>
      </c>
      <c r="T28" s="2" t="s">
        <v>60</v>
      </c>
    </row>
    <row r="29" spans="1:20" ht="33" thickBot="1">
      <c r="A29" s="2" t="s">
        <v>20</v>
      </c>
      <c r="B29" s="3"/>
      <c r="C29" s="2" t="s">
        <v>55</v>
      </c>
      <c r="D29" s="2" t="str">
        <f t="shared" si="0"/>
        <v>3374040</v>
      </c>
      <c r="E29" s="2" t="str">
        <f t="shared" si="1"/>
        <v>3374040008</v>
      </c>
      <c r="F29" s="2">
        <v>3</v>
      </c>
      <c r="G29" s="2">
        <v>4</v>
      </c>
      <c r="H29" s="2">
        <v>15</v>
      </c>
      <c r="I29" s="7">
        <v>8.6805555555555566E-2</v>
      </c>
      <c r="J29" s="10" t="s">
        <v>22</v>
      </c>
      <c r="K29" s="2" t="s">
        <v>66</v>
      </c>
      <c r="L29" s="4">
        <v>43206.464305555557</v>
      </c>
      <c r="M29" s="4">
        <v>43206.465682870374</v>
      </c>
      <c r="N29" s="3"/>
      <c r="O29" s="3"/>
      <c r="P29" s="3"/>
      <c r="Q29" s="5" t="s">
        <v>38</v>
      </c>
      <c r="R29" s="5" t="s">
        <v>39</v>
      </c>
      <c r="S29" s="5" t="s">
        <v>56</v>
      </c>
      <c r="T29" s="2" t="s">
        <v>61</v>
      </c>
    </row>
    <row r="30" spans="1:20" ht="33" thickBot="1">
      <c r="A30" s="2" t="s">
        <v>20</v>
      </c>
      <c r="B30" s="3"/>
      <c r="C30" s="2" t="s">
        <v>62</v>
      </c>
      <c r="D30" s="2" t="str">
        <f t="shared" si="0"/>
        <v>3374040</v>
      </c>
      <c r="E30" s="2" t="str">
        <f t="shared" si="1"/>
        <v>3374040008</v>
      </c>
      <c r="F30" s="2">
        <v>1</v>
      </c>
      <c r="G30" s="2">
        <v>3</v>
      </c>
      <c r="H30" s="2">
        <v>25</v>
      </c>
      <c r="I30" s="2">
        <v>4</v>
      </c>
      <c r="J30" s="10" t="s">
        <v>31</v>
      </c>
      <c r="K30" s="2" t="s">
        <v>66</v>
      </c>
      <c r="L30" s="4">
        <v>43207.347337962965</v>
      </c>
      <c r="M30" s="4">
        <v>43223.348344907405</v>
      </c>
      <c r="N30" s="3"/>
      <c r="O30" s="3"/>
      <c r="P30" s="3"/>
      <c r="Q30" s="5" t="s">
        <v>38</v>
      </c>
      <c r="R30" s="5" t="s">
        <v>39</v>
      </c>
      <c r="S30" s="5" t="s">
        <v>56</v>
      </c>
      <c r="T30" s="2" t="s">
        <v>63</v>
      </c>
    </row>
    <row r="31" spans="1:20" ht="33" thickBot="1">
      <c r="A31" s="2" t="s">
        <v>20</v>
      </c>
      <c r="B31" s="3"/>
      <c r="C31" s="2" t="s">
        <v>62</v>
      </c>
      <c r="D31" s="2" t="str">
        <f t="shared" si="0"/>
        <v>3374040</v>
      </c>
      <c r="E31" s="2" t="str">
        <f t="shared" si="1"/>
        <v>3374040008</v>
      </c>
      <c r="F31" s="2">
        <v>4</v>
      </c>
      <c r="G31" s="2">
        <v>2</v>
      </c>
      <c r="H31" s="2">
        <v>20</v>
      </c>
      <c r="I31" s="2">
        <v>2</v>
      </c>
      <c r="J31" s="10" t="s">
        <v>31</v>
      </c>
      <c r="K31" s="2" t="s">
        <v>66</v>
      </c>
      <c r="L31" s="4">
        <v>43206.349282407406</v>
      </c>
      <c r="M31" s="4">
        <v>43223.350474537037</v>
      </c>
      <c r="N31" s="3"/>
      <c r="O31" s="3"/>
      <c r="P31" s="3"/>
      <c r="Q31" s="5" t="s">
        <v>38</v>
      </c>
      <c r="R31" s="5" t="s">
        <v>39</v>
      </c>
      <c r="S31" s="5" t="s">
        <v>56</v>
      </c>
      <c r="T31" s="2" t="s">
        <v>64</v>
      </c>
    </row>
    <row r="32" spans="1:20" ht="33" thickBot="1">
      <c r="A32" s="2" t="s">
        <v>20</v>
      </c>
      <c r="B32" s="3"/>
      <c r="C32" s="2" t="s">
        <v>62</v>
      </c>
      <c r="D32" s="2" t="str">
        <f t="shared" si="0"/>
        <v>3374040</v>
      </c>
      <c r="E32" s="2" t="str">
        <f t="shared" si="1"/>
        <v>3374040008</v>
      </c>
      <c r="F32" s="2">
        <v>7</v>
      </c>
      <c r="G32" s="2">
        <v>6</v>
      </c>
      <c r="H32" s="2">
        <v>160</v>
      </c>
      <c r="I32" s="2">
        <v>40</v>
      </c>
      <c r="J32" s="10" t="s">
        <v>31</v>
      </c>
      <c r="K32" s="2" t="s">
        <v>66</v>
      </c>
      <c r="L32" s="4">
        <v>43207.354849537034</v>
      </c>
      <c r="M32" s="4">
        <v>43223.355497685188</v>
      </c>
      <c r="N32" s="3"/>
      <c r="O32" s="3"/>
      <c r="P32" s="3"/>
      <c r="Q32" s="5" t="s">
        <v>38</v>
      </c>
      <c r="R32" s="5" t="s">
        <v>39</v>
      </c>
      <c r="S32" s="5" t="s">
        <v>56</v>
      </c>
      <c r="T32" s="2" t="s">
        <v>65</v>
      </c>
    </row>
  </sheetData>
  <hyperlinks>
    <hyperlink ref="Q12" r:id="rId1" display="http://ssr-semarang.net/M_Kondisi_talud_foto1_bv.php?Id=804" xr:uid="{05F35EE2-CEEF-684D-A8A6-608B6FF353EC}"/>
    <hyperlink ref="R12" r:id="rId2" display="http://ssr-semarang.net/M_Kondisi_talud_foto2_bv.php?Id=804" xr:uid="{D5E776DF-0CDF-C040-971F-A00D12C90A80}"/>
    <hyperlink ref="Q14" r:id="rId3" display="http://ssr-semarang.net/M_Kondisi_talud_foto1_bv.php?Id=806" xr:uid="{2AB64554-887A-0940-BEA5-C2798E555F3D}"/>
    <hyperlink ref="R14" r:id="rId4" display="http://ssr-semarang.net/M_Kondisi_talud_foto2_bv.php?Id=806" xr:uid="{BDE59B86-4CCC-EA43-9FC3-A4091331E666}"/>
    <hyperlink ref="Q23" r:id="rId5" display="http://ssr-semarang.net/M_Kondisi_talud_foto1_bv.php?Id=815" xr:uid="{D28AA46B-BB69-7348-A4EF-4E6B44E4BB88}"/>
    <hyperlink ref="R23" r:id="rId6" display="http://ssr-semarang.net/M_Kondisi_talud_foto2_bv.php?Id=815" xr:uid="{F86BFF1E-A7DC-914D-BCC6-DB83ADDCADFB}"/>
    <hyperlink ref="Q25" r:id="rId7" display="http://ssr-semarang.net/M_Kondisi_talud_foto1_bv.php?Id=842" xr:uid="{4CD1F410-E084-2645-A457-627FE9BBB4FF}"/>
    <hyperlink ref="R25" r:id="rId8" display="http://ssr-semarang.net/M_Kondisi_talud_foto2_bv.php?Id=842" xr:uid="{0D162362-0FEB-3B4B-920C-BA90465733BB}"/>
    <hyperlink ref="S25" r:id="rId9" display="http://ssr-semarang.net/M_Kondisi_talud_foto3_bv.php?Id=842" xr:uid="{C57F334A-5CB8-9A4F-AD1B-E18553334E55}"/>
    <hyperlink ref="Q26" r:id="rId10" display="http://ssr-semarang.net/M_Kondisi_talud_foto1_bv.php?Id=843" xr:uid="{D5397254-F50B-5243-B437-13CC6ED23C57}"/>
    <hyperlink ref="R26" r:id="rId11" display="http://ssr-semarang.net/M_Kondisi_talud_foto2_bv.php?Id=843" xr:uid="{70A1C4FD-6FF9-2E4E-8794-D3922378F21E}"/>
    <hyperlink ref="S26" r:id="rId12" display="http://ssr-semarang.net/M_Kondisi_talud_foto3_bv.php?Id=843" xr:uid="{0D988D48-D9CF-434F-B152-E94E191E2FD4}"/>
    <hyperlink ref="Q27" r:id="rId13" display="http://ssr-semarang.net/M_Kondisi_talud_foto1_bv.php?Id=844" xr:uid="{79EC78BF-F68B-D342-B23F-9189FBA8E8B7}"/>
    <hyperlink ref="R27" r:id="rId14" display="http://ssr-semarang.net/M_Kondisi_talud_foto2_bv.php?Id=844" xr:uid="{F57FF7FB-FB76-E247-B550-8646C2ED4023}"/>
    <hyperlink ref="S27" r:id="rId15" display="http://ssr-semarang.net/M_Kondisi_talud_foto3_bv.php?Id=844" xr:uid="{04E17F16-28FF-BE4A-B50E-99851F708EA0}"/>
    <hyperlink ref="Q28" r:id="rId16" display="http://ssr-semarang.net/M_Kondisi_talud_foto1_bv.php?Id=845" xr:uid="{F811A9D1-8F13-704D-9ED4-9FACA9E8D20C}"/>
    <hyperlink ref="R28" r:id="rId17" display="http://ssr-semarang.net/M_Kondisi_talud_foto2_bv.php?Id=845" xr:uid="{351D2FE1-8D55-A44A-99EA-5FE83B7C1F16}"/>
    <hyperlink ref="S28" r:id="rId18" display="http://ssr-semarang.net/M_Kondisi_talud_foto3_bv.php?Id=845" xr:uid="{0EAD3D28-A908-8542-8DC4-9A75C2F6A101}"/>
    <hyperlink ref="Q29" r:id="rId19" display="http://ssr-semarang.net/M_Kondisi_talud_foto1_bv.php?Id=846" xr:uid="{48C0410B-3E9B-CE4E-BCB5-9DD565AACF68}"/>
    <hyperlink ref="R29" r:id="rId20" display="http://ssr-semarang.net/M_Kondisi_talud_foto2_bv.php?Id=846" xr:uid="{433BA6D2-17D9-B84C-A81E-071AD5DC16BA}"/>
    <hyperlink ref="S29" r:id="rId21" display="http://ssr-semarang.net/M_Kondisi_talud_foto3_bv.php?Id=846" xr:uid="{8BB48B02-4C88-9F4F-81DE-E685A2D41A44}"/>
    <hyperlink ref="Q30" r:id="rId22" display="http://ssr-semarang.net/M_Kondisi_talud_foto1_bv.php?Id=847" xr:uid="{86D26714-9299-AD43-91E9-D996BFBEEB70}"/>
    <hyperlink ref="R30" r:id="rId23" display="http://ssr-semarang.net/M_Kondisi_talud_foto2_bv.php?Id=847" xr:uid="{14483292-BFDC-0946-B000-62752FD4A779}"/>
    <hyperlink ref="S30" r:id="rId24" display="http://ssr-semarang.net/M_Kondisi_talud_foto3_bv.php?Id=847" xr:uid="{6C252874-91B3-004C-A81F-2CB673110D60}"/>
    <hyperlink ref="Q31" r:id="rId25" display="http://ssr-semarang.net/M_Kondisi_talud_foto1_bv.php?Id=848" xr:uid="{D8525B4A-E8A2-4941-9D11-A657E9231003}"/>
    <hyperlink ref="R31" r:id="rId26" display="http://ssr-semarang.net/M_Kondisi_talud_foto2_bv.php?Id=848" xr:uid="{A9248E77-3A5F-C247-91F4-0D62E6729AE0}"/>
    <hyperlink ref="S31" r:id="rId27" display="http://ssr-semarang.net/M_Kondisi_talud_foto3_bv.php?Id=848" xr:uid="{AC423668-443C-5F40-AE97-3C8D9CD2777E}"/>
    <hyperlink ref="Q32" r:id="rId28" display="http://ssr-semarang.net/M_Kondisi_talud_foto1_bv.php?Id=849" xr:uid="{5D156E78-F748-A745-AFE5-001730D1BD58}"/>
    <hyperlink ref="R32" r:id="rId29" display="http://ssr-semarang.net/M_Kondisi_talud_foto2_bv.php?Id=849" xr:uid="{BB0FFE07-F6C7-6945-AA2A-B307A96985E6}"/>
    <hyperlink ref="S32" r:id="rId30" display="http://ssr-semarang.net/M_Kondisi_talud_foto3_bv.php?Id=849" xr:uid="{2768887E-176A-164C-AF6F-370C1024CF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2018-07-21T15:51:43Z</dcterms:created>
  <dcterms:modified xsi:type="dcterms:W3CDTF">2018-07-21T16:00:28Z</dcterms:modified>
</cp:coreProperties>
</file>