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8_{A3937DE4-F32D-E343-9325-74D7B7984CE9}" xr6:coauthVersionLast="31" xr6:coauthVersionMax="31" xr10:uidLastSave="{00000000-0000-0000-0000-000000000000}"/>
  <bookViews>
    <workbookView xWindow="1180" yWindow="1460" windowWidth="27240" windowHeight="16040" xr2:uid="{6C47AE28-FD0D-1E43-9F9A-8063B316576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<sst xmlns="http://schemas.openxmlformats.org/spreadsheetml/2006/main" count="162" uniqueCount="71">
  <si>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</si>
  <si>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</si>
  <si>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</si>
  <si>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</si>
  <si>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</si>
  <si>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</si>
  <si>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</si>
  <si>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</si>
  <si>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</si>
  <si>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</si>
  <si>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</si>
  <si>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foto1</t>
  </si>
  <si>
    <t>foto2</t>
  </si>
  <si>
    <t>foto3</t>
  </si>
  <si>
    <t>Tanggal_pencatatan</t>
  </si>
  <si>
    <t>Tanggal_entry</t>
  </si>
  <si>
    <t>Tanggal_validasi</t>
  </si>
  <si>
    <t>ID_entry</t>
  </si>
  <si>
    <t>Id_Validasi</t>
  </si>
  <si>
    <t>Keterangan</t>
  </si>
  <si>
    <t>-</t>
  </si>
  <si>
    <t>Rusak Sedang</t>
  </si>
  <si>
    <t>Rusak Berat</t>
  </si>
  <si>
    <t>Jl Kendeng 2A</t>
  </si>
  <si>
    <t>Jl Lamongan Selatan II</t>
  </si>
  <si>
    <t>Perbaikkan</t>
  </si>
  <si>
    <t>Jl Lamongan Raya (Depan SDN Bendan Ngisor)</t>
  </si>
  <si>
    <t>Jl Lamongan IX</t>
  </si>
  <si>
    <t>Grill dan Buis Beton</t>
  </si>
  <si>
    <t>Wilayah RT 04 RW 02</t>
  </si>
  <si>
    <t>Jl Kendeng V</t>
  </si>
  <si>
    <t>Jl Stonen Selatan III</t>
  </si>
  <si>
    <t>Jl Sampangan Baru Gang IV</t>
  </si>
  <si>
    <t>Jl Sampangan Baru Gang V</t>
  </si>
  <si>
    <t>Jl Sampangan Baru I dan II</t>
  </si>
  <si>
    <t>Dan penutupan saluran air</t>
  </si>
  <si>
    <t>Jl Lamongan II (Seputar Balai RW)</t>
  </si>
  <si>
    <t>saluran</t>
  </si>
  <si>
    <t>Jl Tumpang Raya</t>
  </si>
  <si>
    <t>Saluran Air</t>
  </si>
  <si>
    <t>Jl Lamongan Raya</t>
  </si>
  <si>
    <t>Jl Lamongan VII</t>
  </si>
  <si>
    <t>Jl Lamongan VI</t>
  </si>
  <si>
    <t>Jl Kendeng 2C</t>
  </si>
  <si>
    <t>Gorong-gorong</t>
  </si>
  <si>
    <t>Jl Kendeng 2B</t>
  </si>
  <si>
    <t>Jl Tumpang V (Bawah)</t>
  </si>
  <si>
    <t>Pembuatan Baru</t>
  </si>
  <si>
    <t>Turunan Jl Tumpang II sisi kanan</t>
  </si>
  <si>
    <t>Jl Tumpang II (Sebelah Kanan)</t>
  </si>
  <si>
    <t>Pembuatan baru</t>
  </si>
  <si>
    <t>Jl Tumpang I</t>
  </si>
  <si>
    <t>Belakang RT 04 RW 02</t>
  </si>
  <si>
    <t>Saluran Air/ Parit</t>
  </si>
  <si>
    <t>Pembangunan Baru</t>
  </si>
  <si>
    <t>Samping Balai RT 04 RW 02</t>
  </si>
  <si>
    <t>Penutupan parit</t>
  </si>
  <si>
    <t>Sungai Tuk</t>
  </si>
  <si>
    <t>Galian sedimentasi</t>
  </si>
  <si>
    <t>Jl Stonen Selatan 3</t>
  </si>
  <si>
    <t>Baik</t>
  </si>
  <si>
    <t>Foto Ujung 1</t>
  </si>
  <si>
    <t>Foto Ujung 2</t>
  </si>
  <si>
    <t>Foto Tengah</t>
  </si>
  <si>
    <t>Jl Stonen Selatan 4</t>
  </si>
  <si>
    <t>Jl Stonen Selatan 5</t>
  </si>
  <si>
    <t>Pelebaran saluran</t>
  </si>
  <si>
    <t>Jl Tumpang IV</t>
  </si>
  <si>
    <t>Jl Tumpang VI</t>
  </si>
  <si>
    <t>Usulan baru</t>
  </si>
  <si>
    <t>Jl Tumpang VII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</si>
</sst>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3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2" fontId="2" fillId="0" borderId="2" xfId="0" applyNumberFormat="1" applyFont="1" applyBorder="1" applyAlignment="1">
      <alignment wrapText="1"/>
    </xf>
    <xf numFmtId="20" fontId="2" fillId="0" borderId="2" xfId="0" applyNumberFormat="1" applyFont="1" applyBorder="1" applyAlignment="1">
      <alignment wrapText="1"/>
    </xf>
    <xf numFmtId="0" fontId="3" fillId="0" borderId="2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sr-semarang.net/M_Kondisi_saluran_foto2_bv.php?Id=1970" TargetMode="External"/><Relationship Id="rId13" Type="http://schemas.openxmlformats.org/officeDocument/2006/relationships/hyperlink" Target="http://ssr-semarang.net/M_Kondisi_saluran_foto2_bv.php?Id=2002" TargetMode="External"/><Relationship Id="rId18" Type="http://schemas.openxmlformats.org/officeDocument/2006/relationships/hyperlink" Target="http://ssr-semarang.net/M_Kondisi_saluran_foto1_bv.php?Id=2004" TargetMode="External"/><Relationship Id="rId3" Type="http://schemas.openxmlformats.org/officeDocument/2006/relationships/hyperlink" Target="http://ssr-semarang.net/M_Kondisi_saluran_foto3_bv.php?Id=1968" TargetMode="External"/><Relationship Id="rId21" Type="http://schemas.openxmlformats.org/officeDocument/2006/relationships/hyperlink" Target="http://ssr-semarang.net/M_Kondisi_saluran_foto1_bv.php?Id=2005" TargetMode="External"/><Relationship Id="rId7" Type="http://schemas.openxmlformats.org/officeDocument/2006/relationships/hyperlink" Target="http://ssr-semarang.net/M_Kondisi_saluran_foto1_bv.php?Id=1970" TargetMode="External"/><Relationship Id="rId12" Type="http://schemas.openxmlformats.org/officeDocument/2006/relationships/hyperlink" Target="http://ssr-semarang.net/M_Kondisi_saluran_foto1_bv.php?Id=2002" TargetMode="External"/><Relationship Id="rId17" Type="http://schemas.openxmlformats.org/officeDocument/2006/relationships/hyperlink" Target="http://ssr-semarang.net/M_Kondisi_saluran_foto3_bv.php?Id=2003" TargetMode="External"/><Relationship Id="rId2" Type="http://schemas.openxmlformats.org/officeDocument/2006/relationships/hyperlink" Target="http://ssr-semarang.net/M_Kondisi_saluran_foto2_bv.php?Id=1968" TargetMode="External"/><Relationship Id="rId16" Type="http://schemas.openxmlformats.org/officeDocument/2006/relationships/hyperlink" Target="http://ssr-semarang.net/M_Kondisi_saluran_foto2_bv.php?Id=2003" TargetMode="External"/><Relationship Id="rId20" Type="http://schemas.openxmlformats.org/officeDocument/2006/relationships/hyperlink" Target="http://ssr-semarang.net/M_Kondisi_saluran_foto3_bv.php?Id=2004" TargetMode="External"/><Relationship Id="rId1" Type="http://schemas.openxmlformats.org/officeDocument/2006/relationships/hyperlink" Target="http://ssr-semarang.net/M_Kondisi_saluran_foto1_bv.php?Id=1968" TargetMode="External"/><Relationship Id="rId6" Type="http://schemas.openxmlformats.org/officeDocument/2006/relationships/hyperlink" Target="http://ssr-semarang.net/M_Kondisi_saluran_foto3_bv.php?Id=1969" TargetMode="External"/><Relationship Id="rId11" Type="http://schemas.openxmlformats.org/officeDocument/2006/relationships/hyperlink" Target="http://ssr-semarang.net/M_Kondisi_saluran_foto3_bv.php?Id=2001" TargetMode="External"/><Relationship Id="rId5" Type="http://schemas.openxmlformats.org/officeDocument/2006/relationships/hyperlink" Target="http://ssr-semarang.net/M_Kondisi_saluran_foto2_bv.php?Id=1969" TargetMode="External"/><Relationship Id="rId15" Type="http://schemas.openxmlformats.org/officeDocument/2006/relationships/hyperlink" Target="http://ssr-semarang.net/M_Kondisi_saluran_foto1_bv.php?Id=2003" TargetMode="External"/><Relationship Id="rId23" Type="http://schemas.openxmlformats.org/officeDocument/2006/relationships/hyperlink" Target="http://ssr-semarang.net/M_Kondisi_saluran_foto3_bv.php?Id=2005" TargetMode="External"/><Relationship Id="rId10" Type="http://schemas.openxmlformats.org/officeDocument/2006/relationships/hyperlink" Target="http://ssr-semarang.net/M_Kondisi_saluran_foto2_bv.php?Id=2001" TargetMode="External"/><Relationship Id="rId19" Type="http://schemas.openxmlformats.org/officeDocument/2006/relationships/hyperlink" Target="http://ssr-semarang.net/M_Kondisi_saluran_foto2_bv.php?Id=2004" TargetMode="External"/><Relationship Id="rId4" Type="http://schemas.openxmlformats.org/officeDocument/2006/relationships/hyperlink" Target="http://ssr-semarang.net/M_Kondisi_saluran_foto1_bv.php?Id=1969" TargetMode="External"/><Relationship Id="rId9" Type="http://schemas.openxmlformats.org/officeDocument/2006/relationships/hyperlink" Target="http://ssr-semarang.net/M_Kondisi_saluran_foto1_bv.php?Id=2001" TargetMode="External"/><Relationship Id="rId14" Type="http://schemas.openxmlformats.org/officeDocument/2006/relationships/hyperlink" Target="http://ssr-semarang.net/M_Kondisi_saluran_foto3_bv.php?Id=2002" TargetMode="External"/><Relationship Id="rId22" Type="http://schemas.openxmlformats.org/officeDocument/2006/relationships/hyperlink" Target="http://ssr-semarang.net/M_Kondisi_saluran_foto2_bv.php?Id=2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0118-F461-9C46-BE9E-6FF84C097843}">
  <dimension ref="A1:T35"/>
  <sheetViews>
    <sheetView tabSelected="1" zoomScale="50" workbookViewId="0">
      <selection activeCell="J2" sqref="J2:K35"/>
    </sheetView>
  </sheetViews>
  <sheetFormatPr baseColWidth="10" defaultRowHeight="16"/>
  <cols>
    <col min="1" max="1" width="11" bestFit="1" customWidth="1"/>
    <col min="2" max="2" width="14.6640625" bestFit="1" customWidth="1"/>
    <col min="3" max="3" width="13.33203125" bestFit="1" customWidth="1"/>
    <col min="4" max="4" width="15.6640625" customWidth="1"/>
    <col min="5" max="5" width="19.5" customWidth="1"/>
    <col min="7" max="7" width="10" bestFit="1" customWidth="1"/>
    <col min="8" max="8" width="10.5" bestFit="1" customWidth="1"/>
    <col min="9" max="9" width="11.83203125" bestFit="1" customWidth="1"/>
    <col min="10" max="10" width="16.83203125" customWidth="1"/>
    <col min="11" max="11" width="22" customWidth="1"/>
    <col min="12" max="12" width="14.83203125" bestFit="1" customWidth="1"/>
    <col min="13" max="13" width="11.6640625" bestFit="1" customWidth="1"/>
    <col min="14" max="14" width="12.33203125" bestFit="1" customWidth="1"/>
    <col min="15" max="15" width="26.5" customWidth="1"/>
    <col min="16" max="16" width="11.6640625" bestFit="1" customWidth="1"/>
    <col min="17" max="17" width="12.33203125" bestFit="1" customWidth="1"/>
    <col min="18" max="19" width="15" customWidth="1"/>
    <col min="20" max="20" width="43.33203125" bestFit="1" customWidth="1"/>
  </cols>
  <sheetData>
    <row r="1" spans="1:20" ht="29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43" thickBot="1">
      <c r="A2" s="2" t="s">
        <v>20</v>
      </c>
      <c r="B2" s="3"/>
      <c r="C2" s="2" t="s">
        <v>26</v>
      </c>
      <c r="D2" s="2" t="str">
        <f t="shared" ref="D2:D35" si="0">"3374040"</f>
        <v>3374040</v>
      </c>
      <c r="E2" s="2" t="str">
        <f t="shared" ref="E2:E35" si="1">"3374040005"</f>
        <v>3374040005</v>
      </c>
      <c r="F2" s="2">
        <v>1</v>
      </c>
      <c r="G2" s="2">
        <v>3</v>
      </c>
      <c r="H2" s="3"/>
      <c r="I2" s="3"/>
      <c r="J2" s="3"/>
      <c r="K2" s="3"/>
      <c r="L2" s="4">
        <v>43062.4218287037</v>
      </c>
      <c r="M2" s="4">
        <v>43062.421805555554</v>
      </c>
      <c r="N2" s="3"/>
      <c r="O2" s="3"/>
      <c r="P2" s="3"/>
      <c r="Q2" s="3"/>
      <c r="R2" s="3"/>
      <c r="S2" s="3"/>
      <c r="T2" s="3"/>
    </row>
    <row r="3" spans="1:20" ht="17" thickBot="1">
      <c r="A3" s="2" t="s">
        <v>20</v>
      </c>
      <c r="B3" s="3"/>
      <c r="C3" s="2" t="s">
        <v>27</v>
      </c>
      <c r="D3" s="2" t="str">
        <f t="shared" si="0"/>
        <v>3374040</v>
      </c>
      <c r="E3" s="2" t="str">
        <f t="shared" si="1"/>
        <v>3374040005</v>
      </c>
      <c r="F3" s="2">
        <v>8</v>
      </c>
      <c r="G3" s="2">
        <v>1</v>
      </c>
      <c r="H3" s="3"/>
      <c r="I3" s="3"/>
      <c r="J3" s="3"/>
      <c r="K3" s="3"/>
      <c r="L3" s="4">
        <v>43062.424687500003</v>
      </c>
      <c r="M3" s="4">
        <v>43062.424895833334</v>
      </c>
      <c r="N3" s="3"/>
      <c r="O3" s="3"/>
      <c r="P3" s="3"/>
      <c r="Q3" s="3"/>
      <c r="R3" s="3"/>
      <c r="S3" s="3"/>
      <c r="T3" s="2" t="s">
        <v>28</v>
      </c>
    </row>
    <row r="4" spans="1:20" ht="29" thickBot="1">
      <c r="A4" s="2" t="s">
        <v>20</v>
      </c>
      <c r="B4" s="3"/>
      <c r="C4" s="2" t="s">
        <v>29</v>
      </c>
      <c r="D4" s="2" t="str">
        <f t="shared" si="0"/>
        <v>3374040</v>
      </c>
      <c r="E4" s="2" t="str">
        <f t="shared" si="1"/>
        <v>3374040005</v>
      </c>
      <c r="F4" s="2">
        <v>4</v>
      </c>
      <c r="G4" s="2">
        <v>2</v>
      </c>
      <c r="H4" s="3"/>
      <c r="I4" s="3"/>
      <c r="J4" s="3"/>
      <c r="K4" s="3"/>
      <c r="L4" s="4">
        <v>43062.427719907406</v>
      </c>
      <c r="M4" s="4">
        <v>43062.427789351852</v>
      </c>
      <c r="N4" s="3"/>
      <c r="O4" s="3"/>
      <c r="P4" s="3"/>
      <c r="Q4" s="3"/>
      <c r="R4" s="3"/>
      <c r="S4" s="3"/>
      <c r="T4" s="3"/>
    </row>
    <row r="5" spans="1:20" ht="17" thickBot="1">
      <c r="A5" s="2" t="s">
        <v>20</v>
      </c>
      <c r="B5" s="3"/>
      <c r="C5" s="2" t="s">
        <v>30</v>
      </c>
      <c r="D5" s="2" t="str">
        <f t="shared" si="0"/>
        <v>3374040</v>
      </c>
      <c r="E5" s="2" t="str">
        <f t="shared" si="1"/>
        <v>3374040005</v>
      </c>
      <c r="F5" s="2">
        <v>2</v>
      </c>
      <c r="G5" s="2">
        <v>3</v>
      </c>
      <c r="H5" s="3"/>
      <c r="I5" s="3"/>
      <c r="J5" s="3"/>
      <c r="K5" s="3"/>
      <c r="L5" s="4">
        <v>43062.428229166668</v>
      </c>
      <c r="M5" s="4">
        <v>43062.428229166668</v>
      </c>
      <c r="N5" s="3"/>
      <c r="O5" s="3"/>
      <c r="P5" s="3"/>
      <c r="Q5" s="3"/>
      <c r="R5" s="3"/>
      <c r="S5" s="3"/>
      <c r="T5" s="3"/>
    </row>
    <row r="6" spans="1:20" ht="29" thickBot="1">
      <c r="A6" s="2" t="s">
        <v>20</v>
      </c>
      <c r="B6" s="3"/>
      <c r="C6" s="2" t="s">
        <v>31</v>
      </c>
      <c r="D6" s="2" t="str">
        <f t="shared" si="0"/>
        <v>3374040</v>
      </c>
      <c r="E6" s="2" t="str">
        <f t="shared" si="1"/>
        <v>3374040005</v>
      </c>
      <c r="F6" s="2">
        <v>1</v>
      </c>
      <c r="G6" s="2">
        <v>4</v>
      </c>
      <c r="H6" s="3"/>
      <c r="I6" s="3"/>
      <c r="J6" s="3"/>
      <c r="K6" s="3"/>
      <c r="L6" s="4">
        <v>43062.430219907408</v>
      </c>
      <c r="M6" s="4">
        <v>43062.430185185185</v>
      </c>
      <c r="N6" s="3"/>
      <c r="O6" s="3"/>
      <c r="P6" s="3"/>
      <c r="Q6" s="3"/>
      <c r="R6" s="3"/>
      <c r="S6" s="3"/>
      <c r="T6" s="3"/>
    </row>
    <row r="7" spans="1:20" ht="17" thickBot="1">
      <c r="A7" s="2" t="s">
        <v>20</v>
      </c>
      <c r="B7" s="3"/>
      <c r="C7" s="2" t="s">
        <v>23</v>
      </c>
      <c r="D7" s="2" t="str">
        <f t="shared" si="0"/>
        <v>3374040</v>
      </c>
      <c r="E7" s="2" t="str">
        <f t="shared" si="1"/>
        <v>3374040005</v>
      </c>
      <c r="F7" s="2">
        <v>4</v>
      </c>
      <c r="G7" s="2">
        <v>3</v>
      </c>
      <c r="H7" s="3"/>
      <c r="I7" s="3"/>
      <c r="J7" s="3"/>
      <c r="K7" s="3"/>
      <c r="L7" s="4">
        <v>43062.430995370371</v>
      </c>
      <c r="M7" s="4">
        <v>43062.430983796294</v>
      </c>
      <c r="N7" s="3"/>
      <c r="O7" s="3"/>
      <c r="P7" s="3"/>
      <c r="Q7" s="3"/>
      <c r="R7" s="3"/>
      <c r="S7" s="3"/>
      <c r="T7" s="3"/>
    </row>
    <row r="8" spans="1:20" ht="29" thickBot="1">
      <c r="A8" s="2" t="s">
        <v>20</v>
      </c>
      <c r="B8" s="3"/>
      <c r="C8" s="2" t="s">
        <v>32</v>
      </c>
      <c r="D8" s="2" t="str">
        <f t="shared" si="0"/>
        <v>3374040</v>
      </c>
      <c r="E8" s="2" t="str">
        <f t="shared" si="1"/>
        <v>3374040005</v>
      </c>
      <c r="F8" s="2">
        <v>2</v>
      </c>
      <c r="G8" s="2">
        <v>2</v>
      </c>
      <c r="H8" s="3"/>
      <c r="I8" s="3"/>
      <c r="J8" s="3"/>
      <c r="K8" s="3"/>
      <c r="L8" s="4">
        <v>43062.431597222225</v>
      </c>
      <c r="M8" s="4">
        <v>43062.431585648148</v>
      </c>
      <c r="N8" s="3"/>
      <c r="O8" s="3"/>
      <c r="P8" s="3"/>
      <c r="Q8" s="3"/>
      <c r="R8" s="3"/>
      <c r="S8" s="3"/>
      <c r="T8" s="3"/>
    </row>
    <row r="9" spans="1:20" ht="29" thickBot="1">
      <c r="A9" s="2" t="s">
        <v>20</v>
      </c>
      <c r="B9" s="3"/>
      <c r="C9" s="2" t="s">
        <v>33</v>
      </c>
      <c r="D9" s="2" t="str">
        <f t="shared" si="0"/>
        <v>3374040</v>
      </c>
      <c r="E9" s="2" t="str">
        <f t="shared" si="1"/>
        <v>3374040005</v>
      </c>
      <c r="F9" s="2">
        <v>2</v>
      </c>
      <c r="G9" s="2">
        <v>2</v>
      </c>
      <c r="H9" s="3"/>
      <c r="I9" s="3"/>
      <c r="J9" s="3"/>
      <c r="K9" s="3"/>
      <c r="L9" s="4">
        <v>43062.431597222225</v>
      </c>
      <c r="M9" s="4">
        <v>43062.43240740741</v>
      </c>
      <c r="N9" s="3"/>
      <c r="O9" s="3"/>
      <c r="P9" s="3"/>
      <c r="Q9" s="3"/>
      <c r="R9" s="3"/>
      <c r="S9" s="3"/>
      <c r="T9" s="3"/>
    </row>
    <row r="10" spans="1:20" ht="29" thickBot="1">
      <c r="A10" s="2" t="s">
        <v>20</v>
      </c>
      <c r="B10" s="3"/>
      <c r="C10" s="2" t="s">
        <v>34</v>
      </c>
      <c r="D10" s="2" t="str">
        <f t="shared" si="0"/>
        <v>3374040</v>
      </c>
      <c r="E10" s="2" t="str">
        <f t="shared" si="1"/>
        <v>3374040005</v>
      </c>
      <c r="F10" s="2">
        <v>7</v>
      </c>
      <c r="G10" s="2">
        <v>2</v>
      </c>
      <c r="H10" s="3"/>
      <c r="I10" s="3"/>
      <c r="J10" s="3"/>
      <c r="K10" s="3"/>
      <c r="L10" s="4">
        <v>43062.433634259258</v>
      </c>
      <c r="M10" s="4">
        <v>43073.935173611113</v>
      </c>
      <c r="N10" s="4">
        <v>43073.935173611113</v>
      </c>
      <c r="O10" s="3"/>
      <c r="P10" s="3"/>
      <c r="Q10" s="3"/>
      <c r="R10" s="3"/>
      <c r="S10" s="3"/>
      <c r="T10" s="2" t="s">
        <v>35</v>
      </c>
    </row>
    <row r="11" spans="1:20" ht="43" thickBot="1">
      <c r="A11" s="2" t="s">
        <v>20</v>
      </c>
      <c r="B11" s="3"/>
      <c r="C11" s="2" t="s">
        <v>36</v>
      </c>
      <c r="D11" s="2" t="str">
        <f t="shared" si="0"/>
        <v>3374040</v>
      </c>
      <c r="E11" s="2" t="str">
        <f t="shared" si="1"/>
        <v>3374040005</v>
      </c>
      <c r="F11" s="2">
        <v>4</v>
      </c>
      <c r="G11" s="2">
        <v>1</v>
      </c>
      <c r="H11" s="2">
        <v>200</v>
      </c>
      <c r="I11" s="5">
        <v>2.7777777777777779E-3</v>
      </c>
      <c r="J11" s="3"/>
      <c r="K11" s="2" t="s">
        <v>37</v>
      </c>
      <c r="L11" s="4">
        <v>43062.43513888889</v>
      </c>
      <c r="M11" s="4">
        <v>43124.368483796294</v>
      </c>
      <c r="N11" s="4">
        <v>43124.368483796294</v>
      </c>
      <c r="O11" s="3"/>
      <c r="P11" s="3"/>
      <c r="Q11" s="3"/>
      <c r="R11" s="3"/>
      <c r="S11" s="3"/>
      <c r="T11" s="3"/>
    </row>
    <row r="12" spans="1:20" ht="17" thickBot="1">
      <c r="A12" s="2" t="s">
        <v>20</v>
      </c>
      <c r="B12" s="3"/>
      <c r="C12" s="2" t="s">
        <v>38</v>
      </c>
      <c r="D12" s="2" t="str">
        <f t="shared" si="0"/>
        <v>3374040</v>
      </c>
      <c r="E12" s="2" t="str">
        <f t="shared" si="1"/>
        <v>3374040005</v>
      </c>
      <c r="F12" s="2">
        <v>6</v>
      </c>
      <c r="G12" s="2">
        <v>5</v>
      </c>
      <c r="H12" s="3"/>
      <c r="I12" s="3"/>
      <c r="J12" s="3"/>
      <c r="K12" s="2" t="s">
        <v>39</v>
      </c>
      <c r="L12" s="4">
        <v>43073.976076388892</v>
      </c>
      <c r="M12" s="4">
        <v>43073.976145833331</v>
      </c>
      <c r="N12" s="3"/>
      <c r="O12" s="3"/>
      <c r="P12" s="3"/>
      <c r="Q12" s="3"/>
      <c r="R12" s="3"/>
      <c r="S12" s="3"/>
      <c r="T12" s="2" t="s">
        <v>25</v>
      </c>
    </row>
    <row r="13" spans="1:20" ht="17" thickBot="1">
      <c r="A13" s="2" t="s">
        <v>20</v>
      </c>
      <c r="B13" s="3"/>
      <c r="C13" s="2" t="s">
        <v>40</v>
      </c>
      <c r="D13" s="2" t="str">
        <f t="shared" si="0"/>
        <v>3374040</v>
      </c>
      <c r="E13" s="2" t="str">
        <f t="shared" si="1"/>
        <v>3374040005</v>
      </c>
      <c r="F13" s="2">
        <v>1</v>
      </c>
      <c r="G13" s="2">
        <v>2</v>
      </c>
      <c r="H13" s="3"/>
      <c r="I13" s="3"/>
      <c r="J13" s="3"/>
      <c r="K13" s="2" t="s">
        <v>39</v>
      </c>
      <c r="L13" s="4">
        <v>43073.976701388892</v>
      </c>
      <c r="M13" s="4">
        <v>43073.976817129631</v>
      </c>
      <c r="N13" s="3"/>
      <c r="O13" s="3"/>
      <c r="P13" s="3"/>
      <c r="Q13" s="3"/>
      <c r="R13" s="3"/>
      <c r="S13" s="3"/>
      <c r="T13" s="2" t="s">
        <v>25</v>
      </c>
    </row>
    <row r="14" spans="1:20" ht="29" thickBot="1">
      <c r="A14" s="2" t="s">
        <v>20</v>
      </c>
      <c r="B14" s="3"/>
      <c r="C14" s="2" t="s">
        <v>24</v>
      </c>
      <c r="D14" s="2" t="str">
        <f t="shared" si="0"/>
        <v>3374040</v>
      </c>
      <c r="E14" s="2" t="str">
        <f t="shared" si="1"/>
        <v>3374040005</v>
      </c>
      <c r="F14" s="2">
        <v>7</v>
      </c>
      <c r="G14" s="2">
        <v>1</v>
      </c>
      <c r="H14" s="3"/>
      <c r="I14" s="3"/>
      <c r="J14" s="3"/>
      <c r="K14" s="2" t="s">
        <v>39</v>
      </c>
      <c r="L14" s="4">
        <v>43073.978634259256</v>
      </c>
      <c r="M14" s="4">
        <v>43073.978888888887</v>
      </c>
      <c r="N14" s="3"/>
      <c r="O14" s="3"/>
      <c r="P14" s="3"/>
      <c r="Q14" s="3"/>
      <c r="R14" s="3"/>
      <c r="S14" s="3"/>
      <c r="T14" s="2" t="s">
        <v>25</v>
      </c>
    </row>
    <row r="15" spans="1:20" ht="17" thickBot="1">
      <c r="A15" s="2" t="s">
        <v>20</v>
      </c>
      <c r="B15" s="3"/>
      <c r="C15" s="2" t="s">
        <v>41</v>
      </c>
      <c r="D15" s="2" t="str">
        <f t="shared" si="0"/>
        <v>3374040</v>
      </c>
      <c r="E15" s="2" t="str">
        <f t="shared" si="1"/>
        <v>3374040005</v>
      </c>
      <c r="F15" s="2">
        <v>6</v>
      </c>
      <c r="G15" s="2">
        <v>1</v>
      </c>
      <c r="H15" s="3"/>
      <c r="I15" s="3"/>
      <c r="J15" s="3"/>
      <c r="K15" s="2" t="s">
        <v>39</v>
      </c>
      <c r="L15" s="4">
        <v>43073.979525462964</v>
      </c>
      <c r="M15" s="4">
        <v>43073.979687500003</v>
      </c>
      <c r="N15" s="3"/>
      <c r="O15" s="3"/>
      <c r="P15" s="3"/>
      <c r="Q15" s="3"/>
      <c r="R15" s="3"/>
      <c r="S15" s="3"/>
      <c r="T15" s="2" t="s">
        <v>25</v>
      </c>
    </row>
    <row r="16" spans="1:20" ht="17" thickBot="1">
      <c r="A16" s="2" t="s">
        <v>20</v>
      </c>
      <c r="B16" s="3"/>
      <c r="C16" s="2" t="s">
        <v>42</v>
      </c>
      <c r="D16" s="2" t="str">
        <f t="shared" si="0"/>
        <v>3374040</v>
      </c>
      <c r="E16" s="2" t="str">
        <f t="shared" si="1"/>
        <v>3374040005</v>
      </c>
      <c r="F16" s="2">
        <v>5</v>
      </c>
      <c r="G16" s="2">
        <v>1</v>
      </c>
      <c r="H16" s="3"/>
      <c r="I16" s="3"/>
      <c r="J16" s="3"/>
      <c r="K16" s="2" t="s">
        <v>39</v>
      </c>
      <c r="L16" s="4">
        <v>43073.981099537035</v>
      </c>
      <c r="M16" s="4">
        <v>43073.981307870374</v>
      </c>
      <c r="N16" s="3"/>
      <c r="O16" s="3"/>
      <c r="P16" s="3"/>
      <c r="Q16" s="3"/>
      <c r="R16" s="3"/>
      <c r="S16" s="3"/>
      <c r="T16" s="2" t="s">
        <v>25</v>
      </c>
    </row>
    <row r="17" spans="1:20" ht="17" thickBot="1">
      <c r="A17" s="2" t="s">
        <v>20</v>
      </c>
      <c r="B17" s="3"/>
      <c r="C17" s="2" t="s">
        <v>40</v>
      </c>
      <c r="D17" s="2" t="str">
        <f t="shared" si="0"/>
        <v>3374040</v>
      </c>
      <c r="E17" s="2" t="str">
        <f t="shared" si="1"/>
        <v>3374040005</v>
      </c>
      <c r="F17" s="2">
        <v>1</v>
      </c>
      <c r="G17" s="2">
        <v>3</v>
      </c>
      <c r="H17" s="3"/>
      <c r="I17" s="3"/>
      <c r="J17" s="3"/>
      <c r="K17" s="2" t="s">
        <v>39</v>
      </c>
      <c r="L17" s="4">
        <v>43073.981990740744</v>
      </c>
      <c r="M17" s="4">
        <v>43073.982129629629</v>
      </c>
      <c r="N17" s="3"/>
      <c r="O17" s="3"/>
      <c r="P17" s="3"/>
      <c r="Q17" s="3"/>
      <c r="R17" s="3"/>
      <c r="S17" s="3"/>
      <c r="T17" s="2" t="s">
        <v>25</v>
      </c>
    </row>
    <row r="18" spans="1:20" ht="17" thickBot="1">
      <c r="A18" s="2" t="s">
        <v>20</v>
      </c>
      <c r="B18" s="3"/>
      <c r="C18" s="2" t="s">
        <v>43</v>
      </c>
      <c r="D18" s="2" t="str">
        <f t="shared" si="0"/>
        <v>3374040</v>
      </c>
      <c r="E18" s="2" t="str">
        <f t="shared" si="1"/>
        <v>3374040005</v>
      </c>
      <c r="F18" s="2">
        <v>5</v>
      </c>
      <c r="G18" s="2">
        <v>3</v>
      </c>
      <c r="H18" s="3"/>
      <c r="I18" s="3"/>
      <c r="J18" s="3"/>
      <c r="K18" s="2" t="s">
        <v>44</v>
      </c>
      <c r="L18" s="4">
        <v>43073.983148148145</v>
      </c>
      <c r="M18" s="4">
        <v>43073.983298611114</v>
      </c>
      <c r="N18" s="3"/>
      <c r="O18" s="3"/>
      <c r="P18" s="3"/>
      <c r="Q18" s="3"/>
      <c r="R18" s="3"/>
      <c r="S18" s="3"/>
      <c r="T18" s="2" t="s">
        <v>25</v>
      </c>
    </row>
    <row r="19" spans="1:20" ht="17" thickBot="1">
      <c r="A19" s="2" t="s">
        <v>20</v>
      </c>
      <c r="B19" s="3"/>
      <c r="C19" s="2" t="s">
        <v>45</v>
      </c>
      <c r="D19" s="2" t="str">
        <f t="shared" si="0"/>
        <v>3374040</v>
      </c>
      <c r="E19" s="2" t="str">
        <f t="shared" si="1"/>
        <v>3374040005</v>
      </c>
      <c r="F19" s="2">
        <v>5</v>
      </c>
      <c r="G19" s="2">
        <v>3</v>
      </c>
      <c r="H19" s="3"/>
      <c r="I19" s="3"/>
      <c r="J19" s="3"/>
      <c r="K19" s="2" t="s">
        <v>44</v>
      </c>
      <c r="L19" s="4">
        <v>43073.984027777777</v>
      </c>
      <c r="M19" s="4">
        <v>43073.984178240738</v>
      </c>
      <c r="N19" s="3"/>
      <c r="O19" s="3"/>
      <c r="P19" s="3"/>
      <c r="Q19" s="3"/>
      <c r="R19" s="3"/>
      <c r="S19" s="3"/>
      <c r="T19" s="2" t="s">
        <v>25</v>
      </c>
    </row>
    <row r="20" spans="1:20" ht="29" thickBot="1">
      <c r="A20" s="2" t="s">
        <v>20</v>
      </c>
      <c r="B20" s="3"/>
      <c r="C20" s="2" t="s">
        <v>46</v>
      </c>
      <c r="D20" s="2" t="str">
        <f t="shared" si="0"/>
        <v>3374040</v>
      </c>
      <c r="E20" s="2" t="str">
        <f t="shared" si="1"/>
        <v>3374040005</v>
      </c>
      <c r="F20" s="2">
        <v>3</v>
      </c>
      <c r="G20" s="2">
        <v>5</v>
      </c>
      <c r="H20" s="3"/>
      <c r="I20" s="3"/>
      <c r="J20" s="3"/>
      <c r="K20" s="3"/>
      <c r="L20" s="4">
        <v>43073.984803240739</v>
      </c>
      <c r="M20" s="4">
        <v>43073.985081018516</v>
      </c>
      <c r="N20" s="3"/>
      <c r="O20" s="3"/>
      <c r="P20" s="3"/>
      <c r="Q20" s="3"/>
      <c r="R20" s="3"/>
      <c r="S20" s="3"/>
      <c r="T20" s="2" t="s">
        <v>47</v>
      </c>
    </row>
    <row r="21" spans="1:20" ht="43" thickBot="1">
      <c r="A21" s="2" t="s">
        <v>20</v>
      </c>
      <c r="B21" s="3"/>
      <c r="C21" s="2" t="s">
        <v>48</v>
      </c>
      <c r="D21" s="2" t="str">
        <f t="shared" si="0"/>
        <v>3374040</v>
      </c>
      <c r="E21" s="2" t="str">
        <f t="shared" si="1"/>
        <v>3374040005</v>
      </c>
      <c r="F21" s="2">
        <v>1</v>
      </c>
      <c r="G21" s="2">
        <v>5</v>
      </c>
      <c r="H21" s="3"/>
      <c r="I21" s="3"/>
      <c r="J21" s="3"/>
      <c r="K21" s="2" t="s">
        <v>44</v>
      </c>
      <c r="L21" s="4">
        <v>43073.985949074071</v>
      </c>
      <c r="M21" s="4">
        <v>43073.986018518517</v>
      </c>
      <c r="N21" s="3"/>
      <c r="O21" s="3"/>
      <c r="P21" s="3"/>
      <c r="Q21" s="3"/>
      <c r="R21" s="3"/>
      <c r="S21" s="3"/>
      <c r="T21" s="2" t="s">
        <v>25</v>
      </c>
    </row>
    <row r="22" spans="1:20" ht="29" thickBot="1">
      <c r="A22" s="2" t="s">
        <v>20</v>
      </c>
      <c r="B22" s="3"/>
      <c r="C22" s="2" t="s">
        <v>49</v>
      </c>
      <c r="D22" s="2" t="str">
        <f t="shared" si="0"/>
        <v>3374040</v>
      </c>
      <c r="E22" s="2" t="str">
        <f t="shared" si="1"/>
        <v>3374040005</v>
      </c>
      <c r="F22" s="2">
        <v>1</v>
      </c>
      <c r="G22" s="2">
        <v>5</v>
      </c>
      <c r="H22" s="3"/>
      <c r="I22" s="3"/>
      <c r="J22" s="3"/>
      <c r="K22" s="2" t="s">
        <v>44</v>
      </c>
      <c r="L22" s="4">
        <v>43073.987256944441</v>
      </c>
      <c r="M22" s="4">
        <v>43073.987430555557</v>
      </c>
      <c r="N22" s="3"/>
      <c r="O22" s="3"/>
      <c r="P22" s="3"/>
      <c r="Q22" s="3"/>
      <c r="R22" s="3"/>
      <c r="S22" s="3"/>
      <c r="T22" s="2" t="s">
        <v>50</v>
      </c>
    </row>
    <row r="23" spans="1:20" ht="17" thickBot="1">
      <c r="A23" s="2" t="s">
        <v>20</v>
      </c>
      <c r="B23" s="3"/>
      <c r="C23" s="2" t="s">
        <v>51</v>
      </c>
      <c r="D23" s="2" t="str">
        <f t="shared" si="0"/>
        <v>3374040</v>
      </c>
      <c r="E23" s="2" t="str">
        <f t="shared" si="1"/>
        <v>3374040005</v>
      </c>
      <c r="F23" s="2">
        <v>5</v>
      </c>
      <c r="G23" s="2">
        <v>5</v>
      </c>
      <c r="H23" s="3"/>
      <c r="I23" s="3"/>
      <c r="J23" s="3"/>
      <c r="K23" s="2" t="s">
        <v>44</v>
      </c>
      <c r="L23" s="4">
        <v>43073.988020833334</v>
      </c>
      <c r="M23" s="4">
        <v>43073.988206018519</v>
      </c>
      <c r="N23" s="3"/>
      <c r="O23" s="3"/>
      <c r="P23" s="3"/>
      <c r="Q23" s="3"/>
      <c r="R23" s="3"/>
      <c r="S23" s="3"/>
      <c r="T23" s="2" t="s">
        <v>50</v>
      </c>
    </row>
    <row r="24" spans="1:20" ht="29" thickBot="1">
      <c r="A24" s="2" t="s">
        <v>20</v>
      </c>
      <c r="B24" s="3"/>
      <c r="C24" s="2" t="s">
        <v>52</v>
      </c>
      <c r="D24" s="2" t="str">
        <f t="shared" si="0"/>
        <v>3374040</v>
      </c>
      <c r="E24" s="2" t="str">
        <f t="shared" si="1"/>
        <v>3374040005</v>
      </c>
      <c r="F24" s="2">
        <v>4</v>
      </c>
      <c r="G24" s="2">
        <v>2</v>
      </c>
      <c r="H24" s="3"/>
      <c r="I24" s="3"/>
      <c r="J24" s="3"/>
      <c r="K24" s="2" t="s">
        <v>53</v>
      </c>
      <c r="L24" s="4">
        <v>43073.990023148152</v>
      </c>
      <c r="M24" s="4">
        <v>43073.990266203706</v>
      </c>
      <c r="N24" s="3"/>
      <c r="O24" s="3"/>
      <c r="P24" s="3"/>
      <c r="Q24" s="3"/>
      <c r="R24" s="3"/>
      <c r="S24" s="3"/>
      <c r="T24" s="2" t="s">
        <v>54</v>
      </c>
    </row>
    <row r="25" spans="1:20" ht="29" thickBot="1">
      <c r="A25" s="2" t="s">
        <v>20</v>
      </c>
      <c r="B25" s="3"/>
      <c r="C25" s="2" t="s">
        <v>55</v>
      </c>
      <c r="D25" s="2" t="str">
        <f t="shared" si="0"/>
        <v>3374040</v>
      </c>
      <c r="E25" s="2" t="str">
        <f t="shared" si="1"/>
        <v>3374040005</v>
      </c>
      <c r="F25" s="2">
        <v>4</v>
      </c>
      <c r="G25" s="2">
        <v>2</v>
      </c>
      <c r="H25" s="3"/>
      <c r="I25" s="3"/>
      <c r="J25" s="3"/>
      <c r="K25" s="2" t="s">
        <v>53</v>
      </c>
      <c r="L25" s="4">
        <v>43073.990960648145</v>
      </c>
      <c r="M25" s="4">
        <v>43073.991168981483</v>
      </c>
      <c r="N25" s="3"/>
      <c r="O25" s="3"/>
      <c r="P25" s="3"/>
      <c r="Q25" s="3"/>
      <c r="R25" s="3"/>
      <c r="S25" s="3"/>
      <c r="T25" s="2" t="s">
        <v>56</v>
      </c>
    </row>
    <row r="26" spans="1:20" ht="17" thickBot="1">
      <c r="A26" s="2" t="s">
        <v>20</v>
      </c>
      <c r="B26" s="3"/>
      <c r="C26" s="2" t="s">
        <v>57</v>
      </c>
      <c r="D26" s="2" t="str">
        <f t="shared" si="0"/>
        <v>3374040</v>
      </c>
      <c r="E26" s="2" t="str">
        <f t="shared" si="1"/>
        <v>3374040005</v>
      </c>
      <c r="F26" s="2">
        <v>8</v>
      </c>
      <c r="G26" s="2">
        <v>1</v>
      </c>
      <c r="H26" s="3"/>
      <c r="I26" s="3"/>
      <c r="J26" s="3"/>
      <c r="K26" s="2" t="s">
        <v>58</v>
      </c>
      <c r="L26" s="4">
        <v>43073.991909722223</v>
      </c>
      <c r="M26" s="4">
        <v>43073.992083333331</v>
      </c>
      <c r="N26" s="3"/>
      <c r="O26" s="3"/>
      <c r="P26" s="3"/>
      <c r="Q26" s="3"/>
      <c r="R26" s="3"/>
      <c r="S26" s="3"/>
      <c r="T26" s="3"/>
    </row>
    <row r="27" spans="1:20" ht="17" thickBot="1">
      <c r="A27" s="2" t="s">
        <v>20</v>
      </c>
      <c r="B27" s="3"/>
      <c r="C27" s="2" t="s">
        <v>57</v>
      </c>
      <c r="D27" s="2" t="str">
        <f t="shared" si="0"/>
        <v>3374040</v>
      </c>
      <c r="E27" s="2" t="str">
        <f t="shared" si="1"/>
        <v>3374040005</v>
      </c>
      <c r="F27" s="2">
        <v>1</v>
      </c>
      <c r="G27" s="2">
        <v>1</v>
      </c>
      <c r="H27" s="3"/>
      <c r="I27" s="3"/>
      <c r="J27" s="3"/>
      <c r="K27" s="2" t="s">
        <v>58</v>
      </c>
      <c r="L27" s="4">
        <v>43073.995995370373</v>
      </c>
      <c r="M27" s="4">
        <v>43073.99628472222</v>
      </c>
      <c r="N27" s="3"/>
      <c r="O27" s="3"/>
      <c r="P27" s="3"/>
      <c r="Q27" s="3"/>
      <c r="R27" s="3"/>
      <c r="S27" s="3"/>
      <c r="T27" s="3"/>
    </row>
    <row r="28" spans="1:20" ht="29" thickBot="1">
      <c r="A28" s="2" t="s">
        <v>20</v>
      </c>
      <c r="B28" s="3"/>
      <c r="C28" s="2" t="s">
        <v>59</v>
      </c>
      <c r="D28" s="2" t="str">
        <f t="shared" si="0"/>
        <v>3374040</v>
      </c>
      <c r="E28" s="2" t="str">
        <f t="shared" si="1"/>
        <v>3374040005</v>
      </c>
      <c r="F28" s="2">
        <v>1</v>
      </c>
      <c r="G28" s="2">
        <v>4</v>
      </c>
      <c r="H28" s="2">
        <v>150</v>
      </c>
      <c r="I28" s="5">
        <v>2.7777777777777779E-3</v>
      </c>
      <c r="J28" s="2" t="s">
        <v>60</v>
      </c>
      <c r="K28" s="2" t="s">
        <v>39</v>
      </c>
      <c r="L28" s="4">
        <v>43089.193912037037</v>
      </c>
      <c r="M28" s="4">
        <v>43089.197488425925</v>
      </c>
      <c r="N28" s="3"/>
      <c r="O28" s="3"/>
      <c r="P28" s="3"/>
      <c r="Q28" s="6" t="s">
        <v>61</v>
      </c>
      <c r="R28" s="6" t="s">
        <v>62</v>
      </c>
      <c r="S28" s="6" t="s">
        <v>63</v>
      </c>
      <c r="T28" s="3"/>
    </row>
    <row r="29" spans="1:20" ht="29" thickBot="1">
      <c r="A29" s="2" t="s">
        <v>20</v>
      </c>
      <c r="B29" s="3"/>
      <c r="C29" s="2" t="s">
        <v>64</v>
      </c>
      <c r="D29" s="2" t="str">
        <f t="shared" si="0"/>
        <v>3374040</v>
      </c>
      <c r="E29" s="2" t="str">
        <f t="shared" si="1"/>
        <v>3374040005</v>
      </c>
      <c r="F29" s="2">
        <v>1</v>
      </c>
      <c r="G29" s="2">
        <v>4</v>
      </c>
      <c r="H29" s="2">
        <v>180</v>
      </c>
      <c r="I29" s="5">
        <v>2.7777777777777779E-3</v>
      </c>
      <c r="J29" s="2" t="s">
        <v>60</v>
      </c>
      <c r="K29" s="2" t="s">
        <v>39</v>
      </c>
      <c r="L29" s="4">
        <v>43089.198553240742</v>
      </c>
      <c r="M29" s="4">
        <v>43089.199814814812</v>
      </c>
      <c r="N29" s="3"/>
      <c r="O29" s="3"/>
      <c r="P29" s="3"/>
      <c r="Q29" s="6" t="s">
        <v>61</v>
      </c>
      <c r="R29" s="6" t="s">
        <v>62</v>
      </c>
      <c r="S29" s="6" t="s">
        <v>63</v>
      </c>
      <c r="T29" s="3"/>
    </row>
    <row r="30" spans="1:20" ht="29" thickBot="1">
      <c r="A30" s="2" t="s">
        <v>20</v>
      </c>
      <c r="B30" s="3"/>
      <c r="C30" s="2" t="s">
        <v>65</v>
      </c>
      <c r="D30" s="2" t="str">
        <f t="shared" si="0"/>
        <v>3374040</v>
      </c>
      <c r="E30" s="2" t="str">
        <f t="shared" si="1"/>
        <v>3374040005</v>
      </c>
      <c r="F30" s="2">
        <v>1</v>
      </c>
      <c r="G30" s="2">
        <v>4</v>
      </c>
      <c r="H30" s="2">
        <v>300</v>
      </c>
      <c r="I30" s="5">
        <v>3.472222222222222E-3</v>
      </c>
      <c r="J30" s="2" t="s">
        <v>60</v>
      </c>
      <c r="K30" s="2" t="s">
        <v>39</v>
      </c>
      <c r="L30" s="4">
        <v>43089.200509259259</v>
      </c>
      <c r="M30" s="4">
        <v>43089.201307870368</v>
      </c>
      <c r="N30" s="3"/>
      <c r="O30" s="3"/>
      <c r="P30" s="3"/>
      <c r="Q30" s="6" t="s">
        <v>61</v>
      </c>
      <c r="R30" s="6" t="s">
        <v>62</v>
      </c>
      <c r="S30" s="3"/>
      <c r="T30" s="3"/>
    </row>
    <row r="31" spans="1:20" ht="17" thickBot="1">
      <c r="A31" s="2" t="s">
        <v>20</v>
      </c>
      <c r="B31" s="3"/>
      <c r="C31" s="2" t="s">
        <v>38</v>
      </c>
      <c r="D31" s="2" t="str">
        <f t="shared" si="0"/>
        <v>3374040</v>
      </c>
      <c r="E31" s="2" t="str">
        <f t="shared" si="1"/>
        <v>3374040005</v>
      </c>
      <c r="F31" s="3"/>
      <c r="G31" s="2">
        <v>5</v>
      </c>
      <c r="H31" s="2">
        <v>300</v>
      </c>
      <c r="I31" s="5">
        <v>4.1666666666666666E-3</v>
      </c>
      <c r="J31" s="2" t="s">
        <v>22</v>
      </c>
      <c r="K31" s="2" t="s">
        <v>39</v>
      </c>
      <c r="L31" s="4">
        <v>43092.513553240744</v>
      </c>
      <c r="M31" s="4">
        <v>43092.516840277778</v>
      </c>
      <c r="N31" s="3"/>
      <c r="O31" s="3"/>
      <c r="P31" s="3"/>
      <c r="Q31" s="6" t="s">
        <v>61</v>
      </c>
      <c r="R31" s="6" t="s">
        <v>62</v>
      </c>
      <c r="S31" s="6" t="s">
        <v>63</v>
      </c>
      <c r="T31" s="2" t="s">
        <v>66</v>
      </c>
    </row>
    <row r="32" spans="1:20" ht="17" thickBot="1">
      <c r="A32" s="2" t="s">
        <v>20</v>
      </c>
      <c r="B32" s="3"/>
      <c r="C32" s="2" t="s">
        <v>67</v>
      </c>
      <c r="D32" s="2" t="str">
        <f t="shared" si="0"/>
        <v>3374040</v>
      </c>
      <c r="E32" s="2" t="str">
        <f t="shared" si="1"/>
        <v>3374040005</v>
      </c>
      <c r="F32" s="2">
        <v>1</v>
      </c>
      <c r="G32" s="2">
        <v>5</v>
      </c>
      <c r="H32" s="2">
        <v>70</v>
      </c>
      <c r="I32" s="5">
        <v>2.7777777777777779E-3</v>
      </c>
      <c r="J32" s="2" t="s">
        <v>21</v>
      </c>
      <c r="K32" s="2" t="s">
        <v>39</v>
      </c>
      <c r="L32" s="3"/>
      <c r="M32" s="4">
        <v>43092.521990740737</v>
      </c>
      <c r="N32" s="3"/>
      <c r="O32" s="3"/>
      <c r="P32" s="3"/>
      <c r="Q32" s="6" t="s">
        <v>61</v>
      </c>
      <c r="R32" s="6" t="s">
        <v>62</v>
      </c>
      <c r="S32" s="6" t="s">
        <v>63</v>
      </c>
      <c r="T32" s="3"/>
    </row>
    <row r="33" spans="1:20" ht="17" thickBot="1">
      <c r="A33" s="2" t="s">
        <v>20</v>
      </c>
      <c r="B33" s="3"/>
      <c r="C33" s="2" t="s">
        <v>68</v>
      </c>
      <c r="D33" s="2" t="str">
        <f t="shared" si="0"/>
        <v>3374040</v>
      </c>
      <c r="E33" s="2" t="str">
        <f t="shared" si="1"/>
        <v>3374040005</v>
      </c>
      <c r="F33" s="2">
        <v>4</v>
      </c>
      <c r="G33" s="2">
        <v>5</v>
      </c>
      <c r="H33" s="2">
        <v>90</v>
      </c>
      <c r="I33" s="5">
        <v>2.0833333333333333E-3</v>
      </c>
      <c r="J33" s="2" t="s">
        <v>21</v>
      </c>
      <c r="K33" s="2" t="s">
        <v>39</v>
      </c>
      <c r="L33" s="4">
        <v>43092.572060185186</v>
      </c>
      <c r="M33" s="4">
        <v>43092.57335648148</v>
      </c>
      <c r="N33" s="3"/>
      <c r="O33" s="3"/>
      <c r="P33" s="3"/>
      <c r="Q33" s="6" t="s">
        <v>61</v>
      </c>
      <c r="R33" s="6" t="s">
        <v>62</v>
      </c>
      <c r="S33" s="6" t="s">
        <v>63</v>
      </c>
      <c r="T33" s="3"/>
    </row>
    <row r="34" spans="1:20" ht="17" thickBot="1">
      <c r="A34" s="2" t="s">
        <v>20</v>
      </c>
      <c r="B34" s="3"/>
      <c r="C34" s="2" t="s">
        <v>51</v>
      </c>
      <c r="D34" s="2" t="str">
        <f t="shared" si="0"/>
        <v>3374040</v>
      </c>
      <c r="E34" s="2" t="str">
        <f t="shared" si="1"/>
        <v>3374040005</v>
      </c>
      <c r="F34" s="2">
        <v>5</v>
      </c>
      <c r="G34" s="2">
        <v>5</v>
      </c>
      <c r="H34" s="2">
        <v>50</v>
      </c>
      <c r="I34" s="5">
        <v>2.0833333333333333E-3</v>
      </c>
      <c r="J34" s="2" t="s">
        <v>21</v>
      </c>
      <c r="K34" s="2" t="s">
        <v>39</v>
      </c>
      <c r="L34" s="4">
        <v>43092.574247685188</v>
      </c>
      <c r="M34" s="4">
        <v>43092.576018518521</v>
      </c>
      <c r="N34" s="4">
        <v>43092.576018518521</v>
      </c>
      <c r="O34" s="3"/>
      <c r="P34" s="3"/>
      <c r="Q34" s="6" t="s">
        <v>61</v>
      </c>
      <c r="R34" s="6" t="s">
        <v>62</v>
      </c>
      <c r="S34" s="6" t="s">
        <v>63</v>
      </c>
      <c r="T34" s="2" t="s">
        <v>69</v>
      </c>
    </row>
    <row r="35" spans="1:20" ht="17" thickBot="1">
      <c r="A35" s="2" t="s">
        <v>20</v>
      </c>
      <c r="B35" s="3"/>
      <c r="C35" s="2" t="s">
        <v>70</v>
      </c>
      <c r="D35" s="2" t="str">
        <f t="shared" si="0"/>
        <v>3374040</v>
      </c>
      <c r="E35" s="2" t="str">
        <f t="shared" si="1"/>
        <v>3374040005</v>
      </c>
      <c r="F35" s="2">
        <v>5</v>
      </c>
      <c r="G35" s="2">
        <v>5</v>
      </c>
      <c r="H35" s="2">
        <v>90</v>
      </c>
      <c r="I35" s="5">
        <v>2.0833333333333333E-3</v>
      </c>
      <c r="J35" s="2" t="s">
        <v>21</v>
      </c>
      <c r="K35" s="2" t="s">
        <v>39</v>
      </c>
      <c r="L35" s="4">
        <v>43092.576851851853</v>
      </c>
      <c r="M35" s="4">
        <v>43092.577511574076</v>
      </c>
      <c r="N35" s="3"/>
      <c r="O35" s="3"/>
      <c r="P35" s="3"/>
      <c r="Q35" s="6" t="s">
        <v>61</v>
      </c>
      <c r="R35" s="6" t="s">
        <v>62</v>
      </c>
      <c r="S35" s="6" t="s">
        <v>63</v>
      </c>
      <c r="T35" s="2" t="s">
        <v>69</v>
      </c>
    </row>
  </sheetData>
  <hyperlinks>
    <hyperlink ref="Q28" r:id="rId1" display="http://ssr-semarang.net/M_Kondisi_saluran_foto1_bv.php?Id=1968" xr:uid="{A3DE1AC9-87BB-D245-B2DF-F2B5DCEAD2D7}"/>
    <hyperlink ref="R28" r:id="rId2" display="http://ssr-semarang.net/M_Kondisi_saluran_foto2_bv.php?Id=1968" xr:uid="{37DC4A04-AF06-164E-94AE-5A62C97E14C3}"/>
    <hyperlink ref="S28" r:id="rId3" display="http://ssr-semarang.net/M_Kondisi_saluran_foto3_bv.php?Id=1968" xr:uid="{009C15D1-CCAB-FA4E-9B5D-316AAD392B3C}"/>
    <hyperlink ref="Q29" r:id="rId4" display="http://ssr-semarang.net/M_Kondisi_saluran_foto1_bv.php?Id=1969" xr:uid="{DF3CC377-9986-6743-A7CA-9B7CBCE43A04}"/>
    <hyperlink ref="R29" r:id="rId5" display="http://ssr-semarang.net/M_Kondisi_saluran_foto2_bv.php?Id=1969" xr:uid="{77B07DAC-F1ED-7644-9DCD-0E09A1673395}"/>
    <hyperlink ref="S29" r:id="rId6" display="http://ssr-semarang.net/M_Kondisi_saluran_foto3_bv.php?Id=1969" xr:uid="{F6FC7079-3FF2-3240-8EDC-35A290697EB2}"/>
    <hyperlink ref="Q30" r:id="rId7" display="http://ssr-semarang.net/M_Kondisi_saluran_foto1_bv.php?Id=1970" xr:uid="{597AE284-781D-7947-BE9E-EB5E97848E1E}"/>
    <hyperlink ref="R30" r:id="rId8" display="http://ssr-semarang.net/M_Kondisi_saluran_foto2_bv.php?Id=1970" xr:uid="{944D0929-349E-A24F-A5DD-68B2AF24EF2B}"/>
    <hyperlink ref="Q31" r:id="rId9" display="http://ssr-semarang.net/M_Kondisi_saluran_foto1_bv.php?Id=2001" xr:uid="{6E49E38E-C667-CF40-81B0-35027F464CC0}"/>
    <hyperlink ref="R31" r:id="rId10" display="http://ssr-semarang.net/M_Kondisi_saluran_foto2_bv.php?Id=2001" xr:uid="{8163BF93-ADBB-884E-B018-F093FACF59B7}"/>
    <hyperlink ref="S31" r:id="rId11" display="http://ssr-semarang.net/M_Kondisi_saluran_foto3_bv.php?Id=2001" xr:uid="{95E19256-630A-8C4D-AC2F-8005A35D7ABA}"/>
    <hyperlink ref="Q32" r:id="rId12" display="http://ssr-semarang.net/M_Kondisi_saluran_foto1_bv.php?Id=2002" xr:uid="{C0C29E6C-31F0-2A47-80CB-81BDE45FBFC5}"/>
    <hyperlink ref="R32" r:id="rId13" display="http://ssr-semarang.net/M_Kondisi_saluran_foto2_bv.php?Id=2002" xr:uid="{C2E3696D-60A6-7B49-ADB2-00E7AB6B99F7}"/>
    <hyperlink ref="S32" r:id="rId14" display="http://ssr-semarang.net/M_Kondisi_saluran_foto3_bv.php?Id=2002" xr:uid="{0759BBC4-A772-2F48-94AC-197B2699C588}"/>
    <hyperlink ref="Q33" r:id="rId15" display="http://ssr-semarang.net/M_Kondisi_saluran_foto1_bv.php?Id=2003" xr:uid="{C1180FAC-CF5D-FA44-9781-5736C81A0DBD}"/>
    <hyperlink ref="R33" r:id="rId16" display="http://ssr-semarang.net/M_Kondisi_saluran_foto2_bv.php?Id=2003" xr:uid="{E35030F2-614A-2B48-A97D-0216B8D91032}"/>
    <hyperlink ref="S33" r:id="rId17" display="http://ssr-semarang.net/M_Kondisi_saluran_foto3_bv.php?Id=2003" xr:uid="{9C2BEE93-A35E-274F-9172-EF448721A993}"/>
    <hyperlink ref="Q34" r:id="rId18" display="http://ssr-semarang.net/M_Kondisi_saluran_foto1_bv.php?Id=2004" xr:uid="{804CA6DF-5AE0-8343-9100-3F7D9151BED1}"/>
    <hyperlink ref="R34" r:id="rId19" display="http://ssr-semarang.net/M_Kondisi_saluran_foto2_bv.php?Id=2004" xr:uid="{32B620C2-E1F0-6844-8F9B-A61AE43B0713}"/>
    <hyperlink ref="S34" r:id="rId20" display="http://ssr-semarang.net/M_Kondisi_saluran_foto3_bv.php?Id=2004" xr:uid="{A052C246-0FC4-3A43-AA05-64F0D68A0784}"/>
    <hyperlink ref="Q35" r:id="rId21" display="http://ssr-semarang.net/M_Kondisi_saluran_foto1_bv.php?Id=2005" xr:uid="{6D2D8E81-E565-A64B-8364-056A82C62A75}"/>
    <hyperlink ref="R35" r:id="rId22" display="http://ssr-semarang.net/M_Kondisi_saluran_foto2_bv.php?Id=2005" xr:uid="{6DCFD6C9-1EB6-FD4D-BE41-A146B7CBE413}"/>
    <hyperlink ref="S35" r:id="rId23" display="http://ssr-semarang.net/M_Kondisi_saluran_foto3_bv.php?Id=2005" xr:uid="{96F2888E-4F44-6846-8D17-BDA80FAC473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2018-07-22T05:32:03Z</dcterms:created>
  <dcterms:modified xsi:type="dcterms:W3CDTF">2018-07-22T05:58:36Z</dcterms:modified>
</cp:coreProperties>
</file>