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elletter\Documents\NatFlowSaltModel\provisionalNF\"/>
    </mc:Choice>
  </mc:AlternateContent>
  <xr:revisionPtr revIDLastSave="0" documentId="13_ncr:1_{27D10AED-FB44-4DA9-85C6-587598433B7A}" xr6:coauthVersionLast="47" xr6:coauthVersionMax="47" xr10:uidLastSave="{00000000-0000-0000-0000-000000000000}"/>
  <bookViews>
    <workbookView xWindow="990" yWindow="1260" windowWidth="27390" windowHeight="13065" xr2:uid="{00000000-000D-0000-FFFF-FFFF00000000}"/>
  </bookViews>
  <sheets>
    <sheet name="Water Year" sheetId="1" r:id="rId1"/>
    <sheet name="Calendar Year" sheetId="4" r:id="rId2"/>
    <sheet name="documentatio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6" i="1" l="1"/>
  <c r="B126" i="4"/>
  <c r="B124" i="4" l="1"/>
  <c r="A1" i="4" l="1"/>
  <c r="B1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prairie</author>
    <author>Conor Felletter</author>
    <author>JPrairie</author>
  </authors>
  <commentList>
    <comment ref="B118" authorId="0" shapeId="0" xr:uid="{BFFB9115-9224-4B9F-AC44-5B678C62D79D}">
      <text>
        <r>
          <rPr>
            <b/>
            <sz val="8"/>
            <color indexed="81"/>
            <rFont val="Tahoma"/>
            <family val="2"/>
          </rPr>
          <t xml:space="preserve"> cfelletter:</t>
        </r>
        <r>
          <rPr>
            <sz val="8"/>
            <color indexed="81"/>
            <rFont val="Tahoma"/>
            <family val="2"/>
          </rPr>
          <t xml:space="preserve">
current natural flows dated 2022-12-15 from 1906-2020
 available at http://www.usbr.gov/lc/region/g4000/NaturalFlow/index.html</t>
        </r>
      </text>
    </comment>
    <comment ref="B119" authorId="1" shapeId="0" xr:uid="{C91C59BD-4DC1-43A3-9D0D-BF8E04592046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36% unregulated inflow into Powell which approximately translates to a 53% natural flow year times the WY 1991-2020 natural flow average of 13.49 MAF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0" authorId="1" shapeId="0" xr:uid="{FFD9A9A3-5200-4016-94CB-BE673FB15556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63% unregulated inflow into Powell which approximately translates to a 73% natural flow year times the WY 1991-2020 natural flow average of 13.49 MAF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1" authorId="1" shapeId="0" xr:uid="{958389BA-F7AD-422C-9957-EA01B7DBC21F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140% unregulated inflow into Powell which approximately translates to a 129% natural flow year times the WY 1991-2020 natural flow average of 13.49 MAF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2" authorId="1" shapeId="0" xr:uid="{8ECE496D-A26E-456D-9A72-6BF870FD763C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87% unregulated inflow into Powell (based on Apr 2024 - 24 month study) which approximately translates to a 90% natural flow year times the WY 1991-2020 natural flow average of 13.49 MAF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6" authorId="2" shapeId="0" xr:uid="{9B63C051-58D5-4DCA-B82E-22A226ABED86}">
      <text>
        <r>
          <rPr>
            <b/>
            <sz val="9"/>
            <color indexed="81"/>
            <rFont val="Tahoma"/>
            <family val="2"/>
          </rPr>
          <t>JPrairie:</t>
        </r>
        <r>
          <rPr>
            <sz val="9"/>
            <color indexed="81"/>
            <rFont val="Tahoma"/>
            <family val="2"/>
          </rPr>
          <t xml:space="preserve">
This average represent the CBRFC's climate period for average percent reporting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prairie</author>
    <author>JPrairie</author>
  </authors>
  <commentList>
    <comment ref="B118" authorId="0" shapeId="0" xr:uid="{9FDDCA04-C5F6-4B68-9438-2A2EF0233667}">
      <text>
        <r>
          <rPr>
            <b/>
            <sz val="8"/>
            <color indexed="81"/>
            <rFont val="Tahoma"/>
            <family val="2"/>
          </rPr>
          <t xml:space="preserve"> cfelletter:</t>
        </r>
        <r>
          <rPr>
            <sz val="8"/>
            <color indexed="81"/>
            <rFont val="Tahoma"/>
            <family val="2"/>
          </rPr>
          <t xml:space="preserve">
current natural flows dated 2022-12-15 from 1906-2020
 available at http://www.usbr.gov/lc/region/g4000/NaturalFlow/index.html</t>
        </r>
      </text>
    </comment>
    <comment ref="B119" authorId="0" shapeId="0" xr:uid="{B5D3FBAF-B578-40DC-84ED-45F061C41EC7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41% unregulated inflow into Powell which approximately translates to a 58% natural flow year times the CY 1991-2020 natural flow average of 13.48 MAF</t>
        </r>
      </text>
    </comment>
    <comment ref="B120" authorId="0" shapeId="0" xr:uid="{2507F033-EAE2-429D-9937-96011CD37C51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65% unregulated inflow into Powell which approximately translates to a 75% natural flow year times the CY 1991-2020 natural flow average of 13.48 MAF</t>
        </r>
      </text>
    </comment>
    <comment ref="B121" authorId="0" shapeId="0" xr:uid="{B1153F00-E8C3-40C3-BE03-260CD107FE77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140% unregulated inflow into Powell which approximately translates to a 129% natural flow year times the CY 1991-2020 natural flow average of 13.48 MAF</t>
        </r>
      </text>
    </comment>
    <comment ref="B122" authorId="0" shapeId="0" xr:uid="{9D128BF5-1C74-47E1-987A-A9421AF90601}">
      <text>
        <r>
          <rPr>
            <b/>
            <sz val="8"/>
            <color indexed="81"/>
            <rFont val="Tahoma"/>
            <family val="2"/>
          </rPr>
          <t>cfelletter:</t>
        </r>
        <r>
          <rPr>
            <sz val="8"/>
            <color indexed="81"/>
            <rFont val="Tahoma"/>
            <family val="2"/>
          </rPr>
          <t xml:space="preserve">
preliminary provisional natural flow based on a 89% unregulated inflow into Powell (based on Apr 2024 - 24 month study) which approximately translates to a 92% natural flow year times the CY 1991-2020 natural flow average of 13.48 MAF</t>
        </r>
      </text>
    </comment>
    <comment ref="A126" authorId="1" shapeId="0" xr:uid="{647F097E-6C87-4991-8463-8A9EE766B034}">
      <text>
        <r>
          <rPr>
            <b/>
            <sz val="9"/>
            <color indexed="81"/>
            <rFont val="Tahoma"/>
            <family val="2"/>
          </rPr>
          <t>JPrairie:</t>
        </r>
        <r>
          <rPr>
            <sz val="9"/>
            <color indexed="81"/>
            <rFont val="Tahoma"/>
            <family val="2"/>
          </rPr>
          <t xml:space="preserve">
This average represent the CBRFC's climate period for average percent reporting</t>
        </r>
      </text>
    </comment>
  </commentList>
</comments>
</file>

<file path=xl/sharedStrings.xml><?xml version="1.0" encoding="utf-8"?>
<sst xmlns="http://schemas.openxmlformats.org/spreadsheetml/2006/main" count="9" uniqueCount="6">
  <si>
    <t>(AF)</t>
  </si>
  <si>
    <t>WY Lees Ferry Natural Flow</t>
  </si>
  <si>
    <t>CY Lees Ferry Natural Flow</t>
  </si>
  <si>
    <t>1906-2020 average</t>
  </si>
  <si>
    <t>1991-2020 average</t>
  </si>
  <si>
    <t>Last Updated 4/22/2024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</si>
</sst>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" fillId="0" borderId="0" applyFill="0" applyBorder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3" fillId="0" borderId="0" xfId="0" applyFont="1" applyAlignment="1">
      <alignment horizontal="center"/>
    </xf>
    <xf numFmtId="164" fontId="2" fillId="0" borderId="0" xfId="1" applyNumberFormat="1"/>
    <xf numFmtId="0" fontId="2" fillId="2" borderId="0" xfId="2" applyFill="1"/>
    <xf numFmtId="0" fontId="3" fillId="0" borderId="0" xfId="0" applyFont="1" applyAlignment="1">
      <alignment horizontal="center" wrapText="1"/>
    </xf>
    <xf numFmtId="164" fontId="2" fillId="0" borderId="0" xfId="1" applyNumberFormat="1" applyFont="1"/>
    <xf numFmtId="164" fontId="2" fillId="0" borderId="0" xfId="1" applyNumberFormat="1" applyFont="1" applyFill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left" vertical="top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164" fontId="10" fillId="0" borderId="0" xfId="1" applyNumberFormat="1" applyFont="1" applyFill="1"/>
    <xf numFmtId="164" fontId="11" fillId="0" borderId="0" xfId="1" applyNumberFormat="1" applyFont="1"/>
  </cellXfs>
  <cellStyles count="8">
    <cellStyle name="Comma" xfId="1" builtinId="3"/>
    <cellStyle name="Normal" xfId="0" builtinId="0"/>
    <cellStyle name="Normal 2" xfId="5" xr:uid="{9357BD51-B8F0-4414-A217-5C7505BC1E74}"/>
    <cellStyle name="Normal 2 2" xfId="7" xr:uid="{183FE737-3E30-4523-BFC7-A88C3D9B0D03}"/>
    <cellStyle name="Normal 3" xfId="6" xr:uid="{16976685-5608-4ADA-A0E7-9AE2A697A80B}"/>
    <cellStyle name="Normal 4" xfId="3" xr:uid="{A6B52F6B-ECEF-4885-99D3-7B8CD0E40BB4}"/>
    <cellStyle name="Normal no grid" xfId="2" xr:uid="{00000000-0005-0000-0000-000002000000}"/>
    <cellStyle name="Percent 2" xfId="4" xr:uid="{512EEE07-0B54-475E-8D43-262404E731F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1</xdr:row>
      <xdr:rowOff>35718</xdr:rowOff>
    </xdr:from>
    <xdr:to>
      <xdr:col>10</xdr:col>
      <xdr:colOff>533696</xdr:colOff>
      <xdr:row>50</xdr:row>
      <xdr:rowOff>24479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8BB2BD-CC62-D9B2-1862-699A7B091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02406"/>
          <a:ext cx="6320133" cy="8156448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261939</xdr:colOff>
      <xdr:row>1</xdr:row>
      <xdr:rowOff>5292</xdr:rowOff>
    </xdr:from>
    <xdr:to>
      <xdr:col>22</xdr:col>
      <xdr:colOff>532663</xdr:colOff>
      <xdr:row>49</xdr:row>
      <xdr:rowOff>160740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868A4E-9BCB-FD21-9B5F-E07506555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8564" y="171980"/>
          <a:ext cx="6342912" cy="8156448"/>
        </a:xfrm>
        <a:prstGeom prst="rect">
          <a:avLst/>
        </a:prstGeom>
      </xdr:spPr>
    </xdr:pic>
    <xdr:clientData/>
  </xdr:twoCellAnchor>
  <xdr:twoCellAnchor editAs="oneCell">
    <xdr:from>
      <xdr:col>24</xdr:col>
      <xdr:colOff>142874</xdr:colOff>
      <xdr:row>0</xdr:row>
      <xdr:rowOff>68792</xdr:rowOff>
    </xdr:from>
    <xdr:to>
      <xdr:col>34</xdr:col>
      <xdr:colOff>355896</xdr:colOff>
      <xdr:row>49</xdr:row>
      <xdr:rowOff>57552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7C3709-66B2-DECD-8740-673212A4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68792"/>
          <a:ext cx="6285210" cy="8156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zoomScaleNormal="100"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B123" sqref="B123"/>
    </sheetView>
  </sheetViews>
  <sheetFormatPr defaultRowHeight="12.75" x14ac:dyDescent="0.2"/>
  <cols>
    <col min="1" max="1" width="17.7109375" customWidth="1"/>
    <col min="2" max="2" width="14.7109375" customWidth="1"/>
    <col min="3" max="3" width="10.42578125" bestFit="1" customWidth="1"/>
    <col min="5" max="6" width="12.28515625" customWidth="1"/>
    <col min="7" max="7" width="11.85546875" customWidth="1"/>
    <col min="8" max="8" width="13.140625" customWidth="1"/>
    <col min="10" max="10" width="12.85546875" customWidth="1"/>
  </cols>
  <sheetData>
    <row r="1" spans="1:10" ht="18" customHeight="1" x14ac:dyDescent="0.2">
      <c r="A1" s="13" t="s">
        <v>5</v>
      </c>
      <c r="B1" s="14"/>
    </row>
    <row r="2" spans="1:10" ht="25.5" customHeight="1" x14ac:dyDescent="0.2">
      <c r="A2" s="12"/>
      <c r="B2" s="6" t="s">
        <v>1</v>
      </c>
    </row>
    <row r="3" spans="1:10" x14ac:dyDescent="0.2">
      <c r="B3" s="3" t="s">
        <v>0</v>
      </c>
      <c r="C3" s="11"/>
      <c r="E3" s="11"/>
      <c r="F3" s="11"/>
      <c r="G3" s="11"/>
      <c r="H3" s="11"/>
      <c r="I3" s="11"/>
      <c r="J3" s="11"/>
    </row>
    <row r="4" spans="1:10" x14ac:dyDescent="0.2">
      <c r="A4" s="1">
        <v>1906</v>
      </c>
      <c r="B4" s="2">
        <v>18214678</v>
      </c>
    </row>
    <row r="5" spans="1:10" x14ac:dyDescent="0.2">
      <c r="A5" s="1">
        <v>1907</v>
      </c>
      <c r="B5" s="2">
        <v>21234305</v>
      </c>
    </row>
    <row r="6" spans="1:10" x14ac:dyDescent="0.2">
      <c r="A6" s="1">
        <v>1908</v>
      </c>
      <c r="B6" s="2">
        <v>11773952</v>
      </c>
    </row>
    <row r="7" spans="1:10" x14ac:dyDescent="0.2">
      <c r="A7" s="1">
        <v>1909</v>
      </c>
      <c r="B7" s="2">
        <v>21841427</v>
      </c>
    </row>
    <row r="8" spans="1:10" x14ac:dyDescent="0.2">
      <c r="A8" s="1">
        <v>1910</v>
      </c>
      <c r="B8" s="2">
        <v>14736670</v>
      </c>
      <c r="E8" s="10"/>
      <c r="F8" s="10"/>
      <c r="G8" s="10"/>
    </row>
    <row r="9" spans="1:10" x14ac:dyDescent="0.2">
      <c r="A9" s="1">
        <v>1911</v>
      </c>
      <c r="B9" s="2">
        <v>15125081</v>
      </c>
      <c r="E9" s="10"/>
      <c r="F9" s="10"/>
      <c r="G9" s="10"/>
    </row>
    <row r="10" spans="1:10" x14ac:dyDescent="0.2">
      <c r="A10" s="1">
        <v>1912</v>
      </c>
      <c r="B10" s="2">
        <v>19082127</v>
      </c>
      <c r="E10" s="10"/>
      <c r="F10" s="10"/>
      <c r="G10" s="10"/>
    </row>
    <row r="11" spans="1:10" x14ac:dyDescent="0.2">
      <c r="A11" s="1">
        <v>1913</v>
      </c>
      <c r="B11" s="2">
        <v>14472192</v>
      </c>
      <c r="E11" s="10"/>
      <c r="F11" s="10"/>
      <c r="G11" s="10"/>
    </row>
    <row r="12" spans="1:10" x14ac:dyDescent="0.2">
      <c r="A12" s="1">
        <v>1914</v>
      </c>
      <c r="B12" s="2">
        <v>21066767</v>
      </c>
      <c r="E12" s="10"/>
      <c r="F12" s="10"/>
      <c r="G12" s="10"/>
    </row>
    <row r="13" spans="1:10" x14ac:dyDescent="0.2">
      <c r="A13" s="1">
        <v>1915</v>
      </c>
      <c r="B13" s="2">
        <v>14137603</v>
      </c>
      <c r="E13" s="10"/>
      <c r="F13" s="10"/>
      <c r="G13" s="10"/>
      <c r="H13" s="10"/>
    </row>
    <row r="14" spans="1:10" x14ac:dyDescent="0.2">
      <c r="A14" s="1">
        <v>1916</v>
      </c>
      <c r="B14" s="2">
        <v>19187542</v>
      </c>
      <c r="E14" s="10"/>
      <c r="F14" s="10"/>
      <c r="G14" s="10"/>
      <c r="H14" s="10"/>
    </row>
    <row r="15" spans="1:10" x14ac:dyDescent="0.2">
      <c r="A15" s="1">
        <v>1917</v>
      </c>
      <c r="B15" s="2">
        <v>23849259</v>
      </c>
      <c r="E15" s="10"/>
      <c r="F15" s="10"/>
      <c r="G15" s="10"/>
      <c r="H15" s="10"/>
    </row>
    <row r="16" spans="1:10" x14ac:dyDescent="0.2">
      <c r="A16" s="1">
        <v>1918</v>
      </c>
      <c r="B16" s="2">
        <v>15750724</v>
      </c>
      <c r="E16" s="10"/>
      <c r="F16" s="10"/>
      <c r="G16" s="10"/>
      <c r="H16" s="10"/>
    </row>
    <row r="17" spans="1:8" x14ac:dyDescent="0.2">
      <c r="A17" s="1">
        <v>1919</v>
      </c>
      <c r="B17" s="2">
        <v>12951469</v>
      </c>
      <c r="E17" s="10"/>
      <c r="F17" s="10"/>
      <c r="G17" s="10"/>
      <c r="H17" s="10"/>
    </row>
    <row r="18" spans="1:8" x14ac:dyDescent="0.2">
      <c r="A18" s="1">
        <v>1920</v>
      </c>
      <c r="B18" s="2">
        <v>21927976</v>
      </c>
      <c r="E18" s="10"/>
      <c r="F18" s="10"/>
      <c r="G18" s="10"/>
      <c r="H18" s="10"/>
    </row>
    <row r="19" spans="1:8" x14ac:dyDescent="0.2">
      <c r="A19" s="1">
        <v>1921</v>
      </c>
      <c r="B19" s="2">
        <v>22703070</v>
      </c>
      <c r="E19" s="10"/>
      <c r="F19" s="10"/>
      <c r="G19" s="10"/>
      <c r="H19" s="10"/>
    </row>
    <row r="20" spans="1:8" x14ac:dyDescent="0.2">
      <c r="A20" s="1">
        <v>1922</v>
      </c>
      <c r="B20" s="2">
        <v>18524420</v>
      </c>
      <c r="E20" s="10"/>
      <c r="F20" s="10"/>
      <c r="G20" s="10"/>
      <c r="H20" s="10"/>
    </row>
    <row r="21" spans="1:8" x14ac:dyDescent="0.2">
      <c r="A21" s="1">
        <v>1923</v>
      </c>
      <c r="B21" s="2">
        <v>18327468</v>
      </c>
      <c r="E21" s="10"/>
      <c r="F21" s="10"/>
      <c r="G21" s="10"/>
      <c r="H21" s="10"/>
    </row>
    <row r="22" spans="1:8" x14ac:dyDescent="0.2">
      <c r="A22" s="1">
        <v>1924</v>
      </c>
      <c r="B22" s="2">
        <v>14650942</v>
      </c>
      <c r="E22" s="10"/>
      <c r="F22" s="10"/>
      <c r="G22" s="10"/>
      <c r="H22" s="10"/>
    </row>
    <row r="23" spans="1:8" x14ac:dyDescent="0.2">
      <c r="A23" s="1">
        <v>1925</v>
      </c>
      <c r="B23" s="2">
        <v>13514438</v>
      </c>
      <c r="E23" s="10"/>
      <c r="F23" s="10"/>
      <c r="G23" s="10"/>
      <c r="H23" s="10"/>
    </row>
    <row r="24" spans="1:8" x14ac:dyDescent="0.2">
      <c r="A24" s="1">
        <v>1926</v>
      </c>
      <c r="B24" s="2">
        <v>16248626</v>
      </c>
      <c r="E24" s="10"/>
      <c r="F24" s="10"/>
      <c r="G24" s="10"/>
      <c r="H24" s="10"/>
    </row>
    <row r="25" spans="1:8" x14ac:dyDescent="0.2">
      <c r="A25" s="1">
        <v>1927</v>
      </c>
      <c r="B25" s="2">
        <v>18689765</v>
      </c>
      <c r="E25" s="10"/>
      <c r="F25" s="10"/>
      <c r="G25" s="10"/>
      <c r="H25" s="10"/>
    </row>
    <row r="26" spans="1:8" x14ac:dyDescent="0.2">
      <c r="A26" s="1">
        <v>1928</v>
      </c>
      <c r="B26" s="2">
        <v>17770602</v>
      </c>
      <c r="E26" s="10"/>
      <c r="F26" s="10"/>
      <c r="G26" s="10"/>
      <c r="H26" s="10"/>
    </row>
    <row r="27" spans="1:8" x14ac:dyDescent="0.2">
      <c r="A27" s="1">
        <v>1929</v>
      </c>
      <c r="B27" s="2">
        <v>21791156</v>
      </c>
      <c r="E27" s="10"/>
      <c r="F27" s="10"/>
      <c r="G27" s="10"/>
      <c r="H27" s="10"/>
    </row>
    <row r="28" spans="1:8" x14ac:dyDescent="0.2">
      <c r="A28" s="1">
        <v>1930</v>
      </c>
      <c r="B28" s="2">
        <v>15130571</v>
      </c>
      <c r="E28" s="10"/>
      <c r="F28" s="10"/>
      <c r="G28" s="10"/>
      <c r="H28" s="10"/>
    </row>
    <row r="29" spans="1:8" x14ac:dyDescent="0.2">
      <c r="A29" s="1">
        <v>1931</v>
      </c>
      <c r="B29" s="2">
        <v>8868682</v>
      </c>
      <c r="E29" s="10"/>
      <c r="F29" s="10"/>
      <c r="G29" s="10"/>
      <c r="H29" s="10"/>
    </row>
    <row r="30" spans="1:8" x14ac:dyDescent="0.2">
      <c r="A30" s="1">
        <v>1932</v>
      </c>
      <c r="B30" s="2">
        <v>17809509</v>
      </c>
      <c r="E30" s="10"/>
      <c r="F30" s="10"/>
      <c r="G30" s="10"/>
      <c r="H30" s="10"/>
    </row>
    <row r="31" spans="1:8" x14ac:dyDescent="0.2">
      <c r="A31" s="1">
        <v>1933</v>
      </c>
      <c r="B31" s="2">
        <v>12312744</v>
      </c>
      <c r="E31" s="10"/>
      <c r="F31" s="10"/>
      <c r="G31" s="10"/>
      <c r="H31" s="10"/>
    </row>
    <row r="32" spans="1:8" x14ac:dyDescent="0.2">
      <c r="A32" s="1">
        <v>1934</v>
      </c>
      <c r="B32" s="2">
        <v>6589700</v>
      </c>
      <c r="E32" s="10"/>
      <c r="F32" s="10"/>
      <c r="G32" s="10"/>
      <c r="H32" s="10"/>
    </row>
    <row r="33" spans="1:8" x14ac:dyDescent="0.2">
      <c r="A33" s="1">
        <v>1935</v>
      </c>
      <c r="B33" s="2">
        <v>12248940</v>
      </c>
      <c r="E33" s="10"/>
      <c r="F33" s="10"/>
      <c r="G33" s="10"/>
      <c r="H33" s="10"/>
    </row>
    <row r="34" spans="1:8" x14ac:dyDescent="0.2">
      <c r="A34" s="1">
        <v>1936</v>
      </c>
      <c r="B34" s="2">
        <v>14521432</v>
      </c>
      <c r="E34" s="10"/>
      <c r="F34" s="10"/>
      <c r="G34" s="10"/>
      <c r="H34" s="10"/>
    </row>
    <row r="35" spans="1:8" x14ac:dyDescent="0.2">
      <c r="A35" s="1">
        <v>1937</v>
      </c>
      <c r="B35" s="2">
        <v>14159154</v>
      </c>
      <c r="E35" s="10"/>
      <c r="F35" s="10"/>
      <c r="G35" s="10"/>
      <c r="H35" s="10"/>
    </row>
    <row r="36" spans="1:8" x14ac:dyDescent="0.2">
      <c r="A36" s="1">
        <v>1938</v>
      </c>
      <c r="B36" s="2">
        <v>17918453</v>
      </c>
      <c r="E36" s="10"/>
      <c r="F36" s="10"/>
      <c r="G36" s="10"/>
      <c r="H36" s="10"/>
    </row>
    <row r="37" spans="1:8" x14ac:dyDescent="0.2">
      <c r="A37" s="1">
        <v>1939</v>
      </c>
      <c r="B37" s="2">
        <v>11699708</v>
      </c>
      <c r="E37" s="10"/>
      <c r="F37" s="10"/>
      <c r="G37" s="10"/>
      <c r="H37" s="10"/>
    </row>
    <row r="38" spans="1:8" x14ac:dyDescent="0.2">
      <c r="A38" s="1">
        <v>1940</v>
      </c>
      <c r="B38" s="2">
        <v>9422918</v>
      </c>
      <c r="E38" s="10"/>
      <c r="F38" s="10"/>
      <c r="G38" s="10"/>
      <c r="H38" s="10"/>
    </row>
    <row r="39" spans="1:8" x14ac:dyDescent="0.2">
      <c r="A39" s="1">
        <v>1941</v>
      </c>
      <c r="B39" s="2">
        <v>18269619</v>
      </c>
      <c r="E39" s="10"/>
      <c r="F39" s="10"/>
      <c r="G39" s="10"/>
      <c r="H39" s="10"/>
    </row>
    <row r="40" spans="1:8" x14ac:dyDescent="0.2">
      <c r="A40" s="1">
        <v>1942</v>
      </c>
      <c r="B40" s="2">
        <v>19333147</v>
      </c>
      <c r="E40" s="10"/>
      <c r="F40" s="10"/>
      <c r="G40" s="10"/>
      <c r="H40" s="10"/>
    </row>
    <row r="41" spans="1:8" x14ac:dyDescent="0.2">
      <c r="A41" s="1">
        <v>1943</v>
      </c>
      <c r="B41" s="2">
        <v>13613558</v>
      </c>
      <c r="E41" s="10"/>
      <c r="F41" s="10"/>
      <c r="G41" s="10"/>
      <c r="H41" s="10"/>
    </row>
    <row r="42" spans="1:8" x14ac:dyDescent="0.2">
      <c r="A42" s="1">
        <v>1944</v>
      </c>
      <c r="B42" s="2">
        <v>15422647</v>
      </c>
      <c r="E42" s="10"/>
      <c r="F42" s="10"/>
      <c r="G42" s="10"/>
      <c r="H42" s="10"/>
    </row>
    <row r="43" spans="1:8" x14ac:dyDescent="0.2">
      <c r="A43" s="1">
        <v>1945</v>
      </c>
      <c r="B43" s="2">
        <v>14040218</v>
      </c>
      <c r="E43" s="10"/>
      <c r="F43" s="10"/>
      <c r="G43" s="10"/>
      <c r="H43" s="10"/>
    </row>
    <row r="44" spans="1:8" x14ac:dyDescent="0.2">
      <c r="A44" s="1">
        <v>1946</v>
      </c>
      <c r="B44" s="2">
        <v>11000258</v>
      </c>
      <c r="E44" s="10"/>
      <c r="F44" s="10"/>
      <c r="G44" s="10"/>
      <c r="H44" s="10"/>
    </row>
    <row r="45" spans="1:8" x14ac:dyDescent="0.2">
      <c r="A45" s="1">
        <v>1947</v>
      </c>
      <c r="B45" s="2">
        <v>15851265</v>
      </c>
      <c r="E45" s="10"/>
      <c r="F45" s="10"/>
      <c r="G45" s="10"/>
      <c r="H45" s="10"/>
    </row>
    <row r="46" spans="1:8" x14ac:dyDescent="0.2">
      <c r="A46" s="1">
        <v>1948</v>
      </c>
      <c r="B46" s="2">
        <v>15761665</v>
      </c>
      <c r="E46" s="10"/>
      <c r="F46" s="10"/>
      <c r="G46" s="10"/>
      <c r="H46" s="10"/>
    </row>
    <row r="47" spans="1:8" x14ac:dyDescent="0.2">
      <c r="A47" s="1">
        <v>1949</v>
      </c>
      <c r="B47" s="2">
        <v>16733517</v>
      </c>
      <c r="E47" s="10"/>
      <c r="F47" s="10"/>
      <c r="G47" s="10"/>
      <c r="H47" s="10"/>
    </row>
    <row r="48" spans="1:8" x14ac:dyDescent="0.2">
      <c r="A48" s="1">
        <v>1950</v>
      </c>
      <c r="B48" s="2">
        <v>13111501</v>
      </c>
      <c r="E48" s="10"/>
      <c r="F48" s="10"/>
      <c r="G48" s="10"/>
      <c r="H48" s="10"/>
    </row>
    <row r="49" spans="1:8" x14ac:dyDescent="0.2">
      <c r="A49" s="1">
        <v>1951</v>
      </c>
      <c r="B49" s="2">
        <v>12445707</v>
      </c>
      <c r="E49" s="10"/>
      <c r="F49" s="10"/>
      <c r="G49" s="10"/>
      <c r="H49" s="10"/>
    </row>
    <row r="50" spans="1:8" x14ac:dyDescent="0.2">
      <c r="A50" s="1">
        <v>1952</v>
      </c>
      <c r="B50" s="2">
        <v>20850053</v>
      </c>
      <c r="E50" s="10"/>
      <c r="F50" s="10"/>
      <c r="G50" s="10"/>
      <c r="H50" s="10"/>
    </row>
    <row r="51" spans="1:8" x14ac:dyDescent="0.2">
      <c r="A51" s="1">
        <v>1953</v>
      </c>
      <c r="B51" s="2">
        <v>11154855</v>
      </c>
      <c r="E51" s="10"/>
      <c r="F51" s="10"/>
      <c r="G51" s="10"/>
      <c r="H51" s="10"/>
    </row>
    <row r="52" spans="1:8" x14ac:dyDescent="0.2">
      <c r="A52" s="1">
        <v>1954</v>
      </c>
      <c r="B52" s="2">
        <v>8304000</v>
      </c>
      <c r="E52" s="10"/>
      <c r="F52" s="10"/>
      <c r="G52" s="10"/>
      <c r="H52" s="10"/>
    </row>
    <row r="53" spans="1:8" x14ac:dyDescent="0.2">
      <c r="A53" s="1">
        <v>1955</v>
      </c>
      <c r="B53" s="2">
        <v>9709235</v>
      </c>
      <c r="E53" s="10"/>
      <c r="F53" s="10"/>
      <c r="G53" s="10"/>
      <c r="H53" s="10"/>
    </row>
    <row r="54" spans="1:8" x14ac:dyDescent="0.2">
      <c r="A54" s="1">
        <v>1956</v>
      </c>
      <c r="B54" s="2">
        <v>11622348</v>
      </c>
      <c r="E54" s="10"/>
      <c r="F54" s="10"/>
      <c r="G54" s="10"/>
      <c r="H54" s="10"/>
    </row>
    <row r="55" spans="1:8" x14ac:dyDescent="0.2">
      <c r="A55" s="1">
        <v>1957</v>
      </c>
      <c r="B55" s="2">
        <v>20211418</v>
      </c>
      <c r="E55" s="10"/>
      <c r="F55" s="10"/>
      <c r="G55" s="10"/>
      <c r="H55" s="10"/>
    </row>
    <row r="56" spans="1:8" x14ac:dyDescent="0.2">
      <c r="A56" s="1">
        <v>1958</v>
      </c>
      <c r="B56" s="2">
        <v>16870816</v>
      </c>
      <c r="E56" s="10"/>
      <c r="F56" s="10"/>
      <c r="G56" s="10"/>
      <c r="H56" s="10"/>
    </row>
    <row r="57" spans="1:8" x14ac:dyDescent="0.2">
      <c r="A57" s="1">
        <v>1959</v>
      </c>
      <c r="B57" s="2">
        <v>9245100</v>
      </c>
      <c r="E57" s="10"/>
      <c r="F57" s="10"/>
      <c r="G57" s="10"/>
      <c r="H57" s="10"/>
    </row>
    <row r="58" spans="1:8" x14ac:dyDescent="0.2">
      <c r="A58" s="1">
        <v>1960</v>
      </c>
      <c r="B58" s="2">
        <v>11977277</v>
      </c>
      <c r="E58" s="10"/>
      <c r="F58" s="10"/>
      <c r="G58" s="10"/>
      <c r="H58" s="10"/>
    </row>
    <row r="59" spans="1:8" x14ac:dyDescent="0.2">
      <c r="A59" s="1">
        <v>1961</v>
      </c>
      <c r="B59" s="2">
        <v>9199061</v>
      </c>
      <c r="E59" s="10"/>
      <c r="F59" s="10"/>
      <c r="G59" s="10"/>
      <c r="H59" s="10"/>
    </row>
    <row r="60" spans="1:8" x14ac:dyDescent="0.2">
      <c r="A60" s="1">
        <v>1962</v>
      </c>
      <c r="B60" s="2">
        <v>17760809</v>
      </c>
      <c r="E60" s="10"/>
      <c r="F60" s="10"/>
      <c r="G60" s="10"/>
      <c r="H60" s="10"/>
    </row>
    <row r="61" spans="1:8" x14ac:dyDescent="0.2">
      <c r="A61" s="1">
        <v>1963</v>
      </c>
      <c r="B61" s="2">
        <v>9115209</v>
      </c>
      <c r="E61" s="10"/>
      <c r="F61" s="10"/>
      <c r="G61" s="10"/>
      <c r="H61" s="10"/>
    </row>
    <row r="62" spans="1:8" x14ac:dyDescent="0.2">
      <c r="A62" s="1">
        <v>1964</v>
      </c>
      <c r="B62" s="2">
        <v>10381353</v>
      </c>
      <c r="E62" s="10"/>
      <c r="F62" s="10"/>
      <c r="G62" s="10"/>
      <c r="H62" s="10"/>
    </row>
    <row r="63" spans="1:8" x14ac:dyDescent="0.2">
      <c r="A63" s="1">
        <v>1965</v>
      </c>
      <c r="B63" s="2">
        <v>18358969</v>
      </c>
      <c r="E63" s="10"/>
      <c r="F63" s="10"/>
      <c r="G63" s="10"/>
      <c r="H63" s="10"/>
    </row>
    <row r="64" spans="1:8" x14ac:dyDescent="0.2">
      <c r="A64" s="1">
        <v>1966</v>
      </c>
      <c r="B64" s="2">
        <v>11060726</v>
      </c>
      <c r="E64" s="10"/>
      <c r="F64" s="10"/>
      <c r="G64" s="10"/>
      <c r="H64" s="10"/>
    </row>
    <row r="65" spans="1:10" x14ac:dyDescent="0.2">
      <c r="A65" s="1">
        <v>1967</v>
      </c>
      <c r="B65" s="2">
        <v>11708544</v>
      </c>
      <c r="E65" s="10"/>
      <c r="F65" s="10"/>
      <c r="G65" s="10"/>
      <c r="H65" s="10"/>
    </row>
    <row r="66" spans="1:10" x14ac:dyDescent="0.2">
      <c r="A66" s="1">
        <v>1968</v>
      </c>
      <c r="B66" s="2">
        <v>13338625</v>
      </c>
      <c r="E66" s="10"/>
      <c r="F66" s="10"/>
      <c r="G66" s="10"/>
      <c r="H66" s="10"/>
      <c r="J66" s="10"/>
    </row>
    <row r="67" spans="1:10" x14ac:dyDescent="0.2">
      <c r="A67" s="1">
        <v>1969</v>
      </c>
      <c r="B67" s="2">
        <v>14452503</v>
      </c>
      <c r="E67" s="10"/>
      <c r="F67" s="10"/>
      <c r="G67" s="10"/>
      <c r="H67" s="10"/>
    </row>
    <row r="68" spans="1:10" x14ac:dyDescent="0.2">
      <c r="A68" s="1">
        <v>1970</v>
      </c>
      <c r="B68" s="2">
        <v>15055808</v>
      </c>
      <c r="E68" s="10"/>
      <c r="F68" s="10"/>
      <c r="G68" s="10"/>
      <c r="H68" s="10"/>
    </row>
    <row r="69" spans="1:10" x14ac:dyDescent="0.2">
      <c r="A69" s="1">
        <v>1971</v>
      </c>
      <c r="B69" s="2">
        <v>14728422</v>
      </c>
      <c r="E69" s="10"/>
      <c r="F69" s="10"/>
      <c r="G69" s="10"/>
      <c r="H69" s="10"/>
    </row>
    <row r="70" spans="1:10" x14ac:dyDescent="0.2">
      <c r="A70" s="1">
        <v>1972</v>
      </c>
      <c r="B70" s="2">
        <v>12436437</v>
      </c>
      <c r="E70" s="10"/>
      <c r="F70" s="10"/>
      <c r="G70" s="10"/>
      <c r="H70" s="10"/>
    </row>
    <row r="71" spans="1:10" x14ac:dyDescent="0.2">
      <c r="A71" s="1">
        <v>1973</v>
      </c>
      <c r="B71" s="2">
        <v>19137698</v>
      </c>
      <c r="E71" s="10"/>
      <c r="F71" s="10"/>
      <c r="G71" s="10"/>
      <c r="H71" s="10"/>
    </row>
    <row r="72" spans="1:10" x14ac:dyDescent="0.2">
      <c r="A72" s="1">
        <v>1974</v>
      </c>
      <c r="B72" s="2">
        <v>12956069</v>
      </c>
      <c r="E72" s="10"/>
      <c r="F72" s="10"/>
      <c r="G72" s="10"/>
      <c r="H72" s="10"/>
    </row>
    <row r="73" spans="1:10" x14ac:dyDescent="0.2">
      <c r="A73" s="1">
        <v>1975</v>
      </c>
      <c r="B73" s="2">
        <v>16530990</v>
      </c>
      <c r="E73" s="10"/>
      <c r="F73" s="10"/>
      <c r="G73" s="10"/>
      <c r="H73" s="10"/>
    </row>
    <row r="74" spans="1:10" x14ac:dyDescent="0.2">
      <c r="A74" s="1">
        <v>1976</v>
      </c>
      <c r="B74" s="2">
        <v>11205891</v>
      </c>
      <c r="E74" s="10"/>
      <c r="F74" s="10"/>
      <c r="G74" s="10"/>
      <c r="H74" s="10"/>
    </row>
    <row r="75" spans="1:10" x14ac:dyDescent="0.2">
      <c r="A75" s="1">
        <v>1977</v>
      </c>
      <c r="B75" s="2">
        <v>5520257</v>
      </c>
      <c r="E75" s="10"/>
      <c r="F75" s="10"/>
      <c r="G75" s="10"/>
      <c r="H75" s="10"/>
    </row>
    <row r="76" spans="1:10" x14ac:dyDescent="0.2">
      <c r="A76" s="1">
        <v>1978</v>
      </c>
      <c r="B76" s="2">
        <v>14854159</v>
      </c>
      <c r="E76" s="10"/>
      <c r="F76" s="10"/>
      <c r="G76" s="10"/>
      <c r="H76" s="10"/>
    </row>
    <row r="77" spans="1:10" x14ac:dyDescent="0.2">
      <c r="A77" s="1">
        <v>1979</v>
      </c>
      <c r="B77" s="2">
        <v>17549866</v>
      </c>
      <c r="E77" s="10"/>
      <c r="F77" s="10"/>
      <c r="G77" s="10"/>
      <c r="H77" s="10"/>
    </row>
    <row r="78" spans="1:10" x14ac:dyDescent="0.2">
      <c r="A78" s="1">
        <v>1980</v>
      </c>
      <c r="B78" s="2">
        <v>17265630</v>
      </c>
      <c r="E78" s="10"/>
      <c r="F78" s="10"/>
      <c r="G78" s="10"/>
      <c r="H78" s="10"/>
    </row>
    <row r="79" spans="1:10" x14ac:dyDescent="0.2">
      <c r="A79" s="1">
        <v>1981</v>
      </c>
      <c r="B79" s="2">
        <v>8680916</v>
      </c>
      <c r="E79" s="10"/>
      <c r="F79" s="10"/>
      <c r="G79" s="10"/>
      <c r="H79" s="10"/>
    </row>
    <row r="80" spans="1:10" x14ac:dyDescent="0.2">
      <c r="A80" s="1">
        <v>1982</v>
      </c>
      <c r="B80" s="2">
        <v>16668369</v>
      </c>
      <c r="E80" s="10"/>
      <c r="F80" s="10"/>
      <c r="G80" s="10"/>
      <c r="H80" s="10"/>
    </row>
    <row r="81" spans="1:8" x14ac:dyDescent="0.2">
      <c r="A81" s="1">
        <v>1983</v>
      </c>
      <c r="B81" s="2">
        <v>23703256</v>
      </c>
      <c r="E81" s="10"/>
      <c r="F81" s="10"/>
      <c r="G81" s="10"/>
      <c r="H81" s="10"/>
    </row>
    <row r="82" spans="1:8" x14ac:dyDescent="0.2">
      <c r="A82" s="1">
        <v>1984</v>
      </c>
      <c r="B82" s="2">
        <v>24180594</v>
      </c>
      <c r="E82" s="10"/>
      <c r="F82" s="10"/>
      <c r="G82" s="10"/>
      <c r="H82" s="10"/>
    </row>
    <row r="83" spans="1:8" x14ac:dyDescent="0.2">
      <c r="A83" s="1">
        <v>1985</v>
      </c>
      <c r="B83" s="2">
        <v>21060146</v>
      </c>
      <c r="E83" s="10"/>
      <c r="F83" s="10"/>
      <c r="G83" s="10"/>
      <c r="H83" s="10"/>
    </row>
    <row r="84" spans="1:8" x14ac:dyDescent="0.2">
      <c r="A84" s="1">
        <v>1986</v>
      </c>
      <c r="B84" s="2">
        <v>22363869</v>
      </c>
      <c r="E84" s="10"/>
      <c r="F84" s="10"/>
      <c r="G84" s="10"/>
      <c r="H84" s="10"/>
    </row>
    <row r="85" spans="1:8" x14ac:dyDescent="0.2">
      <c r="A85" s="1">
        <v>1987</v>
      </c>
      <c r="B85" s="2">
        <v>16608819</v>
      </c>
      <c r="E85" s="10"/>
      <c r="F85" s="10"/>
      <c r="G85" s="10"/>
      <c r="H85" s="10"/>
    </row>
    <row r="86" spans="1:8" x14ac:dyDescent="0.2">
      <c r="A86" s="1">
        <v>1988</v>
      </c>
      <c r="B86" s="2">
        <v>11680769</v>
      </c>
      <c r="E86" s="10"/>
      <c r="F86" s="10"/>
      <c r="G86" s="10"/>
      <c r="H86" s="10"/>
    </row>
    <row r="87" spans="1:8" x14ac:dyDescent="0.2">
      <c r="A87" s="1">
        <v>1989</v>
      </c>
      <c r="B87" s="2">
        <v>9597872</v>
      </c>
      <c r="E87" s="10"/>
      <c r="F87" s="10"/>
      <c r="G87" s="10"/>
      <c r="H87" s="10"/>
    </row>
    <row r="88" spans="1:8" x14ac:dyDescent="0.2">
      <c r="A88" s="1">
        <v>1990</v>
      </c>
      <c r="B88" s="2">
        <v>9002498</v>
      </c>
      <c r="E88" s="10"/>
      <c r="F88" s="10"/>
      <c r="G88" s="10"/>
      <c r="H88" s="10"/>
    </row>
    <row r="89" spans="1:8" x14ac:dyDescent="0.2">
      <c r="A89" s="1">
        <v>1991</v>
      </c>
      <c r="B89" s="2">
        <v>12345740</v>
      </c>
      <c r="E89" s="10"/>
      <c r="F89" s="10"/>
      <c r="G89" s="10"/>
      <c r="H89" s="10"/>
    </row>
    <row r="90" spans="1:8" x14ac:dyDescent="0.2">
      <c r="A90" s="1">
        <v>1992</v>
      </c>
      <c r="B90" s="2">
        <v>11095606</v>
      </c>
      <c r="E90" s="10"/>
      <c r="F90" s="10"/>
      <c r="G90" s="10"/>
      <c r="H90" s="10"/>
    </row>
    <row r="91" spans="1:8" x14ac:dyDescent="0.2">
      <c r="A91" s="1">
        <v>1993</v>
      </c>
      <c r="B91" s="2">
        <v>18627097</v>
      </c>
      <c r="E91" s="10"/>
      <c r="F91" s="10"/>
      <c r="G91" s="10"/>
      <c r="H91" s="10"/>
    </row>
    <row r="92" spans="1:8" x14ac:dyDescent="0.2">
      <c r="A92" s="1">
        <v>1994</v>
      </c>
      <c r="B92" s="2">
        <v>10643272</v>
      </c>
      <c r="E92" s="10"/>
      <c r="F92" s="10"/>
      <c r="G92" s="10"/>
      <c r="H92" s="10"/>
    </row>
    <row r="93" spans="1:8" x14ac:dyDescent="0.2">
      <c r="A93" s="1">
        <v>1995</v>
      </c>
      <c r="B93" s="2">
        <v>19799590</v>
      </c>
      <c r="E93" s="10"/>
      <c r="F93" s="10"/>
      <c r="G93" s="10"/>
      <c r="H93" s="10"/>
    </row>
    <row r="94" spans="1:8" x14ac:dyDescent="0.2">
      <c r="A94" s="1">
        <v>1996</v>
      </c>
      <c r="B94" s="2">
        <v>14065400</v>
      </c>
      <c r="E94" s="10"/>
      <c r="F94" s="10"/>
      <c r="G94" s="10"/>
      <c r="H94" s="10"/>
    </row>
    <row r="95" spans="1:8" x14ac:dyDescent="0.2">
      <c r="A95" s="1">
        <v>1997</v>
      </c>
      <c r="B95" s="2">
        <v>21149651</v>
      </c>
      <c r="E95" s="10"/>
      <c r="F95" s="10"/>
      <c r="G95" s="10"/>
      <c r="H95" s="10"/>
    </row>
    <row r="96" spans="1:8" x14ac:dyDescent="0.2">
      <c r="A96" s="1">
        <v>1998</v>
      </c>
      <c r="B96" s="2">
        <v>16967544</v>
      </c>
      <c r="E96" s="10"/>
      <c r="F96" s="10"/>
      <c r="G96" s="10"/>
      <c r="H96" s="10"/>
    </row>
    <row r="97" spans="1:10" x14ac:dyDescent="0.2">
      <c r="A97" s="1">
        <v>1999</v>
      </c>
      <c r="B97" s="2">
        <v>16432765</v>
      </c>
      <c r="E97" s="10"/>
      <c r="F97" s="10"/>
      <c r="G97" s="10"/>
      <c r="H97" s="10"/>
    </row>
    <row r="98" spans="1:10" x14ac:dyDescent="0.2">
      <c r="A98" s="1">
        <v>2000</v>
      </c>
      <c r="B98" s="2">
        <v>10561407</v>
      </c>
      <c r="E98" s="10"/>
      <c r="F98" s="10"/>
      <c r="G98" s="10"/>
      <c r="H98" s="10"/>
    </row>
    <row r="99" spans="1:10" x14ac:dyDescent="0.2">
      <c r="A99" s="1">
        <v>2001</v>
      </c>
      <c r="B99" s="2">
        <v>11039634</v>
      </c>
      <c r="E99" s="10"/>
      <c r="F99" s="10"/>
      <c r="G99" s="10"/>
      <c r="H99" s="10"/>
    </row>
    <row r="100" spans="1:10" x14ac:dyDescent="0.2">
      <c r="A100" s="1">
        <v>2002</v>
      </c>
      <c r="B100" s="2">
        <v>5933609</v>
      </c>
      <c r="E100" s="10"/>
      <c r="F100" s="10"/>
      <c r="G100" s="10"/>
      <c r="H100" s="10"/>
    </row>
    <row r="101" spans="1:10" x14ac:dyDescent="0.2">
      <c r="A101" s="1">
        <v>2003</v>
      </c>
      <c r="B101" s="2">
        <v>10531406</v>
      </c>
      <c r="E101" s="10"/>
      <c r="F101" s="10"/>
      <c r="G101" s="10"/>
      <c r="H101" s="10"/>
    </row>
    <row r="102" spans="1:10" x14ac:dyDescent="0.2">
      <c r="A102" s="1">
        <v>2004</v>
      </c>
      <c r="B102" s="2">
        <v>9593965</v>
      </c>
      <c r="E102" s="10"/>
      <c r="F102" s="10"/>
      <c r="G102" s="10"/>
      <c r="H102" s="10"/>
    </row>
    <row r="103" spans="1:10" x14ac:dyDescent="0.2">
      <c r="A103" s="1">
        <v>2005</v>
      </c>
      <c r="B103" s="2">
        <v>16892373</v>
      </c>
      <c r="E103" s="10"/>
      <c r="F103" s="10"/>
      <c r="G103" s="10"/>
      <c r="H103" s="10"/>
    </row>
    <row r="104" spans="1:10" x14ac:dyDescent="0.2">
      <c r="A104" s="1">
        <v>2006</v>
      </c>
      <c r="B104" s="2">
        <v>12613809</v>
      </c>
      <c r="E104" s="10"/>
      <c r="F104" s="10"/>
      <c r="G104" s="10"/>
      <c r="H104" s="10"/>
    </row>
    <row r="105" spans="1:10" x14ac:dyDescent="0.2">
      <c r="A105" s="1">
        <v>2007</v>
      </c>
      <c r="B105" s="2">
        <v>12556011</v>
      </c>
      <c r="E105" s="10"/>
      <c r="F105" s="10"/>
      <c r="G105" s="10"/>
      <c r="H105" s="10"/>
    </row>
    <row r="106" spans="1:10" x14ac:dyDescent="0.2">
      <c r="A106" s="1">
        <v>2008</v>
      </c>
      <c r="B106" s="7">
        <v>16210962</v>
      </c>
      <c r="E106" s="10"/>
      <c r="F106" s="10"/>
      <c r="G106" s="10"/>
      <c r="H106" s="10"/>
      <c r="J106" s="10"/>
    </row>
    <row r="107" spans="1:10" x14ac:dyDescent="0.2">
      <c r="A107" s="1">
        <v>2009</v>
      </c>
      <c r="B107" s="7">
        <v>14266330</v>
      </c>
      <c r="E107" s="10"/>
      <c r="F107" s="10"/>
      <c r="G107" s="10"/>
      <c r="H107" s="10"/>
      <c r="J107" s="10"/>
    </row>
    <row r="108" spans="1:10" x14ac:dyDescent="0.2">
      <c r="A108" s="1">
        <v>2010</v>
      </c>
      <c r="B108" s="7">
        <v>12318773</v>
      </c>
      <c r="E108" s="10"/>
      <c r="F108" s="10"/>
      <c r="G108" s="10"/>
      <c r="H108" s="10"/>
    </row>
    <row r="109" spans="1:10" x14ac:dyDescent="0.2">
      <c r="A109" s="1">
        <v>2011</v>
      </c>
      <c r="B109" s="7">
        <v>20158868</v>
      </c>
      <c r="E109" s="10"/>
      <c r="F109" s="10"/>
      <c r="G109" s="10"/>
      <c r="H109" s="10"/>
    </row>
    <row r="110" spans="1:10" x14ac:dyDescent="0.2">
      <c r="A110" s="1">
        <v>2012</v>
      </c>
      <c r="B110" s="7">
        <v>8499849</v>
      </c>
      <c r="E110" s="10"/>
      <c r="F110" s="10"/>
      <c r="G110" s="10"/>
      <c r="H110" s="10"/>
    </row>
    <row r="111" spans="1:10" x14ac:dyDescent="0.2">
      <c r="A111" s="1">
        <v>2013</v>
      </c>
      <c r="B111" s="7">
        <v>9114932</v>
      </c>
      <c r="E111" s="10"/>
      <c r="F111" s="10"/>
      <c r="G111" s="10"/>
      <c r="H111" s="10"/>
    </row>
    <row r="112" spans="1:10" x14ac:dyDescent="0.2">
      <c r="A112" s="1">
        <v>2014</v>
      </c>
      <c r="B112" s="7">
        <v>13982281</v>
      </c>
      <c r="E112" s="10"/>
      <c r="F112" s="10"/>
      <c r="G112" s="10"/>
      <c r="H112" s="10"/>
    </row>
    <row r="113" spans="1:9" x14ac:dyDescent="0.2">
      <c r="A113" s="1">
        <v>2015</v>
      </c>
      <c r="B113" s="7">
        <v>13411497</v>
      </c>
      <c r="E113" s="10"/>
      <c r="F113" s="10"/>
      <c r="G113" s="10"/>
      <c r="H113" s="10"/>
    </row>
    <row r="114" spans="1:9" x14ac:dyDescent="0.2">
      <c r="A114" s="1">
        <v>2016</v>
      </c>
      <c r="B114" s="7">
        <v>13439430</v>
      </c>
      <c r="E114" s="10"/>
      <c r="F114" s="10"/>
      <c r="G114" s="10"/>
      <c r="H114" s="10"/>
    </row>
    <row r="115" spans="1:9" x14ac:dyDescent="0.2">
      <c r="A115" s="1">
        <v>2017</v>
      </c>
      <c r="B115" s="15">
        <v>16396512</v>
      </c>
      <c r="E115" s="10"/>
      <c r="F115" s="10"/>
      <c r="G115" s="10"/>
      <c r="H115" s="10"/>
    </row>
    <row r="116" spans="1:9" x14ac:dyDescent="0.2">
      <c r="A116" s="1">
        <v>2018</v>
      </c>
      <c r="B116" s="15">
        <v>8633462</v>
      </c>
      <c r="E116" s="10"/>
      <c r="F116" s="10"/>
      <c r="G116" s="10"/>
      <c r="H116" s="10"/>
    </row>
    <row r="117" spans="1:9" x14ac:dyDescent="0.2">
      <c r="A117" s="1">
        <v>2019</v>
      </c>
      <c r="B117" s="15">
        <v>17672049</v>
      </c>
      <c r="C117" s="11"/>
      <c r="E117" s="10"/>
      <c r="F117" s="10"/>
      <c r="G117" s="10"/>
      <c r="H117" s="10"/>
    </row>
    <row r="118" spans="1:9" x14ac:dyDescent="0.2">
      <c r="A118" s="1">
        <v>2020</v>
      </c>
      <c r="B118" s="15">
        <v>9887593</v>
      </c>
      <c r="E118" s="10"/>
      <c r="F118" s="10"/>
      <c r="G118" s="10"/>
      <c r="H118" s="10"/>
    </row>
    <row r="119" spans="1:9" x14ac:dyDescent="0.2">
      <c r="A119" s="1">
        <v>2021</v>
      </c>
      <c r="B119" s="16">
        <v>7152000</v>
      </c>
      <c r="E119" s="10"/>
      <c r="F119" s="10"/>
      <c r="G119" s="10"/>
      <c r="H119" s="10"/>
    </row>
    <row r="120" spans="1:9" x14ac:dyDescent="0.2">
      <c r="A120" s="1">
        <v>2022</v>
      </c>
      <c r="B120" s="16">
        <v>9851000</v>
      </c>
      <c r="E120" s="10"/>
      <c r="F120" s="10"/>
      <c r="G120" s="10"/>
      <c r="H120" s="10"/>
    </row>
    <row r="121" spans="1:9" x14ac:dyDescent="0.2">
      <c r="A121" s="1">
        <v>2023</v>
      </c>
      <c r="B121" s="16">
        <v>17408000</v>
      </c>
      <c r="E121" s="10"/>
      <c r="F121" s="10"/>
      <c r="G121" s="10"/>
      <c r="H121" s="10"/>
    </row>
    <row r="122" spans="1:9" x14ac:dyDescent="0.2">
      <c r="A122" s="1">
        <v>2024</v>
      </c>
      <c r="B122" s="16">
        <v>12145000</v>
      </c>
      <c r="E122" s="10"/>
      <c r="F122" s="10"/>
      <c r="G122" s="10"/>
      <c r="H122" s="10"/>
    </row>
    <row r="124" spans="1:9" x14ac:dyDescent="0.2">
      <c r="A124" s="1" t="s">
        <v>3</v>
      </c>
      <c r="B124" s="9">
        <f>AVERAGE(B4:B118)</f>
        <v>14737285.434782609</v>
      </c>
      <c r="C124" s="10"/>
      <c r="D124" s="11"/>
      <c r="F124" s="10"/>
      <c r="I124" s="10"/>
    </row>
    <row r="126" spans="1:9" x14ac:dyDescent="0.2">
      <c r="A126" s="1" t="s">
        <v>4</v>
      </c>
      <c r="B126" s="10">
        <f>AVERAGE(B89:B118)</f>
        <v>13494713.9</v>
      </c>
    </row>
    <row r="127" spans="1:9" x14ac:dyDescent="0.2">
      <c r="B127" s="10"/>
    </row>
  </sheetData>
  <sortState xmlns:xlrd2="http://schemas.microsoft.com/office/spreadsheetml/2017/richdata2" ref="A4:D112">
    <sortCondition ref="A4:A112"/>
  </sortState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6"/>
  <sheetViews>
    <sheetView workbookViewId="0">
      <pane xSplit="1" ySplit="3" topLeftCell="B111" activePane="bottomRight" state="frozen"/>
      <selection pane="topRight" activeCell="B1" sqref="B1"/>
      <selection pane="bottomLeft" activeCell="A4" sqref="A4"/>
      <selection pane="bottomRight" activeCell="B123" sqref="B123"/>
    </sheetView>
  </sheetViews>
  <sheetFormatPr defaultRowHeight="12.75" x14ac:dyDescent="0.2"/>
  <cols>
    <col min="1" max="1" width="17.7109375" customWidth="1"/>
    <col min="2" max="2" width="14.7109375" customWidth="1"/>
    <col min="3" max="3" width="11.42578125" bestFit="1" customWidth="1"/>
  </cols>
  <sheetData>
    <row r="1" spans="1:2" ht="18" customHeight="1" x14ac:dyDescent="0.2">
      <c r="A1" s="13" t="str">
        <f>'Water Year'!$A$1</f>
        <v>Last Updated 4/22/2024</v>
      </c>
      <c r="B1" s="14"/>
    </row>
    <row r="2" spans="1:2" ht="25.5" x14ac:dyDescent="0.2">
      <c r="B2" s="6" t="s">
        <v>2</v>
      </c>
    </row>
    <row r="3" spans="1:2" x14ac:dyDescent="0.2">
      <c r="B3" s="3" t="s">
        <v>0</v>
      </c>
    </row>
    <row r="4" spans="1:2" x14ac:dyDescent="0.2">
      <c r="A4" s="1">
        <v>1906</v>
      </c>
      <c r="B4" s="4">
        <v>18723760</v>
      </c>
    </row>
    <row r="5" spans="1:2" x14ac:dyDescent="0.2">
      <c r="A5" s="1">
        <v>1907</v>
      </c>
      <c r="B5" s="4">
        <v>20892589</v>
      </c>
    </row>
    <row r="6" spans="1:2" x14ac:dyDescent="0.2">
      <c r="A6" s="1">
        <v>1908</v>
      </c>
      <c r="B6" s="4">
        <v>11711022</v>
      </c>
    </row>
    <row r="7" spans="1:2" x14ac:dyDescent="0.2">
      <c r="A7" s="1">
        <v>1909</v>
      </c>
      <c r="B7" s="4">
        <v>22198132</v>
      </c>
    </row>
    <row r="8" spans="1:2" x14ac:dyDescent="0.2">
      <c r="A8" s="1">
        <v>1910</v>
      </c>
      <c r="B8" s="4">
        <v>14596645</v>
      </c>
    </row>
    <row r="9" spans="1:2" x14ac:dyDescent="0.2">
      <c r="A9" s="1">
        <v>1911</v>
      </c>
      <c r="B9" s="4">
        <v>15650022</v>
      </c>
    </row>
    <row r="10" spans="1:2" x14ac:dyDescent="0.2">
      <c r="A10" s="1">
        <v>1912</v>
      </c>
      <c r="B10" s="4">
        <v>18623405</v>
      </c>
    </row>
    <row r="11" spans="1:2" x14ac:dyDescent="0.2">
      <c r="A11" s="1">
        <v>1913</v>
      </c>
      <c r="B11" s="4">
        <v>14536380</v>
      </c>
    </row>
    <row r="12" spans="1:2" x14ac:dyDescent="0.2">
      <c r="A12" s="1">
        <v>1914</v>
      </c>
      <c r="B12" s="4">
        <v>21354813</v>
      </c>
    </row>
    <row r="13" spans="1:2" x14ac:dyDescent="0.2">
      <c r="A13" s="1">
        <v>1915</v>
      </c>
      <c r="B13" s="4">
        <v>13623272</v>
      </c>
    </row>
    <row r="14" spans="1:2" x14ac:dyDescent="0.2">
      <c r="A14" s="1">
        <v>1916</v>
      </c>
      <c r="B14" s="4">
        <v>20142885</v>
      </c>
    </row>
    <row r="15" spans="1:2" x14ac:dyDescent="0.2">
      <c r="A15" s="1">
        <v>1917</v>
      </c>
      <c r="B15" s="4">
        <v>22942804</v>
      </c>
    </row>
    <row r="16" spans="1:2" x14ac:dyDescent="0.2">
      <c r="A16" s="1">
        <v>1918</v>
      </c>
      <c r="B16" s="4">
        <v>15865937</v>
      </c>
    </row>
    <row r="17" spans="1:2" x14ac:dyDescent="0.2">
      <c r="A17" s="1">
        <v>1919</v>
      </c>
      <c r="B17" s="4">
        <v>12651367</v>
      </c>
    </row>
    <row r="18" spans="1:2" x14ac:dyDescent="0.2">
      <c r="A18" s="1">
        <v>1920</v>
      </c>
      <c r="B18" s="4">
        <v>22287631</v>
      </c>
    </row>
    <row r="19" spans="1:2" x14ac:dyDescent="0.2">
      <c r="A19" s="1">
        <v>1921</v>
      </c>
      <c r="B19" s="4">
        <v>22514401</v>
      </c>
    </row>
    <row r="20" spans="1:2" x14ac:dyDescent="0.2">
      <c r="A20" s="1">
        <v>1922</v>
      </c>
      <c r="B20" s="4">
        <v>18296777</v>
      </c>
    </row>
    <row r="21" spans="1:2" x14ac:dyDescent="0.2">
      <c r="A21" s="1">
        <v>1923</v>
      </c>
      <c r="B21" s="4">
        <v>18997638</v>
      </c>
    </row>
    <row r="22" spans="1:2" x14ac:dyDescent="0.2">
      <c r="A22" s="1">
        <v>1924</v>
      </c>
      <c r="B22" s="4">
        <v>13928686</v>
      </c>
    </row>
    <row r="23" spans="1:2" x14ac:dyDescent="0.2">
      <c r="A23" s="1">
        <v>1925</v>
      </c>
      <c r="B23" s="4">
        <v>14505619</v>
      </c>
    </row>
    <row r="24" spans="1:2" x14ac:dyDescent="0.2">
      <c r="A24" s="1">
        <v>1926</v>
      </c>
      <c r="B24" s="4">
        <v>15378418</v>
      </c>
    </row>
    <row r="25" spans="1:2" x14ac:dyDescent="0.2">
      <c r="A25" s="1">
        <v>1927</v>
      </c>
      <c r="B25" s="4">
        <v>19645777</v>
      </c>
    </row>
    <row r="26" spans="1:2" x14ac:dyDescent="0.2">
      <c r="A26" s="1">
        <v>1928</v>
      </c>
      <c r="B26" s="4">
        <v>17160409</v>
      </c>
    </row>
    <row r="27" spans="1:2" x14ac:dyDescent="0.2">
      <c r="A27" s="1">
        <v>1929</v>
      </c>
      <c r="B27" s="4">
        <v>22218872</v>
      </c>
    </row>
    <row r="28" spans="1:2" x14ac:dyDescent="0.2">
      <c r="A28" s="1">
        <v>1930</v>
      </c>
      <c r="B28" s="4">
        <v>14448164</v>
      </c>
    </row>
    <row r="29" spans="1:2" x14ac:dyDescent="0.2">
      <c r="A29" s="1">
        <v>1931</v>
      </c>
      <c r="B29" s="4">
        <v>8754890</v>
      </c>
    </row>
    <row r="30" spans="1:2" x14ac:dyDescent="0.2">
      <c r="A30" s="1">
        <v>1932</v>
      </c>
      <c r="B30" s="4">
        <v>17665041</v>
      </c>
    </row>
    <row r="31" spans="1:2" x14ac:dyDescent="0.2">
      <c r="A31" s="1">
        <v>1933</v>
      </c>
      <c r="B31" s="4">
        <v>12361183</v>
      </c>
    </row>
    <row r="32" spans="1:2" x14ac:dyDescent="0.2">
      <c r="A32" s="1">
        <v>1934</v>
      </c>
      <c r="B32" s="4">
        <v>6140558</v>
      </c>
    </row>
    <row r="33" spans="1:2" x14ac:dyDescent="0.2">
      <c r="A33" s="1">
        <v>1935</v>
      </c>
      <c r="B33" s="4">
        <v>12608227</v>
      </c>
    </row>
    <row r="34" spans="1:2" x14ac:dyDescent="0.2">
      <c r="A34" s="1">
        <v>1936</v>
      </c>
      <c r="B34" s="4">
        <v>14661124</v>
      </c>
    </row>
    <row r="35" spans="1:2" x14ac:dyDescent="0.2">
      <c r="A35" s="1">
        <v>1937</v>
      </c>
      <c r="B35" s="4">
        <v>14303932</v>
      </c>
    </row>
    <row r="36" spans="1:2" x14ac:dyDescent="0.2">
      <c r="A36" s="1">
        <v>1938</v>
      </c>
      <c r="B36" s="4">
        <v>18121894</v>
      </c>
    </row>
    <row r="37" spans="1:2" x14ac:dyDescent="0.2">
      <c r="A37" s="1">
        <v>1939</v>
      </c>
      <c r="B37" s="4">
        <v>11167271</v>
      </c>
    </row>
    <row r="38" spans="1:2" x14ac:dyDescent="0.2">
      <c r="A38" s="1">
        <v>1940</v>
      </c>
      <c r="B38" s="4">
        <v>9981674</v>
      </c>
    </row>
    <row r="39" spans="1:2" x14ac:dyDescent="0.2">
      <c r="A39" s="1">
        <v>1941</v>
      </c>
      <c r="B39" s="4">
        <v>20018936</v>
      </c>
    </row>
    <row r="40" spans="1:2" x14ac:dyDescent="0.2">
      <c r="A40" s="1">
        <v>1942</v>
      </c>
      <c r="B40" s="4">
        <v>17163785</v>
      </c>
    </row>
    <row r="41" spans="1:2" x14ac:dyDescent="0.2">
      <c r="A41" s="1">
        <v>1943</v>
      </c>
      <c r="B41" s="4">
        <v>13716241</v>
      </c>
    </row>
    <row r="42" spans="1:2" x14ac:dyDescent="0.2">
      <c r="A42" s="1">
        <v>1944</v>
      </c>
      <c r="B42" s="4">
        <v>15296903</v>
      </c>
    </row>
    <row r="43" spans="1:2" x14ac:dyDescent="0.2">
      <c r="A43" s="1">
        <v>1945</v>
      </c>
      <c r="B43" s="4">
        <v>14258149</v>
      </c>
    </row>
    <row r="44" spans="1:2" x14ac:dyDescent="0.2">
      <c r="A44" s="1">
        <v>1946</v>
      </c>
      <c r="B44" s="4">
        <v>11036688</v>
      </c>
    </row>
    <row r="45" spans="1:2" x14ac:dyDescent="0.2">
      <c r="A45" s="1">
        <v>1947</v>
      </c>
      <c r="B45" s="4">
        <v>16380601</v>
      </c>
    </row>
    <row r="46" spans="1:2" x14ac:dyDescent="0.2">
      <c r="A46" s="1">
        <v>1948</v>
      </c>
      <c r="B46" s="4">
        <v>15025098</v>
      </c>
    </row>
    <row r="47" spans="1:2" x14ac:dyDescent="0.2">
      <c r="A47" s="1">
        <v>1949</v>
      </c>
      <c r="B47" s="4">
        <v>16972591</v>
      </c>
    </row>
    <row r="48" spans="1:2" x14ac:dyDescent="0.2">
      <c r="A48" s="1">
        <v>1950</v>
      </c>
      <c r="B48" s="4">
        <v>12949869</v>
      </c>
    </row>
    <row r="49" spans="1:2" x14ac:dyDescent="0.2">
      <c r="A49" s="1">
        <v>1951</v>
      </c>
      <c r="B49" s="4">
        <v>12478879</v>
      </c>
    </row>
    <row r="50" spans="1:2" x14ac:dyDescent="0.2">
      <c r="A50" s="1">
        <v>1952</v>
      </c>
      <c r="B50" s="4">
        <v>20741619</v>
      </c>
    </row>
    <row r="51" spans="1:2" x14ac:dyDescent="0.2">
      <c r="A51" s="1">
        <v>1953</v>
      </c>
      <c r="B51" s="4">
        <v>11123293</v>
      </c>
    </row>
    <row r="52" spans="1:2" x14ac:dyDescent="0.2">
      <c r="A52" s="1">
        <v>1954</v>
      </c>
      <c r="B52" s="4">
        <v>8424222</v>
      </c>
    </row>
    <row r="53" spans="1:2" x14ac:dyDescent="0.2">
      <c r="A53" s="1">
        <v>1955</v>
      </c>
      <c r="B53" s="4">
        <v>9358169</v>
      </c>
    </row>
    <row r="54" spans="1:2" x14ac:dyDescent="0.2">
      <c r="A54" s="1">
        <v>1956</v>
      </c>
      <c r="B54" s="4">
        <v>11538011</v>
      </c>
    </row>
    <row r="55" spans="1:2" x14ac:dyDescent="0.2">
      <c r="A55" s="1">
        <v>1957</v>
      </c>
      <c r="B55" s="4">
        <v>21512861</v>
      </c>
    </row>
    <row r="56" spans="1:2" x14ac:dyDescent="0.2">
      <c r="A56" s="1">
        <v>1958</v>
      </c>
      <c r="B56" s="4">
        <v>15860011</v>
      </c>
    </row>
    <row r="57" spans="1:2" x14ac:dyDescent="0.2">
      <c r="A57" s="1">
        <v>1959</v>
      </c>
      <c r="B57" s="4">
        <v>9619893</v>
      </c>
    </row>
    <row r="58" spans="1:2" x14ac:dyDescent="0.2">
      <c r="A58" s="1">
        <v>1960</v>
      </c>
      <c r="B58" s="4">
        <v>11529387</v>
      </c>
    </row>
    <row r="59" spans="1:2" x14ac:dyDescent="0.2">
      <c r="A59" s="1">
        <v>1961</v>
      </c>
      <c r="B59" s="4">
        <v>9950773</v>
      </c>
    </row>
    <row r="60" spans="1:2" x14ac:dyDescent="0.2">
      <c r="A60" s="1">
        <v>1962</v>
      </c>
      <c r="B60" s="4">
        <v>17358465</v>
      </c>
    </row>
    <row r="61" spans="1:2" x14ac:dyDescent="0.2">
      <c r="A61" s="1">
        <v>1963</v>
      </c>
      <c r="B61" s="4">
        <v>8630540</v>
      </c>
    </row>
    <row r="62" spans="1:2" x14ac:dyDescent="0.2">
      <c r="A62" s="1">
        <v>1964</v>
      </c>
      <c r="B62" s="4">
        <v>10414057</v>
      </c>
    </row>
    <row r="63" spans="1:2" x14ac:dyDescent="0.2">
      <c r="A63" s="1">
        <v>1965</v>
      </c>
      <c r="B63" s="4">
        <v>19416659</v>
      </c>
    </row>
    <row r="64" spans="1:2" x14ac:dyDescent="0.2">
      <c r="A64" s="1">
        <v>1966</v>
      </c>
      <c r="B64" s="4">
        <v>10162126</v>
      </c>
    </row>
    <row r="65" spans="1:2" x14ac:dyDescent="0.2">
      <c r="A65" s="1">
        <v>1967</v>
      </c>
      <c r="B65" s="4">
        <v>11505464</v>
      </c>
    </row>
    <row r="66" spans="1:2" x14ac:dyDescent="0.2">
      <c r="A66" s="1">
        <v>1968</v>
      </c>
      <c r="B66" s="4">
        <v>13654500</v>
      </c>
    </row>
    <row r="67" spans="1:2" x14ac:dyDescent="0.2">
      <c r="A67" s="1">
        <v>1969</v>
      </c>
      <c r="B67" s="4">
        <v>14915964</v>
      </c>
    </row>
    <row r="68" spans="1:2" x14ac:dyDescent="0.2">
      <c r="A68" s="1">
        <v>1970</v>
      </c>
      <c r="B68" s="4">
        <v>14947995</v>
      </c>
    </row>
    <row r="69" spans="1:2" x14ac:dyDescent="0.2">
      <c r="A69" s="1">
        <v>1971</v>
      </c>
      <c r="B69" s="4">
        <v>14898633</v>
      </c>
    </row>
    <row r="70" spans="1:2" x14ac:dyDescent="0.2">
      <c r="A70" s="1">
        <v>1972</v>
      </c>
      <c r="B70" s="4">
        <v>13114747</v>
      </c>
    </row>
    <row r="71" spans="1:2" x14ac:dyDescent="0.2">
      <c r="A71" s="1">
        <v>1973</v>
      </c>
      <c r="B71" s="4">
        <v>18042449</v>
      </c>
    </row>
    <row r="72" spans="1:2" x14ac:dyDescent="0.2">
      <c r="A72" s="1">
        <v>1974</v>
      </c>
      <c r="B72" s="4">
        <v>12909536</v>
      </c>
    </row>
    <row r="73" spans="1:2" x14ac:dyDescent="0.2">
      <c r="A73" s="1">
        <v>1975</v>
      </c>
      <c r="B73" s="4">
        <v>16494364</v>
      </c>
    </row>
    <row r="74" spans="1:2" x14ac:dyDescent="0.2">
      <c r="A74" s="1">
        <v>1976</v>
      </c>
      <c r="B74" s="4">
        <v>11070775</v>
      </c>
    </row>
    <row r="75" spans="1:2" x14ac:dyDescent="0.2">
      <c r="A75" s="1">
        <v>1977</v>
      </c>
      <c r="B75" s="4">
        <v>5456316</v>
      </c>
    </row>
    <row r="76" spans="1:2" x14ac:dyDescent="0.2">
      <c r="A76" s="1">
        <v>1978</v>
      </c>
      <c r="B76" s="4">
        <v>15121540</v>
      </c>
    </row>
    <row r="77" spans="1:2" x14ac:dyDescent="0.2">
      <c r="A77" s="1">
        <v>1979</v>
      </c>
      <c r="B77" s="4">
        <v>17384185</v>
      </c>
    </row>
    <row r="78" spans="1:2" x14ac:dyDescent="0.2">
      <c r="A78" s="1">
        <v>1980</v>
      </c>
      <c r="B78" s="4">
        <v>17395909</v>
      </c>
    </row>
    <row r="79" spans="1:2" x14ac:dyDescent="0.2">
      <c r="A79" s="1">
        <v>1981</v>
      </c>
      <c r="B79" s="4">
        <v>8956329</v>
      </c>
    </row>
    <row r="80" spans="1:2" x14ac:dyDescent="0.2">
      <c r="A80" s="1">
        <v>1982</v>
      </c>
      <c r="B80" s="4">
        <v>17266265</v>
      </c>
    </row>
    <row r="81" spans="1:2" x14ac:dyDescent="0.2">
      <c r="A81" s="1">
        <v>1983</v>
      </c>
      <c r="B81" s="4">
        <v>23570803</v>
      </c>
    </row>
    <row r="82" spans="1:2" x14ac:dyDescent="0.2">
      <c r="A82" s="1">
        <v>1984</v>
      </c>
      <c r="B82" s="4">
        <v>24352649</v>
      </c>
    </row>
    <row r="83" spans="1:2" x14ac:dyDescent="0.2">
      <c r="A83" s="1">
        <v>1985</v>
      </c>
      <c r="B83" s="4">
        <v>21039546</v>
      </c>
    </row>
    <row r="84" spans="1:2" x14ac:dyDescent="0.2">
      <c r="A84" s="1">
        <v>1986</v>
      </c>
      <c r="B84" s="4">
        <v>22982503</v>
      </c>
    </row>
    <row r="85" spans="1:2" x14ac:dyDescent="0.2">
      <c r="A85" s="1">
        <v>1987</v>
      </c>
      <c r="B85" s="4">
        <v>15343159</v>
      </c>
    </row>
    <row r="86" spans="1:2" x14ac:dyDescent="0.2">
      <c r="A86" s="1">
        <v>1988</v>
      </c>
      <c r="B86" s="4">
        <v>11210331</v>
      </c>
    </row>
    <row r="87" spans="1:2" x14ac:dyDescent="0.2">
      <c r="A87" s="1">
        <v>1989</v>
      </c>
      <c r="B87" s="4">
        <v>9511026</v>
      </c>
    </row>
    <row r="88" spans="1:2" x14ac:dyDescent="0.2">
      <c r="A88" s="1">
        <v>1990</v>
      </c>
      <c r="B88" s="4">
        <v>9373480</v>
      </c>
    </row>
    <row r="89" spans="1:2" x14ac:dyDescent="0.2">
      <c r="A89" s="1">
        <v>1991</v>
      </c>
      <c r="B89" s="4">
        <v>12330508</v>
      </c>
    </row>
    <row r="90" spans="1:2" x14ac:dyDescent="0.2">
      <c r="A90" s="1">
        <v>1992</v>
      </c>
      <c r="B90" s="4">
        <v>10956884</v>
      </c>
    </row>
    <row r="91" spans="1:2" x14ac:dyDescent="0.2">
      <c r="A91" s="1">
        <v>1993</v>
      </c>
      <c r="B91" s="4">
        <v>18824576</v>
      </c>
    </row>
    <row r="92" spans="1:2" x14ac:dyDescent="0.2">
      <c r="A92" s="1">
        <v>1994</v>
      </c>
      <c r="B92" s="4">
        <v>10616817</v>
      </c>
    </row>
    <row r="93" spans="1:2" x14ac:dyDescent="0.2">
      <c r="A93" s="1">
        <v>1995</v>
      </c>
      <c r="B93" s="4">
        <v>19921730</v>
      </c>
    </row>
    <row r="94" spans="1:2" x14ac:dyDescent="0.2">
      <c r="A94" s="1">
        <v>1996</v>
      </c>
      <c r="B94" s="4">
        <v>14228045</v>
      </c>
    </row>
    <row r="95" spans="1:2" x14ac:dyDescent="0.2">
      <c r="A95" s="1">
        <v>1997</v>
      </c>
      <c r="B95" s="4">
        <v>21655579</v>
      </c>
    </row>
    <row r="96" spans="1:2" x14ac:dyDescent="0.2">
      <c r="A96" s="1">
        <v>1998</v>
      </c>
      <c r="B96" s="4">
        <v>16694927</v>
      </c>
    </row>
    <row r="97" spans="1:2" x14ac:dyDescent="0.2">
      <c r="A97" s="1">
        <v>1999</v>
      </c>
      <c r="B97" s="4">
        <v>15865208</v>
      </c>
    </row>
    <row r="98" spans="1:2" x14ac:dyDescent="0.2">
      <c r="A98" s="1">
        <v>2000</v>
      </c>
      <c r="B98" s="4">
        <v>10551961</v>
      </c>
    </row>
    <row r="99" spans="1:2" x14ac:dyDescent="0.2">
      <c r="A99" s="1">
        <v>2001</v>
      </c>
      <c r="B99" s="4">
        <v>10736502</v>
      </c>
    </row>
    <row r="100" spans="1:2" x14ac:dyDescent="0.2">
      <c r="A100" s="1">
        <v>2002</v>
      </c>
      <c r="B100" s="4">
        <v>6088144</v>
      </c>
    </row>
    <row r="101" spans="1:2" x14ac:dyDescent="0.2">
      <c r="A101" s="1">
        <v>2003</v>
      </c>
      <c r="B101" s="4">
        <v>10631983</v>
      </c>
    </row>
    <row r="102" spans="1:2" x14ac:dyDescent="0.2">
      <c r="A102" s="1">
        <v>2004</v>
      </c>
      <c r="B102" s="4">
        <v>10073292</v>
      </c>
    </row>
    <row r="103" spans="1:2" x14ac:dyDescent="0.2">
      <c r="A103" s="1">
        <v>2005</v>
      </c>
      <c r="B103" s="4">
        <v>16892824</v>
      </c>
    </row>
    <row r="104" spans="1:2" x14ac:dyDescent="0.2">
      <c r="A104" s="1">
        <v>2006</v>
      </c>
      <c r="B104" s="4">
        <v>13503050</v>
      </c>
    </row>
    <row r="105" spans="1:2" x14ac:dyDescent="0.2">
      <c r="A105" s="1">
        <v>2007</v>
      </c>
      <c r="B105" s="7">
        <v>11453444</v>
      </c>
    </row>
    <row r="106" spans="1:2" x14ac:dyDescent="0.2">
      <c r="A106" s="1">
        <v>2008</v>
      </c>
      <c r="B106" s="8">
        <v>16003489</v>
      </c>
    </row>
    <row r="107" spans="1:2" x14ac:dyDescent="0.2">
      <c r="A107" s="1">
        <v>2009</v>
      </c>
      <c r="B107" s="8">
        <v>14089934</v>
      </c>
    </row>
    <row r="108" spans="1:2" x14ac:dyDescent="0.2">
      <c r="A108" s="1">
        <v>2010</v>
      </c>
      <c r="B108" s="8">
        <v>12708978</v>
      </c>
    </row>
    <row r="109" spans="1:2" x14ac:dyDescent="0.2">
      <c r="A109" s="1">
        <v>2011</v>
      </c>
      <c r="B109" s="8">
        <v>20255836</v>
      </c>
    </row>
    <row r="110" spans="1:2" x14ac:dyDescent="0.2">
      <c r="A110" s="1">
        <v>2012</v>
      </c>
      <c r="B110" s="8">
        <v>7894615</v>
      </c>
    </row>
    <row r="111" spans="1:2" x14ac:dyDescent="0.2">
      <c r="A111" s="1">
        <v>2013</v>
      </c>
      <c r="B111" s="8">
        <v>9727034</v>
      </c>
    </row>
    <row r="112" spans="1:2" x14ac:dyDescent="0.2">
      <c r="A112" s="1">
        <v>2014</v>
      </c>
      <c r="B112" s="8">
        <v>14246422</v>
      </c>
    </row>
    <row r="113" spans="1:4" x14ac:dyDescent="0.2">
      <c r="A113" s="1">
        <v>2015</v>
      </c>
      <c r="B113" s="8">
        <v>13016508</v>
      </c>
    </row>
    <row r="114" spans="1:4" x14ac:dyDescent="0.2">
      <c r="A114" s="1">
        <v>2016</v>
      </c>
      <c r="B114" s="8">
        <v>13418884</v>
      </c>
    </row>
    <row r="115" spans="1:4" x14ac:dyDescent="0.2">
      <c r="A115" s="1">
        <v>2017</v>
      </c>
      <c r="B115" s="15">
        <v>16295678</v>
      </c>
    </row>
    <row r="116" spans="1:4" x14ac:dyDescent="0.2">
      <c r="A116" s="1">
        <v>2018</v>
      </c>
      <c r="B116" s="15">
        <v>8440932</v>
      </c>
    </row>
    <row r="117" spans="1:4" x14ac:dyDescent="0.2">
      <c r="A117" s="1">
        <v>2019</v>
      </c>
      <c r="B117" s="15">
        <v>17721368</v>
      </c>
    </row>
    <row r="118" spans="1:4" x14ac:dyDescent="0.2">
      <c r="A118" s="1">
        <v>2020</v>
      </c>
      <c r="B118" s="15">
        <v>9557982</v>
      </c>
    </row>
    <row r="119" spans="1:4" x14ac:dyDescent="0.2">
      <c r="A119" s="1">
        <v>2021</v>
      </c>
      <c r="B119" s="16">
        <v>7818000</v>
      </c>
    </row>
    <row r="120" spans="1:4" x14ac:dyDescent="0.2">
      <c r="A120" s="1">
        <v>2022</v>
      </c>
      <c r="B120" s="16">
        <v>10110000</v>
      </c>
    </row>
    <row r="121" spans="1:4" x14ac:dyDescent="0.2">
      <c r="A121" s="1">
        <v>2023</v>
      </c>
      <c r="B121" s="16">
        <v>17389000</v>
      </c>
    </row>
    <row r="122" spans="1:4" x14ac:dyDescent="0.2">
      <c r="A122" s="1">
        <v>2024</v>
      </c>
      <c r="B122" s="16">
        <v>12402000</v>
      </c>
    </row>
    <row r="124" spans="1:4" x14ac:dyDescent="0.2">
      <c r="A124" s="1" t="s">
        <v>3</v>
      </c>
      <c r="B124" s="9">
        <f>AVERAGE(B4:B118)</f>
        <v>14734962.147826087</v>
      </c>
      <c r="D124" s="11"/>
    </row>
    <row r="126" spans="1:4" x14ac:dyDescent="0.2">
      <c r="A126" s="1" t="s">
        <v>4</v>
      </c>
      <c r="B126" s="10">
        <f>AVERAGE(B89:B118)</f>
        <v>13480104.466666667</v>
      </c>
    </row>
  </sheetData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80" zoomScaleNormal="100" zoomScaleSheetLayoutView="80" workbookViewId="0">
      <selection activeCell="X47" sqref="X47"/>
    </sheetView>
  </sheetViews>
  <sheetFormatPr defaultColWidth="9.140625" defaultRowHeight="12.75" x14ac:dyDescent="0.2"/>
  <cols>
    <col min="1" max="16384" width="9.140625" style="5"/>
  </cols>
  <sheetData/>
  <phoneticPr fontId="6" type="noConversion"/>
  <pageMargins left="0" right="0" top="0" bottom="0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 Year</vt:lpstr>
      <vt:lpstr>Calendar Year</vt:lpstr>
      <vt:lpstr>documentation</vt:lpstr>
    </vt:vector>
  </TitlesOfParts>
  <Company>Reclamation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prairie</dc:creator>
  <cp:lastModifiedBy>Conor</cp:lastModifiedBy>
  <cp:lastPrinted>2016-10-13T19:30:59Z</cp:lastPrinted>
  <dcterms:created xsi:type="dcterms:W3CDTF">2008-08-08T17:29:45Z</dcterms:created>
  <dcterms:modified xsi:type="dcterms:W3CDTF">2024-04-22T16:56:16Z</dcterms:modified>
</cp:coreProperties>
</file>