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240" yWindow="105" windowWidth="14805" windowHeight="8010"/>
  </bookViews>
  <sheets>
    <sheet name="Sheet1" sheetId="1" r:id="rId1"/>
  </sheets>
  <calcPr calcId="12572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7" i="1"/>
  <c r="G10"/>
  <c r="K22"/>
  <c r="J22"/>
  <c r="K19" s="1"/>
  <c r="G9"/>
  <c r="L15"/>
  <c r="K15"/>
  <c r="G8"/>
  <c r="G7"/>
  <c r="K25" l="1"/>
  <c r="G6" l="1"/>
  <c r="G5"/>
  <c r="G4"/>
  <c r="G3"/>
</calcChain>
</file>

<file path=xl/sharedStrings.xml><?xml version="1.0" encoding="utf-8"?>
<sst xmlns="http://schemas.openxmlformats.org/spreadsheetml/2006/main" count="46" uniqueCount="37">
  <si>
    <t>Q. Write an excel formula to write today's date</t>
  </si>
  <si>
    <t>Q. Write an excel formula to extract Month from today's date</t>
  </si>
  <si>
    <t>Date</t>
  </si>
  <si>
    <t>Holiday</t>
  </si>
  <si>
    <t>Q. Write an excel formula to extract Year from today's date</t>
  </si>
  <si>
    <t>Republic Day</t>
  </si>
  <si>
    <t>Q. Write an excel formula to extract Weeknumber from today's date</t>
  </si>
  <si>
    <t>Maha Shivaratri</t>
  </si>
  <si>
    <t>Q. Write an excel formula to extract Day of Month from today's date</t>
  </si>
  <si>
    <t>Holi</t>
  </si>
  <si>
    <t>Q. Write an excel formula to find the date 8 months from today's date</t>
  </si>
  <si>
    <t>Ram Navami</t>
  </si>
  <si>
    <t>Q. Write an excel formula to find the end date of the month 8 months from today's date</t>
  </si>
  <si>
    <t>Good Friday</t>
  </si>
  <si>
    <t>Q. Find your age as of today using an excel formula. Age should be in years</t>
  </si>
  <si>
    <t>Dr Ambedkar Jayanti</t>
  </si>
  <si>
    <t>Q. Your project starts today and ends on 31st July, 2023. How many days will you be working on the project? You Holiday list for the year is mentioned below. Saturday and Sunday will be a holiday</t>
  </si>
  <si>
    <t>Idul Fitr</t>
  </si>
  <si>
    <t>Bakrid / Eid al Adha</t>
  </si>
  <si>
    <t>Note: Add borders to all relevant sections while solving the questions above</t>
  </si>
  <si>
    <t>Muharram</t>
  </si>
  <si>
    <t>Independence Day</t>
  </si>
  <si>
    <t>Janmashtami</t>
  </si>
  <si>
    <t>Eid e Milad</t>
  </si>
  <si>
    <t>Gandhi Jayanti</t>
  </si>
  <si>
    <t>Vijaya Dashami</t>
  </si>
  <si>
    <t>Diwali</t>
  </si>
  <si>
    <t>Guru Nanak Jayanti</t>
  </si>
  <si>
    <t>Christmas Day</t>
  </si>
  <si>
    <t>Today dates</t>
  </si>
  <si>
    <t>Extract Month from the today data</t>
  </si>
  <si>
    <t>Extract Year from the todays data</t>
  </si>
  <si>
    <t>Extract Weeknumber from the today</t>
  </si>
  <si>
    <t>Extract date 8 Months from the today</t>
  </si>
  <si>
    <t>Extract date 8 Months from the today and End</t>
  </si>
  <si>
    <t>Extract AGE</t>
  </si>
  <si>
    <t>How Manys days will you be working on the project</t>
  </si>
</sst>
</file>

<file path=xl/styles.xml><?xml version="1.0" encoding="utf-8"?>
<styleSheet xmlns="http://schemas.openxmlformats.org/spreadsheetml/2006/main">
  <numFmts count="1">
    <numFmt numFmtId="164" formatCode="[$-F800]dddd\,\ mmmm\ dd\,\ yyyy"/>
  </numFmts>
  <fonts count="5">
    <font>
      <sz val="11"/>
      <color theme="1"/>
      <name val="Calibri"/>
      <family val="2"/>
      <scheme val="minor"/>
    </font>
    <font>
      <b/>
      <sz val="11"/>
      <color theme="1"/>
      <name val="Calibri"/>
      <family val="2"/>
      <scheme val="minor"/>
    </font>
    <font>
      <b/>
      <sz val="11"/>
      <color theme="0"/>
      <name val="Calibri"/>
      <family val="2"/>
      <scheme val="minor"/>
    </font>
    <font>
      <i/>
      <sz val="11"/>
      <color theme="1"/>
      <name val="Calibri"/>
      <family val="2"/>
      <scheme val="minor"/>
    </font>
    <font>
      <sz val="11"/>
      <color rgb="FFFF0000"/>
      <name val="Calibri"/>
      <family val="2"/>
      <scheme val="minor"/>
    </font>
  </fonts>
  <fills count="4">
    <fill>
      <patternFill patternType="none"/>
    </fill>
    <fill>
      <patternFill patternType="gray125"/>
    </fill>
    <fill>
      <patternFill patternType="solid">
        <fgColor rgb="FF002060"/>
        <bgColor indexed="64"/>
      </patternFill>
    </fill>
    <fill>
      <patternFill patternType="solid">
        <fgColor rgb="FFFFFF00"/>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8">
    <xf numFmtId="0" fontId="0" fillId="0" borderId="0" xfId="0"/>
    <xf numFmtId="14" fontId="0" fillId="0" borderId="0" xfId="0" applyNumberFormat="1" applyAlignment="1">
      <alignment horizontal="center"/>
    </xf>
    <xf numFmtId="0" fontId="0" fillId="0" borderId="0" xfId="0" applyAlignment="1">
      <alignment horizontal="center"/>
    </xf>
    <xf numFmtId="14" fontId="0" fillId="0" borderId="1" xfId="0" applyNumberFormat="1" applyBorder="1" applyAlignment="1">
      <alignment horizontal="center" vertical="center"/>
    </xf>
    <xf numFmtId="0" fontId="0" fillId="0" borderId="1" xfId="0" applyBorder="1" applyAlignment="1">
      <alignment horizontal="center" vertical="center"/>
    </xf>
    <xf numFmtId="14" fontId="2" fillId="2" borderId="1" xfId="0" applyNumberFormat="1" applyFont="1" applyFill="1" applyBorder="1" applyAlignment="1">
      <alignment horizontal="center" vertical="center"/>
    </xf>
    <xf numFmtId="0" fontId="2" fillId="2" borderId="1" xfId="0" applyFont="1" applyFill="1" applyBorder="1" applyAlignment="1">
      <alignment horizontal="center" vertical="center"/>
    </xf>
    <xf numFmtId="0" fontId="3" fillId="0" borderId="1" xfId="0" applyFont="1" applyBorder="1"/>
    <xf numFmtId="0" fontId="1" fillId="0" borderId="1" xfId="0" applyFont="1" applyBorder="1"/>
    <xf numFmtId="0" fontId="1" fillId="0" borderId="1" xfId="0" applyFont="1" applyBorder="1" applyAlignment="1">
      <alignment wrapText="1"/>
    </xf>
    <xf numFmtId="0" fontId="0" fillId="0" borderId="2" xfId="0" applyBorder="1"/>
    <xf numFmtId="0" fontId="0" fillId="0" borderId="0" xfId="0" applyBorder="1"/>
    <xf numFmtId="0" fontId="4" fillId="3" borderId="2" xfId="0" applyFont="1" applyFill="1" applyBorder="1"/>
    <xf numFmtId="14" fontId="0" fillId="0" borderId="2" xfId="0" applyNumberFormat="1" applyBorder="1"/>
    <xf numFmtId="164" fontId="0" fillId="0" borderId="2" xfId="0" applyNumberFormat="1" applyBorder="1"/>
    <xf numFmtId="14" fontId="0" fillId="0" borderId="0" xfId="0" applyNumberFormat="1"/>
    <xf numFmtId="0" fontId="4" fillId="3" borderId="2" xfId="0" applyFont="1" applyFill="1" applyBorder="1" applyAlignment="1"/>
    <xf numFmtId="0" fontId="0" fillId="0" borderId="2" xfId="0" applyBorder="1" applyAlignment="1">
      <alignmen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L28"/>
  <sheetViews>
    <sheetView tabSelected="1" workbookViewId="0">
      <selection activeCell="G7" sqref="G7"/>
    </sheetView>
  </sheetViews>
  <sheetFormatPr defaultRowHeight="15"/>
  <cols>
    <col min="1" max="1" width="78.28515625" customWidth="1"/>
    <col min="3" max="3" width="11.140625" style="1" bestFit="1" customWidth="1"/>
    <col min="4" max="4" width="19.5703125" style="2" bestFit="1" customWidth="1"/>
    <col min="6" max="6" width="32.85546875" customWidth="1"/>
    <col min="7" max="7" width="18" customWidth="1"/>
    <col min="10" max="12" width="10.42578125" bestFit="1" customWidth="1"/>
  </cols>
  <sheetData>
    <row r="1" spans="1:12">
      <c r="A1" s="8" t="s">
        <v>0</v>
      </c>
    </row>
    <row r="2" spans="1:12">
      <c r="A2" s="8" t="s">
        <v>1</v>
      </c>
      <c r="C2" s="5" t="s">
        <v>2</v>
      </c>
      <c r="D2" s="6" t="s">
        <v>3</v>
      </c>
      <c r="F2" s="12"/>
      <c r="G2" s="10"/>
      <c r="H2" s="11"/>
    </row>
    <row r="3" spans="1:12">
      <c r="A3" s="8" t="s">
        <v>4</v>
      </c>
      <c r="C3" s="3">
        <v>44952</v>
      </c>
      <c r="D3" s="4" t="s">
        <v>5</v>
      </c>
      <c r="F3" s="12" t="s">
        <v>29</v>
      </c>
      <c r="G3" s="13">
        <f ca="1">TODAY()</f>
        <v>44974</v>
      </c>
      <c r="H3" s="11"/>
    </row>
    <row r="4" spans="1:12">
      <c r="A4" s="8" t="s">
        <v>6</v>
      </c>
      <c r="C4" s="3">
        <v>44975</v>
      </c>
      <c r="D4" s="4" t="s">
        <v>7</v>
      </c>
      <c r="F4" s="16" t="s">
        <v>30</v>
      </c>
      <c r="G4" s="17">
        <f ca="1">MONTH(TODAY())</f>
        <v>2</v>
      </c>
      <c r="H4" s="11"/>
    </row>
    <row r="5" spans="1:12">
      <c r="A5" s="8" t="s">
        <v>8</v>
      </c>
      <c r="C5" s="3">
        <v>44993</v>
      </c>
      <c r="D5" s="4" t="s">
        <v>9</v>
      </c>
      <c r="F5" s="12" t="s">
        <v>31</v>
      </c>
      <c r="G5" s="10">
        <f ca="1">YEAR(TODAY())</f>
        <v>2023</v>
      </c>
      <c r="H5" s="11"/>
    </row>
    <row r="6" spans="1:12">
      <c r="A6" s="8" t="s">
        <v>10</v>
      </c>
      <c r="C6" s="3">
        <v>45015</v>
      </c>
      <c r="D6" s="4" t="s">
        <v>11</v>
      </c>
      <c r="F6" s="12" t="s">
        <v>32</v>
      </c>
      <c r="G6" s="10">
        <f ca="1">WEEKNUM(TODAY())</f>
        <v>7</v>
      </c>
      <c r="H6" s="11"/>
    </row>
    <row r="7" spans="1:12">
      <c r="A7" s="8" t="s">
        <v>12</v>
      </c>
      <c r="C7" s="3">
        <v>45023</v>
      </c>
      <c r="D7" s="4" t="s">
        <v>13</v>
      </c>
      <c r="F7" s="12" t="s">
        <v>33</v>
      </c>
      <c r="G7" s="13">
        <f ca="1">EDATE(TODAY(),8)</f>
        <v>45216</v>
      </c>
      <c r="H7" s="11"/>
      <c r="K7">
        <f ca="1">NETWORKDAYS(J22,K22,C3:C11)</f>
        <v>112</v>
      </c>
    </row>
    <row r="8" spans="1:12">
      <c r="A8" s="8" t="s">
        <v>14</v>
      </c>
      <c r="C8" s="3">
        <v>45030</v>
      </c>
      <c r="D8" s="4" t="s">
        <v>15</v>
      </c>
      <c r="F8" s="12" t="s">
        <v>34</v>
      </c>
      <c r="G8" s="14">
        <f ca="1">EOMONTH(TODAY(),8)</f>
        <v>45230</v>
      </c>
      <c r="H8" s="11"/>
    </row>
    <row r="9" spans="1:12" ht="45">
      <c r="A9" s="9" t="s">
        <v>16</v>
      </c>
      <c r="C9" s="3">
        <v>45038</v>
      </c>
      <c r="D9" s="4" t="s">
        <v>17</v>
      </c>
      <c r="F9" s="12" t="s">
        <v>35</v>
      </c>
      <c r="G9" s="10">
        <f>YEARFRAC(K15,L15)</f>
        <v>26</v>
      </c>
      <c r="H9" s="11"/>
    </row>
    <row r="10" spans="1:12">
      <c r="C10" s="3">
        <v>45106</v>
      </c>
      <c r="D10" s="4" t="s">
        <v>18</v>
      </c>
      <c r="F10" s="12" t="s">
        <v>36</v>
      </c>
      <c r="G10" s="10">
        <f ca="1">NETWORKDAYS(TODAY(),K22,C4:C20)</f>
        <v>112</v>
      </c>
      <c r="H10" s="11"/>
    </row>
    <row r="11" spans="1:12">
      <c r="A11" s="7" t="s">
        <v>19</v>
      </c>
      <c r="C11" s="3">
        <v>45136</v>
      </c>
      <c r="D11" s="4" t="s">
        <v>20</v>
      </c>
      <c r="F11" s="12"/>
      <c r="G11" s="10"/>
      <c r="H11" s="11"/>
    </row>
    <row r="12" spans="1:12">
      <c r="C12" s="3">
        <v>45153</v>
      </c>
      <c r="D12" s="4" t="s">
        <v>21</v>
      </c>
      <c r="F12" s="12"/>
      <c r="G12" s="10"/>
      <c r="H12" s="11"/>
    </row>
    <row r="13" spans="1:12">
      <c r="C13" s="3">
        <v>45176</v>
      </c>
      <c r="D13" s="4" t="s">
        <v>22</v>
      </c>
      <c r="F13" s="12"/>
      <c r="G13" s="10"/>
      <c r="H13" s="11"/>
    </row>
    <row r="14" spans="1:12">
      <c r="C14" s="3">
        <v>45197</v>
      </c>
      <c r="D14" s="4" t="s">
        <v>23</v>
      </c>
      <c r="F14" s="12"/>
      <c r="G14" s="10"/>
      <c r="H14" s="11"/>
    </row>
    <row r="15" spans="1:12">
      <c r="C15" s="3">
        <v>45201</v>
      </c>
      <c r="D15" s="4" t="s">
        <v>24</v>
      </c>
      <c r="F15" s="12"/>
      <c r="G15" s="10"/>
      <c r="H15" s="11"/>
      <c r="K15" s="15">
        <f>DATE(1997,6,2)</f>
        <v>35583</v>
      </c>
      <c r="L15" s="15">
        <f>DATE(2023,6,2)</f>
        <v>45079</v>
      </c>
    </row>
    <row r="16" spans="1:12">
      <c r="C16" s="3">
        <v>45223</v>
      </c>
      <c r="D16" s="4" t="s">
        <v>25</v>
      </c>
      <c r="F16" s="12"/>
      <c r="G16" s="10"/>
      <c r="H16" s="11"/>
    </row>
    <row r="17" spans="3:11">
      <c r="C17" s="3">
        <v>45242</v>
      </c>
      <c r="D17" s="4" t="s">
        <v>26</v>
      </c>
      <c r="F17" s="12"/>
      <c r="G17" s="10"/>
      <c r="H17" s="11"/>
    </row>
    <row r="18" spans="3:11">
      <c r="C18" s="3">
        <v>45257</v>
      </c>
      <c r="D18" s="4" t="s">
        <v>27</v>
      </c>
      <c r="F18" s="12"/>
      <c r="G18" s="10"/>
      <c r="H18" s="11"/>
    </row>
    <row r="19" spans="3:11">
      <c r="C19" s="3">
        <v>45285</v>
      </c>
      <c r="D19" s="4" t="s">
        <v>28</v>
      </c>
      <c r="F19" s="12"/>
      <c r="G19" s="10"/>
      <c r="H19" s="11"/>
      <c r="K19">
        <f ca="1">NETWORKDAYS(J22,K22,2)</f>
        <v>117</v>
      </c>
    </row>
    <row r="20" spans="3:11">
      <c r="C20" s="3">
        <v>45136</v>
      </c>
      <c r="D20" s="4" t="s">
        <v>20</v>
      </c>
    </row>
    <row r="21" spans="3:11">
      <c r="C21" s="3">
        <v>45153</v>
      </c>
      <c r="D21" s="4" t="s">
        <v>21</v>
      </c>
    </row>
    <row r="22" spans="3:11">
      <c r="C22" s="3">
        <v>45176</v>
      </c>
      <c r="D22" s="4" t="s">
        <v>22</v>
      </c>
      <c r="J22" s="15">
        <f ca="1">TODAY()</f>
        <v>44974</v>
      </c>
      <c r="K22" s="15">
        <f>DATE(2023,7,31)</f>
        <v>45138</v>
      </c>
    </row>
    <row r="23" spans="3:11">
      <c r="C23" s="3">
        <v>45197</v>
      </c>
      <c r="D23" s="4" t="s">
        <v>23</v>
      </c>
    </row>
    <row r="24" spans="3:11">
      <c r="C24" s="3">
        <v>45201</v>
      </c>
      <c r="D24" s="4" t="s">
        <v>24</v>
      </c>
    </row>
    <row r="25" spans="3:11">
      <c r="C25" s="3">
        <v>45223</v>
      </c>
      <c r="D25" s="4" t="s">
        <v>25</v>
      </c>
      <c r="K25">
        <f ca="1">NETWORKDAYS(J22,K22,4)</f>
        <v>117</v>
      </c>
    </row>
    <row r="26" spans="3:11">
      <c r="C26" s="3">
        <v>45242</v>
      </c>
      <c r="D26" s="4" t="s">
        <v>26</v>
      </c>
    </row>
    <row r="27" spans="3:11">
      <c r="C27" s="3">
        <v>45257</v>
      </c>
      <c r="D27" s="4" t="s">
        <v>27</v>
      </c>
    </row>
    <row r="28" spans="3:11">
      <c r="C28" s="3">
        <v>45285</v>
      </c>
      <c r="D28" s="4" t="s">
        <v>28</v>
      </c>
    </row>
  </sheetData>
  <pageMargins left="0.7" right="0.7" top="0.75" bottom="0.75" header="0.3" footer="0.3"/>
  <pageSetup orientation="portrait" r:id="rId1"/>
  <ignoredErrors>
    <ignoredError sqref="G10 K7" formulaRange="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Ramakrishna</cp:lastModifiedBy>
  <cp:revision/>
  <dcterms:created xsi:type="dcterms:W3CDTF">2023-02-16T06:15:52Z</dcterms:created>
  <dcterms:modified xsi:type="dcterms:W3CDTF">2023-02-17T05:09:10Z</dcterms:modified>
  <cp:category/>
  <cp:contentStatus/>
</cp:coreProperties>
</file>