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20" windowWidth="18855" windowHeight="8145"/>
  </bookViews>
  <sheets>
    <sheet name="Sheet1" sheetId="1" r:id="rId1"/>
    <sheet name="Sheet2" sheetId="2" r:id="rId2"/>
    <sheet name="Sheet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/>
  <c r="F18"/>
  <c r="F17"/>
  <c r="F16"/>
  <c r="F15"/>
  <c r="F14"/>
  <c r="F13"/>
  <c r="F12"/>
  <c r="F11"/>
  <c r="F10"/>
  <c r="F9"/>
  <c r="M6" i="3"/>
  <c r="E6" s="1"/>
  <c r="F6" s="1"/>
  <c r="C16" i="2"/>
  <c r="E10" i="3" l="1"/>
  <c r="F10" s="1"/>
  <c r="E9"/>
  <c r="F9" s="1"/>
  <c r="E8"/>
  <c r="F8" s="1"/>
  <c r="E16"/>
  <c r="F16" s="1"/>
  <c r="E7"/>
  <c r="F7" s="1"/>
  <c r="E15"/>
  <c r="F15" s="1"/>
  <c r="E13"/>
  <c r="F13" s="1"/>
  <c r="E14"/>
  <c r="F14" s="1"/>
  <c r="E12"/>
  <c r="F12" s="1"/>
  <c r="E11"/>
  <c r="F11" s="1"/>
  <c r="F21" i="1" l="1"/>
</calcChain>
</file>

<file path=xl/sharedStrings.xml><?xml version="1.0" encoding="utf-8"?>
<sst xmlns="http://schemas.openxmlformats.org/spreadsheetml/2006/main" count="75" uniqueCount="58">
  <si>
    <t>Q. Find the total rate for each item on the list</t>
  </si>
  <si>
    <t>Bob the Dodgy Builder - Charge Sheet</t>
  </si>
  <si>
    <t>Item</t>
  </si>
  <si>
    <t>Hours</t>
  </si>
  <si>
    <t>Rate</t>
  </si>
  <si>
    <t>Total</t>
  </si>
  <si>
    <t>Rates</t>
  </si>
  <si>
    <t>Removing old plaster</t>
  </si>
  <si>
    <t>Standard</t>
  </si>
  <si>
    <t>Brew time</t>
  </si>
  <si>
    <t>Overtime</t>
  </si>
  <si>
    <t>Preparing walls</t>
  </si>
  <si>
    <t>Weekend</t>
  </si>
  <si>
    <t>Wkend OT</t>
  </si>
  <si>
    <t>Plastering walls</t>
  </si>
  <si>
    <t>Accidentally knocking off some new plaster</t>
  </si>
  <si>
    <t>Replastering bits knocked off</t>
  </si>
  <si>
    <t>Skimming</t>
  </si>
  <si>
    <t>Clear up</t>
  </si>
  <si>
    <t>Labour total</t>
  </si>
  <si>
    <t>Q. Write a formula to find the price of the product ID mentioned in Cell B15</t>
  </si>
  <si>
    <t>Product ID</t>
  </si>
  <si>
    <t>Available Stock</t>
  </si>
  <si>
    <t>Price</t>
  </si>
  <si>
    <t>You've been asked to come up with a way to check the price of a product when a product ID is typed into a given cell</t>
  </si>
  <si>
    <t>Q. Find the age and segment of all people in the table below</t>
  </si>
  <si>
    <t>First</t>
  </si>
  <si>
    <t>Last</t>
  </si>
  <si>
    <t>DOB</t>
  </si>
  <si>
    <t>Age</t>
  </si>
  <si>
    <t>Segment</t>
  </si>
  <si>
    <t>Label</t>
  </si>
  <si>
    <t>Sophia</t>
  </si>
  <si>
    <t>Collins</t>
  </si>
  <si>
    <t>New</t>
  </si>
  <si>
    <t>Evelyn</t>
  </si>
  <si>
    <t>Bennett</t>
  </si>
  <si>
    <t>Young</t>
  </si>
  <si>
    <t>Geneva</t>
  </si>
  <si>
    <t>Allen</t>
  </si>
  <si>
    <t>Mature</t>
  </si>
  <si>
    <t>Silvia</t>
  </si>
  <si>
    <t>Walsh</t>
  </si>
  <si>
    <t>Senior</t>
  </si>
  <si>
    <t>Katrina</t>
  </si>
  <si>
    <t>Rodriquez</t>
  </si>
  <si>
    <t>Sandy</t>
  </si>
  <si>
    <t>Day</t>
  </si>
  <si>
    <t>Dallas</t>
  </si>
  <si>
    <t>Roberts</t>
  </si>
  <si>
    <t>Jamie</t>
  </si>
  <si>
    <t>Harrington</t>
  </si>
  <si>
    <t>Jermaine</t>
  </si>
  <si>
    <t>Shelton</t>
  </si>
  <si>
    <t>Freddie</t>
  </si>
  <si>
    <t>Baker</t>
  </si>
  <si>
    <t>Nattie</t>
  </si>
  <si>
    <t>Pearson</t>
  </si>
</sst>
</file>

<file path=xl/styles.xml><?xml version="1.0" encoding="utf-8"?>
<styleSheet xmlns="http://schemas.openxmlformats.org/spreadsheetml/2006/main">
  <numFmts count="2">
    <numFmt numFmtId="44" formatCode="_ &quot;₹&quot;\ * #,##0.00_ ;_ &quot;₹&quot;\ * \-#,##0.00_ ;_ &quot;₹&quot;\ * &quot;-&quot;??_ ;_ @_ "/>
    <numFmt numFmtId="164" formatCode="_-&quot;£&quot;* #,##0.00_-;\-&quot;£&quot;* #,##0.00_-;_-&quot;£&quot;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0" fillId="4" borderId="1" xfId="0" applyFill="1" applyBorder="1"/>
    <xf numFmtId="0" fontId="2" fillId="2" borderId="0" xfId="0" applyFont="1" applyFill="1"/>
    <xf numFmtId="0" fontId="0" fillId="5" borderId="4" xfId="0" applyFill="1" applyBorder="1"/>
    <xf numFmtId="0" fontId="0" fillId="5" borderId="7" xfId="0" applyFill="1" applyBorder="1"/>
    <xf numFmtId="0" fontId="0" fillId="5" borderId="9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1" xfId="0" applyFill="1" applyBorder="1"/>
    <xf numFmtId="0" fontId="0" fillId="5" borderId="10" xfId="0" applyFill="1" applyBorder="1"/>
    <xf numFmtId="0" fontId="0" fillId="5" borderId="0" xfId="0" applyFill="1"/>
    <xf numFmtId="0" fontId="3" fillId="3" borderId="3" xfId="0" applyFont="1" applyFill="1" applyBorder="1" applyAlignment="1">
      <alignment horizontal="center"/>
    </xf>
    <xf numFmtId="0" fontId="3" fillId="3" borderId="1" xfId="0" applyFont="1" applyFill="1" applyBorder="1"/>
    <xf numFmtId="44" fontId="0" fillId="0" borderId="1" xfId="1" applyNumberFormat="1" applyFont="1" applyBorder="1"/>
    <xf numFmtId="44" fontId="0" fillId="0" borderId="3" xfId="1" applyNumberFormat="1" applyFont="1" applyBorder="1"/>
    <xf numFmtId="0" fontId="3" fillId="3" borderId="4" xfId="0" applyFont="1" applyFill="1" applyBorder="1"/>
    <xf numFmtId="0" fontId="3" fillId="3" borderId="5" xfId="0" applyFont="1" applyFill="1" applyBorder="1" applyAlignment="1">
      <alignment horizontal="center"/>
    </xf>
    <xf numFmtId="0" fontId="0" fillId="6" borderId="12" xfId="0" applyFill="1" applyBorder="1"/>
    <xf numFmtId="0" fontId="4" fillId="0" borderId="0" xfId="0" applyFont="1"/>
    <xf numFmtId="0" fontId="0" fillId="0" borderId="12" xfId="0" applyBorder="1" applyAlignment="1">
      <alignment horizontal="center"/>
    </xf>
    <xf numFmtId="0" fontId="0" fillId="0" borderId="12" xfId="0" applyBorder="1"/>
    <xf numFmtId="0" fontId="2" fillId="7" borderId="12" xfId="0" applyFont="1" applyFill="1" applyBorder="1"/>
    <xf numFmtId="0" fontId="0" fillId="0" borderId="12" xfId="0" applyFill="1" applyBorder="1"/>
    <xf numFmtId="14" fontId="0" fillId="0" borderId="12" xfId="0" applyNumberFormat="1" applyBorder="1"/>
    <xf numFmtId="14" fontId="0" fillId="0" borderId="0" xfId="0" applyNumberFormat="1"/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J22"/>
  <sheetViews>
    <sheetView tabSelected="1" workbookViewId="0">
      <selection activeCell="F9" sqref="F9"/>
    </sheetView>
  </sheetViews>
  <sheetFormatPr defaultRowHeight="15"/>
  <cols>
    <col min="1" max="2" width="2.85546875" customWidth="1"/>
    <col min="3" max="3" width="41" customWidth="1"/>
    <col min="5" max="5" width="13.5703125" customWidth="1"/>
    <col min="6" max="6" width="10.85546875" customWidth="1"/>
    <col min="7" max="7" width="4.7109375" customWidth="1"/>
    <col min="8" max="9" width="10" customWidth="1"/>
    <col min="10" max="10" width="2.85546875" customWidth="1"/>
  </cols>
  <sheetData>
    <row r="3" spans="2:10">
      <c r="C3" s="19" t="s">
        <v>0</v>
      </c>
    </row>
    <row r="5" spans="2:10">
      <c r="B5" s="3"/>
      <c r="C5" s="6"/>
      <c r="D5" s="6"/>
      <c r="E5" s="6"/>
      <c r="F5" s="6"/>
      <c r="G5" s="6"/>
      <c r="H5" s="6"/>
      <c r="I5" s="6"/>
      <c r="J5" s="7"/>
    </row>
    <row r="6" spans="2:10">
      <c r="B6" s="4"/>
      <c r="C6" s="2" t="s">
        <v>1</v>
      </c>
      <c r="D6" s="2"/>
      <c r="E6" s="2"/>
      <c r="F6" s="2"/>
      <c r="G6" s="2"/>
      <c r="H6" s="2"/>
      <c r="I6" s="2"/>
      <c r="J6" s="8"/>
    </row>
    <row r="7" spans="2:10">
      <c r="B7" s="4"/>
      <c r="C7" s="11"/>
      <c r="D7" s="11"/>
      <c r="E7" s="11"/>
      <c r="F7" s="11"/>
      <c r="G7" s="11"/>
      <c r="H7" s="11"/>
      <c r="I7" s="11"/>
      <c r="J7" s="8"/>
    </row>
    <row r="8" spans="2:10">
      <c r="B8" s="4"/>
      <c r="C8" s="16" t="s">
        <v>2</v>
      </c>
      <c r="D8" s="17" t="s">
        <v>3</v>
      </c>
      <c r="E8" s="17" t="s">
        <v>4</v>
      </c>
      <c r="F8" s="12" t="s">
        <v>5</v>
      </c>
      <c r="G8" s="11"/>
      <c r="H8" s="26" t="s">
        <v>6</v>
      </c>
      <c r="I8" s="27"/>
      <c r="J8" s="8"/>
    </row>
    <row r="9" spans="2:10">
      <c r="B9" s="4"/>
      <c r="C9" s="23" t="s">
        <v>7</v>
      </c>
      <c r="D9" s="23">
        <v>4</v>
      </c>
      <c r="E9" s="23" t="s">
        <v>8</v>
      </c>
      <c r="F9" s="15">
        <f>PRODUCT(VLOOKUP(E9,$H$9:$I$12,2,FALSE),D9)</f>
        <v>200</v>
      </c>
      <c r="G9" s="11"/>
      <c r="H9" s="1" t="s">
        <v>8</v>
      </c>
      <c r="I9" s="14">
        <v>50</v>
      </c>
      <c r="J9" s="8"/>
    </row>
    <row r="10" spans="2:10">
      <c r="B10" s="4"/>
      <c r="C10" s="23" t="s">
        <v>9</v>
      </c>
      <c r="D10" s="23">
        <v>0.5</v>
      </c>
      <c r="E10" s="23" t="s">
        <v>8</v>
      </c>
      <c r="F10" s="15">
        <f t="shared" ref="F10:F19" si="0">PRODUCT(VLOOKUP(E10,$H$9:$I$12,2,FALSE),D10)</f>
        <v>25</v>
      </c>
      <c r="G10" s="11"/>
      <c r="H10" s="1" t="s">
        <v>10</v>
      </c>
      <c r="I10" s="14">
        <v>75</v>
      </c>
      <c r="J10" s="8"/>
    </row>
    <row r="11" spans="2:10">
      <c r="B11" s="4"/>
      <c r="C11" s="23" t="s">
        <v>11</v>
      </c>
      <c r="D11" s="23">
        <v>3</v>
      </c>
      <c r="E11" s="23" t="s">
        <v>8</v>
      </c>
      <c r="F11" s="15">
        <f t="shared" si="0"/>
        <v>150</v>
      </c>
      <c r="G11" s="11"/>
      <c r="H11" s="1" t="s">
        <v>12</v>
      </c>
      <c r="I11" s="14">
        <v>100</v>
      </c>
      <c r="J11" s="8"/>
    </row>
    <row r="12" spans="2:10">
      <c r="B12" s="4"/>
      <c r="C12" s="23" t="s">
        <v>11</v>
      </c>
      <c r="D12" s="23">
        <v>1</v>
      </c>
      <c r="E12" s="23" t="s">
        <v>10</v>
      </c>
      <c r="F12" s="15">
        <f t="shared" si="0"/>
        <v>75</v>
      </c>
      <c r="G12" s="11"/>
      <c r="H12" s="1" t="s">
        <v>13</v>
      </c>
      <c r="I12" s="14">
        <v>150</v>
      </c>
      <c r="J12" s="8"/>
    </row>
    <row r="13" spans="2:10">
      <c r="B13" s="4"/>
      <c r="C13" s="23" t="s">
        <v>14</v>
      </c>
      <c r="D13" s="23">
        <v>7.5</v>
      </c>
      <c r="E13" s="23" t="s">
        <v>12</v>
      </c>
      <c r="F13" s="15">
        <f t="shared" si="0"/>
        <v>750</v>
      </c>
      <c r="G13" s="11"/>
      <c r="H13" s="11"/>
      <c r="I13" s="11"/>
      <c r="J13" s="8"/>
    </row>
    <row r="14" spans="2:10">
      <c r="B14" s="4"/>
      <c r="C14" s="23" t="s">
        <v>15</v>
      </c>
      <c r="D14" s="23">
        <v>0.5</v>
      </c>
      <c r="E14" s="23" t="s">
        <v>13</v>
      </c>
      <c r="F14" s="15">
        <f t="shared" si="0"/>
        <v>75</v>
      </c>
      <c r="G14" s="11"/>
      <c r="H14" s="11"/>
      <c r="I14" s="11"/>
      <c r="J14" s="8"/>
    </row>
    <row r="15" spans="2:10">
      <c r="B15" s="4"/>
      <c r="C15" s="23" t="s">
        <v>16</v>
      </c>
      <c r="D15" s="23">
        <v>2</v>
      </c>
      <c r="E15" s="23" t="s">
        <v>13</v>
      </c>
      <c r="F15" s="15">
        <f t="shared" si="0"/>
        <v>300</v>
      </c>
      <c r="G15" s="11"/>
      <c r="H15" s="11"/>
      <c r="I15" s="11"/>
      <c r="J15" s="8"/>
    </row>
    <row r="16" spans="2:10">
      <c r="B16" s="4"/>
      <c r="C16" s="23" t="s">
        <v>17</v>
      </c>
      <c r="D16" s="23">
        <v>3</v>
      </c>
      <c r="E16" s="23" t="s">
        <v>8</v>
      </c>
      <c r="F16" s="15">
        <f t="shared" si="0"/>
        <v>150</v>
      </c>
      <c r="G16" s="11"/>
      <c r="H16" s="11"/>
      <c r="I16" s="11"/>
      <c r="J16" s="8"/>
    </row>
    <row r="17" spans="2:10">
      <c r="B17" s="4"/>
      <c r="C17" s="23" t="s">
        <v>9</v>
      </c>
      <c r="D17" s="23">
        <v>0.5</v>
      </c>
      <c r="E17" s="23" t="s">
        <v>8</v>
      </c>
      <c r="F17" s="15">
        <f t="shared" si="0"/>
        <v>25</v>
      </c>
      <c r="G17" s="11"/>
      <c r="H17" s="11"/>
      <c r="I17" s="11"/>
      <c r="J17" s="8"/>
    </row>
    <row r="18" spans="2:10">
      <c r="B18" s="4"/>
      <c r="C18" s="23" t="s">
        <v>17</v>
      </c>
      <c r="D18" s="23">
        <v>3</v>
      </c>
      <c r="E18" s="23" t="s">
        <v>8</v>
      </c>
      <c r="F18" s="15">
        <f t="shared" si="0"/>
        <v>150</v>
      </c>
      <c r="G18" s="11"/>
      <c r="H18" s="11"/>
      <c r="I18" s="11"/>
      <c r="J18" s="8"/>
    </row>
    <row r="19" spans="2:10">
      <c r="B19" s="4"/>
      <c r="C19" s="23" t="s">
        <v>18</v>
      </c>
      <c r="D19" s="23">
        <v>2</v>
      </c>
      <c r="E19" s="23" t="s">
        <v>10</v>
      </c>
      <c r="F19" s="15">
        <f t="shared" si="0"/>
        <v>150</v>
      </c>
      <c r="G19" s="11"/>
      <c r="H19" s="11"/>
      <c r="I19" s="11"/>
      <c r="J19" s="8"/>
    </row>
    <row r="20" spans="2:10">
      <c r="B20" s="4"/>
      <c r="C20" s="11"/>
      <c r="D20" s="11"/>
      <c r="E20" s="11"/>
      <c r="F20" s="11"/>
      <c r="G20" s="11"/>
      <c r="H20" s="11"/>
      <c r="I20" s="11"/>
      <c r="J20" s="8"/>
    </row>
    <row r="21" spans="2:10">
      <c r="B21" s="4"/>
      <c r="C21" s="11"/>
      <c r="D21" s="11"/>
      <c r="E21" s="13" t="s">
        <v>19</v>
      </c>
      <c r="F21" s="14">
        <f>SUM(F9:F19)</f>
        <v>2050</v>
      </c>
      <c r="G21" s="11"/>
      <c r="H21" s="11"/>
      <c r="I21" s="11"/>
      <c r="J21" s="8"/>
    </row>
    <row r="22" spans="2:10">
      <c r="B22" s="5"/>
      <c r="C22" s="10"/>
      <c r="D22" s="10"/>
      <c r="E22" s="10"/>
      <c r="F22" s="10"/>
      <c r="G22" s="10"/>
      <c r="H22" s="10"/>
      <c r="I22" s="10"/>
      <c r="J22" s="9"/>
    </row>
  </sheetData>
  <mergeCells count="1">
    <mergeCell ref="H8:I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D16"/>
  <sheetViews>
    <sheetView workbookViewId="0">
      <selection activeCell="D18" sqref="D18"/>
    </sheetView>
  </sheetViews>
  <sheetFormatPr defaultColWidth="12.5703125" defaultRowHeight="15"/>
  <cols>
    <col min="1" max="1" width="3.7109375" customWidth="1"/>
    <col min="2" max="2" width="16.42578125" customWidth="1"/>
    <col min="3" max="3" width="15.42578125" bestFit="1" customWidth="1"/>
  </cols>
  <sheetData>
    <row r="2" spans="2:4">
      <c r="B2" s="19" t="s">
        <v>20</v>
      </c>
    </row>
    <row r="5" spans="2:4">
      <c r="B5" s="20" t="s">
        <v>21</v>
      </c>
      <c r="C5" s="20" t="s">
        <v>22</v>
      </c>
      <c r="D5" s="20" t="s">
        <v>23</v>
      </c>
    </row>
    <row r="6" spans="2:4">
      <c r="B6" s="20">
        <v>2345</v>
      </c>
      <c r="C6" s="20">
        <v>500</v>
      </c>
      <c r="D6" s="20">
        <v>15</v>
      </c>
    </row>
    <row r="7" spans="2:4">
      <c r="B7" s="20">
        <v>5457</v>
      </c>
      <c r="C7" s="20">
        <v>234</v>
      </c>
      <c r="D7" s="20">
        <v>28</v>
      </c>
    </row>
    <row r="8" spans="2:4">
      <c r="B8" s="20">
        <v>9823</v>
      </c>
      <c r="C8" s="20">
        <v>155</v>
      </c>
      <c r="D8" s="20">
        <v>13</v>
      </c>
    </row>
    <row r="9" spans="2:4">
      <c r="B9" s="20">
        <v>1233</v>
      </c>
      <c r="C9" s="20">
        <v>122</v>
      </c>
      <c r="D9" s="20">
        <v>12</v>
      </c>
    </row>
    <row r="10" spans="2:4">
      <c r="B10" s="20">
        <v>2344</v>
      </c>
      <c r="C10" s="20">
        <v>166</v>
      </c>
      <c r="D10" s="20">
        <v>24</v>
      </c>
    </row>
    <row r="13" spans="2:4">
      <c r="B13" t="s">
        <v>24</v>
      </c>
    </row>
    <row r="15" spans="2:4">
      <c r="B15" s="21" t="s">
        <v>21</v>
      </c>
      <c r="C15" s="21">
        <v>9823</v>
      </c>
    </row>
    <row r="16" spans="2:4">
      <c r="B16" s="21" t="s">
        <v>23</v>
      </c>
      <c r="C16" s="18">
        <f>VLOOKUP(C15,B6:D10,3,0)</f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M16"/>
  <sheetViews>
    <sheetView workbookViewId="0">
      <selection activeCell="F8" sqref="F8"/>
    </sheetView>
  </sheetViews>
  <sheetFormatPr defaultRowHeight="15"/>
  <cols>
    <col min="1" max="1" width="3.7109375" customWidth="1"/>
    <col min="4" max="4" width="10.42578125" bestFit="1" customWidth="1"/>
    <col min="13" max="13" width="10.42578125" bestFit="1" customWidth="1"/>
  </cols>
  <sheetData>
    <row r="2" spans="2:13">
      <c r="B2" s="19" t="s">
        <v>25</v>
      </c>
    </row>
    <row r="5" spans="2:13">
      <c r="B5" s="22" t="s">
        <v>26</v>
      </c>
      <c r="C5" s="22" t="s">
        <v>27</v>
      </c>
      <c r="D5" s="22" t="s">
        <v>28</v>
      </c>
      <c r="E5" s="22" t="s">
        <v>29</v>
      </c>
      <c r="F5" s="22" t="s">
        <v>30</v>
      </c>
      <c r="I5" s="22" t="s">
        <v>29</v>
      </c>
      <c r="J5" s="22" t="s">
        <v>31</v>
      </c>
    </row>
    <row r="6" spans="2:13">
      <c r="B6" s="21" t="s">
        <v>32</v>
      </c>
      <c r="C6" s="21" t="s">
        <v>33</v>
      </c>
      <c r="D6" s="24">
        <v>28756</v>
      </c>
      <c r="E6" s="21">
        <f ca="1">INT(YEARFRAC(D6,$M$6))</f>
        <v>44</v>
      </c>
      <c r="F6" s="21" t="str">
        <f ca="1">VLOOKUP(E6,$I$6:$J$9,2,1)</f>
        <v>Mature</v>
      </c>
      <c r="I6" s="21">
        <v>18</v>
      </c>
      <c r="J6" s="21" t="s">
        <v>34</v>
      </c>
      <c r="M6" s="25">
        <f ca="1">TODAY()</f>
        <v>44977</v>
      </c>
    </row>
    <row r="7" spans="2:13">
      <c r="B7" s="21" t="s">
        <v>35</v>
      </c>
      <c r="C7" s="21" t="s">
        <v>36</v>
      </c>
      <c r="D7" s="24">
        <v>24517</v>
      </c>
      <c r="E7" s="21">
        <f t="shared" ref="E7:E16" ca="1" si="0">INT(YEARFRAC(D7,$M$6))</f>
        <v>56</v>
      </c>
      <c r="F7" s="21" t="str">
        <f t="shared" ref="F7:F16" ca="1" si="1">VLOOKUP(E7,$I$6:$J$9,2,1)</f>
        <v>Mature</v>
      </c>
      <c r="I7" s="21">
        <v>21</v>
      </c>
      <c r="J7" s="21" t="s">
        <v>37</v>
      </c>
    </row>
    <row r="8" spans="2:13">
      <c r="B8" s="21" t="s">
        <v>38</v>
      </c>
      <c r="C8" s="21" t="s">
        <v>39</v>
      </c>
      <c r="D8" s="24">
        <v>33030</v>
      </c>
      <c r="E8" s="21">
        <f t="shared" ca="1" si="0"/>
        <v>32</v>
      </c>
      <c r="F8" s="21" t="str">
        <f t="shared" ca="1" si="1"/>
        <v>Young</v>
      </c>
      <c r="I8" s="21">
        <v>39</v>
      </c>
      <c r="J8" s="21" t="s">
        <v>40</v>
      </c>
    </row>
    <row r="9" spans="2:13">
      <c r="B9" s="21" t="s">
        <v>41</v>
      </c>
      <c r="C9" s="21" t="s">
        <v>42</v>
      </c>
      <c r="D9" s="24">
        <v>30466</v>
      </c>
      <c r="E9" s="21">
        <f t="shared" ca="1" si="0"/>
        <v>39</v>
      </c>
      <c r="F9" s="21" t="str">
        <f t="shared" ca="1" si="1"/>
        <v>Mature</v>
      </c>
      <c r="I9" s="21">
        <v>60</v>
      </c>
      <c r="J9" s="21" t="s">
        <v>43</v>
      </c>
    </row>
    <row r="10" spans="2:13">
      <c r="B10" s="21" t="s">
        <v>44</v>
      </c>
      <c r="C10" s="21" t="s">
        <v>45</v>
      </c>
      <c r="D10" s="24">
        <v>36152</v>
      </c>
      <c r="E10" s="21">
        <f t="shared" ca="1" si="0"/>
        <v>24</v>
      </c>
      <c r="F10" s="21" t="str">
        <f t="shared" ca="1" si="1"/>
        <v>Young</v>
      </c>
    </row>
    <row r="11" spans="2:13">
      <c r="B11" s="21" t="s">
        <v>46</v>
      </c>
      <c r="C11" s="21" t="s">
        <v>47</v>
      </c>
      <c r="D11" s="24">
        <v>26869</v>
      </c>
      <c r="E11" s="21">
        <f t="shared" ca="1" si="0"/>
        <v>49</v>
      </c>
      <c r="F11" s="21" t="str">
        <f t="shared" ca="1" si="1"/>
        <v>Mature</v>
      </c>
    </row>
    <row r="12" spans="2:13">
      <c r="B12" s="21" t="s">
        <v>48</v>
      </c>
      <c r="C12" s="21" t="s">
        <v>49</v>
      </c>
      <c r="D12" s="24">
        <v>19157</v>
      </c>
      <c r="E12" s="21">
        <f t="shared" ca="1" si="0"/>
        <v>70</v>
      </c>
      <c r="F12" s="21" t="str">
        <f t="shared" ca="1" si="1"/>
        <v>Senior</v>
      </c>
    </row>
    <row r="13" spans="2:13">
      <c r="B13" s="21" t="s">
        <v>50</v>
      </c>
      <c r="C13" s="21" t="s">
        <v>51</v>
      </c>
      <c r="D13" s="24">
        <v>21419</v>
      </c>
      <c r="E13" s="21">
        <f t="shared" ca="1" si="0"/>
        <v>64</v>
      </c>
      <c r="F13" s="21" t="str">
        <f t="shared" ca="1" si="1"/>
        <v>Senior</v>
      </c>
    </row>
    <row r="14" spans="2:13">
      <c r="B14" s="21" t="s">
        <v>52</v>
      </c>
      <c r="C14" s="21" t="s">
        <v>53</v>
      </c>
      <c r="D14" s="24">
        <v>28421</v>
      </c>
      <c r="E14" s="21">
        <f t="shared" ca="1" si="0"/>
        <v>45</v>
      </c>
      <c r="F14" s="21" t="str">
        <f t="shared" ca="1" si="1"/>
        <v>Mature</v>
      </c>
    </row>
    <row r="15" spans="2:13">
      <c r="B15" s="21" t="s">
        <v>54</v>
      </c>
      <c r="C15" s="21" t="s">
        <v>55</v>
      </c>
      <c r="D15" s="24">
        <v>24970</v>
      </c>
      <c r="E15" s="21">
        <f t="shared" ca="1" si="0"/>
        <v>54</v>
      </c>
      <c r="F15" s="21" t="str">
        <f t="shared" ca="1" si="1"/>
        <v>Mature</v>
      </c>
    </row>
    <row r="16" spans="2:13">
      <c r="B16" s="21" t="s">
        <v>56</v>
      </c>
      <c r="C16" s="21" t="s">
        <v>57</v>
      </c>
      <c r="D16" s="24">
        <v>37259</v>
      </c>
      <c r="E16" s="21">
        <f t="shared" ca="1" si="0"/>
        <v>21</v>
      </c>
      <c r="F16" s="21" t="str">
        <f t="shared" ca="1" si="1"/>
        <v>Young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TOSHIBA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Gould</dc:creator>
  <cp:keywords/>
  <dc:description/>
  <cp:lastModifiedBy>Ramakrishna</cp:lastModifiedBy>
  <cp:revision/>
  <dcterms:created xsi:type="dcterms:W3CDTF">2007-08-15T14:35:40Z</dcterms:created>
  <dcterms:modified xsi:type="dcterms:W3CDTF">2023-02-20T16:39:02Z</dcterms:modified>
  <cp:category/>
  <cp:contentStatus/>
</cp:coreProperties>
</file>