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d.docs.live.net/e48604c321b985dd/Desktop/Data Analyst/Hospital Emergency Room Dashboard/"/>
    </mc:Choice>
  </mc:AlternateContent>
  <xr:revisionPtr revIDLastSave="278" documentId="8_{86A1A3C1-410F-4262-9580-C625577AD1EB}" xr6:coauthVersionLast="47" xr6:coauthVersionMax="47" xr10:uidLastSave="{6C3D7C1F-A024-4855-B91C-0DF704CB75B4}"/>
  <bookViews>
    <workbookView xWindow="-120" yWindow="-120" windowWidth="24240" windowHeight="13020" tabRatio="661" activeTab="1" xr2:uid="{90C00837-B1D2-4883-A2CF-D6BC9F3E4B83}"/>
  </bookViews>
  <sheets>
    <sheet name="Pivot Table" sheetId="1" r:id="rId1"/>
    <sheet name="Dashboard" sheetId="2" r:id="rId2"/>
    <sheet name="Daily ER No. of Patients" sheetId="3" r:id="rId3"/>
    <sheet name="Average Wating Time" sheetId="5" r:id="rId4"/>
    <sheet name="Patients Satisfaction Score" sheetId="6" r:id="rId5"/>
  </sheets>
  <definedNames>
    <definedName name="Slicer_Date__Month">#N/A</definedName>
    <definedName name="Slicer_Date__Year">#N/A</definedName>
  </definedNames>
  <calcPr calcId="191029"/>
  <pivotCaches>
    <pivotCache cacheId="159" r:id="rId6"/>
    <pivotCache cacheId="162" r:id="rId7"/>
    <pivotCache cacheId="165" r:id="rId8"/>
    <pivotCache cacheId="168" r:id="rId9"/>
    <pivotCache cacheId="171" r:id="rId10"/>
    <pivotCache cacheId="174" r:id="rId11"/>
    <pivotCache cacheId="177" r:id="rId12"/>
    <pivotCache cacheId="180" r:id="rId13"/>
    <pivotCache cacheId="183" r:id="rId14"/>
    <pivotCache cacheId="186" r:id="rId15"/>
    <pivotCache cacheId="189" r:id="rId16"/>
    <pivotCache cacheId="192"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8969f59d-de17-4014-a45d-026e333666d0" name="Hospital Emergency Room Data" connection="Query - Hospital Emergency Room Data"/>
          <x15:modelTable id="Calander_Table_c3a76bf7-6b4e-499c-a5c1-3ba48978acce" name="Calander_Table" connection="Query - Calander_Table"/>
        </x15:modelTables>
        <x15:modelRelationships>
          <x15:modelRelationship fromTable="Hospital Emergency Room Data" fromColumn="Patient Admission Date" toTable="Calander_Table" toColumn="Date"/>
        </x15:modelRelationships>
        <x15:extLst>
          <ext xmlns:x16="http://schemas.microsoft.com/office/spreadsheetml/2014/11/main" uri="{9835A34E-60A6-4A7C-AAB8-D5F71C897F49}">
            <x16:modelTimeGroupings>
              <x16:modelTimeGrouping tableName="Calander_Table" columnName="Date" columnId="Date">
                <x16:calculatedTimeColumn columnName="Date (Year)" columnId="Date (Year)" contentType="years" isSelected="1"/>
                <x16:calculatedTimeColumn columnName="Date (Quarter)" columnId="Date (Quarter)" contentType="quarters" isSelected="0"/>
                <x16:calculatedTimeColumn columnName="Date (Month Index)" columnId="Date (Month Index)" contentType="monthsindex" isSelected="0"/>
                <x16:calculatedTimeColumn columnName="Date (Month)" columnId="Date (Month)" contentType="months" isSelected="0"/>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1" l="1"/>
  <c r="K6" i="1"/>
  <c r="J6" i="1"/>
  <c r="L5" i="1"/>
  <c r="K5" i="1"/>
  <c r="J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DBFA16-CE9E-402B-B561-446E63D620CC}" name="Query - Calander_Table" description="Connection to the 'Calander_Table' query in the workbook." type="100" refreshedVersion="8" minRefreshableVersion="5">
    <extLst>
      <ext xmlns:x15="http://schemas.microsoft.com/office/spreadsheetml/2010/11/main" uri="{DE250136-89BD-433C-8126-D09CA5730AF9}">
        <x15:connection id="b0dd3493-2fd0-4787-8ceb-2088b85d9bd2"/>
      </ext>
    </extLst>
  </connection>
  <connection id="2" xr16:uid="{9E98E697-7F9A-441F-81F9-4603B5229605}"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c619db14-717d-4512-9e6f-6764d1966a5d"/>
      </ext>
    </extLst>
  </connection>
  <connection id="3" xr16:uid="{A3977FFC-0CBC-4B61-9707-8A243EE81A0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<sst xmlns="http://schemas.openxmlformats.org/spreadsheetml/2006/main" count="156" uniqueCount="74">
  <si>
    <t>Row Labels</t>
  </si>
  <si>
    <t>Grand Total</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</si>
  <si>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</si>
  <si>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</si>
  <si>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</si>
  <si>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</si>
  <si>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</si>
  <si>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</si>
  <si>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</si>
  <si>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</si>
  <si>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</si>
  <si>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</si>
  <si>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</si>
  <si>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</si>
  <si>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</si>
  <si>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</si>
  <si>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</si>
  <si>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</si>
  <si>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</si>
  <si>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</si>
  <si>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</si>
  <si>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</si>
  <si>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</si>
  <si>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</si>
  <si>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</si>
  <si>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</si>
  <si>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</si>
  <si>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</si>
  <si>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</si>
  <si>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</si>
  <si>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</si>
  <si>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</si>
  <si>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</si>
  <si>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Count of Patient Id</t>
  </si>
  <si>
    <t>No. of Patient</t>
  </si>
  <si>
    <t>Average of Patient Waittime</t>
  </si>
  <si>
    <t>Average of Patient Satisfaction Score</t>
  </si>
  <si>
    <t>Daily ER No. of Patients</t>
  </si>
  <si>
    <t>Daily Average pation Time</t>
  </si>
  <si>
    <t>Average Satisfaction Scors</t>
  </si>
  <si>
    <t>2024</t>
  </si>
  <si>
    <t>Admitted</t>
  </si>
  <si>
    <t>Not Admitted</t>
  </si>
  <si>
    <t>% Status</t>
  </si>
  <si>
    <t>% Total</t>
  </si>
  <si>
    <t>Patients</t>
  </si>
  <si>
    <t>Admission Status</t>
  </si>
  <si>
    <t>Sum of Patient Satisfaction Score</t>
  </si>
  <si>
    <t>Pation</t>
  </si>
  <si>
    <t>0-09</t>
  </si>
  <si>
    <t>10-19</t>
  </si>
  <si>
    <t>20-29</t>
  </si>
  <si>
    <t>30-39</t>
  </si>
  <si>
    <t>40-49</t>
  </si>
  <si>
    <t>50-59</t>
  </si>
  <si>
    <t>60-69</t>
  </si>
  <si>
    <t>70-79</t>
  </si>
  <si>
    <t>Count of Age Group</t>
  </si>
  <si>
    <t>Delay</t>
  </si>
  <si>
    <t>OnTime</t>
  </si>
  <si>
    <t>Count of Patient Attend Time</t>
  </si>
  <si>
    <t xml:space="preserve"> </t>
  </si>
  <si>
    <t>Female</t>
  </si>
  <si>
    <t>Male</t>
  </si>
  <si>
    <t>Count of Patient Gender</t>
  </si>
  <si>
    <t>Cardiology</t>
  </si>
  <si>
    <t>Gastroenterology</t>
  </si>
  <si>
    <t>General Practice</t>
  </si>
  <si>
    <t>Neurology</t>
  </si>
  <si>
    <t>None</t>
  </si>
  <si>
    <t>Orthopedics</t>
  </si>
  <si>
    <t>Physiotherapy</t>
  </si>
  <si>
    <t>Renal</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</si>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</sst>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Aptos Narrow"/>
      <family val="2"/>
      <scheme val="minor"/>
    </font>
    <font>
      <u/>
      <sz val="11"/>
      <color theme="10"/>
      <name val="Aptos Narrow"/>
      <family val="2"/>
      <scheme val="minor"/>
    </font>
    <font>
      <sz val="11"/>
      <color theme="1"/>
      <name val="Aptos Narrow"/>
      <family val="2"/>
      <scheme val="minor"/>
    </font>
    <font>
      <b/>
      <sz val="11"/>
      <color theme="1"/>
      <name val="Aptos Narrow"/>
      <family val="2"/>
      <scheme val="minor"/>
    </font>
    <font>
      <b/>
      <sz val="10"/>
      <color theme="1"/>
      <name val="Aptos Narrow"/>
      <family val="2"/>
      <scheme val="minor"/>
    </font>
  </fonts>
  <fills count="5">
    <fill>
      <patternFill patternType="none"/>
    </fill>
    <fill>
      <patternFill patternType="gray125"/>
    </fill>
    <fill>
      <patternFill patternType="solid">
        <fgColor theme="1" tint="0.14999847407452621"/>
        <bgColor indexed="64"/>
      </patternFill>
    </fill>
    <fill>
      <patternFill patternType="solid">
        <fgColor theme="0" tint="-0.34998626667073579"/>
        <bgColor indexed="64"/>
      </patternFill>
    </fill>
    <fill>
      <patternFill patternType="solid">
        <fgColor theme="9" tint="0.79998168889431442"/>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0" fontId="0" fillId="2" borderId="0" xfId="0" applyFill="1"/>
    <xf numFmtId="2" fontId="0" fillId="0" borderId="0" xfId="0" applyNumberFormat="1"/>
    <xf numFmtId="0" fontId="0" fillId="3" borderId="0" xfId="0" applyFill="1"/>
    <xf numFmtId="0" fontId="1" fillId="2" borderId="0" xfId="1" quotePrefix="1" applyFill="1"/>
    <xf numFmtId="10" fontId="0" fillId="0" borderId="0" xfId="0" applyNumberFormat="1"/>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4" fillId="4" borderId="0" xfId="0" applyFont="1" applyFill="1" applyAlignment="1">
      <alignment horizontal="center"/>
    </xf>
    <xf numFmtId="9" fontId="0" fillId="4" borderId="0" xfId="2" applyFont="1" applyFill="1" applyAlignment="1">
      <alignment horizontal="center"/>
    </xf>
    <xf numFmtId="1" fontId="0" fillId="0" borderId="0" xfId="0" applyNumberFormat="1"/>
    <xf numFmtId="0" fontId="0" fillId="0" borderId="0" xfId="0" applyAlignment="1">
      <alignment horizontal="center"/>
    </xf>
    <xf numFmtId="0" fontId="0" fillId="0" borderId="0" xfId="0" applyNumberFormat="1"/>
  </cellXfs>
  <cellStyles count="3">
    <cellStyle name="Hyperlink" xfId="1" builtinId="8"/>
    <cellStyle name="Normal" xfId="0" builtinId="0"/>
    <cellStyle name="Percent" xfId="2" builtinId="5"/>
  </cellStyles>
  <dxfs count="80">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4"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font>
        <b/>
        <color theme="1"/>
      </font>
      <border>
        <bottom style="thin">
          <color theme="4"/>
        </bottom>
        <vertical/>
        <horizontal/>
      </border>
    </dxf>
    <dxf>
      <font>
        <sz val="9"/>
        <color theme="1"/>
      </font>
      <fill>
        <patternFill>
          <bgColor theme="9" tint="0.79998168889431442"/>
        </patternFill>
      </fill>
      <border diagonalUp="0" diagonalDown="0">
        <left/>
        <right/>
        <top/>
        <bottom/>
        <vertical/>
        <horizontal/>
      </border>
    </dxf>
  </dxfs>
  <tableStyles count="1" defaultTableStyle="TableStyleMedium2" defaultPivotStyle="PivotStyleLight16">
    <tableStyle name="SlicerStyleLight1 2" pivot="0" table="0" count="10" xr9:uid="{D77CBB87-C5B4-41D3-8C32-0BD8BE7EF5DA}">
      <tableStyleElement type="wholeTable" dxfId="79"/>
      <tableStyleElement type="headerRow" dxfId="7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microsoft.com/office/2017/10/relationships/person" Target="persons/person.xml"/><Relationship Id="rId39" Type="http://schemas.openxmlformats.org/officeDocument/2006/relationships/customXml" Target="../customXml/item12.xml"/><Relationship Id="rId21" Type="http://schemas.openxmlformats.org/officeDocument/2006/relationships/theme" Target="theme/theme1.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2.xml"/><Relationship Id="rId41" Type="http://schemas.openxmlformats.org/officeDocument/2006/relationships/customXml" Target="../customXml/item14.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wrap="none" lIns="38100" tIns="19050" rIns="38100" bIns="19050" anchor="ctr">
              <a:spAutoFit/>
            </a:bodyPr>
            <a:lstStyle/>
            <a:p>
              <a:pPr>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wrap="none" lIns="38100" tIns="19050" rIns="38100" bIns="19050" anchor="ctr">
                <a:spAutoFit/>
              </a:bodyPr>
              <a:lstStyle/>
              <a:p>
                <a:pPr>
                  <a:defRPr/>
                </a:pPr>
                <a:fld id="{3E9CCC8E-C05C-43A8-AAB0-5B1C0A5C25DF}" type="CELLRANGE">
                  <a:rPr lang="en-US"/>
                  <a:pPr>
                    <a:defRPr/>
                  </a:pPr>
                  <a:t>[CELLRANGE]</a:t>
                </a:fld>
                <a:endParaRPr lang="en-IN"/>
              </a:p>
            </c:rich>
          </c:tx>
          <c:spPr>
            <a:noFill/>
            <a:ln>
              <a:noFill/>
            </a:ln>
            <a:effectLst/>
          </c:sp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spPr>
          <a:solidFill>
            <a:schemeClr val="accent1"/>
          </a:solidFill>
          <a:ln>
            <a:noFill/>
          </a:ln>
          <a:effectLst/>
        </c:spPr>
        <c:dLbl>
          <c:idx val="0"/>
          <c:tx>
            <c:rich>
              <a:bodyPr wrap="none" lIns="38100" tIns="19050" rIns="38100" bIns="19050" anchor="ctr">
                <a:spAutoFit/>
              </a:bodyPr>
              <a:lstStyle/>
              <a:p>
                <a:pPr>
                  <a:defRPr/>
                </a:pPr>
                <a:fld id="{DB9B881E-FE92-492D-BCF7-AA090DD6A3C0}" type="CELLRANGE">
                  <a:rPr lang="en-US"/>
                  <a:pPr>
                    <a:defRPr/>
                  </a:pPr>
                  <a:t>[CELLRANGE]</a:t>
                </a:fld>
                <a:endParaRPr lang="en-IN"/>
              </a:p>
            </c:rich>
          </c:tx>
          <c:spPr>
            <a:noFill/>
            <a:ln>
              <a:noFill/>
            </a:ln>
            <a:effectLst/>
          </c:sp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manualLayout>
          <c:layoutTarget val="inner"/>
          <c:xMode val="edge"/>
          <c:yMode val="edge"/>
          <c:x val="1.1594202898550725E-2"/>
          <c:y val="1.4897587881105519E-2"/>
          <c:w val="0.97461727120175556"/>
          <c:h val="0.98510241211889449"/>
        </c:manualLayout>
      </c:layout>
      <c:barChart>
        <c:barDir val="bar"/>
        <c:grouping val="clustered"/>
        <c:varyColors val="0"/>
        <c:ser>
          <c:idx val="0"/>
          <c:order val="0"/>
          <c:tx>
            <c:strRef>
              <c:f>'Pivot Table'!$C$39:$C$40</c:f>
              <c:strCache>
                <c:ptCount val="1"/>
                <c:pt idx="0">
                  <c:v>Pation</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7-2146-4D13-9BD9-CD873E4F0702}"/>
              </c:ext>
            </c:extLst>
          </c:dPt>
          <c:dPt>
            <c:idx val="1"/>
            <c:invertIfNegative val="0"/>
            <c:bubble3D val="0"/>
            <c:extLst>
              <c:ext xmlns:c16="http://schemas.microsoft.com/office/drawing/2014/chart" uri="{C3380CC4-5D6E-409C-BE32-E72D297353CC}">
                <c16:uniqueId val="{00000008-2146-4D13-9BD9-CD873E4F0702}"/>
              </c:ext>
            </c:extLst>
          </c:dPt>
          <c:dLbls>
            <c:dLbl>
              <c:idx val="0"/>
              <c:tx>
                <c:rich>
                  <a:bodyPr/>
                  <a:lstStyle/>
                  <a:p>
                    <a:fld id="{3E9CCC8E-C05C-43A8-AAB0-5B1C0A5C25DF}"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2146-4D13-9BD9-CD873E4F0702}"/>
                </c:ext>
              </c:extLst>
            </c:dLbl>
            <c:dLbl>
              <c:idx val="1"/>
              <c:tx>
                <c:rich>
                  <a:bodyPr/>
                  <a:lstStyle/>
                  <a:p>
                    <a:fld id="{DB9B881E-FE92-492D-BCF7-AA090DD6A3C0}"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146-4D13-9BD9-CD873E4F0702}"/>
                </c:ext>
              </c:extLst>
            </c:dLbl>
            <c:spPr>
              <a:noFill/>
              <a:ln>
                <a:noFill/>
              </a:ln>
              <a:effectLst/>
            </c:spPr>
            <c:txPr>
              <a:bodyPr wrap="none" lIns="38100" tIns="19050" rIns="38100" bIns="19050" anchor="ctr">
                <a:spAutoFit/>
              </a:bodyPr>
              <a:lstStyle/>
              <a:p>
                <a:pPr>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'Pivot Table'!$C$39:$C$40</c:f>
              <c:strCache>
                <c:ptCount val="2"/>
                <c:pt idx="0">
                  <c:v>Admitted</c:v>
                </c:pt>
                <c:pt idx="1">
                  <c:v>Not Admitted</c:v>
                </c:pt>
              </c:strCache>
            </c:strRef>
          </c:cat>
          <c:val>
            <c:numRef>
              <c:f>'Pivot Table'!$C$39:$C$40</c:f>
              <c:numCache>
                <c:formatCode>0.00</c:formatCode>
                <c:ptCount val="2"/>
                <c:pt idx="0">
                  <c:v>269</c:v>
                </c:pt>
                <c:pt idx="1">
                  <c:v>244</c:v>
                </c:pt>
              </c:numCache>
            </c:numRef>
          </c:val>
          <c:extLst>
            <c:ext xmlns:c15="http://schemas.microsoft.com/office/drawing/2012/chart" uri="{02D57815-91ED-43cb-92C2-25804820EDAC}">
              <c15:datalabelsRange>
                <c15:f>'Pivot Table'!$C$39:$C$40</c15:f>
                <c15:dlblRangeCache>
                  <c:ptCount val="2"/>
                  <c:pt idx="0">
                    <c:v>52.44%</c:v>
                  </c:pt>
                  <c:pt idx="1">
                    <c:v>47.56%</c:v>
                  </c:pt>
                </c15:dlblRangeCache>
              </c15:datalabelsRange>
            </c:ext>
            <c:ext xmlns:c16="http://schemas.microsoft.com/office/drawing/2014/chart" uri="{C3380CC4-5D6E-409C-BE32-E72D297353CC}">
              <c16:uniqueId val="{00000005-2146-4D13-9BD9-CD873E4F0702}"/>
            </c:ext>
          </c:extLst>
        </c:ser>
        <c:ser>
          <c:idx val="1"/>
          <c:order val="1"/>
          <c:tx>
            <c:strRef>
              <c:f>'Pivot Table'!$C$39:$C$40</c:f>
              <c:strCache>
                <c:ptCount val="1"/>
                <c:pt idx="0">
                  <c:v>% Total</c:v>
                </c:pt>
              </c:strCache>
            </c:strRef>
          </c:tx>
          <c:spPr>
            <a:solidFill>
              <a:schemeClr val="accent2"/>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Table'!$C$39:$C$40</c:f>
              <c:strCache>
                <c:ptCount val="2"/>
                <c:pt idx="0">
                  <c:v>Admitted</c:v>
                </c:pt>
                <c:pt idx="1">
                  <c:v>Not Admitted</c:v>
                </c:pt>
              </c:strCache>
            </c:strRef>
          </c:cat>
          <c:val>
            <c:numRef>
              <c:f>'Pivot Table'!$C$39:$C$40</c:f>
              <c:numCache>
                <c:formatCode>0.00%</c:formatCode>
                <c:ptCount val="2"/>
                <c:pt idx="0">
                  <c:v>0.52436647173489281</c:v>
                </c:pt>
                <c:pt idx="1">
                  <c:v>0.47563352826510719</c:v>
                </c:pt>
              </c:numCache>
            </c:numRef>
          </c:val>
          <c:extLst>
            <c:ext xmlns:c16="http://schemas.microsoft.com/office/drawing/2014/chart" uri="{C3380CC4-5D6E-409C-BE32-E72D297353CC}">
              <c16:uniqueId val="{00000006-2146-4D13-9BD9-CD873E4F0702}"/>
            </c:ext>
          </c:extLst>
        </c:ser>
        <c:dLbls>
          <c:dLblPos val="outEnd"/>
          <c:showLegendKey val="0"/>
          <c:showVal val="1"/>
          <c:showCatName val="0"/>
          <c:showSerName val="0"/>
          <c:showPercent val="0"/>
          <c:showBubbleSize val="0"/>
        </c:dLbls>
        <c:gapWidth val="0"/>
        <c:overlap val="66"/>
        <c:axId val="813861599"/>
        <c:axId val="813862079"/>
      </c:barChart>
      <c:catAx>
        <c:axId val="813861599"/>
        <c:scaling>
          <c:orientation val="minMax"/>
        </c:scaling>
        <c:delete val="1"/>
        <c:axPos val="l"/>
        <c:numFmt formatCode="General" sourceLinked="1"/>
        <c:majorTickMark val="none"/>
        <c:minorTickMark val="none"/>
        <c:tickLblPos val="nextTo"/>
        <c:crossAx val="813862079"/>
        <c:crosses val="autoZero"/>
        <c:auto val="1"/>
        <c:lblAlgn val="ctr"/>
        <c:lblOffset val="100"/>
        <c:noMultiLvlLbl val="0"/>
      </c:catAx>
      <c:valAx>
        <c:axId val="813862079"/>
        <c:scaling>
          <c:orientation val="minMax"/>
        </c:scaling>
        <c:delete val="1"/>
        <c:axPos val="b"/>
        <c:numFmt formatCode="0.00" sourceLinked="1"/>
        <c:majorTickMark val="none"/>
        <c:minorTickMark val="none"/>
        <c:tickLblPos val="nextTo"/>
        <c:crossAx val="81386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Table!PivotTable4</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529411764705882E-2"/>
          <c:y val="0"/>
          <c:w val="0.96078431372549022"/>
          <c:h val="0.77265653436839143"/>
        </c:manualLayout>
      </c:layout>
      <c:areaChart>
        <c:grouping val="standard"/>
        <c:varyColors val="0"/>
        <c:ser>
          <c:idx val="0"/>
          <c:order val="0"/>
          <c:tx>
            <c:strRef>
              <c:f>'Pivot Table'!$D$4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Table'!$C$5:$C$36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Table'!$D$5:$D$36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2-E95C-40C4-A02F-58C86054BB0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66191071"/>
        <c:axId val="1966193951"/>
      </c:areaChart>
      <c:catAx>
        <c:axId val="196619107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66193951"/>
        <c:crosses val="autoZero"/>
        <c:auto val="1"/>
        <c:lblAlgn val="ctr"/>
        <c:lblOffset val="100"/>
        <c:noMultiLvlLbl val="0"/>
      </c:catAx>
      <c:valAx>
        <c:axId val="1966193951"/>
        <c:scaling>
          <c:orientation val="minMax"/>
        </c:scaling>
        <c:delete val="1"/>
        <c:axPos val="l"/>
        <c:numFmt formatCode="General" sourceLinked="1"/>
        <c:majorTickMark val="out"/>
        <c:minorTickMark val="none"/>
        <c:tickLblPos val="nextTo"/>
        <c:crossAx val="1966191071"/>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Table!PivotTable6</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083516579932988E-2"/>
          <c:y val="0"/>
          <c:w val="0.94860954978305922"/>
          <c:h val="0.78210265116402589"/>
        </c:manualLayout>
      </c:layout>
      <c:areaChart>
        <c:grouping val="standard"/>
        <c:varyColors val="0"/>
        <c:ser>
          <c:idx val="0"/>
          <c:order val="0"/>
          <c:tx>
            <c:strRef>
              <c:f>'Pivot Table'!$F$4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Table'!$E$5:$E$36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Table'!$F$5:$F$36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1-47B1-4990-B4D8-4BE2803623E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37196864"/>
        <c:axId val="237197344"/>
      </c:areaChart>
      <c:catAx>
        <c:axId val="23719686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37197344"/>
        <c:crosses val="autoZero"/>
        <c:auto val="1"/>
        <c:lblAlgn val="ctr"/>
        <c:lblOffset val="100"/>
        <c:noMultiLvlLbl val="0"/>
      </c:catAx>
      <c:valAx>
        <c:axId val="237197344"/>
        <c:scaling>
          <c:orientation val="minMax"/>
        </c:scaling>
        <c:delete val="1"/>
        <c:axPos val="l"/>
        <c:numFmt formatCode="0.00" sourceLinked="1"/>
        <c:majorTickMark val="out"/>
        <c:minorTickMark val="none"/>
        <c:tickLblPos val="nextTo"/>
        <c:crossAx val="2371968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Table!PivotTable5</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2.0944553586297037E-4"/>
          <c:w val="1"/>
          <c:h val="0.99231337696349342"/>
        </c:manualLayout>
      </c:layout>
      <c:areaChart>
        <c:grouping val="standard"/>
        <c:varyColors val="0"/>
        <c:ser>
          <c:idx val="0"/>
          <c:order val="0"/>
          <c:tx>
            <c:strRef>
              <c:f>'Pivot Table'!$H$4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Table'!$G$5:$G$36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Table'!$H$5:$H$36</c:f>
              <c:numCache>
                <c:formatCode>0.00</c:formatCode>
                <c:ptCount val="31"/>
                <c:pt idx="0">
                  <c:v>40</c:v>
                </c:pt>
                <c:pt idx="1">
                  <c:v>21</c:v>
                </c:pt>
                <c:pt idx="2">
                  <c:v>9</c:v>
                </c:pt>
                <c:pt idx="3">
                  <c:v>24</c:v>
                </c:pt>
                <c:pt idx="4">
                  <c:v>31</c:v>
                </c:pt>
                <c:pt idx="5">
                  <c:v>31</c:v>
                </c:pt>
                <c:pt idx="6">
                  <c:v>15</c:v>
                </c:pt>
                <c:pt idx="7">
                  <c:v>39</c:v>
                </c:pt>
                <c:pt idx="8">
                  <c:v>6</c:v>
                </c:pt>
                <c:pt idx="9">
                  <c:v>9</c:v>
                </c:pt>
                <c:pt idx="10">
                  <c:v>18</c:v>
                </c:pt>
                <c:pt idx="11">
                  <c:v>26</c:v>
                </c:pt>
                <c:pt idx="12">
                  <c:v>22</c:v>
                </c:pt>
                <c:pt idx="13">
                  <c:v>38</c:v>
                </c:pt>
                <c:pt idx="14">
                  <c:v>44</c:v>
                </c:pt>
                <c:pt idx="15">
                  <c:v>35</c:v>
                </c:pt>
                <c:pt idx="16">
                  <c:v>40</c:v>
                </c:pt>
                <c:pt idx="17">
                  <c:v>16</c:v>
                </c:pt>
                <c:pt idx="18">
                  <c:v>16</c:v>
                </c:pt>
                <c:pt idx="19">
                  <c:v>39</c:v>
                </c:pt>
                <c:pt idx="20">
                  <c:v>5</c:v>
                </c:pt>
                <c:pt idx="21">
                  <c:v>32</c:v>
                </c:pt>
                <c:pt idx="22">
                  <c:v>16</c:v>
                </c:pt>
                <c:pt idx="23">
                  <c:v>15</c:v>
                </c:pt>
                <c:pt idx="24">
                  <c:v>19</c:v>
                </c:pt>
                <c:pt idx="25">
                  <c:v>10</c:v>
                </c:pt>
                <c:pt idx="26">
                  <c:v>35</c:v>
                </c:pt>
                <c:pt idx="27">
                  <c:v>32</c:v>
                </c:pt>
                <c:pt idx="28">
                  <c:v>24</c:v>
                </c:pt>
                <c:pt idx="29">
                  <c:v>15</c:v>
                </c:pt>
                <c:pt idx="30">
                  <c:v>7</c:v>
                </c:pt>
              </c:numCache>
            </c:numRef>
          </c:val>
          <c:extLst>
            <c:ext xmlns:c16="http://schemas.microsoft.com/office/drawing/2014/chart" uri="{C3380CC4-5D6E-409C-BE32-E72D297353CC}">
              <c16:uniqueId val="{00000001-BB6D-45AB-93B3-C73AD60BB55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62569503"/>
        <c:axId val="762576703"/>
      </c:areaChart>
      <c:catAx>
        <c:axId val="76256950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62576703"/>
        <c:crosses val="autoZero"/>
        <c:auto val="1"/>
        <c:lblAlgn val="ctr"/>
        <c:lblOffset val="100"/>
        <c:noMultiLvlLbl val="0"/>
      </c:catAx>
      <c:valAx>
        <c:axId val="762576703"/>
        <c:scaling>
          <c:orientation val="minMax"/>
        </c:scaling>
        <c:delete val="1"/>
        <c:axPos val="l"/>
        <c:numFmt formatCode="0.00" sourceLinked="1"/>
        <c:majorTickMark val="out"/>
        <c:minorTickMark val="none"/>
        <c:tickLblPos val="nextTo"/>
        <c:crossAx val="7625695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529411764705882E-2"/>
          <c:y val="0"/>
          <c:w val="0.96078431372549022"/>
          <c:h val="1"/>
        </c:manualLayout>
      </c:layout>
      <c:areaChart>
        <c:grouping val="standard"/>
        <c:varyColors val="0"/>
        <c:ser>
          <c:idx val="0"/>
          <c:order val="0"/>
          <c:tx>
            <c:strRef>
              <c:f>'Pivot Table'!$D$4</c:f>
              <c:strCache>
                <c:ptCount val="1"/>
                <c:pt idx="0">
                  <c:v>Total</c:v>
                </c:pt>
              </c:strCache>
            </c:strRef>
          </c:tx>
          <c:spPr>
            <a:solidFill>
              <a:schemeClr val="accent1"/>
            </a:solidFill>
            <a:ln w="25400">
              <a:noFill/>
            </a:ln>
            <a:effectLst/>
          </c:spPr>
          <c:cat>
            <c:strRef>
              <c:f>'Pivot Table'!$C$5:$C$36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Table'!$D$5:$D$36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2-9C7C-4B96-AC72-9655CEA4EEE9}"/>
            </c:ext>
          </c:extLst>
        </c:ser>
        <c:dLbls>
          <c:showLegendKey val="0"/>
          <c:showVal val="0"/>
          <c:showCatName val="0"/>
          <c:showSerName val="0"/>
          <c:showPercent val="0"/>
          <c:showBubbleSize val="0"/>
        </c:dLbls>
        <c:axId val="1966191071"/>
        <c:axId val="1966193951"/>
      </c:areaChart>
      <c:catAx>
        <c:axId val="1966191071"/>
        <c:scaling>
          <c:orientation val="minMax"/>
        </c:scaling>
        <c:delete val="1"/>
        <c:axPos val="b"/>
        <c:numFmt formatCode="General" sourceLinked="1"/>
        <c:majorTickMark val="out"/>
        <c:minorTickMark val="none"/>
        <c:tickLblPos val="nextTo"/>
        <c:crossAx val="1966193951"/>
        <c:crosses val="autoZero"/>
        <c:auto val="1"/>
        <c:lblAlgn val="ctr"/>
        <c:lblOffset val="100"/>
        <c:noMultiLvlLbl val="0"/>
      </c:catAx>
      <c:valAx>
        <c:axId val="1966193951"/>
        <c:scaling>
          <c:orientation val="minMax"/>
        </c:scaling>
        <c:delete val="1"/>
        <c:axPos val="l"/>
        <c:numFmt formatCode="General" sourceLinked="1"/>
        <c:majorTickMark val="none"/>
        <c:minorTickMark val="none"/>
        <c:tickLblPos val="nextTo"/>
        <c:crossAx val="19661910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Table!PivotTable6</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48641522549411E-3"/>
          <c:y val="5.0925793366738248E-2"/>
          <c:w val="0.9818428304333604"/>
          <c:h val="0.94907451103770124"/>
        </c:manualLayout>
      </c:layout>
      <c:areaChart>
        <c:grouping val="standard"/>
        <c:varyColors val="0"/>
        <c:ser>
          <c:idx val="0"/>
          <c:order val="0"/>
          <c:tx>
            <c:strRef>
              <c:f>'Pivot Table'!$F$4</c:f>
              <c:strCache>
                <c:ptCount val="1"/>
                <c:pt idx="0">
                  <c:v>Total</c:v>
                </c:pt>
              </c:strCache>
            </c:strRef>
          </c:tx>
          <c:spPr>
            <a:solidFill>
              <a:schemeClr val="accent1"/>
            </a:solidFill>
            <a:ln w="25400">
              <a:noFill/>
            </a:ln>
            <a:effectLst/>
          </c:spPr>
          <c:cat>
            <c:strRef>
              <c:f>'Pivot Table'!$E$5:$E$36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Table'!$F$5:$F$36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2-CFBC-4A53-9706-FB6422A1CFF8}"/>
            </c:ext>
          </c:extLst>
        </c:ser>
        <c:dLbls>
          <c:showLegendKey val="0"/>
          <c:showVal val="0"/>
          <c:showCatName val="0"/>
          <c:showSerName val="0"/>
          <c:showPercent val="0"/>
          <c:showBubbleSize val="0"/>
        </c:dLbls>
        <c:axId val="1978947903"/>
        <c:axId val="1978949343"/>
      </c:areaChart>
      <c:catAx>
        <c:axId val="1978947903"/>
        <c:scaling>
          <c:orientation val="minMax"/>
        </c:scaling>
        <c:delete val="1"/>
        <c:axPos val="b"/>
        <c:numFmt formatCode="General" sourceLinked="1"/>
        <c:majorTickMark val="out"/>
        <c:minorTickMark val="none"/>
        <c:tickLblPos val="nextTo"/>
        <c:crossAx val="1978949343"/>
        <c:crosses val="autoZero"/>
        <c:auto val="1"/>
        <c:lblAlgn val="ctr"/>
        <c:lblOffset val="100"/>
        <c:noMultiLvlLbl val="0"/>
      </c:catAx>
      <c:valAx>
        <c:axId val="1978949343"/>
        <c:scaling>
          <c:orientation val="minMax"/>
        </c:scaling>
        <c:delete val="1"/>
        <c:axPos val="l"/>
        <c:numFmt formatCode="0.00" sourceLinked="1"/>
        <c:majorTickMark val="none"/>
        <c:minorTickMark val="none"/>
        <c:tickLblPos val="nextTo"/>
        <c:crossAx val="1978947903"/>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Table!PivotTable7</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416292166434348E-3"/>
          <c:y val="0"/>
          <c:w val="0.9865167415667131"/>
          <c:h val="0.96584676891184629"/>
        </c:manualLayout>
      </c:layout>
      <c:areaChart>
        <c:grouping val="standard"/>
        <c:varyColors val="0"/>
        <c:dLbls>
          <c:showLegendKey val="0"/>
          <c:showVal val="0"/>
          <c:showCatName val="0"/>
          <c:showSerName val="0"/>
          <c:showPercent val="0"/>
          <c:showBubbleSize val="0"/>
        </c:dLbls>
        <c:axId val="1966192031"/>
        <c:axId val="1966192991"/>
      </c:areaChart>
      <c:catAx>
        <c:axId val="1966192031"/>
        <c:scaling>
          <c:orientation val="minMax"/>
        </c:scaling>
        <c:delete val="1"/>
        <c:axPos val="b"/>
        <c:numFmt formatCode="General" sourceLinked="1"/>
        <c:majorTickMark val="out"/>
        <c:minorTickMark val="none"/>
        <c:tickLblPos val="nextTo"/>
        <c:crossAx val="1966192991"/>
        <c:crosses val="autoZero"/>
        <c:auto val="1"/>
        <c:lblAlgn val="ctr"/>
        <c:lblOffset val="100"/>
        <c:noMultiLvlLbl val="0"/>
      </c:catAx>
      <c:valAx>
        <c:axId val="1966192991"/>
        <c:scaling>
          <c:orientation val="minMax"/>
        </c:scaling>
        <c:delete val="1"/>
        <c:axPos val="l"/>
        <c:numFmt formatCode="0.00" sourceLinked="1"/>
        <c:majorTickMark val="none"/>
        <c:minorTickMark val="none"/>
        <c:tickLblPos val="nextTo"/>
        <c:crossAx val="19661920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Table!PivotTable5</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Table'!$H$4</c:f>
              <c:strCache>
                <c:ptCount val="1"/>
                <c:pt idx="0">
                  <c:v>Total</c:v>
                </c:pt>
              </c:strCache>
            </c:strRef>
          </c:tx>
          <c:spPr>
            <a:solidFill>
              <a:schemeClr val="accent1"/>
            </a:solidFill>
            <a:ln w="25400">
              <a:noFill/>
            </a:ln>
            <a:effectLst/>
          </c:spPr>
          <c:cat>
            <c:strRef>
              <c:f>'Pivot Table'!$G$5:$G$36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Table'!$H$5:$H$36</c:f>
              <c:numCache>
                <c:formatCode>0.00</c:formatCode>
                <c:ptCount val="31"/>
                <c:pt idx="0">
                  <c:v>40</c:v>
                </c:pt>
                <c:pt idx="1">
                  <c:v>21</c:v>
                </c:pt>
                <c:pt idx="2">
                  <c:v>9</c:v>
                </c:pt>
                <c:pt idx="3">
                  <c:v>24</c:v>
                </c:pt>
                <c:pt idx="4">
                  <c:v>31</c:v>
                </c:pt>
                <c:pt idx="5">
                  <c:v>31</c:v>
                </c:pt>
                <c:pt idx="6">
                  <c:v>15</c:v>
                </c:pt>
                <c:pt idx="7">
                  <c:v>39</c:v>
                </c:pt>
                <c:pt idx="8">
                  <c:v>6</c:v>
                </c:pt>
                <c:pt idx="9">
                  <c:v>9</c:v>
                </c:pt>
                <c:pt idx="10">
                  <c:v>18</c:v>
                </c:pt>
                <c:pt idx="11">
                  <c:v>26</c:v>
                </c:pt>
                <c:pt idx="12">
                  <c:v>22</c:v>
                </c:pt>
                <c:pt idx="13">
                  <c:v>38</c:v>
                </c:pt>
                <c:pt idx="14">
                  <c:v>44</c:v>
                </c:pt>
                <c:pt idx="15">
                  <c:v>35</c:v>
                </c:pt>
                <c:pt idx="16">
                  <c:v>40</c:v>
                </c:pt>
                <c:pt idx="17">
                  <c:v>16</c:v>
                </c:pt>
                <c:pt idx="18">
                  <c:v>16</c:v>
                </c:pt>
                <c:pt idx="19">
                  <c:v>39</c:v>
                </c:pt>
                <c:pt idx="20">
                  <c:v>5</c:v>
                </c:pt>
                <c:pt idx="21">
                  <c:v>32</c:v>
                </c:pt>
                <c:pt idx="22">
                  <c:v>16</c:v>
                </c:pt>
                <c:pt idx="23">
                  <c:v>15</c:v>
                </c:pt>
                <c:pt idx="24">
                  <c:v>19</c:v>
                </c:pt>
                <c:pt idx="25">
                  <c:v>10</c:v>
                </c:pt>
                <c:pt idx="26">
                  <c:v>35</c:v>
                </c:pt>
                <c:pt idx="27">
                  <c:v>32</c:v>
                </c:pt>
                <c:pt idx="28">
                  <c:v>24</c:v>
                </c:pt>
                <c:pt idx="29">
                  <c:v>15</c:v>
                </c:pt>
                <c:pt idx="30">
                  <c:v>7</c:v>
                </c:pt>
              </c:numCache>
            </c:numRef>
          </c:val>
          <c:extLst>
            <c:ext xmlns:c16="http://schemas.microsoft.com/office/drawing/2014/chart" uri="{C3380CC4-5D6E-409C-BE32-E72D297353CC}">
              <c16:uniqueId val="{00000002-84E6-45F0-B408-B2D2AD46E04B}"/>
            </c:ext>
          </c:extLst>
        </c:ser>
        <c:dLbls>
          <c:showLegendKey val="0"/>
          <c:showVal val="0"/>
          <c:showCatName val="0"/>
          <c:showSerName val="0"/>
          <c:showPercent val="0"/>
          <c:showBubbleSize val="0"/>
        </c:dLbls>
        <c:axId val="762569503"/>
        <c:axId val="762576703"/>
      </c:areaChart>
      <c:catAx>
        <c:axId val="762569503"/>
        <c:scaling>
          <c:orientation val="minMax"/>
        </c:scaling>
        <c:delete val="1"/>
        <c:axPos val="b"/>
        <c:numFmt formatCode="General" sourceLinked="1"/>
        <c:majorTickMark val="out"/>
        <c:minorTickMark val="none"/>
        <c:tickLblPos val="nextTo"/>
        <c:crossAx val="762576703"/>
        <c:crosses val="autoZero"/>
        <c:auto val="1"/>
        <c:lblAlgn val="ctr"/>
        <c:lblOffset val="100"/>
        <c:noMultiLvlLbl val="0"/>
      </c:catAx>
      <c:valAx>
        <c:axId val="762576703"/>
        <c:scaling>
          <c:orientation val="minMax"/>
        </c:scaling>
        <c:delete val="1"/>
        <c:axPos val="l"/>
        <c:numFmt formatCode="0.00" sourceLinked="1"/>
        <c:majorTickMark val="none"/>
        <c:minorTickMark val="none"/>
        <c:tickLblPos val="nextTo"/>
        <c:crossAx val="7625695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Table!PivotTable9</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0.71740275071982607"/>
        </c:manualLayout>
      </c:layout>
      <c:barChart>
        <c:barDir val="col"/>
        <c:grouping val="clustered"/>
        <c:varyColors val="0"/>
        <c:ser>
          <c:idx val="0"/>
          <c:order val="0"/>
          <c:tx>
            <c:strRef>
              <c:f>'Pivot Table'!$K$10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Table'!$J$11:$J$19</c:f>
              <c:strCache>
                <c:ptCount val="8"/>
                <c:pt idx="0">
                  <c:v>0-09</c:v>
                </c:pt>
                <c:pt idx="1">
                  <c:v>10-19</c:v>
                </c:pt>
                <c:pt idx="2">
                  <c:v>20-29</c:v>
                </c:pt>
                <c:pt idx="3">
                  <c:v>30-39</c:v>
                </c:pt>
                <c:pt idx="4">
                  <c:v>40-49</c:v>
                </c:pt>
                <c:pt idx="5">
                  <c:v>50-59</c:v>
                </c:pt>
                <c:pt idx="6">
                  <c:v>60-69</c:v>
                </c:pt>
                <c:pt idx="7">
                  <c:v>70-79</c:v>
                </c:pt>
              </c:strCache>
            </c:strRef>
          </c:cat>
          <c:val>
            <c:numRef>
              <c:f>'Pivot Table'!$K$11:$K$19</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0-E478-433D-A4F5-510C0464D304}"/>
            </c:ext>
          </c:extLst>
        </c:ser>
        <c:dLbls>
          <c:showLegendKey val="0"/>
          <c:showVal val="0"/>
          <c:showCatName val="0"/>
          <c:showSerName val="0"/>
          <c:showPercent val="0"/>
          <c:showBubbleSize val="0"/>
        </c:dLbls>
        <c:gapWidth val="219"/>
        <c:overlap val="-27"/>
        <c:axId val="1202742624"/>
        <c:axId val="1202743104"/>
      </c:barChart>
      <c:catAx>
        <c:axId val="120274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202743104"/>
        <c:crosses val="autoZero"/>
        <c:auto val="1"/>
        <c:lblAlgn val="ctr"/>
        <c:lblOffset val="100"/>
        <c:noMultiLvlLbl val="0"/>
      </c:catAx>
      <c:valAx>
        <c:axId val="1202743104"/>
        <c:scaling>
          <c:orientation val="minMax"/>
        </c:scaling>
        <c:delete val="1"/>
        <c:axPos val="l"/>
        <c:numFmt formatCode="0" sourceLinked="1"/>
        <c:majorTickMark val="none"/>
        <c:minorTickMark val="none"/>
        <c:tickLblPos val="nextTo"/>
        <c:crossAx val="120274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Table!PivotTable10</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manualLayout>
          <c:layoutTarget val="inner"/>
          <c:xMode val="edge"/>
          <c:yMode val="edge"/>
          <c:x val="0.20618547524678194"/>
          <c:y val="0.16797824861255164"/>
          <c:w val="0.63069323591332749"/>
          <c:h val="0.76061103446372202"/>
        </c:manualLayout>
      </c:layout>
      <c:pieChart>
        <c:varyColors val="1"/>
        <c:ser>
          <c:idx val="0"/>
          <c:order val="0"/>
          <c:tx>
            <c:strRef>
              <c:f>'Pivot Table'!$K$22</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2EF6-4C47-88D3-8C972731F24D}"/>
              </c:ext>
            </c:extLst>
          </c:dPt>
          <c:dPt>
            <c:idx val="1"/>
            <c:bubble3D val="0"/>
            <c:spPr>
              <a:solidFill>
                <a:schemeClr val="accent2"/>
              </a:solidFill>
              <a:ln w="19050">
                <a:noFill/>
              </a:ln>
              <a:effectLst/>
            </c:spPr>
            <c:extLst>
              <c:ext xmlns:c16="http://schemas.microsoft.com/office/drawing/2014/chart" uri="{C3380CC4-5D6E-409C-BE32-E72D297353CC}">
                <c16:uniqueId val="{00000003-2EF6-4C47-88D3-8C972731F24D}"/>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'Pivot Table'!$J$23:$J$25</c:f>
              <c:strCache>
                <c:ptCount val="2"/>
                <c:pt idx="0">
                  <c:v>Delay</c:v>
                </c:pt>
                <c:pt idx="1">
                  <c:v>OnTime</c:v>
                </c:pt>
              </c:strCache>
            </c:strRef>
          </c:cat>
          <c:val>
            <c:numRef>
              <c:f>'Pivot Table'!$K$23:$K$25</c:f>
              <c:numCache>
                <c:formatCode>0.00</c:formatCode>
                <c:ptCount val="2"/>
                <c:pt idx="0">
                  <c:v>316</c:v>
                </c:pt>
                <c:pt idx="1">
                  <c:v>197</c:v>
                </c:pt>
              </c:numCache>
            </c:numRef>
          </c:val>
          <c:extLst>
            <c:ext xmlns:c16="http://schemas.microsoft.com/office/drawing/2014/chart" uri="{C3380CC4-5D6E-409C-BE32-E72D297353CC}">
              <c16:uniqueId val="{00000004-2EF6-4C47-88D3-8C972731F24D}"/>
            </c:ext>
          </c:extLst>
        </c:ser>
        <c:dLbls>
          <c:showLegendKey val="0"/>
          <c:showVal val="0"/>
          <c:showCatName val="0"/>
          <c:showSerName val="0"/>
          <c:showPercent val="0"/>
          <c:showBubbleSize val="0"/>
          <c:showLeaderLines val="0"/>
        </c:dLbls>
        <c:firstSliceAng val="0"/>
      </c:pieChart>
      <c:spPr>
        <a:noFill/>
        <a:ln>
          <a:noFill/>
        </a:ln>
        <a:effectLst/>
      </c:spPr>
    </c:plotArea>
    <c:legend>
      <c:legendPos val="t"/>
      <c:layout>
        <c:manualLayout>
          <c:xMode val="edge"/>
          <c:yMode val="edge"/>
          <c:x val="0.28569654414142687"/>
          <c:y val="3.411714731310149E-2"/>
          <c:w val="0.43937295831886913"/>
          <c:h val="0.103724095474140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Table!PivotTable11</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manualLayout>
          <c:layoutTarget val="inner"/>
          <c:xMode val="edge"/>
          <c:yMode val="edge"/>
          <c:x val="0.21420440656421622"/>
          <c:y val="0.14768792309714909"/>
          <c:w val="0.58711357006665255"/>
          <c:h val="0.80278826313467355"/>
        </c:manualLayout>
      </c:layout>
      <c:doughnutChart>
        <c:varyColors val="1"/>
        <c:ser>
          <c:idx val="0"/>
          <c:order val="0"/>
          <c:tx>
            <c:strRef>
              <c:f>'Pivot Table'!$K$27</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62B4-4058-B267-F59B8EBFFC23}"/>
              </c:ext>
            </c:extLst>
          </c:dPt>
          <c:dPt>
            <c:idx val="1"/>
            <c:bubble3D val="0"/>
            <c:spPr>
              <a:solidFill>
                <a:schemeClr val="accent2"/>
              </a:solidFill>
              <a:ln w="19050">
                <a:noFill/>
              </a:ln>
              <a:effectLst/>
            </c:spPr>
            <c:extLst>
              <c:ext xmlns:c16="http://schemas.microsoft.com/office/drawing/2014/chart" uri="{C3380CC4-5D6E-409C-BE32-E72D297353CC}">
                <c16:uniqueId val="{00000003-62B4-4058-B267-F59B8EBFFC2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Table'!$J$28:$J$30</c:f>
              <c:strCache>
                <c:ptCount val="2"/>
                <c:pt idx="0">
                  <c:v>Female</c:v>
                </c:pt>
                <c:pt idx="1">
                  <c:v>Male</c:v>
                </c:pt>
              </c:strCache>
            </c:strRef>
          </c:cat>
          <c:val>
            <c:numRef>
              <c:f>'Pivot Table'!$K$28:$K$30</c:f>
              <c:numCache>
                <c:formatCode>0</c:formatCode>
                <c:ptCount val="2"/>
                <c:pt idx="0">
                  <c:v>241</c:v>
                </c:pt>
                <c:pt idx="1">
                  <c:v>272</c:v>
                </c:pt>
              </c:numCache>
            </c:numRef>
          </c:val>
          <c:extLst>
            <c:ext xmlns:c16="http://schemas.microsoft.com/office/drawing/2014/chart" uri="{C3380CC4-5D6E-409C-BE32-E72D297353CC}">
              <c16:uniqueId val="{00000004-62B4-4058-B267-F59B8EBFFC23}"/>
            </c:ext>
          </c:extLst>
        </c:ser>
        <c:dLbls>
          <c:showLegendKey val="0"/>
          <c:showVal val="0"/>
          <c:showCatName val="0"/>
          <c:showSerName val="0"/>
          <c:showPercent val="0"/>
          <c:showBubbleSize val="0"/>
          <c:showLeaderLines val="0"/>
        </c:dLbls>
        <c:firstSliceAng val="0"/>
        <c:holeSize val="51"/>
      </c:doughnutChart>
      <c:spPr>
        <a:noFill/>
        <a:ln>
          <a:noFill/>
        </a:ln>
        <a:effectLst/>
      </c:spPr>
    </c:plotArea>
    <c:legend>
      <c:legendPos val="t"/>
      <c:layout>
        <c:manualLayout>
          <c:xMode val="edge"/>
          <c:yMode val="edge"/>
          <c:x val="0.30161375747600344"/>
          <c:y val="3.5374152691555215E-2"/>
          <c:w val="0.39677207763636063"/>
          <c:h val="0.119388600943904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Table!PivotTable12</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84451812464011"/>
          <c:y val="8.4142347651004045E-3"/>
          <c:w val="0.82615548187535981"/>
          <c:h val="0.87378647852349389"/>
        </c:manualLayout>
      </c:layout>
      <c:barChart>
        <c:barDir val="bar"/>
        <c:grouping val="clustered"/>
        <c:varyColors val="0"/>
        <c:ser>
          <c:idx val="0"/>
          <c:order val="0"/>
          <c:tx>
            <c:strRef>
              <c:f>'Pivot Table'!$K$33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Table'!$J$34:$J$42</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Table'!$K$34:$K$42</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0-7281-4446-AEBE-09C077CCA2A5}"/>
            </c:ext>
          </c:extLst>
        </c:ser>
        <c:dLbls>
          <c:showLegendKey val="0"/>
          <c:showVal val="0"/>
          <c:showCatName val="0"/>
          <c:showSerName val="0"/>
          <c:showPercent val="0"/>
          <c:showBubbleSize val="0"/>
        </c:dLbls>
        <c:gapWidth val="50"/>
        <c:axId val="657454128"/>
        <c:axId val="657452208"/>
      </c:barChart>
      <c:catAx>
        <c:axId val="657454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57452208"/>
        <c:crosses val="autoZero"/>
        <c:auto val="1"/>
        <c:lblAlgn val="ctr"/>
        <c:lblOffset val="100"/>
        <c:noMultiLvlLbl val="0"/>
      </c:catAx>
      <c:valAx>
        <c:axId val="657452208"/>
        <c:scaling>
          <c:orientation val="minMax"/>
        </c:scaling>
        <c:delete val="1"/>
        <c:axPos val="b"/>
        <c:numFmt formatCode="0" sourceLinked="1"/>
        <c:majorTickMark val="none"/>
        <c:minorTickMark val="none"/>
        <c:tickLblPos val="nextTo"/>
        <c:crossAx val="65745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hyperlink" Target="#'Patients Satisfaction Score'!A1"/><Relationship Id="rId18" Type="http://schemas.openxmlformats.org/officeDocument/2006/relationships/chart" Target="../charts/chart7.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chart" Target="../charts/chart3.xml"/><Relationship Id="rId17" Type="http://schemas.openxmlformats.org/officeDocument/2006/relationships/chart" Target="../charts/chart6.xml"/><Relationship Id="rId2" Type="http://schemas.microsoft.com/office/2007/relationships/hdphoto" Target="../media/hdphoto1.wdp"/><Relationship Id="rId16" Type="http://schemas.openxmlformats.org/officeDocument/2006/relationships/image" Target="../media/image8.emf"/><Relationship Id="rId20"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hyperlink" Target="#'Average Wating Time'!A1"/><Relationship Id="rId5" Type="http://schemas.openxmlformats.org/officeDocument/2006/relationships/image" Target="../media/image4.png"/><Relationship Id="rId15" Type="http://schemas.openxmlformats.org/officeDocument/2006/relationships/chart" Target="../charts/chart5.xml"/><Relationship Id="rId10" Type="http://schemas.openxmlformats.org/officeDocument/2006/relationships/chart" Target="../charts/chart2.xml"/><Relationship Id="rId19" Type="http://schemas.openxmlformats.org/officeDocument/2006/relationships/chart" Target="../charts/chart8.xml"/><Relationship Id="rId4" Type="http://schemas.openxmlformats.org/officeDocument/2006/relationships/image" Target="../media/image3.svg"/><Relationship Id="rId9" Type="http://schemas.openxmlformats.org/officeDocument/2006/relationships/hyperlink" Target="#'Daily ER No. of Patients'!A1"/><Relationship Id="rId1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2.svg"/></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2.xml"/><Relationship Id="rId4" Type="http://schemas.openxmlformats.org/officeDocument/2006/relationships/image" Target="../media/image12.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12</xdr:col>
      <xdr:colOff>47627</xdr:colOff>
      <xdr:row>4</xdr:row>
      <xdr:rowOff>9524</xdr:rowOff>
    </xdr:from>
    <xdr:to>
      <xdr:col>13</xdr:col>
      <xdr:colOff>19051</xdr:colOff>
      <xdr:row>5</xdr:row>
      <xdr:rowOff>180975</xdr:rowOff>
    </xdr:to>
    <xdr:graphicFrame macro="">
      <xdr:nvGraphicFramePr>
        <xdr:cNvPr id="4" name="Chart 3">
          <a:extLst>
            <a:ext uri="{FF2B5EF4-FFF2-40B4-BE49-F238E27FC236}">
              <a16:creationId xmlns:a16="http://schemas.microsoft.com/office/drawing/2014/main" id="{CF35AD2C-656E-4E9F-E237-E2292A8A71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560295</xdr:colOff>
      <xdr:row>8</xdr:row>
      <xdr:rowOff>109905</xdr:rowOff>
    </xdr:from>
    <xdr:to>
      <xdr:col>17</xdr:col>
      <xdr:colOff>481854</xdr:colOff>
      <xdr:row>12</xdr:row>
      <xdr:rowOff>0</xdr:rowOff>
    </xdr:to>
    <xdr:sp macro="" textlink="">
      <xdr:nvSpPr>
        <xdr:cNvPr id="2" name="Rectangle: Rounded Corners 1">
          <a:extLst>
            <a:ext uri="{FF2B5EF4-FFF2-40B4-BE49-F238E27FC236}">
              <a16:creationId xmlns:a16="http://schemas.microsoft.com/office/drawing/2014/main" id="{505617A5-402A-20C1-1DD6-31E770761A5D}"/>
            </a:ext>
          </a:extLst>
        </xdr:cNvPr>
        <xdr:cNvSpPr/>
      </xdr:nvSpPr>
      <xdr:spPr>
        <a:xfrm>
          <a:off x="6006354" y="1633905"/>
          <a:ext cx="4762500" cy="652095"/>
        </a:xfrm>
        <a:prstGeom prst="roundRect">
          <a:avLst>
            <a:gd name="adj" fmla="val 11232"/>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57148</xdr:colOff>
      <xdr:row>4</xdr:row>
      <xdr:rowOff>43961</xdr:rowOff>
    </xdr:from>
    <xdr:to>
      <xdr:col>1</xdr:col>
      <xdr:colOff>323489</xdr:colOff>
      <xdr:row>20</xdr:row>
      <xdr:rowOff>113488</xdr:rowOff>
    </xdr:to>
    <xdr:sp macro="" textlink="">
      <xdr:nvSpPr>
        <xdr:cNvPr id="7" name="Rectangle: Rounded Corners 6">
          <a:extLst>
            <a:ext uri="{FF2B5EF4-FFF2-40B4-BE49-F238E27FC236}">
              <a16:creationId xmlns:a16="http://schemas.microsoft.com/office/drawing/2014/main" id="{B6AB6A46-D11E-031D-6136-DAD0FD5493F6}"/>
            </a:ext>
          </a:extLst>
        </xdr:cNvPr>
        <xdr:cNvSpPr/>
      </xdr:nvSpPr>
      <xdr:spPr>
        <a:xfrm>
          <a:off x="57148" y="805961"/>
          <a:ext cx="871459" cy="3117527"/>
        </a:xfrm>
        <a:prstGeom prst="roundRect">
          <a:avLst>
            <a:gd name="adj" fmla="val 11232"/>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lumMod val="85000"/>
              </a:schemeClr>
            </a:solidFill>
          </a:endParaRPr>
        </a:p>
      </xdr:txBody>
    </xdr:sp>
    <xdr:clientData/>
  </xdr:twoCellAnchor>
  <xdr:twoCellAnchor editAs="absolute">
    <xdr:from>
      <xdr:col>0</xdr:col>
      <xdr:colOff>57777</xdr:colOff>
      <xdr:row>0</xdr:row>
      <xdr:rowOff>85120</xdr:rowOff>
    </xdr:from>
    <xdr:to>
      <xdr:col>2</xdr:col>
      <xdr:colOff>469141</xdr:colOff>
      <xdr:row>3</xdr:row>
      <xdr:rowOff>176954</xdr:rowOff>
    </xdr:to>
    <xdr:sp macro="" textlink="">
      <xdr:nvSpPr>
        <xdr:cNvPr id="11" name="Rectangle: Rounded Corners 10">
          <a:extLst>
            <a:ext uri="{FF2B5EF4-FFF2-40B4-BE49-F238E27FC236}">
              <a16:creationId xmlns:a16="http://schemas.microsoft.com/office/drawing/2014/main" id="{20A90529-598F-B3E4-9E7B-F59F539D29EB}"/>
            </a:ext>
          </a:extLst>
        </xdr:cNvPr>
        <xdr:cNvSpPr/>
      </xdr:nvSpPr>
      <xdr:spPr>
        <a:xfrm>
          <a:off x="57777" y="85120"/>
          <a:ext cx="1627633" cy="663334"/>
        </a:xfrm>
        <a:prstGeom prst="roundRect">
          <a:avLst>
            <a:gd name="adj" fmla="val 11232"/>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lumMod val="85000"/>
              </a:schemeClr>
            </a:solidFill>
          </a:endParaRPr>
        </a:p>
      </xdr:txBody>
    </xdr:sp>
    <xdr:clientData/>
  </xdr:twoCellAnchor>
  <xdr:twoCellAnchor editAs="absolute">
    <xdr:from>
      <xdr:col>1</xdr:col>
      <xdr:colOff>388327</xdr:colOff>
      <xdr:row>4</xdr:row>
      <xdr:rowOff>43543</xdr:rowOff>
    </xdr:from>
    <xdr:to>
      <xdr:col>4</xdr:col>
      <xdr:colOff>172499</xdr:colOff>
      <xdr:row>8</xdr:row>
      <xdr:rowOff>150084</xdr:rowOff>
    </xdr:to>
    <xdr:sp macro="" textlink="">
      <xdr:nvSpPr>
        <xdr:cNvPr id="8" name="Rectangle: Rounded Corners 7">
          <a:extLst>
            <a:ext uri="{FF2B5EF4-FFF2-40B4-BE49-F238E27FC236}">
              <a16:creationId xmlns:a16="http://schemas.microsoft.com/office/drawing/2014/main" id="{B456009C-4A38-760A-B962-8D9F63E2F72E}"/>
            </a:ext>
          </a:extLst>
        </xdr:cNvPr>
        <xdr:cNvSpPr/>
      </xdr:nvSpPr>
      <xdr:spPr>
        <a:xfrm>
          <a:off x="996462" y="805543"/>
          <a:ext cx="1608575" cy="868541"/>
        </a:xfrm>
        <a:prstGeom prst="roundRect">
          <a:avLst>
            <a:gd name="adj" fmla="val 11232"/>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220477</xdr:colOff>
      <xdr:row>4</xdr:row>
      <xdr:rowOff>43543</xdr:rowOff>
    </xdr:from>
    <xdr:to>
      <xdr:col>7</xdr:col>
      <xdr:colOff>14655</xdr:colOff>
      <xdr:row>8</xdr:row>
      <xdr:rowOff>141928</xdr:rowOff>
    </xdr:to>
    <xdr:sp macro="" textlink="">
      <xdr:nvSpPr>
        <xdr:cNvPr id="9" name="Rectangle: Rounded Corners 8">
          <a:extLst>
            <a:ext uri="{FF2B5EF4-FFF2-40B4-BE49-F238E27FC236}">
              <a16:creationId xmlns:a16="http://schemas.microsoft.com/office/drawing/2014/main" id="{CB9EC1A5-78D7-998B-1246-C4F7AFFE6D62}"/>
            </a:ext>
          </a:extLst>
        </xdr:cNvPr>
        <xdr:cNvSpPr/>
      </xdr:nvSpPr>
      <xdr:spPr>
        <a:xfrm>
          <a:off x="2653015" y="805543"/>
          <a:ext cx="1618582" cy="860385"/>
        </a:xfrm>
        <a:prstGeom prst="roundRect">
          <a:avLst>
            <a:gd name="adj" fmla="val 11232"/>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65213</xdr:colOff>
      <xdr:row>4</xdr:row>
      <xdr:rowOff>38101</xdr:rowOff>
    </xdr:from>
    <xdr:to>
      <xdr:col>9</xdr:col>
      <xdr:colOff>424961</xdr:colOff>
      <xdr:row>8</xdr:row>
      <xdr:rowOff>153865</xdr:rowOff>
    </xdr:to>
    <xdr:sp macro="" textlink="">
      <xdr:nvSpPr>
        <xdr:cNvPr id="10" name="Rectangle: Rounded Corners 9">
          <a:extLst>
            <a:ext uri="{FF2B5EF4-FFF2-40B4-BE49-F238E27FC236}">
              <a16:creationId xmlns:a16="http://schemas.microsoft.com/office/drawing/2014/main" id="{69647995-2E87-8946-8EA4-328A174DFE54}"/>
            </a:ext>
          </a:extLst>
        </xdr:cNvPr>
        <xdr:cNvSpPr/>
      </xdr:nvSpPr>
      <xdr:spPr>
        <a:xfrm>
          <a:off x="4322155" y="800101"/>
          <a:ext cx="1576018" cy="877764"/>
        </a:xfrm>
        <a:prstGeom prst="roundRect">
          <a:avLst>
            <a:gd name="adj" fmla="val 11232"/>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379490</xdr:colOff>
      <xdr:row>9</xdr:row>
      <xdr:rowOff>15642</xdr:rowOff>
    </xdr:from>
    <xdr:to>
      <xdr:col>5</xdr:col>
      <xdr:colOff>354420</xdr:colOff>
      <xdr:row>20</xdr:row>
      <xdr:rowOff>105530</xdr:rowOff>
    </xdr:to>
    <xdr:sp macro="" textlink="">
      <xdr:nvSpPr>
        <xdr:cNvPr id="13" name="Rectangle: Rounded Corners 12">
          <a:extLst>
            <a:ext uri="{FF2B5EF4-FFF2-40B4-BE49-F238E27FC236}">
              <a16:creationId xmlns:a16="http://schemas.microsoft.com/office/drawing/2014/main" id="{0F0985E0-D4A7-DC68-D719-9FF0AC09A4CE}"/>
            </a:ext>
          </a:extLst>
        </xdr:cNvPr>
        <xdr:cNvSpPr/>
      </xdr:nvSpPr>
      <xdr:spPr>
        <a:xfrm>
          <a:off x="989090" y="1730142"/>
          <a:ext cx="2413330" cy="2185388"/>
        </a:xfrm>
        <a:prstGeom prst="roundRect">
          <a:avLst>
            <a:gd name="adj" fmla="val 6800"/>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lumMod val="85000"/>
              </a:schemeClr>
            </a:solidFill>
          </a:endParaRPr>
        </a:p>
      </xdr:txBody>
    </xdr:sp>
    <xdr:clientData/>
  </xdr:twoCellAnchor>
  <xdr:twoCellAnchor editAs="absolute">
    <xdr:from>
      <xdr:col>5</xdr:col>
      <xdr:colOff>405026</xdr:colOff>
      <xdr:row>9</xdr:row>
      <xdr:rowOff>15610</xdr:rowOff>
    </xdr:from>
    <xdr:to>
      <xdr:col>9</xdr:col>
      <xdr:colOff>447262</xdr:colOff>
      <xdr:row>20</xdr:row>
      <xdr:rowOff>110504</xdr:rowOff>
    </xdr:to>
    <xdr:sp macro="" textlink="">
      <xdr:nvSpPr>
        <xdr:cNvPr id="14" name="Rectangle: Rounded Corners 13">
          <a:extLst>
            <a:ext uri="{FF2B5EF4-FFF2-40B4-BE49-F238E27FC236}">
              <a16:creationId xmlns:a16="http://schemas.microsoft.com/office/drawing/2014/main" id="{BC597F15-0B0D-B608-572B-0C61FCC53CAE}"/>
            </a:ext>
          </a:extLst>
        </xdr:cNvPr>
        <xdr:cNvSpPr/>
      </xdr:nvSpPr>
      <xdr:spPr>
        <a:xfrm>
          <a:off x="3445699" y="1730110"/>
          <a:ext cx="2474775" cy="2190394"/>
        </a:xfrm>
        <a:prstGeom prst="roundRect">
          <a:avLst>
            <a:gd name="adj" fmla="val 6816"/>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lumMod val="85000"/>
              </a:schemeClr>
            </a:solidFill>
          </a:endParaRPr>
        </a:p>
      </xdr:txBody>
    </xdr:sp>
    <xdr:clientData/>
  </xdr:twoCellAnchor>
  <xdr:twoCellAnchor editAs="absolute">
    <xdr:from>
      <xdr:col>9</xdr:col>
      <xdr:colOff>533400</xdr:colOff>
      <xdr:row>12</xdr:row>
      <xdr:rowOff>67236</xdr:rowOff>
    </xdr:from>
    <xdr:to>
      <xdr:col>17</xdr:col>
      <xdr:colOff>480835</xdr:colOff>
      <xdr:row>20</xdr:row>
      <xdr:rowOff>108857</xdr:rowOff>
    </xdr:to>
    <xdr:sp macro="" textlink="">
      <xdr:nvSpPr>
        <xdr:cNvPr id="17" name="Rectangle: Rounded Corners 16">
          <a:extLst>
            <a:ext uri="{FF2B5EF4-FFF2-40B4-BE49-F238E27FC236}">
              <a16:creationId xmlns:a16="http://schemas.microsoft.com/office/drawing/2014/main" id="{9DD07B88-E27E-310C-AD38-135190CC21F2}"/>
            </a:ext>
          </a:extLst>
        </xdr:cNvPr>
        <xdr:cNvSpPr/>
      </xdr:nvSpPr>
      <xdr:spPr>
        <a:xfrm>
          <a:off x="6006612" y="2353236"/>
          <a:ext cx="4812511" cy="1565621"/>
        </a:xfrm>
        <a:prstGeom prst="roundRect">
          <a:avLst>
            <a:gd name="adj" fmla="val 5750"/>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lumMod val="85000"/>
              </a:schemeClr>
            </a:solidFill>
          </a:endParaRPr>
        </a:p>
      </xdr:txBody>
    </xdr:sp>
    <xdr:clientData/>
  </xdr:twoCellAnchor>
  <xdr:twoCellAnchor editAs="absolute">
    <xdr:from>
      <xdr:col>9</xdr:col>
      <xdr:colOff>538975</xdr:colOff>
      <xdr:row>8</xdr:row>
      <xdr:rowOff>118839</xdr:rowOff>
    </xdr:from>
    <xdr:to>
      <xdr:col>17</xdr:col>
      <xdr:colOff>486410</xdr:colOff>
      <xdr:row>12</xdr:row>
      <xdr:rowOff>12742</xdr:rowOff>
    </xdr:to>
    <xdr:sp macro="" textlink="">
      <xdr:nvSpPr>
        <xdr:cNvPr id="27" name="Rectangle: Rounded Corners 26">
          <a:extLst>
            <a:ext uri="{FF2B5EF4-FFF2-40B4-BE49-F238E27FC236}">
              <a16:creationId xmlns:a16="http://schemas.microsoft.com/office/drawing/2014/main" id="{753C7EAD-80FC-E624-5E17-03214110E923}"/>
            </a:ext>
          </a:extLst>
        </xdr:cNvPr>
        <xdr:cNvSpPr/>
      </xdr:nvSpPr>
      <xdr:spPr>
        <a:xfrm>
          <a:off x="6012187" y="1642839"/>
          <a:ext cx="4812511" cy="655903"/>
        </a:xfrm>
        <a:prstGeom prst="roundRect">
          <a:avLst>
            <a:gd name="adj" fmla="val 11232"/>
          </a:avLst>
        </a:prstGeom>
        <a:solidFill>
          <a:schemeClr val="accent4">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556277</xdr:colOff>
      <xdr:row>0</xdr:row>
      <xdr:rowOff>100746</xdr:rowOff>
    </xdr:from>
    <xdr:to>
      <xdr:col>9</xdr:col>
      <xdr:colOff>453581</xdr:colOff>
      <xdr:row>3</xdr:row>
      <xdr:rowOff>165380</xdr:rowOff>
    </xdr:to>
    <xdr:sp macro="" textlink="">
      <xdr:nvSpPr>
        <xdr:cNvPr id="28" name="Rectangle: Rounded Corners 27">
          <a:extLst>
            <a:ext uri="{FF2B5EF4-FFF2-40B4-BE49-F238E27FC236}">
              <a16:creationId xmlns:a16="http://schemas.microsoft.com/office/drawing/2014/main" id="{0F20EE64-EE1A-2BC6-3D7C-477F25E4AB03}"/>
            </a:ext>
          </a:extLst>
        </xdr:cNvPr>
        <xdr:cNvSpPr/>
      </xdr:nvSpPr>
      <xdr:spPr>
        <a:xfrm>
          <a:off x="1772546" y="100746"/>
          <a:ext cx="4154247" cy="636134"/>
        </a:xfrm>
        <a:prstGeom prst="roundRect">
          <a:avLst>
            <a:gd name="adj" fmla="val 11232"/>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lumMod val="85000"/>
              </a:schemeClr>
            </a:solidFill>
          </a:endParaRPr>
        </a:p>
      </xdr:txBody>
    </xdr:sp>
    <xdr:clientData/>
  </xdr:twoCellAnchor>
  <xdr:twoCellAnchor editAs="absolute">
    <xdr:from>
      <xdr:col>9</xdr:col>
      <xdr:colOff>542192</xdr:colOff>
      <xdr:row>0</xdr:row>
      <xdr:rowOff>101612</xdr:rowOff>
    </xdr:from>
    <xdr:to>
      <xdr:col>17</xdr:col>
      <xdr:colOff>489627</xdr:colOff>
      <xdr:row>8</xdr:row>
      <xdr:rowOff>57027</xdr:rowOff>
    </xdr:to>
    <xdr:sp macro="" textlink="">
      <xdr:nvSpPr>
        <xdr:cNvPr id="29" name="Rectangle: Rounded Corners 28">
          <a:extLst>
            <a:ext uri="{FF2B5EF4-FFF2-40B4-BE49-F238E27FC236}">
              <a16:creationId xmlns:a16="http://schemas.microsoft.com/office/drawing/2014/main" id="{92240A81-4C73-4C8A-3878-43B6415F10B1}"/>
            </a:ext>
          </a:extLst>
        </xdr:cNvPr>
        <xdr:cNvSpPr/>
      </xdr:nvSpPr>
      <xdr:spPr>
        <a:xfrm>
          <a:off x="6015404" y="101612"/>
          <a:ext cx="4812511" cy="1479415"/>
        </a:xfrm>
        <a:prstGeom prst="roundRect">
          <a:avLst>
            <a:gd name="adj" fmla="val 5784"/>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lumMod val="85000"/>
              </a:schemeClr>
            </a:solidFill>
          </a:endParaRPr>
        </a:p>
      </xdr:txBody>
    </xdr:sp>
    <xdr:clientData/>
  </xdr:twoCellAnchor>
  <xdr:twoCellAnchor>
    <xdr:from>
      <xdr:col>10</xdr:col>
      <xdr:colOff>604595</xdr:colOff>
      <xdr:row>9</xdr:row>
      <xdr:rowOff>5053</xdr:rowOff>
    </xdr:from>
    <xdr:to>
      <xdr:col>16</xdr:col>
      <xdr:colOff>454266</xdr:colOff>
      <xdr:row>10</xdr:row>
      <xdr:rowOff>85649</xdr:rowOff>
    </xdr:to>
    <xdr:sp macro="" textlink="">
      <xdr:nvSpPr>
        <xdr:cNvPr id="35" name="TextBox 34">
          <a:extLst>
            <a:ext uri="{FF2B5EF4-FFF2-40B4-BE49-F238E27FC236}">
              <a16:creationId xmlns:a16="http://schemas.microsoft.com/office/drawing/2014/main" id="{C48B5957-17F5-95EF-028C-0125F33699E4}"/>
            </a:ext>
          </a:extLst>
        </xdr:cNvPr>
        <xdr:cNvSpPr txBox="1"/>
      </xdr:nvSpPr>
      <xdr:spPr>
        <a:xfrm>
          <a:off x="6685941" y="1719553"/>
          <a:ext cx="3498479" cy="27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600" b="0">
              <a:solidFill>
                <a:schemeClr val="tx1">
                  <a:lumMod val="95000"/>
                  <a:lumOff val="5000"/>
                </a:schemeClr>
              </a:solidFill>
            </a:rPr>
            <a:t>Hospital Emergency Room</a:t>
          </a:r>
          <a:r>
            <a:rPr lang="en-IN" sz="1600" b="0" baseline="0">
              <a:solidFill>
                <a:schemeClr val="tx1">
                  <a:lumMod val="95000"/>
                  <a:lumOff val="5000"/>
                </a:schemeClr>
              </a:solidFill>
            </a:rPr>
            <a:t> Dashboard</a:t>
          </a:r>
          <a:endParaRPr lang="en-IN" sz="1600" b="0">
            <a:solidFill>
              <a:schemeClr val="tx1">
                <a:lumMod val="95000"/>
                <a:lumOff val="5000"/>
              </a:schemeClr>
            </a:solidFill>
          </a:endParaRPr>
        </a:p>
      </xdr:txBody>
    </xdr:sp>
    <xdr:clientData/>
  </xdr:twoCellAnchor>
  <xdr:twoCellAnchor editAs="oneCell">
    <xdr:from>
      <xdr:col>9</xdr:col>
      <xdr:colOff>586153</xdr:colOff>
      <xdr:row>8</xdr:row>
      <xdr:rowOff>153865</xdr:rowOff>
    </xdr:from>
    <xdr:to>
      <xdr:col>11</xdr:col>
      <xdr:colOff>190499</xdr:colOff>
      <xdr:row>11</xdr:row>
      <xdr:rowOff>175847</xdr:rowOff>
    </xdr:to>
    <xdr:pic>
      <xdr:nvPicPr>
        <xdr:cNvPr id="36" name="Picture 35">
          <a:extLst>
            <a:ext uri="{FF2B5EF4-FFF2-40B4-BE49-F238E27FC236}">
              <a16:creationId xmlns:a16="http://schemas.microsoft.com/office/drawing/2014/main" id="{B4DE5A55-1E83-1AFD-B8F2-1E8B755D4417}"/>
            </a:ext>
          </a:extLst>
        </xdr:cNvPr>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backgroundRemoval t="10000" b="90000" l="10000" r="90000"/>
                  </a14:imgEffect>
                  <a14:imgEffect>
                    <a14:saturation sat="131000"/>
                  </a14:imgEffect>
                </a14:imgLayer>
              </a14:imgProps>
            </a:ext>
          </a:extLst>
        </a:blip>
        <a:srcRect l="21231" t="11477" r="18973" b="11048"/>
        <a:stretch>
          <a:fillRect/>
        </a:stretch>
      </xdr:blipFill>
      <xdr:spPr>
        <a:xfrm>
          <a:off x="6059365" y="1677865"/>
          <a:ext cx="820615" cy="593482"/>
        </a:xfrm>
        <a:prstGeom prst="rect">
          <a:avLst/>
        </a:prstGeom>
        <a:noFill/>
        <a:effectLst/>
      </xdr:spPr>
    </xdr:pic>
    <xdr:clientData/>
  </xdr:twoCellAnchor>
  <xdr:twoCellAnchor>
    <xdr:from>
      <xdr:col>13</xdr:col>
      <xdr:colOff>199143</xdr:colOff>
      <xdr:row>10</xdr:row>
      <xdr:rowOff>111470</xdr:rowOff>
    </xdr:from>
    <xdr:to>
      <xdr:col>14</xdr:col>
      <xdr:colOff>545225</xdr:colOff>
      <xdr:row>11</xdr:row>
      <xdr:rowOff>104345</xdr:rowOff>
    </xdr:to>
    <xdr:sp macro="" textlink="">
      <xdr:nvSpPr>
        <xdr:cNvPr id="37" name="TextBox 36">
          <a:extLst>
            <a:ext uri="{FF2B5EF4-FFF2-40B4-BE49-F238E27FC236}">
              <a16:creationId xmlns:a16="http://schemas.microsoft.com/office/drawing/2014/main" id="{61917637-0449-447D-25EF-DE254D8F7C43}"/>
            </a:ext>
          </a:extLst>
        </xdr:cNvPr>
        <xdr:cNvSpPr txBox="1"/>
      </xdr:nvSpPr>
      <xdr:spPr>
        <a:xfrm>
          <a:off x="8104893" y="2016470"/>
          <a:ext cx="954217" cy="18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IN" sz="1200" b="0">
              <a:solidFill>
                <a:schemeClr val="tx1">
                  <a:lumMod val="95000"/>
                  <a:lumOff val="5000"/>
                </a:schemeClr>
              </a:solidFill>
            </a:rPr>
            <a:t>Monthly Report</a:t>
          </a:r>
        </a:p>
      </xdr:txBody>
    </xdr:sp>
    <xdr:clientData/>
  </xdr:twoCellAnchor>
  <xdr:twoCellAnchor>
    <xdr:from>
      <xdr:col>1</xdr:col>
      <xdr:colOff>388326</xdr:colOff>
      <xdr:row>6</xdr:row>
      <xdr:rowOff>101</xdr:rowOff>
    </xdr:from>
    <xdr:to>
      <xdr:col>4</xdr:col>
      <xdr:colOff>175846</xdr:colOff>
      <xdr:row>6</xdr:row>
      <xdr:rowOff>183476</xdr:rowOff>
    </xdr:to>
    <xdr:sp macro="" textlink="">
      <xdr:nvSpPr>
        <xdr:cNvPr id="61" name="TextBox 60">
          <a:extLst>
            <a:ext uri="{FF2B5EF4-FFF2-40B4-BE49-F238E27FC236}">
              <a16:creationId xmlns:a16="http://schemas.microsoft.com/office/drawing/2014/main" id="{6A06F88E-CDAE-6AF9-117F-3396B5847A7A}"/>
            </a:ext>
          </a:extLst>
        </xdr:cNvPr>
        <xdr:cNvSpPr txBox="1"/>
      </xdr:nvSpPr>
      <xdr:spPr>
        <a:xfrm>
          <a:off x="996461" y="1143101"/>
          <a:ext cx="1611923" cy="18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0">
              <a:solidFill>
                <a:schemeClr val="tx1"/>
              </a:solidFill>
            </a:rPr>
            <a:t>No.</a:t>
          </a:r>
          <a:r>
            <a:rPr lang="en-IN" sz="1200" b="0" baseline="0">
              <a:solidFill>
                <a:schemeClr val="tx1"/>
              </a:solidFill>
            </a:rPr>
            <a:t> of Patients</a:t>
          </a:r>
          <a:endParaRPr lang="en-IN" sz="1200" b="0">
            <a:solidFill>
              <a:schemeClr val="tx1"/>
            </a:solidFill>
          </a:endParaRPr>
        </a:p>
      </xdr:txBody>
    </xdr:sp>
    <xdr:clientData/>
  </xdr:twoCellAnchor>
  <xdr:twoCellAnchor>
    <xdr:from>
      <xdr:col>2</xdr:col>
      <xdr:colOff>205155</xdr:colOff>
      <xdr:row>4</xdr:row>
      <xdr:rowOff>124558</xdr:rowOff>
    </xdr:from>
    <xdr:to>
      <xdr:col>3</xdr:col>
      <xdr:colOff>432290</xdr:colOff>
      <xdr:row>6</xdr:row>
      <xdr:rowOff>303</xdr:rowOff>
    </xdr:to>
    <xdr:sp macro="" textlink="'Pivot Table'!A5">
      <xdr:nvSpPr>
        <xdr:cNvPr id="63" name="TextBox 62">
          <a:extLst>
            <a:ext uri="{FF2B5EF4-FFF2-40B4-BE49-F238E27FC236}">
              <a16:creationId xmlns:a16="http://schemas.microsoft.com/office/drawing/2014/main" id="{CB2A1EFE-4EA2-0426-F92A-0919F37604EF}"/>
            </a:ext>
          </a:extLst>
        </xdr:cNvPr>
        <xdr:cNvSpPr txBox="1"/>
      </xdr:nvSpPr>
      <xdr:spPr>
        <a:xfrm>
          <a:off x="1421424" y="886558"/>
          <a:ext cx="835270" cy="256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726D91EB-4844-4E00-8FF9-1AC6647EF686}" type="TxLink">
            <a:rPr lang="en-US" sz="1800" b="0" i="0" u="none" strike="noStrike">
              <a:solidFill>
                <a:srgbClr val="000000"/>
              </a:solidFill>
              <a:latin typeface="Aptos Narrow"/>
            </a:rPr>
            <a:pPr algn="ctr"/>
            <a:t>513</a:t>
          </a:fld>
          <a:endParaRPr lang="en-IN" sz="2000" b="0">
            <a:solidFill>
              <a:schemeClr val="bg1"/>
            </a:solidFill>
          </a:endParaRPr>
        </a:p>
      </xdr:txBody>
    </xdr:sp>
    <xdr:clientData/>
  </xdr:twoCellAnchor>
  <xdr:twoCellAnchor>
    <xdr:from>
      <xdr:col>4</xdr:col>
      <xdr:colOff>227135</xdr:colOff>
      <xdr:row>6</xdr:row>
      <xdr:rowOff>101</xdr:rowOff>
    </xdr:from>
    <xdr:to>
      <xdr:col>7</xdr:col>
      <xdr:colOff>14654</xdr:colOff>
      <xdr:row>6</xdr:row>
      <xdr:rowOff>183476</xdr:rowOff>
    </xdr:to>
    <xdr:sp macro="" textlink="">
      <xdr:nvSpPr>
        <xdr:cNvPr id="64" name="TextBox 63">
          <a:extLst>
            <a:ext uri="{FF2B5EF4-FFF2-40B4-BE49-F238E27FC236}">
              <a16:creationId xmlns:a16="http://schemas.microsoft.com/office/drawing/2014/main" id="{0730BCCC-960F-9216-2954-0BB7BD63620C}"/>
            </a:ext>
          </a:extLst>
        </xdr:cNvPr>
        <xdr:cNvSpPr txBox="1"/>
      </xdr:nvSpPr>
      <xdr:spPr>
        <a:xfrm>
          <a:off x="2659673" y="1143101"/>
          <a:ext cx="1611923" cy="18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0">
              <a:solidFill>
                <a:schemeClr val="tx1"/>
              </a:solidFill>
            </a:rPr>
            <a:t>Average Wating Time</a:t>
          </a:r>
        </a:p>
      </xdr:txBody>
    </xdr:sp>
    <xdr:clientData/>
  </xdr:twoCellAnchor>
  <xdr:twoCellAnchor>
    <xdr:from>
      <xdr:col>5</xdr:col>
      <xdr:colOff>51289</xdr:colOff>
      <xdr:row>4</xdr:row>
      <xdr:rowOff>124558</xdr:rowOff>
    </xdr:from>
    <xdr:to>
      <xdr:col>6</xdr:col>
      <xdr:colOff>278424</xdr:colOff>
      <xdr:row>6</xdr:row>
      <xdr:rowOff>303</xdr:rowOff>
    </xdr:to>
    <xdr:sp macro="" textlink="'Pivot Table'!A9">
      <xdr:nvSpPr>
        <xdr:cNvPr id="65" name="TextBox 64">
          <a:extLst>
            <a:ext uri="{FF2B5EF4-FFF2-40B4-BE49-F238E27FC236}">
              <a16:creationId xmlns:a16="http://schemas.microsoft.com/office/drawing/2014/main" id="{285B01D5-C3C2-8323-A44F-3E5F5DDBFEA4}"/>
            </a:ext>
          </a:extLst>
        </xdr:cNvPr>
        <xdr:cNvSpPr txBox="1"/>
      </xdr:nvSpPr>
      <xdr:spPr>
        <a:xfrm>
          <a:off x="3091962" y="886558"/>
          <a:ext cx="835270" cy="256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fld id="{5D39263D-2E48-49D8-9441-7DD6EB681196}" type="TxLink">
            <a:rPr lang="en-US" sz="1800" b="0" i="0" u="none" strike="noStrike">
              <a:solidFill>
                <a:srgbClr val="000000"/>
              </a:solidFill>
              <a:latin typeface="Aptos Narrow"/>
              <a:ea typeface="+mn-ea"/>
              <a:cs typeface="+mn-cs"/>
            </a:rPr>
            <a:pPr marL="0" indent="0" algn="ctr"/>
            <a:t>36.32</a:t>
          </a:fld>
          <a:endParaRPr lang="en-IN" sz="1800" b="0" i="0" u="none" strike="noStrike">
            <a:solidFill>
              <a:srgbClr val="000000"/>
            </a:solidFill>
            <a:latin typeface="Aptos Narrow"/>
            <a:ea typeface="+mn-ea"/>
            <a:cs typeface="+mn-cs"/>
          </a:endParaRPr>
        </a:p>
      </xdr:txBody>
    </xdr:sp>
    <xdr:clientData/>
  </xdr:twoCellAnchor>
  <xdr:twoCellAnchor>
    <xdr:from>
      <xdr:col>7</xdr:col>
      <xdr:colOff>65942</xdr:colOff>
      <xdr:row>6</xdr:row>
      <xdr:rowOff>101</xdr:rowOff>
    </xdr:from>
    <xdr:to>
      <xdr:col>9</xdr:col>
      <xdr:colOff>432287</xdr:colOff>
      <xdr:row>6</xdr:row>
      <xdr:rowOff>183476</xdr:rowOff>
    </xdr:to>
    <xdr:sp macro="" textlink="">
      <xdr:nvSpPr>
        <xdr:cNvPr id="66" name="TextBox 65">
          <a:extLst>
            <a:ext uri="{FF2B5EF4-FFF2-40B4-BE49-F238E27FC236}">
              <a16:creationId xmlns:a16="http://schemas.microsoft.com/office/drawing/2014/main" id="{217C96A5-4373-C24E-5B0D-A2B2087DC210}"/>
            </a:ext>
          </a:extLst>
        </xdr:cNvPr>
        <xdr:cNvSpPr txBox="1"/>
      </xdr:nvSpPr>
      <xdr:spPr>
        <a:xfrm>
          <a:off x="4322884" y="1143101"/>
          <a:ext cx="1582615" cy="18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b="0">
              <a:solidFill>
                <a:schemeClr val="tx1"/>
              </a:solidFill>
            </a:rPr>
            <a:t>Patient</a:t>
          </a:r>
          <a:r>
            <a:rPr lang="en-IN" sz="1100" b="0" baseline="0">
              <a:solidFill>
                <a:schemeClr val="tx1"/>
              </a:solidFill>
            </a:rPr>
            <a:t> Satisfaction Score</a:t>
          </a:r>
          <a:endParaRPr lang="en-IN" sz="1100" b="0">
            <a:solidFill>
              <a:schemeClr val="tx1"/>
            </a:solidFill>
          </a:endParaRPr>
        </a:p>
      </xdr:txBody>
    </xdr:sp>
    <xdr:clientData/>
  </xdr:twoCellAnchor>
  <xdr:twoCellAnchor>
    <xdr:from>
      <xdr:col>7</xdr:col>
      <xdr:colOff>461597</xdr:colOff>
      <xdr:row>4</xdr:row>
      <xdr:rowOff>124558</xdr:rowOff>
    </xdr:from>
    <xdr:to>
      <xdr:col>9</xdr:col>
      <xdr:colOff>80597</xdr:colOff>
      <xdr:row>6</xdr:row>
      <xdr:rowOff>303</xdr:rowOff>
    </xdr:to>
    <xdr:sp macro="" textlink="'Pivot Table'!A13">
      <xdr:nvSpPr>
        <xdr:cNvPr id="67" name="TextBox 66">
          <a:extLst>
            <a:ext uri="{FF2B5EF4-FFF2-40B4-BE49-F238E27FC236}">
              <a16:creationId xmlns:a16="http://schemas.microsoft.com/office/drawing/2014/main" id="{91A17B80-CBC1-0469-7602-5555E0E89BA6}"/>
            </a:ext>
          </a:extLst>
        </xdr:cNvPr>
        <xdr:cNvSpPr txBox="1"/>
      </xdr:nvSpPr>
      <xdr:spPr>
        <a:xfrm>
          <a:off x="4718539" y="886558"/>
          <a:ext cx="835270" cy="256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fld id="{67372F3C-3932-478F-BCFB-CB97AA64163E}" type="TxLink">
            <a:rPr lang="en-US" sz="1800" b="0" i="0" u="none" strike="noStrike">
              <a:solidFill>
                <a:srgbClr val="000000"/>
              </a:solidFill>
              <a:latin typeface="Aptos Narrow"/>
              <a:ea typeface="+mn-ea"/>
              <a:cs typeface="+mn-cs"/>
            </a:rPr>
            <a:pPr marL="0" indent="0" algn="ctr"/>
            <a:t>4.96</a:t>
          </a:fld>
          <a:endParaRPr lang="en-IN" sz="1800" b="0" i="0" u="none" strike="noStrike">
            <a:solidFill>
              <a:srgbClr val="000000"/>
            </a:solidFill>
            <a:latin typeface="Aptos Narrow"/>
            <a:ea typeface="+mn-ea"/>
            <a:cs typeface="+mn-cs"/>
          </a:endParaRPr>
        </a:p>
      </xdr:txBody>
    </xdr:sp>
    <xdr:clientData/>
  </xdr:twoCellAnchor>
  <xdr:twoCellAnchor editAs="oneCell">
    <xdr:from>
      <xdr:col>3</xdr:col>
      <xdr:colOff>476250</xdr:colOff>
      <xdr:row>4</xdr:row>
      <xdr:rowOff>51289</xdr:rowOff>
    </xdr:from>
    <xdr:to>
      <xdr:col>4</xdr:col>
      <xdr:colOff>168520</xdr:colOff>
      <xdr:row>5</xdr:row>
      <xdr:rowOff>161193</xdr:rowOff>
    </xdr:to>
    <xdr:pic>
      <xdr:nvPicPr>
        <xdr:cNvPr id="69" name="Graphic 68" descr="Sling with solid fill">
          <a:extLst>
            <a:ext uri="{FF2B5EF4-FFF2-40B4-BE49-F238E27FC236}">
              <a16:creationId xmlns:a16="http://schemas.microsoft.com/office/drawing/2014/main" id="{3DEFB468-5279-58E3-0021-4A82FA41EB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300654" y="813289"/>
          <a:ext cx="300404" cy="300404"/>
        </a:xfrm>
        <a:prstGeom prst="rect">
          <a:avLst/>
        </a:prstGeom>
      </xdr:spPr>
    </xdr:pic>
    <xdr:clientData/>
  </xdr:twoCellAnchor>
  <xdr:twoCellAnchor editAs="oneCell">
    <xdr:from>
      <xdr:col>6</xdr:col>
      <xdr:colOff>355154</xdr:colOff>
      <xdr:row>4</xdr:row>
      <xdr:rowOff>49422</xdr:rowOff>
    </xdr:from>
    <xdr:to>
      <xdr:col>7</xdr:col>
      <xdr:colOff>5329</xdr:colOff>
      <xdr:row>5</xdr:row>
      <xdr:rowOff>117231</xdr:rowOff>
    </xdr:to>
    <xdr:pic>
      <xdr:nvPicPr>
        <xdr:cNvPr id="71" name="Graphic 70" descr="Hourglass 30% with solid fill">
          <a:extLst>
            <a:ext uri="{FF2B5EF4-FFF2-40B4-BE49-F238E27FC236}">
              <a16:creationId xmlns:a16="http://schemas.microsoft.com/office/drawing/2014/main" id="{B40C4802-70E5-4654-3285-286A1C62295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003962" y="811422"/>
          <a:ext cx="258309" cy="258309"/>
        </a:xfrm>
        <a:prstGeom prst="rect">
          <a:avLst/>
        </a:prstGeom>
      </xdr:spPr>
    </xdr:pic>
    <xdr:clientData/>
  </xdr:twoCellAnchor>
  <xdr:twoCellAnchor editAs="oneCell">
    <xdr:from>
      <xdr:col>9</xdr:col>
      <xdr:colOff>136939</xdr:colOff>
      <xdr:row>4</xdr:row>
      <xdr:rowOff>41690</xdr:rowOff>
    </xdr:from>
    <xdr:to>
      <xdr:col>9</xdr:col>
      <xdr:colOff>417634</xdr:colOff>
      <xdr:row>5</xdr:row>
      <xdr:rowOff>131885</xdr:rowOff>
    </xdr:to>
    <xdr:pic>
      <xdr:nvPicPr>
        <xdr:cNvPr id="73" name="Graphic 72" descr="Rating with solid fill">
          <a:extLst>
            <a:ext uri="{FF2B5EF4-FFF2-40B4-BE49-F238E27FC236}">
              <a16:creationId xmlns:a16="http://schemas.microsoft.com/office/drawing/2014/main" id="{6E97BDF4-1B9C-2708-A8C5-ADDB18337AB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10151" y="803690"/>
          <a:ext cx="280695" cy="280695"/>
        </a:xfrm>
        <a:prstGeom prst="rect">
          <a:avLst/>
        </a:prstGeom>
      </xdr:spPr>
    </xdr:pic>
    <xdr:clientData/>
  </xdr:twoCellAnchor>
  <xdr:twoCellAnchor editAs="oneCell">
    <xdr:from>
      <xdr:col>0</xdr:col>
      <xdr:colOff>89966</xdr:colOff>
      <xdr:row>4</xdr:row>
      <xdr:rowOff>80597</xdr:rowOff>
    </xdr:from>
    <xdr:to>
      <xdr:col>1</xdr:col>
      <xdr:colOff>271095</xdr:colOff>
      <xdr:row>20</xdr:row>
      <xdr:rowOff>73269</xdr:rowOff>
    </xdr:to>
    <mc:AlternateContent xmlns:mc="http://schemas.openxmlformats.org/markup-compatibility/2006" xmlns:a14="http://schemas.microsoft.com/office/drawing/2010/main">
      <mc:Choice Requires="a14">
        <xdr:graphicFrame macro="">
          <xdr:nvGraphicFramePr>
            <xdr:cNvPr id="74" name="Date (Month)">
              <a:extLst>
                <a:ext uri="{FF2B5EF4-FFF2-40B4-BE49-F238E27FC236}">
                  <a16:creationId xmlns:a16="http://schemas.microsoft.com/office/drawing/2014/main" id="{9D27CCA7-9DCE-495C-8846-316DC4C9BEB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9966" y="842597"/>
              <a:ext cx="794042" cy="30406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410307</xdr:colOff>
      <xdr:row>6</xdr:row>
      <xdr:rowOff>140803</xdr:rowOff>
    </xdr:from>
    <xdr:to>
      <xdr:col>4</xdr:col>
      <xdr:colOff>146539</xdr:colOff>
      <xdr:row>8</xdr:row>
      <xdr:rowOff>131884</xdr:rowOff>
    </xdr:to>
    <xdr:graphicFrame macro="">
      <xdr:nvGraphicFramePr>
        <xdr:cNvPr id="75" name="Chart 74">
          <a:hlinkClick xmlns:r="http://schemas.openxmlformats.org/officeDocument/2006/relationships" r:id="rId9"/>
          <a:extLst>
            <a:ext uri="{FF2B5EF4-FFF2-40B4-BE49-F238E27FC236}">
              <a16:creationId xmlns:a16="http://schemas.microsoft.com/office/drawing/2014/main" id="{899A61FA-341C-465C-926B-56265FA9B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256443</xdr:colOff>
      <xdr:row>7</xdr:row>
      <xdr:rowOff>15610</xdr:rowOff>
    </xdr:from>
    <xdr:to>
      <xdr:col>6</xdr:col>
      <xdr:colOff>593480</xdr:colOff>
      <xdr:row>8</xdr:row>
      <xdr:rowOff>123284</xdr:rowOff>
    </xdr:to>
    <xdr:graphicFrame macro="">
      <xdr:nvGraphicFramePr>
        <xdr:cNvPr id="76" name="Chart 75">
          <a:hlinkClick xmlns:r="http://schemas.openxmlformats.org/officeDocument/2006/relationships" r:id="rId11"/>
          <a:extLst>
            <a:ext uri="{FF2B5EF4-FFF2-40B4-BE49-F238E27FC236}">
              <a16:creationId xmlns:a16="http://schemas.microsoft.com/office/drawing/2014/main" id="{57D49794-69A0-4C6A-8853-751EBD3056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99391</xdr:colOff>
      <xdr:row>6</xdr:row>
      <xdr:rowOff>74543</xdr:rowOff>
    </xdr:from>
    <xdr:to>
      <xdr:col>9</xdr:col>
      <xdr:colOff>397566</xdr:colOff>
      <xdr:row>8</xdr:row>
      <xdr:rowOff>140805</xdr:rowOff>
    </xdr:to>
    <xdr:graphicFrame macro="">
      <xdr:nvGraphicFramePr>
        <xdr:cNvPr id="79" name="Chart 78">
          <a:hlinkClick xmlns:r="http://schemas.openxmlformats.org/officeDocument/2006/relationships" r:id="rId13"/>
          <a:extLst>
            <a:ext uri="{FF2B5EF4-FFF2-40B4-BE49-F238E27FC236}">
              <a16:creationId xmlns:a16="http://schemas.microsoft.com/office/drawing/2014/main" id="{27915165-5AA9-4006-A5B5-2D1ED5EF96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16</xdr:col>
      <xdr:colOff>256444</xdr:colOff>
      <xdr:row>8</xdr:row>
      <xdr:rowOff>153865</xdr:rowOff>
    </xdr:from>
    <xdr:to>
      <xdr:col>17</xdr:col>
      <xdr:colOff>468925</xdr:colOff>
      <xdr:row>11</xdr:row>
      <xdr:rowOff>175847</xdr:rowOff>
    </xdr:to>
    <xdr:pic>
      <xdr:nvPicPr>
        <xdr:cNvPr id="3" name="Picture 2">
          <a:extLst>
            <a:ext uri="{FF2B5EF4-FFF2-40B4-BE49-F238E27FC236}">
              <a16:creationId xmlns:a16="http://schemas.microsoft.com/office/drawing/2014/main" id="{514DF4E8-62A2-168C-4F36-5D3074E01C82}"/>
            </a:ext>
          </a:extLst>
        </xdr:cNvPr>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backgroundRemoval t="10000" b="90000" l="10000" r="90000"/>
                  </a14:imgEffect>
                  <a14:imgEffect>
                    <a14:saturation sat="131000"/>
                  </a14:imgEffect>
                </a14:imgLayer>
              </a14:imgProps>
            </a:ext>
          </a:extLst>
        </a:blip>
        <a:srcRect l="21231" t="11477" r="18973" b="11048"/>
        <a:stretch>
          <a:fillRect/>
        </a:stretch>
      </xdr:blipFill>
      <xdr:spPr>
        <a:xfrm>
          <a:off x="9986598" y="1677865"/>
          <a:ext cx="820615" cy="593482"/>
        </a:xfrm>
        <a:prstGeom prst="rect">
          <a:avLst/>
        </a:prstGeom>
        <a:noFill/>
        <a:effectLst/>
      </xdr:spPr>
    </xdr:pic>
    <xdr:clientData/>
  </xdr:twoCellAnchor>
  <xdr:twoCellAnchor>
    <xdr:from>
      <xdr:col>1</xdr:col>
      <xdr:colOff>0</xdr:colOff>
      <xdr:row>1</xdr:row>
      <xdr:rowOff>0</xdr:rowOff>
    </xdr:from>
    <xdr:to>
      <xdr:col>2</xdr:col>
      <xdr:colOff>0</xdr:colOff>
      <xdr:row>2</xdr:row>
      <xdr:rowOff>95250</xdr:rowOff>
    </xdr:to>
    <xdr:sp macro="" textlink="">
      <xdr:nvSpPr>
        <xdr:cNvPr id="23" name="TextBox 22">
          <a:extLst>
            <a:ext uri="{FF2B5EF4-FFF2-40B4-BE49-F238E27FC236}">
              <a16:creationId xmlns:a16="http://schemas.microsoft.com/office/drawing/2014/main" id="{75829FEA-DF31-E78C-FCB5-F3B7C0EB8429}"/>
            </a:ext>
          </a:extLst>
        </xdr:cNvPr>
        <xdr:cNvSpPr txBox="1"/>
      </xdr:nvSpPr>
      <xdr:spPr>
        <a:xfrm>
          <a:off x="608135" y="190500"/>
          <a:ext cx="60813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endParaRPr lang="en-IN" sz="1200" b="0">
            <a:solidFill>
              <a:schemeClr val="tx1"/>
            </a:solidFill>
          </a:endParaRPr>
        </a:p>
      </xdr:txBody>
    </xdr:sp>
    <xdr:clientData/>
  </xdr:twoCellAnchor>
  <xdr:twoCellAnchor editAs="oneCell">
    <xdr:from>
      <xdr:col>0</xdr:col>
      <xdr:colOff>105505</xdr:colOff>
      <xdr:row>1</xdr:row>
      <xdr:rowOff>139211</xdr:rowOff>
    </xdr:from>
    <xdr:to>
      <xdr:col>2</xdr:col>
      <xdr:colOff>402982</xdr:colOff>
      <xdr:row>3</xdr:row>
      <xdr:rowOff>161191</xdr:rowOff>
    </xdr:to>
    <mc:AlternateContent xmlns:mc="http://schemas.openxmlformats.org/markup-compatibility/2006" xmlns:a14="http://schemas.microsoft.com/office/drawing/2010/main">
      <mc:Choice Requires="a14">
        <xdr:graphicFrame macro="">
          <xdr:nvGraphicFramePr>
            <xdr:cNvPr id="30" name="Date (Year)">
              <a:extLst>
                <a:ext uri="{FF2B5EF4-FFF2-40B4-BE49-F238E27FC236}">
                  <a16:creationId xmlns:a16="http://schemas.microsoft.com/office/drawing/2014/main" id="{222A8378-576B-4F4A-B479-C7BC5ED0A174}"/>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05505" y="329711"/>
              <a:ext cx="1513746" cy="402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65942</xdr:colOff>
      <xdr:row>0</xdr:row>
      <xdr:rowOff>159828</xdr:rowOff>
    </xdr:from>
    <xdr:to>
      <xdr:col>2</xdr:col>
      <xdr:colOff>416169</xdr:colOff>
      <xdr:row>1</xdr:row>
      <xdr:rowOff>152703</xdr:rowOff>
    </xdr:to>
    <xdr:sp macro="" textlink="">
      <xdr:nvSpPr>
        <xdr:cNvPr id="4" name="TextBox 3">
          <a:extLst>
            <a:ext uri="{FF2B5EF4-FFF2-40B4-BE49-F238E27FC236}">
              <a16:creationId xmlns:a16="http://schemas.microsoft.com/office/drawing/2014/main" id="{110072CC-A3F1-31C9-6236-C2D84928A373}"/>
            </a:ext>
          </a:extLst>
        </xdr:cNvPr>
        <xdr:cNvSpPr txBox="1"/>
      </xdr:nvSpPr>
      <xdr:spPr>
        <a:xfrm>
          <a:off x="65942" y="159828"/>
          <a:ext cx="1566496" cy="18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0">
              <a:solidFill>
                <a:schemeClr val="tx1"/>
              </a:solidFill>
            </a:rPr>
            <a:t>Select Year</a:t>
          </a:r>
        </a:p>
      </xdr:txBody>
    </xdr:sp>
    <xdr:clientData/>
  </xdr:twoCellAnchor>
  <xdr:twoCellAnchor>
    <xdr:from>
      <xdr:col>7</xdr:col>
      <xdr:colOff>109904</xdr:colOff>
      <xdr:row>6</xdr:row>
      <xdr:rowOff>95251</xdr:rowOff>
    </xdr:from>
    <xdr:to>
      <xdr:col>9</xdr:col>
      <xdr:colOff>373673</xdr:colOff>
      <xdr:row>8</xdr:row>
      <xdr:rowOff>131885</xdr:rowOff>
    </xdr:to>
    <xdr:graphicFrame macro="">
      <xdr:nvGraphicFramePr>
        <xdr:cNvPr id="5" name="Chart 4">
          <a:hlinkClick xmlns:r="http://schemas.openxmlformats.org/officeDocument/2006/relationships" r:id="rId13"/>
          <a:extLst>
            <a:ext uri="{FF2B5EF4-FFF2-40B4-BE49-F238E27FC236}">
              <a16:creationId xmlns:a16="http://schemas.microsoft.com/office/drawing/2014/main" id="{B51B5960-7555-46EF-A44F-D040DBED1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578827</xdr:colOff>
          <xdr:row>0</xdr:row>
          <xdr:rowOff>176196</xdr:rowOff>
        </xdr:from>
        <xdr:to>
          <xdr:col>9</xdr:col>
          <xdr:colOff>395653</xdr:colOff>
          <xdr:row>3</xdr:row>
          <xdr:rowOff>82793</xdr:rowOff>
        </xdr:to>
        <xdr:pic>
          <xdr:nvPicPr>
            <xdr:cNvPr id="16" name="Picture 15">
              <a:extLst>
                <a:ext uri="{FF2B5EF4-FFF2-40B4-BE49-F238E27FC236}">
                  <a16:creationId xmlns:a16="http://schemas.microsoft.com/office/drawing/2014/main" id="{D2EAE1E7-195E-6A6A-6C97-B0C292E07B58}"/>
                </a:ext>
              </a:extLst>
            </xdr:cNvPr>
            <xdr:cNvPicPr>
              <a:picLocks noChangeAspect="1" noChangeArrowheads="1"/>
              <a:extLst>
                <a:ext uri="{84589F7E-364E-4C9E-8A38-B11213B215E9}">
                  <a14:cameraTool cellRange="'Pivot Table'!$J$4:$M$6" spid="_x0000_s2080"/>
                </a:ext>
              </a:extLst>
            </xdr:cNvPicPr>
          </xdr:nvPicPr>
          <xdr:blipFill>
            <a:blip xmlns:r="http://schemas.openxmlformats.org/officeDocument/2006/relationships" r:embed="rId16"/>
            <a:srcRect/>
            <a:stretch>
              <a:fillRect/>
            </a:stretch>
          </xdr:blipFill>
          <xdr:spPr bwMode="auto">
            <a:xfrm>
              <a:off x="1795096" y="176196"/>
              <a:ext cx="4073769" cy="478097"/>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9</xdr:col>
      <xdr:colOff>564173</xdr:colOff>
      <xdr:row>0</xdr:row>
      <xdr:rowOff>102577</xdr:rowOff>
    </xdr:from>
    <xdr:to>
      <xdr:col>17</xdr:col>
      <xdr:colOff>468924</xdr:colOff>
      <xdr:row>8</xdr:row>
      <xdr:rowOff>43962</xdr:rowOff>
    </xdr:to>
    <xdr:graphicFrame macro="">
      <xdr:nvGraphicFramePr>
        <xdr:cNvPr id="19" name="Chart 18">
          <a:extLst>
            <a:ext uri="{FF2B5EF4-FFF2-40B4-BE49-F238E27FC236}">
              <a16:creationId xmlns:a16="http://schemas.microsoft.com/office/drawing/2014/main" id="{689E2EC1-C60F-4D9C-94F6-6143E4519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240323</xdr:colOff>
      <xdr:row>7</xdr:row>
      <xdr:rowOff>49923</xdr:rowOff>
    </xdr:from>
    <xdr:to>
      <xdr:col>14</xdr:col>
      <xdr:colOff>606668</xdr:colOff>
      <xdr:row>8</xdr:row>
      <xdr:rowOff>42798</xdr:rowOff>
    </xdr:to>
    <xdr:sp macro="" textlink="">
      <xdr:nvSpPr>
        <xdr:cNvPr id="20" name="TextBox 19">
          <a:extLst>
            <a:ext uri="{FF2B5EF4-FFF2-40B4-BE49-F238E27FC236}">
              <a16:creationId xmlns:a16="http://schemas.microsoft.com/office/drawing/2014/main" id="{07712753-2FD8-C25C-106A-A414A23DB1F2}"/>
            </a:ext>
          </a:extLst>
        </xdr:cNvPr>
        <xdr:cNvSpPr txBox="1"/>
      </xdr:nvSpPr>
      <xdr:spPr>
        <a:xfrm>
          <a:off x="7537938" y="1383423"/>
          <a:ext cx="1582615" cy="18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b="0">
              <a:solidFill>
                <a:schemeClr val="tx1"/>
              </a:solidFill>
            </a:rPr>
            <a:t>No. of Patients by Age Group</a:t>
          </a:r>
        </a:p>
      </xdr:txBody>
    </xdr:sp>
    <xdr:clientData/>
  </xdr:twoCellAnchor>
  <xdr:twoCellAnchor>
    <xdr:from>
      <xdr:col>1</xdr:col>
      <xdr:colOff>380999</xdr:colOff>
      <xdr:row>9</xdr:row>
      <xdr:rowOff>51288</xdr:rowOff>
    </xdr:from>
    <xdr:to>
      <xdr:col>5</xdr:col>
      <xdr:colOff>307730</xdr:colOff>
      <xdr:row>19</xdr:row>
      <xdr:rowOff>36635</xdr:rowOff>
    </xdr:to>
    <xdr:graphicFrame macro="">
      <xdr:nvGraphicFramePr>
        <xdr:cNvPr id="21" name="Chart 20">
          <a:extLst>
            <a:ext uri="{FF2B5EF4-FFF2-40B4-BE49-F238E27FC236}">
              <a16:creationId xmlns:a16="http://schemas.microsoft.com/office/drawing/2014/main" id="{3F6E74D8-AD70-4150-9E79-39F71617C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511420</xdr:colOff>
      <xdr:row>18</xdr:row>
      <xdr:rowOff>159828</xdr:rowOff>
    </xdr:from>
    <xdr:to>
      <xdr:col>5</xdr:col>
      <xdr:colOff>168520</xdr:colOff>
      <xdr:row>19</xdr:row>
      <xdr:rowOff>168519</xdr:rowOff>
    </xdr:to>
    <xdr:sp macro="" textlink="">
      <xdr:nvSpPr>
        <xdr:cNvPr id="22" name="TextBox 21">
          <a:extLst>
            <a:ext uri="{FF2B5EF4-FFF2-40B4-BE49-F238E27FC236}">
              <a16:creationId xmlns:a16="http://schemas.microsoft.com/office/drawing/2014/main" id="{D630BEFC-0DEC-E7F8-09B7-DF3B56FFC0A9}"/>
            </a:ext>
          </a:extLst>
        </xdr:cNvPr>
        <xdr:cNvSpPr txBox="1"/>
      </xdr:nvSpPr>
      <xdr:spPr>
        <a:xfrm>
          <a:off x="1119555" y="3588828"/>
          <a:ext cx="2089638" cy="199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0" baseline="0">
              <a:solidFill>
                <a:schemeClr val="tx1"/>
              </a:solidFill>
            </a:rPr>
            <a:t>Patient attend within Time</a:t>
          </a:r>
          <a:endParaRPr lang="en-IN" sz="1200" b="0">
            <a:solidFill>
              <a:schemeClr val="tx1"/>
            </a:solidFill>
          </a:endParaRPr>
        </a:p>
      </xdr:txBody>
    </xdr:sp>
    <xdr:clientData/>
  </xdr:twoCellAnchor>
  <xdr:twoCellAnchor>
    <xdr:from>
      <xdr:col>5</xdr:col>
      <xdr:colOff>417635</xdr:colOff>
      <xdr:row>9</xdr:row>
      <xdr:rowOff>7328</xdr:rowOff>
    </xdr:from>
    <xdr:to>
      <xdr:col>9</xdr:col>
      <xdr:colOff>439616</xdr:colOff>
      <xdr:row>18</xdr:row>
      <xdr:rowOff>87924</xdr:rowOff>
    </xdr:to>
    <xdr:graphicFrame macro="">
      <xdr:nvGraphicFramePr>
        <xdr:cNvPr id="24" name="Chart 23">
          <a:extLst>
            <a:ext uri="{FF2B5EF4-FFF2-40B4-BE49-F238E27FC236}">
              <a16:creationId xmlns:a16="http://schemas.microsoft.com/office/drawing/2014/main" id="{E980C254-1C51-433C-8122-AF6DDE880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xdr:col>
      <xdr:colOff>4397</xdr:colOff>
      <xdr:row>18</xdr:row>
      <xdr:rowOff>129055</xdr:rowOff>
    </xdr:from>
    <xdr:to>
      <xdr:col>9</xdr:col>
      <xdr:colOff>269631</xdr:colOff>
      <xdr:row>19</xdr:row>
      <xdr:rowOff>137746</xdr:rowOff>
    </xdr:to>
    <xdr:sp macro="" textlink="">
      <xdr:nvSpPr>
        <xdr:cNvPr id="25" name="TextBox 24">
          <a:extLst>
            <a:ext uri="{FF2B5EF4-FFF2-40B4-BE49-F238E27FC236}">
              <a16:creationId xmlns:a16="http://schemas.microsoft.com/office/drawing/2014/main" id="{9F586C0D-9FC1-BB1A-208E-40CBDF1A74C4}"/>
            </a:ext>
          </a:extLst>
        </xdr:cNvPr>
        <xdr:cNvSpPr txBox="1"/>
      </xdr:nvSpPr>
      <xdr:spPr>
        <a:xfrm>
          <a:off x="3653205" y="3558055"/>
          <a:ext cx="2089638" cy="199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0" baseline="0">
              <a:solidFill>
                <a:schemeClr val="tx1"/>
              </a:solidFill>
            </a:rPr>
            <a:t>No. of Patient By Gender</a:t>
          </a:r>
          <a:endParaRPr lang="en-IN" sz="1200" b="0">
            <a:solidFill>
              <a:schemeClr val="tx1"/>
            </a:solidFill>
          </a:endParaRPr>
        </a:p>
      </xdr:txBody>
    </xdr:sp>
    <xdr:clientData/>
  </xdr:twoCellAnchor>
  <xdr:twoCellAnchor>
    <xdr:from>
      <xdr:col>9</xdr:col>
      <xdr:colOff>549519</xdr:colOff>
      <xdr:row>12</xdr:row>
      <xdr:rowOff>102575</xdr:rowOff>
    </xdr:from>
    <xdr:to>
      <xdr:col>17</xdr:col>
      <xdr:colOff>432289</xdr:colOff>
      <xdr:row>20</xdr:row>
      <xdr:rowOff>87922</xdr:rowOff>
    </xdr:to>
    <xdr:graphicFrame macro="">
      <xdr:nvGraphicFramePr>
        <xdr:cNvPr id="26" name="Chart 25">
          <a:extLst>
            <a:ext uri="{FF2B5EF4-FFF2-40B4-BE49-F238E27FC236}">
              <a16:creationId xmlns:a16="http://schemas.microsoft.com/office/drawing/2014/main" id="{5D36FDCB-DB05-4D89-AF37-8C45A1AF1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208086</xdr:colOff>
      <xdr:row>19</xdr:row>
      <xdr:rowOff>61647</xdr:rowOff>
    </xdr:from>
    <xdr:to>
      <xdr:col>16</xdr:col>
      <xdr:colOff>359019</xdr:colOff>
      <xdr:row>20</xdr:row>
      <xdr:rowOff>70338</xdr:rowOff>
    </xdr:to>
    <xdr:sp macro="" textlink="">
      <xdr:nvSpPr>
        <xdr:cNvPr id="31" name="TextBox 30">
          <a:extLst>
            <a:ext uri="{FF2B5EF4-FFF2-40B4-BE49-F238E27FC236}">
              <a16:creationId xmlns:a16="http://schemas.microsoft.com/office/drawing/2014/main" id="{4AD01740-3A08-9B56-3DF2-B16CF67AD1D6}"/>
            </a:ext>
          </a:extLst>
        </xdr:cNvPr>
        <xdr:cNvSpPr txBox="1"/>
      </xdr:nvSpPr>
      <xdr:spPr>
        <a:xfrm>
          <a:off x="7505701" y="3681147"/>
          <a:ext cx="2583472" cy="199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0" baseline="0">
              <a:solidFill>
                <a:schemeClr val="tx1"/>
              </a:solidFill>
            </a:rPr>
            <a:t>No. of Patient By Department Refferal</a:t>
          </a:r>
          <a:endParaRPr lang="en-IN" sz="1200" b="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340703</xdr:colOff>
      <xdr:row>0</xdr:row>
      <xdr:rowOff>180244</xdr:rowOff>
    </xdr:from>
    <xdr:to>
      <xdr:col>16</xdr:col>
      <xdr:colOff>35903</xdr:colOff>
      <xdr:row>19</xdr:row>
      <xdr:rowOff>170718</xdr:rowOff>
    </xdr:to>
    <xdr:graphicFrame macro="">
      <xdr:nvGraphicFramePr>
        <xdr:cNvPr id="2" name="Chart 1">
          <a:extLst>
            <a:ext uri="{FF2B5EF4-FFF2-40B4-BE49-F238E27FC236}">
              <a16:creationId xmlns:a16="http://schemas.microsoft.com/office/drawing/2014/main" id="{013A1162-3107-4E05-B9B9-06977E5C0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311394</xdr:colOff>
      <xdr:row>0</xdr:row>
      <xdr:rowOff>131153</xdr:rowOff>
    </xdr:from>
    <xdr:to>
      <xdr:col>2</xdr:col>
      <xdr:colOff>234461</xdr:colOff>
      <xdr:row>3</xdr:row>
      <xdr:rowOff>92243</xdr:rowOff>
    </xdr:to>
    <xdr:pic>
      <xdr:nvPicPr>
        <xdr:cNvPr id="6" name="Graphic 5" descr="Home with solid fill">
          <a:hlinkClick xmlns:r="http://schemas.openxmlformats.org/officeDocument/2006/relationships" r:id="rId2"/>
          <a:extLst>
            <a:ext uri="{FF2B5EF4-FFF2-40B4-BE49-F238E27FC236}">
              <a16:creationId xmlns:a16="http://schemas.microsoft.com/office/drawing/2014/main" id="{577FF81D-2A1F-89D2-200A-DA83BAE2B58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19529" y="131153"/>
          <a:ext cx="531201" cy="532590"/>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0.17565</cdr:x>
      <cdr:y>0.8794</cdr:y>
    </cdr:from>
    <cdr:to>
      <cdr:x>0.89009</cdr:x>
      <cdr:y>0.9397</cdr:y>
    </cdr:to>
    <cdr:sp macro="" textlink="">
      <cdr:nvSpPr>
        <cdr:cNvPr id="2" name="TextBox 1">
          <a:extLst xmlns:a="http://schemas.openxmlformats.org/drawingml/2006/main">
            <a:ext uri="{FF2B5EF4-FFF2-40B4-BE49-F238E27FC236}">
              <a16:creationId xmlns:a16="http://schemas.microsoft.com/office/drawing/2014/main" id="{5AD66783-8621-3B75-A6C4-4E12465FCCB3}"/>
            </a:ext>
          </a:extLst>
        </cdr:cNvPr>
        <cdr:cNvSpPr txBox="1"/>
      </cdr:nvSpPr>
      <cdr:spPr>
        <a:xfrm xmlns:a="http://schemas.openxmlformats.org/drawingml/2006/main">
          <a:off x="1552574" y="3333750"/>
          <a:ext cx="6315075"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0.08405</cdr:x>
      <cdr:y>0.8961</cdr:y>
    </cdr:from>
    <cdr:to>
      <cdr:x>0.92026</cdr:x>
      <cdr:y>0.98701</cdr:y>
    </cdr:to>
    <cdr:sp macro="" textlink="">
      <cdr:nvSpPr>
        <cdr:cNvPr id="3" name="TextBox 2">
          <a:extLst xmlns:a="http://schemas.openxmlformats.org/drawingml/2006/main">
            <a:ext uri="{FF2B5EF4-FFF2-40B4-BE49-F238E27FC236}">
              <a16:creationId xmlns:a16="http://schemas.microsoft.com/office/drawing/2014/main" id="{0022BF55-83E3-C2CC-0D8E-54374395815B}"/>
            </a:ext>
          </a:extLst>
        </cdr:cNvPr>
        <cdr:cNvSpPr txBox="1"/>
      </cdr:nvSpPr>
      <cdr:spPr>
        <a:xfrm xmlns:a="http://schemas.openxmlformats.org/drawingml/2006/main">
          <a:off x="742949" y="3286125"/>
          <a:ext cx="7391400" cy="333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0.27047</cdr:x>
      <cdr:y>0.92043</cdr:y>
    </cdr:from>
    <cdr:to>
      <cdr:x>0.68966</cdr:x>
      <cdr:y>0.98536</cdr:y>
    </cdr:to>
    <cdr:sp macro="" textlink="">
      <cdr:nvSpPr>
        <cdr:cNvPr id="4" name="TextBox 3">
          <a:extLst xmlns:a="http://schemas.openxmlformats.org/drawingml/2006/main">
            <a:ext uri="{FF2B5EF4-FFF2-40B4-BE49-F238E27FC236}">
              <a16:creationId xmlns:a16="http://schemas.microsoft.com/office/drawing/2014/main" id="{1842DC99-0180-B1A4-CE17-D50A131CF517}"/>
            </a:ext>
          </a:extLst>
        </cdr:cNvPr>
        <cdr:cNvSpPr txBox="1"/>
      </cdr:nvSpPr>
      <cdr:spPr>
        <a:xfrm xmlns:a="http://schemas.openxmlformats.org/drawingml/2006/main">
          <a:off x="2390773" y="3322715"/>
          <a:ext cx="3705226" cy="234414"/>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ctr"/>
          <a:r>
            <a:rPr lang="en-IN" sz="1100" i="1" kern="1200">
              <a:solidFill>
                <a:schemeClr val="bg1"/>
              </a:solidFill>
            </a:rPr>
            <a:t>Data Analysis based on Number of Patients on</a:t>
          </a:r>
          <a:r>
            <a:rPr lang="en-IN" sz="1100" i="1" kern="1200" baseline="0">
              <a:solidFill>
                <a:schemeClr val="bg1"/>
              </a:solidFill>
            </a:rPr>
            <a:t> Emergency Room</a:t>
          </a:r>
          <a:endParaRPr lang="en-IN" sz="1100" i="1" kern="1200">
            <a:solidFill>
              <a:schemeClr val="bg1"/>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1</xdr:col>
      <xdr:colOff>307731</xdr:colOff>
      <xdr:row>1</xdr:row>
      <xdr:rowOff>109903</xdr:rowOff>
    </xdr:from>
    <xdr:to>
      <xdr:col>15</xdr:col>
      <xdr:colOff>1</xdr:colOff>
      <xdr:row>18</xdr:row>
      <xdr:rowOff>109905</xdr:rowOff>
    </xdr:to>
    <xdr:graphicFrame macro="">
      <xdr:nvGraphicFramePr>
        <xdr:cNvPr id="4" name="Chart 3">
          <a:extLst>
            <a:ext uri="{FF2B5EF4-FFF2-40B4-BE49-F238E27FC236}">
              <a16:creationId xmlns:a16="http://schemas.microsoft.com/office/drawing/2014/main" id="{4792A19B-0C1F-41B0-95CE-174DDA2375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384664</xdr:colOff>
      <xdr:row>1</xdr:row>
      <xdr:rowOff>138480</xdr:rowOff>
    </xdr:from>
    <xdr:to>
      <xdr:col>2</xdr:col>
      <xdr:colOff>307731</xdr:colOff>
      <xdr:row>4</xdr:row>
      <xdr:rowOff>99570</xdr:rowOff>
    </xdr:to>
    <xdr:pic>
      <xdr:nvPicPr>
        <xdr:cNvPr id="3" name="Graphic 2" descr="Home with solid fill">
          <a:hlinkClick xmlns:r="http://schemas.openxmlformats.org/officeDocument/2006/relationships" r:id="rId2"/>
          <a:extLst>
            <a:ext uri="{FF2B5EF4-FFF2-40B4-BE49-F238E27FC236}">
              <a16:creationId xmlns:a16="http://schemas.microsoft.com/office/drawing/2014/main" id="{5BD70FDF-2568-4BFB-AE67-59AB40A0DD5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600933" y="328980"/>
          <a:ext cx="531201" cy="532590"/>
        </a:xfrm>
        <a:prstGeom prst="rect">
          <a:avLst/>
        </a:prstGeom>
      </xdr:spPr>
    </xdr:pic>
    <xdr:clientData/>
  </xdr:twoCellAnchor>
</xdr:wsDr>
</file>

<file path=xl/drawings/drawing6.xml><?xml version="1.0" encoding="utf-8"?>
<c:userShapes xmlns:c="http://schemas.openxmlformats.org/drawingml/2006/chart">
  <cdr:relSizeAnchor xmlns:cdr="http://schemas.openxmlformats.org/drawingml/2006/chartDrawing">
    <cdr:from>
      <cdr:x>0.30083</cdr:x>
      <cdr:y>0.91614</cdr:y>
    </cdr:from>
    <cdr:to>
      <cdr:x>0.75123</cdr:x>
      <cdr:y>0.98852</cdr:y>
    </cdr:to>
    <cdr:sp macro="" textlink="">
      <cdr:nvSpPr>
        <cdr:cNvPr id="2" name="TextBox 1">
          <a:extLst xmlns:a="http://schemas.openxmlformats.org/drawingml/2006/main">
            <a:ext uri="{FF2B5EF4-FFF2-40B4-BE49-F238E27FC236}">
              <a16:creationId xmlns:a16="http://schemas.microsoft.com/office/drawing/2014/main" id="{03BF8D96-A2F9-9E36-FCE2-15AB7B072FF6}"/>
            </a:ext>
          </a:extLst>
        </cdr:cNvPr>
        <cdr:cNvSpPr txBox="1"/>
      </cdr:nvSpPr>
      <cdr:spPr>
        <a:xfrm xmlns:a="http://schemas.openxmlformats.org/drawingml/2006/main">
          <a:off x="2468684" y="2966916"/>
          <a:ext cx="3696012" cy="234414"/>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IN" sz="1100" i="1" kern="1200">
              <a:solidFill>
                <a:schemeClr val="bg1"/>
              </a:solidFill>
            </a:rPr>
            <a:t>Data Analysis based on Average Wating</a:t>
          </a:r>
          <a:r>
            <a:rPr lang="en-IN" sz="1100" i="1" kern="1200" baseline="0">
              <a:solidFill>
                <a:schemeClr val="bg1"/>
              </a:solidFill>
            </a:rPr>
            <a:t> Time</a:t>
          </a:r>
          <a:endParaRPr lang="en-IN" sz="1100" i="1" kern="1200">
            <a:solidFill>
              <a:schemeClr val="bg1"/>
            </a:solidFill>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424960</xdr:colOff>
      <xdr:row>1</xdr:row>
      <xdr:rowOff>80596</xdr:rowOff>
    </xdr:from>
    <xdr:to>
      <xdr:col>14</xdr:col>
      <xdr:colOff>14652</xdr:colOff>
      <xdr:row>19</xdr:row>
      <xdr:rowOff>146538</xdr:rowOff>
    </xdr:to>
    <xdr:graphicFrame macro="">
      <xdr:nvGraphicFramePr>
        <xdr:cNvPr id="2" name="Chart 1">
          <a:extLst>
            <a:ext uri="{FF2B5EF4-FFF2-40B4-BE49-F238E27FC236}">
              <a16:creationId xmlns:a16="http://schemas.microsoft.com/office/drawing/2014/main" id="{2218C2E1-0AF9-4067-9734-5D82C2F31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501894</xdr:colOff>
      <xdr:row>1</xdr:row>
      <xdr:rowOff>109174</xdr:rowOff>
    </xdr:from>
    <xdr:to>
      <xdr:col>1</xdr:col>
      <xdr:colOff>424960</xdr:colOff>
      <xdr:row>4</xdr:row>
      <xdr:rowOff>70264</xdr:rowOff>
    </xdr:to>
    <xdr:pic>
      <xdr:nvPicPr>
        <xdr:cNvPr id="3" name="Graphic 2" descr="Home with solid fill">
          <a:hlinkClick xmlns:r="http://schemas.openxmlformats.org/officeDocument/2006/relationships" r:id="rId2"/>
          <a:extLst>
            <a:ext uri="{FF2B5EF4-FFF2-40B4-BE49-F238E27FC236}">
              <a16:creationId xmlns:a16="http://schemas.microsoft.com/office/drawing/2014/main" id="{11DFC597-AEA8-451C-AE53-DAD0C2854C2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01894" y="299674"/>
          <a:ext cx="531201" cy="53259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Kushwah" refreshedDate="45842.637440393519" createdVersion="5" refreshedVersion="8" minRefreshableVersion="3" recordCount="0" supportSubquery="1" supportAdvancedDrill="1" xr:uid="{1EE6740F-A63C-469B-9719-060F9D16D84C}">
  <cacheSource type="external" connectionId="3"/>
  <cacheFields count="4">
    <cacheField name="[Calander_Table].[Date (Day)].[Date (Day)]" caption="Date (Day)" numFmtId="0" hierarchy="4"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ander_Table].[Date (Month)].[Date (Month)]" caption="Date (Month)" numFmtId="0" hierarchy="3" level="1">
      <sharedItems containsSemiMixedTypes="0" containsNonDate="0" containsString="0"/>
    </cacheField>
    <cacheField name="[Measures].[Count of Patient Id]" caption="Count of Patient Id" numFmtId="0" hierarchy="24" level="32767"/>
    <cacheField name="[Calander_Table].[Date (Year)].[Date (Year)]" caption="Date (Year)" numFmtId="0" hierarchy="1" level="1">
      <sharedItems containsSemiMixedTypes="0" containsNonDate="0" containsString="0"/>
    </cacheField>
  </cacheFields>
  <cacheHierarchies count="34">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3"/>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1"/>
      </fieldsUsage>
    </cacheHierarchy>
    <cacheHierarchy uniqueName="[Calander_Table].[Date (Day)]" caption="Date (Day)" attribute="1" defaultMemberUniqueName="[Calander_Table].[Date (Day)].[All]" allUniqueName="[Calander_Table].[Date (Day)].[All]" dimensionUniqueName="[Cala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Status]" caption="Patient Admission Status" attribute="1" defaultMemberUniqueName="[Hospital Emergency Room Data].[Patient Admission Status].[All]" allUniqueName="[Hospital Emergency Room Data].[Patient Admission Status].[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ander_Table" count="0" hidden="1">
      <extLst>
        <ext xmlns:x15="http://schemas.microsoft.com/office/spreadsheetml/2010/11/main" uri="{B97F6D7D-B522-45F9-BDA1-12C45D357490}">
          <x15:cacheHierarchy aggregatedColumn="0"/>
        </ext>
      </extLst>
    </cacheHierarchy>
    <cacheHierarchy uniqueName="[Measures].[Count of Patient Admission Status]" caption="Count of Patient Admission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Kushwah" refreshedDate="45842.637445370368" createdVersion="5" refreshedVersion="8" minRefreshableVersion="3" recordCount="0" supportSubquery="1" supportAdvancedDrill="1" xr:uid="{51850641-F07B-45E3-A898-471B65FE6282}">
  <cacheSource type="external" connectionId="3"/>
  <cacheFields count="4">
    <cacheField name="[Calander_Table].[Date (Month)].[Date (Month)]" caption="Date (Month)" numFmtId="0" hierarchy="3" level="1">
      <sharedItems containsSemiMixedTypes="0" containsNonDate="0" containsString="0"/>
    </cacheField>
    <cacheField name="[Calander_Table].[Date (Year)].[Date (Year)]" caption="Date (Year)" numFmtId="0" hierarchy="1" level="1">
      <sharedItems containsSemiMixedTypes="0" containsNonDate="0" containsString="0"/>
    </cacheField>
    <cacheField name="[Hospital Emergency Room Data].[Patient Attend Time].[Patient Attend Time]" caption="Patient Attend Time" numFmtId="0" hierarchy="17" level="1">
      <sharedItems count="2">
        <s v="Delay"/>
        <s v="OnTime"/>
      </sharedItems>
    </cacheField>
    <cacheField name="[Measures].[Count of Patient Attend Time]" caption="Count of Patient Attend Time" numFmtId="0" hierarchy="23" level="32767"/>
  </cacheFields>
  <cacheHierarchies count="34">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1"/>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0"/>
      </fieldsUsage>
    </cacheHierarchy>
    <cacheHierarchy uniqueName="[Calander_Table].[Date (Day)]" caption="Date (Day)" attribute="1" defaultMemberUniqueName="[Calander_Table].[Date (Day)].[All]" allUniqueName="[Calander_Table].[Date (Day)].[All]" dimensionUniqueName="[Ca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Status]" caption="Patient Admission Status" attribute="1" defaultMemberUniqueName="[Hospital Emergency Room Data].[Patient Admission Status].[All]" allUniqueName="[Hospital Emergency Room Data].[Patient Admission Status].[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2" memberValueDatatype="130" unbalanced="0">
      <fieldsUsage count="2">
        <fieldUsage x="-1"/>
        <fieldUsage x="2"/>
      </fieldsUsage>
    </cacheHierarchy>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Attend Time]" caption="Count of Patient Attend Time" measure="1" displayFolder="" measureGroup="Hospital Emergency Room Data" count="0" oneField="1" hidden="1">
      <fieldsUsage count="1">
        <fieldUsage x="3"/>
      </fieldsUsage>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ander_Table" count="0" hidden="1">
      <extLst>
        <ext xmlns:x15="http://schemas.microsoft.com/office/spreadsheetml/2010/11/main" uri="{B97F6D7D-B522-45F9-BDA1-12C45D357490}">
          <x15:cacheHierarchy aggregatedColumn="0"/>
        </ext>
      </extLst>
    </cacheHierarchy>
    <cacheHierarchy uniqueName="[Measures].[Count of Patient Admission Status]" caption="Count of Patient Admission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Kushwah" refreshedDate="45842.637446412038" createdVersion="5" refreshedVersion="8" minRefreshableVersion="3" recordCount="0" supportSubquery="1" supportAdvancedDrill="1" xr:uid="{6F295765-80C0-4B9A-8F11-83D0530AE891}">
  <cacheSource type="external" connectionId="3"/>
  <cacheFields count="4">
    <cacheField name="[Calander_Table].[Date (Month)].[Date (Month)]" caption="Date (Month)" numFmtId="0" hierarchy="3" level="1">
      <sharedItems containsSemiMixedTypes="0" containsNonDate="0" containsString="0"/>
    </cacheField>
    <cacheField name="[Calander_Table].[Date (Year)].[Date (Year)]" caption="Date (Year)"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s>
  <cacheHierarchies count="34">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1"/>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0"/>
      </fieldsUsage>
    </cacheHierarchy>
    <cacheHierarchy uniqueName="[Calander_Table].[Date (Day)]" caption="Date (Day)" attribute="1" defaultMemberUniqueName="[Calander_Table].[Date (Day)].[All]" allUniqueName="[Calander_Table].[Date (Day)].[All]" dimensionUniqueName="[Ca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Status]" caption="Patient Admission Status" attribute="1" defaultMemberUniqueName="[Hospital Emergency Room Data].[Patient Admission Status].[All]" allUniqueName="[Hospital Emergency Room Data].[Patient Admission Status].[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ander_Table" count="0" hidden="1">
      <extLst>
        <ext xmlns:x15="http://schemas.microsoft.com/office/spreadsheetml/2010/11/main" uri="{B97F6D7D-B522-45F9-BDA1-12C45D357490}">
          <x15:cacheHierarchy aggregatedColumn="0"/>
        </ext>
      </extLst>
    </cacheHierarchy>
    <cacheHierarchy uniqueName="[Measures].[Count of Patient Admission Status]" caption="Count of Patient Admission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3"/>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Kushwah" refreshedDate="45842.637447106485" createdVersion="5" refreshedVersion="8" minRefreshableVersion="3" recordCount="0" supportSubquery="1" supportAdvancedDrill="1" xr:uid="{9CF94EE4-0A1D-4004-A63B-B34C2C3C2EA6}">
  <cacheSource type="external" connectionId="3"/>
  <cacheFields count="4">
    <cacheField name="[Calander_Table].[Date (Month)].[Date (Month)]" caption="Date (Month)" numFmtId="0" hierarchy="3" level="1">
      <sharedItems containsSemiMixedTypes="0" containsNonDate="0" containsString="0"/>
    </cacheField>
    <cacheField name="[Calander_Table].[Date (Year)].[Date (Year)]" caption="Date (Year)"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s>
  <cacheHierarchies count="34">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1"/>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0"/>
      </fieldsUsage>
    </cacheHierarchy>
    <cacheHierarchy uniqueName="[Calander_Table].[Date (Day)]" caption="Date (Day)" attribute="1" defaultMemberUniqueName="[Calander_Table].[Date (Day)].[All]" allUniqueName="[Calander_Table].[Date (Day)].[All]" dimensionUniqueName="[Ca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Status]" caption="Patient Admission Status" attribute="1" defaultMemberUniqueName="[Hospital Emergency Room Data].[Patient Admission Status].[All]" allUniqueName="[Hospital Emergency Room Data].[Patient Admission Status].[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ander_Table" count="0" hidden="1">
      <extLst>
        <ext xmlns:x15="http://schemas.microsoft.com/office/spreadsheetml/2010/11/main" uri="{B97F6D7D-B522-45F9-BDA1-12C45D357490}">
          <x15:cacheHierarchy aggregatedColumn="0"/>
        </ext>
      </extLst>
    </cacheHierarchy>
    <cacheHierarchy uniqueName="[Measures].[Count of Patient Admission Status]" caption="Count of Patient Admission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3"/>
      </fieldsUsage>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Kushwah" refreshedDate="45841.941303703701" createdVersion="3" refreshedVersion="8" minRefreshableVersion="3" recordCount="0" supportSubquery="1" supportAdvancedDrill="1" xr:uid="{545441CE-1D85-465F-B111-2FCE3D689CBC}">
  <cacheSource type="external" connectionId="3">
    <extLst>
      <ext xmlns:x14="http://schemas.microsoft.com/office/spreadsheetml/2009/9/main" uri="{F057638F-6D5F-4e77-A914-E7F072B9BCA8}">
        <x14:sourceConnection name="ThisWorkbookDataModel"/>
      </ext>
    </extLst>
  </cacheSource>
  <cacheFields count="0"/>
  <cacheHierarchies count="30">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Year)]" caption="Date (Year)" attribute="1" defaultMemberUniqueName="[Calander_Table].[Date (Year)].[All]" allUniqueName="[Calander_Table].[Date (Year)].[All]" dimensionUniqueName="[Calander_Table]" displayFolder="" count="2" memberValueDatatype="130" unbalanced="0"/>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Calander_Table].[Date (Month)]" caption="Date (Month)" attribute="1" defaultMemberUniqueName="[Calander_Table].[Date (Month)].[All]" allUniqueName="[Calander_Table].[Date (Month)].[All]" dimensionUniqueName="[Calander_Table]" displayFolder="" count="2" memberValueDatatype="130" unbalanced="0"/>
    <cacheHierarchy uniqueName="[Calander_Table].[Date (Day)]" caption="Date (Day)" attribute="1" defaultMemberUniqueName="[Calander_Table].[Date (Day)].[All]" allUniqueName="[Calander_Table].[Date (Day)].[All]" dimensionUniqueName="[Ca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Status]" caption="Patient Admission Status" attribute="1" defaultMemberUniqueName="[Hospital Emergency Room Data].[Patient Admission Status].[All]" allUniqueName="[Hospital Emergency Room Data].[Patient Admission Status].[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ander_Tabl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96529329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Kushwah" refreshedDate="45842.637440856481" createdVersion="5" refreshedVersion="8" minRefreshableVersion="3" recordCount="0" supportSubquery="1" supportAdvancedDrill="1" xr:uid="{4FF347F8-AC77-4671-AB2C-BEC8B39902DF}">
  <cacheSource type="external" connectionId="3"/>
  <cacheFields count="3">
    <cacheField name="[Measures].[Count of Patient Id]" caption="Count of Patient Id" numFmtId="0" hierarchy="24" level="32767"/>
    <cacheField name="[Calander_Table].[Date (Month)].[Date (Month)]" caption="Date (Month)" numFmtId="0" hierarchy="3" level="1">
      <sharedItems containsSemiMixedTypes="0" containsNonDate="0" containsString="0"/>
    </cacheField>
    <cacheField name="[Calander_Table].[Date (Year)].[Date (Year)]" caption="Date (Year)" numFmtId="0" hierarchy="1" level="1">
      <sharedItems containsSemiMixedTypes="0" containsNonDate="0" containsString="0"/>
    </cacheField>
  </cacheFields>
  <cacheHierarchies count="34">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2"/>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1"/>
      </fieldsUsage>
    </cacheHierarchy>
    <cacheHierarchy uniqueName="[Calander_Table].[Date (Day)]" caption="Date (Day)" attribute="1" defaultMemberUniqueName="[Calander_Table].[Date (Day)].[All]" allUniqueName="[Calander_Table].[Date (Day)].[All]" dimensionUniqueName="[Ca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Status]" caption="Patient Admission Status" attribute="1" defaultMemberUniqueName="[Hospital Emergency Room Data].[Patient Admission Status].[All]" allUniqueName="[Hospital Emergency Room Data].[Patient Admission Status].[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ander_Table" count="0" hidden="1">
      <extLst>
        <ext xmlns:x15="http://schemas.microsoft.com/office/spreadsheetml/2010/11/main" uri="{B97F6D7D-B522-45F9-BDA1-12C45D357490}">
          <x15:cacheHierarchy aggregatedColumn="0"/>
        </ext>
      </extLst>
    </cacheHierarchy>
    <cacheHierarchy uniqueName="[Measures].[Count of Patient Admission Status]" caption="Count of Patient Admission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Kushwah" refreshedDate="45842.637441203704" createdVersion="5" refreshedVersion="8" minRefreshableVersion="3" recordCount="0" supportSubquery="1" supportAdvancedDrill="1" xr:uid="{6CDA2FE5-2094-476C-8C13-C30DC097C3B2}">
  <cacheSource type="external" connectionId="3"/>
  <cacheFields count="3">
    <cacheField name="[Measures].[Average of Patient Waittime]" caption="Average of Patient Waittime" numFmtId="0" hierarchy="26" level="32767"/>
    <cacheField name="[Calander_Table].[Date (Month)].[Date (Month)]" caption="Date (Month)" numFmtId="0" hierarchy="3" level="1">
      <sharedItems containsSemiMixedTypes="0" containsNonDate="0" containsString="0"/>
    </cacheField>
    <cacheField name="[Calander_Table].[Date (Year)].[Date (Year)]" caption="Date (Year)" numFmtId="0" hierarchy="1" level="1">
      <sharedItems containsSemiMixedTypes="0" containsNonDate="0" containsString="0"/>
    </cacheField>
  </cacheFields>
  <cacheHierarchies count="34">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2"/>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1"/>
      </fieldsUsage>
    </cacheHierarchy>
    <cacheHierarchy uniqueName="[Calander_Table].[Date (Day)]" caption="Date (Day)" attribute="1" defaultMemberUniqueName="[Calander_Table].[Date (Day)].[All]" allUniqueName="[Calander_Table].[Date (Day)].[All]" dimensionUniqueName="[Ca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Status]" caption="Patient Admission Status" attribute="1" defaultMemberUniqueName="[Hospital Emergency Room Data].[Patient Admission Status].[All]" allUniqueName="[Hospital Emergency Room Data].[Patient Admission Status].[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ander_Table" count="0" hidden="1">
      <extLst>
        <ext xmlns:x15="http://schemas.microsoft.com/office/spreadsheetml/2010/11/main" uri="{B97F6D7D-B522-45F9-BDA1-12C45D357490}">
          <x15:cacheHierarchy aggregatedColumn="0"/>
        </ext>
      </extLst>
    </cacheHierarchy>
    <cacheHierarchy uniqueName="[Measures].[Count of Patient Admission Status]" caption="Count of Patient Admission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Kushwah" refreshedDate="45842.637441550927" createdVersion="5" refreshedVersion="8" minRefreshableVersion="3" recordCount="0" supportSubquery="1" supportAdvancedDrill="1" xr:uid="{EF43FA93-A5E1-42E2-ACF6-B4DA55904F5D}">
  <cacheSource type="external" connectionId="3"/>
  <cacheFields count="3">
    <cacheField name="[Measures].[Average of Patient Satisfaction Score]" caption="Average of Patient Satisfaction Score" numFmtId="0" hierarchy="28" level="32767"/>
    <cacheField name="[Calander_Table].[Date (Month)].[Date (Month)]" caption="Date (Month)" numFmtId="0" hierarchy="3" level="1">
      <sharedItems containsSemiMixedTypes="0" containsNonDate="0" containsString="0"/>
    </cacheField>
    <cacheField name="[Calander_Table].[Date (Year)].[Date (Year)]" caption="Date (Year)" numFmtId="0" hierarchy="1" level="1">
      <sharedItems containsSemiMixedTypes="0" containsNonDate="0" containsString="0"/>
    </cacheField>
  </cacheFields>
  <cacheHierarchies count="34">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2"/>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1"/>
      </fieldsUsage>
    </cacheHierarchy>
    <cacheHierarchy uniqueName="[Calander_Table].[Date (Day)]" caption="Date (Day)" attribute="1" defaultMemberUniqueName="[Calander_Table].[Date (Day)].[All]" allUniqueName="[Calander_Table].[Date (Day)].[All]" dimensionUniqueName="[Ca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Status]" caption="Patient Admission Status" attribute="1" defaultMemberUniqueName="[Hospital Emergency Room Data].[Patient Admission Status].[All]" allUniqueName="[Hospital Emergency Room Data].[Patient Admission Status].[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ander_Table" count="0" hidden="1">
      <extLst>
        <ext xmlns:x15="http://schemas.microsoft.com/office/spreadsheetml/2010/11/main" uri="{B97F6D7D-B522-45F9-BDA1-12C45D357490}">
          <x15:cacheHierarchy aggregatedColumn="0"/>
        </ext>
      </extLst>
    </cacheHierarchy>
    <cacheHierarchy uniqueName="[Measures].[Count of Patient Admission Status]" caption="Count of Patient Admission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Kushwah" refreshedDate="45842.637442245374" createdVersion="5" refreshedVersion="8" minRefreshableVersion="3" recordCount="0" supportSubquery="1" supportAdvancedDrill="1" xr:uid="{A12B77AB-9F70-4100-8303-969F77DB04E6}">
  <cacheSource type="external" connectionId="3"/>
  <cacheFields count="4">
    <cacheField name="[Calander_Table].[Date (Day)].[Date (Day)]" caption="Date (Day)" numFmtId="0" hierarchy="4"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ander_Table].[Date (Month)].[Date (Month)]" caption="Date (Month)" numFmtId="0" hierarchy="3" level="1">
      <sharedItems containsSemiMixedTypes="0" containsNonDate="0" containsString="0"/>
    </cacheField>
    <cacheField name="[Measures].[Average of Patient Waittime]" caption="Average of Patient Waittime" numFmtId="0" hierarchy="26" level="32767"/>
    <cacheField name="[Calander_Table].[Date (Year)].[Date (Year)]" caption="Date (Year)" numFmtId="0" hierarchy="1" level="1">
      <sharedItems containsSemiMixedTypes="0" containsNonDate="0" containsString="0"/>
    </cacheField>
  </cacheFields>
  <cacheHierarchies count="34">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3"/>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1"/>
      </fieldsUsage>
    </cacheHierarchy>
    <cacheHierarchy uniqueName="[Calander_Table].[Date (Day)]" caption="Date (Day)" attribute="1" defaultMemberUniqueName="[Calander_Table].[Date (Day)].[All]" allUniqueName="[Calander_Table].[Date (Day)].[All]" dimensionUniqueName="[Cala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Status]" caption="Patient Admission Status" attribute="1" defaultMemberUniqueName="[Hospital Emergency Room Data].[Patient Admission Status].[All]" allUniqueName="[Hospital Emergency Room Data].[Patient Admission Status].[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ander_Table" count="0" hidden="1">
      <extLst>
        <ext xmlns:x15="http://schemas.microsoft.com/office/spreadsheetml/2010/11/main" uri="{B97F6D7D-B522-45F9-BDA1-12C45D357490}">
          <x15:cacheHierarchy aggregatedColumn="0"/>
        </ext>
      </extLst>
    </cacheHierarchy>
    <cacheHierarchy uniqueName="[Measures].[Count of Patient Admission Status]" caption="Count of Patient Admission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Kushwah" refreshedDate="45842.637442708336" createdVersion="5" refreshedVersion="8" minRefreshableVersion="3" recordCount="0" supportSubquery="1" supportAdvancedDrill="1" xr:uid="{4EA662CB-BA4A-4C45-BE7D-8194490CDAAF}">
  <cacheSource type="external" connectionId="3"/>
  <cacheFields count="2">
    <cacheField name="[Calander_Table].[Date (Month)].[Date (Month)]" caption="Date (Month)" numFmtId="0" hierarchy="3" level="1">
      <sharedItems containsSemiMixedTypes="0" containsNonDate="0" containsString="0"/>
    </cacheField>
    <cacheField name="[Calander_Table].[Date (Year)].[Date (Year)]" caption="Date (Year)" numFmtId="0" hierarchy="1" level="1">
      <sharedItems count="1">
        <s v="2024"/>
      </sharedItems>
    </cacheField>
  </cacheFields>
  <cacheHierarchies count="34">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1"/>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0"/>
      </fieldsUsage>
    </cacheHierarchy>
    <cacheHierarchy uniqueName="[Calander_Table].[Date (Day)]" caption="Date (Day)" attribute="1" defaultMemberUniqueName="[Calander_Table].[Date (Day)].[All]" allUniqueName="[Calander_Table].[Date (Day)].[All]" dimensionUniqueName="[Ca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Status]" caption="Patient Admission Status" attribute="1" defaultMemberUniqueName="[Hospital Emergency Room Data].[Patient Admission Status].[All]" allUniqueName="[Hospital Emergency Room Data].[Patient Admission Status].[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ander_Table" count="0" hidden="1">
      <extLst>
        <ext xmlns:x15="http://schemas.microsoft.com/office/spreadsheetml/2010/11/main" uri="{B97F6D7D-B522-45F9-BDA1-12C45D357490}">
          <x15:cacheHierarchy aggregatedColumn="0"/>
        </ext>
      </extLst>
    </cacheHierarchy>
    <cacheHierarchy uniqueName="[Measures].[Count of Patient Admission Status]" caption="Count of Patient Admission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Kushwah" refreshedDate="45842.637443287036" createdVersion="5" refreshedVersion="8" minRefreshableVersion="3" recordCount="0" supportSubquery="1" supportAdvancedDrill="1" xr:uid="{7CA8500F-17C0-4DE7-B79F-7E9481CC0C5E}">
  <cacheSource type="external" connectionId="3"/>
  <cacheFields count="4">
    <cacheField name="[Calander_Table].[Date (Day)].[Date (Day)]" caption="Date (Day)" numFmtId="0" hierarchy="4"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ander_Table].[Date (Month)].[Date (Month)]" caption="Date (Month)" numFmtId="0" hierarchy="3" level="1">
      <sharedItems containsSemiMixedTypes="0" containsNonDate="0" containsString="0"/>
    </cacheField>
    <cacheField name="[Calander_Table].[Date (Year)].[Date (Year)]" caption="Date (Year)" numFmtId="0" hierarchy="1" level="1">
      <sharedItems containsSemiMixedTypes="0" containsNonDate="0" containsString="0"/>
    </cacheField>
    <cacheField name="[Measures].[Sum of Patient Satisfaction Score]" caption="Sum of Patient Satisfaction Score" numFmtId="0" hierarchy="27" level="32767"/>
  </cacheFields>
  <cacheHierarchies count="34">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2"/>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1"/>
      </fieldsUsage>
    </cacheHierarchy>
    <cacheHierarchy uniqueName="[Calander_Table].[Date (Day)]" caption="Date (Day)" attribute="1" defaultMemberUniqueName="[Calander_Table].[Date (Day)].[All]" allUniqueName="[Calander_Table].[Date (Day)].[All]" dimensionUniqueName="[Cala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Status]" caption="Patient Admission Status" attribute="1" defaultMemberUniqueName="[Hospital Emergency Room Data].[Patient Admission Status].[All]" allUniqueName="[Hospital Emergency Room Data].[Patient Admission Status].[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oneField="1" hidden="1">
      <fieldsUsage count="1">
        <fieldUsage x="3"/>
      </fieldsUsage>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ander_Table" count="0" hidden="1">
      <extLst>
        <ext xmlns:x15="http://schemas.microsoft.com/office/spreadsheetml/2010/11/main" uri="{B97F6D7D-B522-45F9-BDA1-12C45D357490}">
          <x15:cacheHierarchy aggregatedColumn="0"/>
        </ext>
      </extLst>
    </cacheHierarchy>
    <cacheHierarchy uniqueName="[Measures].[Count of Patient Admission Status]" caption="Count of Patient Admission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Kushwah" refreshedDate="45842.637443865744" createdVersion="5" refreshedVersion="8" minRefreshableVersion="3" recordCount="0" supportSubquery="1" supportAdvancedDrill="1" xr:uid="{29280D78-6618-4A6D-BA10-D00B31E08D88}">
  <cacheSource type="external" connectionId="3"/>
  <cacheFields count="5">
    <cacheField name="[Calander_Table].[Date (Month)].[Date (Month)]" caption="Date (Month)" numFmtId="0" hierarchy="3" level="1">
      <sharedItems containsSemiMixedTypes="0" containsNonDate="0" containsString="0"/>
    </cacheField>
    <cacheField name="[Calander_Table].[Date (Year)].[Date (Year)]" caption="Date (Year)" numFmtId="0" hierarchy="1" level="1">
      <sharedItems containsSemiMixedTypes="0" containsNonDate="0" containsString="0"/>
    </cacheField>
    <cacheField name="[Measures].[Count of Patient Admission Status]" caption="Count of Patient Admission Status" numFmtId="0" hierarchy="30" level="32767"/>
    <cacheField name="[Hospital Emergency Room Data].[Patient Admission Status].[Patient Admission Status]" caption="Patient Admission Status" numFmtId="0" hierarchy="13" level="1">
      <sharedItems count="2">
        <s v="Admitted"/>
        <s v="Not Admitted"/>
      </sharedItems>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1"/>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0"/>
      </fieldsUsage>
    </cacheHierarchy>
    <cacheHierarchy uniqueName="[Calander_Table].[Date (Day)]" caption="Date (Day)" attribute="1" defaultMemberUniqueName="[Calander_Table].[Date (Day)].[All]" allUniqueName="[Calander_Table].[Date (Day)].[All]" dimensionUniqueName="[Ca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Status]" caption="Patient Admission Status" attribute="1" defaultMemberUniqueName="[Hospital Emergency Room Data].[Patient Admission Status].[All]" allUniqueName="[Hospital Emergency Room Data].[Patient Admission Status].[All]" dimensionUniqueName="[Hospital Emergency Room Data]" displayFolder="" count="2" memberValueDatatype="130" unbalanced="0">
      <fieldsUsage count="2">
        <fieldUsage x="-1"/>
        <fieldUsage x="3"/>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ander_Table" count="0" hidden="1">
      <extLst>
        <ext xmlns:x15="http://schemas.microsoft.com/office/spreadsheetml/2010/11/main" uri="{B97F6D7D-B522-45F9-BDA1-12C45D357490}">
          <x15:cacheHierarchy aggregatedColumn="0"/>
        </ext>
      </extLst>
    </cacheHierarchy>
    <cacheHierarchy uniqueName="[Measures].[Count of Patient Admission Status]" caption="Count of Patient Admission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Kushwah" refreshedDate="45842.637444560183" createdVersion="5" refreshedVersion="8" minRefreshableVersion="3" recordCount="0" supportSubquery="1" supportAdvancedDrill="1" xr:uid="{EE38F4CE-5D37-41D6-AF12-A6F58B7772FF}">
  <cacheSource type="external" connectionId="3"/>
  <cacheFields count="4">
    <cacheField name="[Calander_Table].[Date (Month)].[Date (Month)]" caption="Date (Month)" numFmtId="0" hierarchy="3" level="1">
      <sharedItems containsSemiMixedTypes="0" containsNonDate="0" containsString="0"/>
    </cacheField>
    <cacheField name="[Calander_Table].[Date (Year)].[Date (Year)]" caption="Date (Year)"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s>
  <cacheHierarchies count="34">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1"/>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0"/>
      </fieldsUsage>
    </cacheHierarchy>
    <cacheHierarchy uniqueName="[Calander_Table].[Date (Day)]" caption="Date (Day)" attribute="1" defaultMemberUniqueName="[Calander_Table].[Date (Day)].[All]" allUniqueName="[Calander_Table].[Date (Day)].[All]" dimensionUniqueName="[Ca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Status]" caption="Patient Admission Status" attribute="1" defaultMemberUniqueName="[Hospital Emergency Room Data].[Patient Admission Status].[All]" allUniqueName="[Hospital Emergency Room Data].[Patient Admission Status].[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Calander_Table].[Date (Day Index)]" caption="Date (Day Index)" attribute="1" defaultMemberUniqueName="[Calander_Table].[Date (Day Index)].[All]" allUniqueName="[Calander_Table].[Date (Day Index)].[All]" dimensionUniqueName="[Calander_Table]" displayFolder="" count="0" memberValueDatatype="5" unbalanced="0" hidden="1"/>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ander_Table" count="0" hidden="1">
      <extLst>
        <ext xmlns:x15="http://schemas.microsoft.com/office/spreadsheetml/2010/11/main" uri="{B97F6D7D-B522-45F9-BDA1-12C45D357490}">
          <x15:cacheHierarchy aggregatedColumn="0"/>
        </ext>
      </extLst>
    </cacheHierarchy>
    <cacheHierarchy uniqueName="[Measures].[Count of Patient Admission Status]" caption="Count of Patient Admission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3"/>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6B571C-A556-4FB3-AECD-C3458D70E9D9}" name="PivotTable9" cacheId="183" applyNumberFormats="0" applyBorderFormats="0" applyFontFormats="0" applyPatternFormats="0" applyAlignmentFormats="0" applyWidthHeightFormats="1" dataCaption="Values" tag="11b6e01d-f905-476e-8dec-ea782ff83450" updatedVersion="8" minRefreshableVersion="3" useAutoFormatting="1" subtotalHiddenItems="1" itemPrintTitles="1" createdVersion="5" indent="0" outline="1" outlineData="1" multipleFieldFilters="0" chartFormat="8">
  <location ref="J10:K19" firstHeaderRow="1" firstDataRow="1" firstDataCol="1"/>
  <pivotFields count="4">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2"/>
  </rowFields>
  <rowItems count="9">
    <i>
      <x/>
    </i>
    <i>
      <x v="1"/>
    </i>
    <i>
      <x v="2"/>
    </i>
    <i>
      <x v="3"/>
    </i>
    <i>
      <x v="4"/>
    </i>
    <i>
      <x v="5"/>
    </i>
    <i>
      <x v="6"/>
    </i>
    <i>
      <x v="7"/>
    </i>
    <i t="grand">
      <x/>
    </i>
  </rowItems>
  <colItems count="1">
    <i/>
  </colItems>
  <dataFields count="1">
    <dataField name="Count of Age Group" fld="3" subtotal="count" baseField="0" baseItem="0"/>
  </dataFields>
  <formats count="2">
    <format dxfId="66">
      <pivotArea outline="0" collapsedLevelsAreSubtotals="1" fieldPosition="0"/>
    </format>
    <format dxfId="65">
      <pivotArea collapsedLevelsAreSubtotals="1" fieldPosition="0">
        <references count="1">
          <reference field="2" count="0"/>
        </references>
      </pivotArea>
    </format>
  </formats>
  <chartFormats count="1">
    <chartFormat chart="7"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ander_Table].[Date (Year)].&amp;[2024]"/>
      </members>
    </pivotHierarchy>
    <pivotHierarchy dragToData="1"/>
    <pivotHierarchy multipleItemSelectionAllowed="1" dragToData="1">
      <members count="1" level="1">
        <member name="[Cala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20C14AB-6675-4B53-92F4-622590BD58CE}" name="PivotTable5" cacheId="177" applyNumberFormats="0" applyBorderFormats="0" applyFontFormats="0" applyPatternFormats="0" applyAlignmentFormats="0" applyWidthHeightFormats="1" dataCaption="Values" tag="6ad7218d-d394-4588-9135-a90f8c65396d" updatedVersion="8" minRefreshableVersion="3" useAutoFormatting="1" subtotalHiddenItems="1" itemPrintTitles="1" createdVersion="5" indent="0" outline="1" outlineData="1" multipleFieldFilters="0" chartFormat="27">
  <location ref="G4:H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Patient Satisfaction Score" fld="3" baseField="0" baseItem="0"/>
  </dataFields>
  <formats count="1">
    <format dxfId="74">
      <pivotArea collapsedLevelsAreSubtotals="1" fieldPosition="0">
        <references count="1">
          <reference field="0" count="0"/>
        </references>
      </pivotArea>
    </format>
  </formats>
  <chartFormats count="2">
    <chartFormat chart="24"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ander_Table].[Date (Year)].&amp;[2024]"/>
      </members>
    </pivotHierarchy>
    <pivotHierarchy dragToData="1"/>
    <pivotHierarchy multipleItemSelectionAllowed="1" dragToData="1">
      <members count="1" level="1">
        <member name="[Cala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BD2DB36-35F2-4863-94F0-D3F808AFBFF2}" name="PivotTable11" cacheId="189" applyNumberFormats="0" applyBorderFormats="0" applyFontFormats="0" applyPatternFormats="0" applyAlignmentFormats="0" applyWidthHeightFormats="1" dataCaption="Values" tag="11b6e01d-f905-476e-8dec-ea782ff83450" updatedVersion="8" minRefreshableVersion="3" useAutoFormatting="1" subtotalHiddenItems="1" itemPrintTitles="1" createdVersion="5" indent="0" outline="1" outlineData="1" multipleFieldFilters="0" chartFormat="21">
  <location ref="J27:K30" firstHeaderRow="1" firstDataRow="1" firstDataCol="1"/>
  <pivotFields count="4">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2"/>
  </rowFields>
  <rowItems count="3">
    <i>
      <x/>
    </i>
    <i>
      <x v="1"/>
    </i>
    <i t="grand">
      <x/>
    </i>
  </rowItems>
  <colItems count="1">
    <i/>
  </colItems>
  <dataFields count="1">
    <dataField name="Count of Patient Gender" fld="3" subtotal="count" baseField="0" baseItem="0"/>
  </dataFields>
  <formats count="2">
    <format dxfId="76">
      <pivotArea outline="0" collapsedLevelsAreSubtotals="1" fieldPosition="0"/>
    </format>
    <format dxfId="75">
      <pivotArea collapsedLevelsAreSubtotals="1" fieldPosition="0">
        <references count="1">
          <reference field="2" count="0"/>
        </references>
      </pivotArea>
    </format>
  </formats>
  <chartFormats count="3">
    <chartFormat chart="20" format="4" series="1">
      <pivotArea type="data" outline="0" fieldPosition="0">
        <references count="1">
          <reference field="4294967294" count="1" selected="0">
            <x v="0"/>
          </reference>
        </references>
      </pivotArea>
    </chartFormat>
    <chartFormat chart="20" format="5">
      <pivotArea type="data" outline="0" fieldPosition="0">
        <references count="2">
          <reference field="4294967294" count="1" selected="0">
            <x v="0"/>
          </reference>
          <reference field="2" count="1" selected="0">
            <x v="0"/>
          </reference>
        </references>
      </pivotArea>
    </chartFormat>
    <chartFormat chart="20" format="6">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multipleItemSelectionAllowed="1" dragToData="1">
      <members count="1" level="1">
        <member name="[Calander_Table].[Date (Year)].&amp;[2024]"/>
      </members>
    </pivotHierarchy>
    <pivotHierarchy dragToData="1"/>
    <pivotHierarchy multipleItemSelectionAllowed="1" dragToData="1">
      <members count="1" level="1">
        <member name="[Cala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CEDDF8B-8E41-4D27-9240-2D8C1FC2230C}" name="PivotTable6" cacheId="171" applyNumberFormats="0" applyBorderFormats="0" applyFontFormats="0" applyPatternFormats="0" applyAlignmentFormats="0" applyWidthHeightFormats="1" dataCaption="Values" tag="6ad7218d-d394-4588-9135-a90f8c65396d" updatedVersion="8" minRefreshableVersion="3" useAutoFormatting="1" subtotalHiddenItems="1" itemPrintTitles="1" createdVersion="5" indent="0" outline="1" outlineData="1" multipleFieldFilters="0" chartFormat="21">
  <location ref="E4:F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1">
    <format dxfId="77">
      <pivotArea collapsedLevelsAreSubtotals="1" fieldPosition="0">
        <references count="1">
          <reference field="0" count="0"/>
        </references>
      </pivotArea>
    </format>
  </formats>
  <chartFormats count="3">
    <chartFormat chart="11"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ander_Table].[Date (Year)].&amp;[2024]"/>
      </members>
    </pivotHierarchy>
    <pivotHierarchy dragToData="1"/>
    <pivotHierarchy multipleItemSelectionAllowed="1" dragToData="1">
      <members count="1" level="1">
        <member name="[Cala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37C15A-C9D9-4F0F-92A1-FA859994F1DA}" name="PivotTable10" cacheId="186" applyNumberFormats="0" applyBorderFormats="0" applyFontFormats="0" applyPatternFormats="0" applyAlignmentFormats="0" applyWidthHeightFormats="1" dataCaption="Values" tag="11b6e01d-f905-476e-8dec-ea782ff83450" updatedVersion="8" minRefreshableVersion="3" useAutoFormatting="1" subtotalHiddenItems="1" itemPrintTitles="1" createdVersion="5" indent="0" outline="1" outlineData="1" multipleFieldFilters="0" chartFormat="17">
  <location ref="J22:K25" firstHeaderRow="1" firstDataRow="1" firstDataCol="1"/>
  <pivotFields count="4">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2"/>
  </rowFields>
  <rowItems count="3">
    <i>
      <x/>
    </i>
    <i>
      <x v="1"/>
    </i>
    <i t="grand">
      <x/>
    </i>
  </rowItems>
  <colItems count="1">
    <i/>
  </colItems>
  <dataFields count="1">
    <dataField name="Count of Patient Attend Time" fld="3" subtotal="count" baseField="0" baseItem="0"/>
  </dataFields>
  <formats count="1">
    <format dxfId="67">
      <pivotArea outline="0" collapsedLevelsAreSubtotals="1" fieldPosition="0"/>
    </format>
  </formats>
  <chartFormats count="3">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2" count="1" selected="0">
            <x v="0"/>
          </reference>
        </references>
      </pivotArea>
    </chartFormat>
    <chartFormat chart="13" format="6">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multipleItemSelectionAllowed="1" dragToData="1">
      <members count="1" level="1">
        <member name="[Calander_Table].[Date (Year)].&amp;[2024]"/>
      </members>
    </pivotHierarchy>
    <pivotHierarchy dragToData="1"/>
    <pivotHierarchy multipleItemSelectionAllowed="1" dragToData="1">
      <members count="1" level="1">
        <member name="[Cala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5AC672-AE3E-4E34-97F6-D434AA076BE3}" name="PivotTable7" cacheId="174" applyNumberFormats="0" applyBorderFormats="0" applyFontFormats="0" applyPatternFormats="0" applyAlignmentFormats="0" applyWidthHeightFormats="1" dataCaption="Values" tag="b1880208-4665-4d8a-b754-93087f1186c5" updatedVersion="8" minRefreshableVersion="3" useAutoFormatting="1" subtotalHiddenItems="1" itemPrintTitles="1" createdVersion="5" indent="0" outline="1" outlineData="1" multipleFieldFilters="0" chartFormat="27">
  <location ref="F39:F41"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1">
        <item s="1" x="0"/>
      </items>
    </pivotField>
  </pivotFields>
  <rowFields count="1">
    <field x="1"/>
  </rowFields>
  <rowItems count="2">
    <i>
      <x/>
    </i>
    <i t="grand">
      <x/>
    </i>
  </rowItems>
  <pivotHierarchies count="34">
    <pivotHierarchy dragToData="1"/>
    <pivotHierarchy multipleItemSelectionAllowed="1" dragToData="1"/>
    <pivotHierarchy dragToData="1"/>
    <pivotHierarchy multipleItemSelectionAllowed="1" dragToData="1">
      <members count="1" level="1">
        <member name="[Cala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F52FCD-90F6-4574-A218-C228ED2212FE}" name="PivotTable4" cacheId="159" applyNumberFormats="0" applyBorderFormats="0" applyFontFormats="0" applyPatternFormats="0" applyAlignmentFormats="0" applyWidthHeightFormats="1" dataCaption="Values" tag="27504321-2a4f-4674-80ca-871d26dc420a" updatedVersion="8" minRefreshableVersion="3" useAutoFormatting="1" subtotalHiddenItems="1" itemPrintTitles="1" createdVersion="5" indent="0" outline="1" outlineData="1" multipleFieldFilters="0" chartFormat="13">
  <location ref="C4:D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Patient Id" fld="2" subtotal="count" baseField="0" baseItem="0"/>
  </dataFields>
  <chartFormats count="3">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ander_Table].[Date (Year)].&amp;[2024]"/>
      </members>
    </pivotHierarchy>
    <pivotHierarchy dragToData="1"/>
    <pivotHierarchy multipleItemSelectionAllowed="1" dragToData="1">
      <members count="1" level="1">
        <member name="[Cala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EC0A49-BD96-42EB-A310-26EED61A66F2}" name="PivotTable8" cacheId="180" applyNumberFormats="0" applyBorderFormats="0" applyFontFormats="0" applyPatternFormats="0" applyAlignmentFormats="0" applyWidthHeightFormats="1" dataCaption="Values" tag="11b6e01d-f905-476e-8dec-ea782ff83450" updatedVersion="8" minRefreshableVersion="3" useAutoFormatting="1" subtotalHiddenItems="1" itemPrintTitles="1" createdVersion="5" indent="0" outline="1" outlineData="1" multipleFieldFilters="0" chartFormat="2">
  <location ref="A38:C41" firstHeaderRow="0" firstDataRow="1" firstDataCol="1"/>
  <pivotFields count="5">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3"/>
  </rowFields>
  <rowItems count="3">
    <i>
      <x/>
    </i>
    <i>
      <x v="1"/>
    </i>
    <i t="grand">
      <x/>
    </i>
  </rowItems>
  <colFields count="1">
    <field x="-2"/>
  </colFields>
  <colItems count="2">
    <i>
      <x/>
    </i>
    <i i="1">
      <x v="1"/>
    </i>
  </colItems>
  <dataFields count="2">
    <dataField name="Pation" fld="2" subtotal="count" baseField="0" baseItem="0"/>
    <dataField name="% Total" fld="4" subtotal="count" showDataAs="percentOfTotal" baseField="0" baseItem="0" numFmtId="10">
      <extLst>
        <ext xmlns:x14="http://schemas.microsoft.com/office/spreadsheetml/2009/9/main" uri="{E15A36E0-9728-4e99-A89B-3F7291B0FE68}">
          <x14:dataField sourceField="2" uniqueName="[__Xl2].[Measures].[Count of Patient Admission Status]"/>
        </ext>
      </extLst>
    </dataField>
  </dataFields>
  <formats count="2">
    <format dxfId="69">
      <pivotArea outline="0" collapsedLevelsAreSubtotals="1" fieldPosition="0"/>
    </format>
    <format dxfId="68">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s>
  <pivotHierarchies count="35">
    <pivotHierarchy dragToData="1"/>
    <pivotHierarchy multipleItemSelectionAllowed="1" dragToData="1">
      <members count="1" level="1">
        <member name="[Calander_Table].[Date (Year)].&amp;[2024]"/>
      </members>
    </pivotHierarchy>
    <pivotHierarchy dragToData="1"/>
    <pivotHierarchy multipleItemSelectionAllowed="1" dragToData="1">
      <members count="1" level="1">
        <member name="[Cala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caption="Pation"/>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5E37B8-DA17-4F56-889B-7F64E0E6D90E}" name="PivotTable12" cacheId="192" applyNumberFormats="0" applyBorderFormats="0" applyFontFormats="0" applyPatternFormats="0" applyAlignmentFormats="0" applyWidthHeightFormats="1" dataCaption="Values" tag="11b6e01d-f905-476e-8dec-ea782ff83450" updatedVersion="8" minRefreshableVersion="3" useAutoFormatting="1" subtotalHiddenItems="1" itemPrintTitles="1" createdVersion="5" indent="0" outline="1" outlineData="1" multipleFieldFilters="0" chartFormat="25">
  <location ref="J33:K42" firstHeaderRow="1" firstDataRow="1" firstDataCol="1"/>
  <pivotFields count="4">
    <pivotField allDrilled="1" subtotalTop="0" showAll="0" dataSourceSort="1" defaultSubtotal="0" defaultAttributeDrillState="1"/>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9">
    <i>
      <x v="1"/>
    </i>
    <i>
      <x v="7"/>
    </i>
    <i>
      <x v="3"/>
    </i>
    <i>
      <x v="6"/>
    </i>
    <i>
      <x/>
    </i>
    <i>
      <x v="5"/>
    </i>
    <i>
      <x v="2"/>
    </i>
    <i>
      <x v="4"/>
    </i>
    <i t="grand">
      <x/>
    </i>
  </rowItems>
  <colItems count="1">
    <i/>
  </colItems>
  <dataFields count="1">
    <dataField name="Count of Department Referral" fld="3" subtotal="count" baseField="0" baseItem="0"/>
  </dataFields>
  <formats count="2">
    <format dxfId="71">
      <pivotArea outline="0" collapsedLevelsAreSubtotals="1" fieldPosition="0"/>
    </format>
    <format dxfId="70">
      <pivotArea collapsedLevelsAreSubtotals="1" fieldPosition="0">
        <references count="1">
          <reference field="2" count="0"/>
        </references>
      </pivotArea>
    </format>
  </formats>
  <chartFormats count="2">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ander_Table].[Date (Year)].&amp;[2024]"/>
      </members>
    </pivotHierarchy>
    <pivotHierarchy dragToData="1"/>
    <pivotHierarchy multipleItemSelectionAllowed="1" dragToData="1">
      <members count="1" level="1">
        <member name="[Cala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4C46B7-6438-481F-A7A5-6765C6E57C35}" name="PivotTable1" cacheId="162" applyNumberFormats="0" applyBorderFormats="0" applyFontFormats="0" applyPatternFormats="0" applyAlignmentFormats="0" applyWidthHeightFormats="1" dataCaption="Values" tag="ab624543-b58f-4d55-b604-b686897b817e" updatedVersion="8" minRefreshableVersion="3" useAutoFormatting="1"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atient Id" fld="0" subtotal="count" baseField="0" baseItem="0"/>
  </dataFields>
  <pivotHierarchies count="34">
    <pivotHierarchy dragToData="1"/>
    <pivotHierarchy multipleItemSelectionAllowed="1" dragToData="1">
      <members count="1" level="1">
        <member name="[Calander_Table].[Date (Year)].&amp;[2024]"/>
      </members>
    </pivotHierarchy>
    <pivotHierarchy dragToData="1"/>
    <pivotHierarchy multipleItemSelectionAllowed="1" dragToData="1">
      <members count="1" level="1">
        <member name="[Cala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A505795-2D07-40D6-B134-4F6E6312EF98}" name="PivotTable3" cacheId="168" applyNumberFormats="0" applyBorderFormats="0" applyFontFormats="0" applyPatternFormats="0" applyAlignmentFormats="0" applyWidthHeightFormats="1" dataCaption="Values" tag="11b6e01d-f905-476e-8dec-ea782ff83450" updatedVersion="8" minRefreshableVersion="3" useAutoFormatting="1"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72">
      <pivotArea outline="0" collapsedLevelsAreSubtotals="1" fieldPosition="0"/>
    </format>
  </formats>
  <pivotHierarchies count="34">
    <pivotHierarchy dragToData="1"/>
    <pivotHierarchy multipleItemSelectionAllowed="1" dragToData="1">
      <members count="1" level="1">
        <member name="[Calander_Table].[Date (Year)].&amp;[2024]"/>
      </members>
    </pivotHierarchy>
    <pivotHierarchy dragToData="1"/>
    <pivotHierarchy multipleItemSelectionAllowed="1" dragToData="1">
      <members count="1" level="1">
        <member name="[Cala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4AD707D-C8A0-4A5E-90F6-0FDF25DB6176}" name="PivotTable2" cacheId="165" applyNumberFormats="0" applyBorderFormats="0" applyFontFormats="0" applyPatternFormats="0" applyAlignmentFormats="0" applyWidthHeightFormats="1" dataCaption="Values" tag="94a1add0-6a3f-4543-b37d-619c88a78fc7" updatedVersion="8" minRefreshableVersion="3" useAutoFormatting="1"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73">
      <pivotArea outline="0" collapsedLevelsAreSubtotals="1" fieldPosition="0"/>
    </format>
  </formats>
  <pivotHierarchies count="34">
    <pivotHierarchy dragToData="1"/>
    <pivotHierarchy multipleItemSelectionAllowed="1" dragToData="1">
      <members count="1" level="1">
        <member name="[Calander_Table].[Date (Year)].&amp;[2024]"/>
      </members>
    </pivotHierarchy>
    <pivotHierarchy dragToData="1"/>
    <pivotHierarchy multipleItemSelectionAllowed="1" dragToData="1">
      <members count="1" level="1">
        <member name="[Cala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9DEFBCBA-184D-470D-8B33-EECE0D8C5338}" sourceName="[Calander_Table].[Date (Month)]">
  <pivotTables>
    <pivotTable tabId="1" name="PivotTable4"/>
    <pivotTable tabId="1" name="PivotTable1"/>
    <pivotTable tabId="1" name="PivotTable2"/>
    <pivotTable tabId="1" name="PivotTable3"/>
    <pivotTable tabId="1" name="PivotTable6"/>
    <pivotTable tabId="1" name="PivotTable7"/>
    <pivotTable tabId="1" name="PivotTable5"/>
    <pivotTable tabId="1" name="PivotTable8"/>
    <pivotTable tabId="1" name="PivotTable9"/>
    <pivotTable tabId="1" name="PivotTable10"/>
    <pivotTable tabId="1" name="PivotTable11"/>
    <pivotTable tabId="1" name="PivotTable12"/>
  </pivotTables>
  <data>
    <olap pivotCacheId="965293291">
      <levels count="2">
        <level uniqueName="[Calander_Table].[Date (Month)].[(All)]" sourceCaption="(All)" count="0"/>
        <level uniqueName="[Calander_Table].[Date (Month)].[Date (Month)]" sourceCaption="Date (Month)" count="12">
          <ranges>
            <range startItem="0">
              <i n="[Calander_Table].[Date (Month)].&amp;[Jan]" c="Jan"/>
              <i n="[Calander_Table].[Date (Month)].&amp;[Feb]" c="Feb"/>
              <i n="[Calander_Table].[Date (Month)].&amp;[Mar]" c="Mar"/>
              <i n="[Calander_Table].[Date (Month)].&amp;[Apr]" c="Apr"/>
              <i n="[Calander_Table].[Date (Month)].&amp;[May]" c="May"/>
              <i n="[Calander_Table].[Date (Month)].&amp;[Jun]" c="Jun"/>
              <i n="[Calander_Table].[Date (Month)].&amp;[Jul]" c="Jul"/>
              <i n="[Calander_Table].[Date (Month)].&amp;[Aug]" c="Aug"/>
              <i n="[Calander_Table].[Date (Month)].&amp;[Sep]" c="Sep"/>
              <i n="[Calander_Table].[Date (Month)].&amp;[Oct]" c="Oct"/>
              <i n="[Calander_Table].[Date (Month)].&amp;[Nov]" c="Nov" nd="1"/>
              <i n="[Calander_Table].[Date (Month)].&amp;[Dec]" c="Dec" nd="1"/>
            </range>
          </ranges>
        </level>
      </levels>
      <selections count="1">
        <selection n="[Calande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1F0E3051-F4BA-4499-AA46-0840ADB48401}" sourceName="[Calander_Table].[Date (Year)]">
  <pivotTables>
    <pivotTable tabId="1" name="PivotTable7"/>
    <pivotTable tabId="1" name="PivotTable1"/>
    <pivotTable tabId="1" name="PivotTable2"/>
    <pivotTable tabId="1" name="PivotTable3"/>
    <pivotTable tabId="1" name="PivotTable4"/>
    <pivotTable tabId="1" name="PivotTable6"/>
    <pivotTable tabId="1" name="PivotTable5"/>
    <pivotTable tabId="1" name="PivotTable8"/>
    <pivotTable tabId="1" name="PivotTable9"/>
    <pivotTable tabId="1" name="PivotTable10"/>
    <pivotTable tabId="1" name="PivotTable11"/>
    <pivotTable tabId="1" name="PivotTable12"/>
  </pivotTables>
  <data>
    <olap pivotCacheId="965293291">
      <levels count="2">
        <level uniqueName="[Calander_Table].[Date (Year)].[(All)]" sourceCaption="(All)" count="0"/>
        <level uniqueName="[Calander_Table].[Date (Year)].[Date (Year)]" sourceCaption="Date (Year)" count="2">
          <ranges>
            <range startItem="0">
              <i n="[Calander_Table].[Date (Year)].&amp;[2024]" c="2024"/>
              <i n="[Calander_Table].[Date (Year)].&amp;[2023]" c="2023" nd="1"/>
            </range>
          </ranges>
        </level>
      </levels>
      <selections count="1">
        <selection n="[Cala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0C8C570E-6874-4628-875D-FA17DC672607}" cache="Slicer_Date__Month" caption="Date (Month)" showCaption="0" level="1" style="SlicerStyleLight1 2" rowHeight="216000"/>
  <slicer name="Date (Year)" xr10:uid="{AF2181AF-73B0-445C-BE4F-89244994D328}" cache="Slicer_Date__Year" caption="Date (Year)" columnCount="2" showCaption="0" level="1" style="SlicerStyleLight1 2"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txDef>
      <a:spPr>
        <a:noFill/>
        <a:ln w="9525" cmpd="sng">
          <a:noFill/>
        </a:ln>
      </a:spPr>
      <a:bodyPr vertOverflow="clip" horzOverflow="clip" wrap="square" lIns="0" tIns="0" rIns="0" bIns="0" rtlCol="0" anchor="t"/>
      <a:lstStyle>
        <a:defPPr algn="ctr">
          <a:defRPr sz="1200" b="0">
            <a:solidFill>
              <a:schemeClr val="tx1"/>
            </a:solidFill>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B6C8F-3168-44D9-8A27-BCD7DAEDE412}">
  <dimension ref="A3:M42"/>
  <sheetViews>
    <sheetView topLeftCell="G19" workbookViewId="0">
      <selection activeCell="K34" sqref="K34:K41"/>
    </sheetView>
  </sheetViews>
  <sheetFormatPr defaultRowHeight="15" x14ac:dyDescent="0.25"/>
  <cols>
    <col min="1" max="1" width="13.42578125" bestFit="1" customWidth="1"/>
    <col min="2" max="2" width="6.7109375" bestFit="1" customWidth="1"/>
    <col min="3" max="3" width="8.140625" bestFit="1" customWidth="1"/>
    <col min="4" max="4" width="18.140625" bestFit="1" customWidth="1"/>
    <col min="5" max="7" width="13.42578125" bestFit="1" customWidth="1"/>
    <col min="8" max="8" width="31.5703125" bestFit="1" customWidth="1"/>
    <col min="9" max="9" width="16.85546875" bestFit="1" customWidth="1"/>
    <col min="10" max="10" width="16.140625" bestFit="1" customWidth="1"/>
    <col min="11" max="12" width="28.42578125" bestFit="1" customWidth="1"/>
    <col min="13" max="13" width="21.140625" customWidth="1"/>
    <col min="14" max="24" width="16.85546875" bestFit="1" customWidth="1"/>
    <col min="25" max="25" width="11.28515625" bestFit="1" customWidth="1"/>
    <col min="26" max="730" width="16.85546875" bestFit="1" customWidth="1"/>
    <col min="731" max="731" width="11.28515625" bestFit="1" customWidth="1"/>
  </cols>
  <sheetData>
    <row r="3" spans="1:13" x14ac:dyDescent="0.25">
      <c r="A3" t="s">
        <v>34</v>
      </c>
      <c r="C3" s="14" t="s">
        <v>37</v>
      </c>
      <c r="D3" s="14"/>
      <c r="E3" s="14" t="s">
        <v>38</v>
      </c>
      <c r="F3" s="14"/>
      <c r="G3" s="14" t="s">
        <v>39</v>
      </c>
      <c r="H3" s="14"/>
    </row>
    <row r="4" spans="1:13" x14ac:dyDescent="0.25">
      <c r="A4" t="s">
        <v>33</v>
      </c>
      <c r="C4" s="1" t="s">
        <v>0</v>
      </c>
      <c r="D4" t="s">
        <v>33</v>
      </c>
      <c r="E4" s="1" t="s">
        <v>0</v>
      </c>
      <c r="F4" t="s">
        <v>35</v>
      </c>
      <c r="G4" s="1" t="s">
        <v>0</v>
      </c>
      <c r="H4" t="s">
        <v>47</v>
      </c>
      <c r="J4" s="11" t="s">
        <v>46</v>
      </c>
      <c r="K4" s="11" t="s">
        <v>45</v>
      </c>
      <c r="L4" s="11" t="s">
        <v>44</v>
      </c>
      <c r="M4" s="11" t="s">
        <v>43</v>
      </c>
    </row>
    <row r="5" spans="1:13" x14ac:dyDescent="0.25">
      <c r="A5" s="15">
        <v>513</v>
      </c>
      <c r="C5" s="2" t="s">
        <v>2</v>
      </c>
      <c r="D5" s="15">
        <v>19</v>
      </c>
      <c r="E5" s="2" t="s">
        <v>2</v>
      </c>
      <c r="F5" s="4">
        <v>37.789473684210527</v>
      </c>
      <c r="G5" s="2" t="s">
        <v>2</v>
      </c>
      <c r="H5" s="4">
        <v>40</v>
      </c>
      <c r="J5" s="10" t="str">
        <f t="shared" ref="J5:L6" si="0">A39</f>
        <v>Admitted</v>
      </c>
      <c r="K5" s="10">
        <f t="shared" si="0"/>
        <v>269</v>
      </c>
      <c r="L5" s="12">
        <f t="shared" si="0"/>
        <v>0.52436647173489281</v>
      </c>
      <c r="M5" s="8"/>
    </row>
    <row r="6" spans="1:13" x14ac:dyDescent="0.25">
      <c r="C6" s="2" t="s">
        <v>3</v>
      </c>
      <c r="D6" s="15">
        <v>14</v>
      </c>
      <c r="E6" s="2" t="s">
        <v>3</v>
      </c>
      <c r="F6" s="4">
        <v>38.214285714285715</v>
      </c>
      <c r="G6" s="2" t="s">
        <v>3</v>
      </c>
      <c r="H6" s="4">
        <v>21</v>
      </c>
      <c r="J6" s="10" t="str">
        <f t="shared" si="0"/>
        <v>Not Admitted</v>
      </c>
      <c r="K6" s="10">
        <f t="shared" si="0"/>
        <v>244</v>
      </c>
      <c r="L6" s="12">
        <f t="shared" si="0"/>
        <v>0.47563352826510719</v>
      </c>
      <c r="M6" s="9"/>
    </row>
    <row r="7" spans="1:13" x14ac:dyDescent="0.25">
      <c r="C7" s="2" t="s">
        <v>4</v>
      </c>
      <c r="D7" s="15">
        <v>13</v>
      </c>
      <c r="E7" s="2" t="s">
        <v>4</v>
      </c>
      <c r="F7" s="4">
        <v>40.92307692307692</v>
      </c>
      <c r="G7" s="2" t="s">
        <v>4</v>
      </c>
      <c r="H7" s="4">
        <v>9</v>
      </c>
    </row>
    <row r="8" spans="1:13" x14ac:dyDescent="0.25">
      <c r="A8" t="s">
        <v>35</v>
      </c>
      <c r="C8" s="2" t="s">
        <v>5</v>
      </c>
      <c r="D8" s="15">
        <v>22</v>
      </c>
      <c r="E8" s="2" t="s">
        <v>5</v>
      </c>
      <c r="F8" s="4">
        <v>34.5</v>
      </c>
      <c r="G8" s="2" t="s">
        <v>5</v>
      </c>
      <c r="H8" s="4">
        <v>24</v>
      </c>
    </row>
    <row r="9" spans="1:13" x14ac:dyDescent="0.25">
      <c r="A9" s="4">
        <v>36.323586744639378</v>
      </c>
      <c r="C9" s="2" t="s">
        <v>6</v>
      </c>
      <c r="D9" s="15">
        <v>19</v>
      </c>
      <c r="E9" s="2" t="s">
        <v>6</v>
      </c>
      <c r="F9" s="4">
        <v>30.684210526315791</v>
      </c>
      <c r="G9" s="2" t="s">
        <v>6</v>
      </c>
      <c r="H9" s="4">
        <v>31</v>
      </c>
    </row>
    <row r="10" spans="1:13" x14ac:dyDescent="0.25">
      <c r="C10" s="2" t="s">
        <v>7</v>
      </c>
      <c r="D10" s="15">
        <v>15</v>
      </c>
      <c r="E10" s="2" t="s">
        <v>7</v>
      </c>
      <c r="F10" s="4">
        <v>37.666666666666664</v>
      </c>
      <c r="G10" s="2" t="s">
        <v>7</v>
      </c>
      <c r="H10" s="4">
        <v>31</v>
      </c>
      <c r="J10" s="1" t="s">
        <v>0</v>
      </c>
      <c r="K10" t="s">
        <v>57</v>
      </c>
    </row>
    <row r="11" spans="1:13" x14ac:dyDescent="0.25">
      <c r="C11" s="2" t="s">
        <v>8</v>
      </c>
      <c r="D11" s="15">
        <v>12</v>
      </c>
      <c r="E11" s="2" t="s">
        <v>8</v>
      </c>
      <c r="F11" s="4">
        <v>36.083333333333336</v>
      </c>
      <c r="G11" s="2" t="s">
        <v>8</v>
      </c>
      <c r="H11" s="4">
        <v>15</v>
      </c>
      <c r="J11" s="2" t="s">
        <v>49</v>
      </c>
      <c r="K11" s="13">
        <v>76</v>
      </c>
    </row>
    <row r="12" spans="1:13" x14ac:dyDescent="0.25">
      <c r="A12" t="s">
        <v>36</v>
      </c>
      <c r="C12" s="2" t="s">
        <v>9</v>
      </c>
      <c r="D12" s="15">
        <v>21</v>
      </c>
      <c r="E12" s="2" t="s">
        <v>9</v>
      </c>
      <c r="F12" s="4">
        <v>43.523809523809526</v>
      </c>
      <c r="G12" s="2" t="s">
        <v>9</v>
      </c>
      <c r="H12" s="4">
        <v>39</v>
      </c>
      <c r="J12" s="2" t="s">
        <v>50</v>
      </c>
      <c r="K12" s="13">
        <v>69</v>
      </c>
    </row>
    <row r="13" spans="1:13" x14ac:dyDescent="0.25">
      <c r="A13" s="4">
        <v>4.9591836734693882</v>
      </c>
      <c r="C13" s="2" t="s">
        <v>10</v>
      </c>
      <c r="D13" s="15">
        <v>12</v>
      </c>
      <c r="E13" s="2" t="s">
        <v>10</v>
      </c>
      <c r="F13" s="4">
        <v>29.5</v>
      </c>
      <c r="G13" s="2" t="s">
        <v>10</v>
      </c>
      <c r="H13" s="4">
        <v>6</v>
      </c>
      <c r="J13" s="2" t="s">
        <v>51</v>
      </c>
      <c r="K13" s="13">
        <v>64</v>
      </c>
    </row>
    <row r="14" spans="1:13" x14ac:dyDescent="0.25">
      <c r="C14" s="2" t="s">
        <v>11</v>
      </c>
      <c r="D14" s="15">
        <v>13</v>
      </c>
      <c r="E14" s="2" t="s">
        <v>11</v>
      </c>
      <c r="F14" s="4">
        <v>38.07692307692308</v>
      </c>
      <c r="G14" s="2" t="s">
        <v>11</v>
      </c>
      <c r="H14" s="4">
        <v>9</v>
      </c>
      <c r="J14" s="2" t="s">
        <v>52</v>
      </c>
      <c r="K14" s="13">
        <v>59</v>
      </c>
    </row>
    <row r="15" spans="1:13" x14ac:dyDescent="0.25">
      <c r="C15" s="2" t="s">
        <v>12</v>
      </c>
      <c r="D15" s="15">
        <v>13</v>
      </c>
      <c r="E15" s="2" t="s">
        <v>12</v>
      </c>
      <c r="F15" s="4">
        <v>35.846153846153847</v>
      </c>
      <c r="G15" s="2" t="s">
        <v>12</v>
      </c>
      <c r="H15" s="4">
        <v>18</v>
      </c>
      <c r="J15" s="2" t="s">
        <v>53</v>
      </c>
      <c r="K15" s="13">
        <v>58</v>
      </c>
    </row>
    <row r="16" spans="1:13" x14ac:dyDescent="0.25">
      <c r="C16" s="2" t="s">
        <v>13</v>
      </c>
      <c r="D16" s="15">
        <v>16</v>
      </c>
      <c r="E16" s="2" t="s">
        <v>13</v>
      </c>
      <c r="F16" s="4">
        <v>32.625</v>
      </c>
      <c r="G16" s="2" t="s">
        <v>13</v>
      </c>
      <c r="H16" s="4">
        <v>26</v>
      </c>
      <c r="J16" s="2" t="s">
        <v>54</v>
      </c>
      <c r="K16" s="13">
        <v>66</v>
      </c>
    </row>
    <row r="17" spans="3:11" x14ac:dyDescent="0.25">
      <c r="C17" s="2" t="s">
        <v>14</v>
      </c>
      <c r="D17" s="15">
        <v>20</v>
      </c>
      <c r="E17" s="2" t="s">
        <v>14</v>
      </c>
      <c r="F17" s="4">
        <v>39.200000000000003</v>
      </c>
      <c r="G17" s="2" t="s">
        <v>14</v>
      </c>
      <c r="H17" s="4">
        <v>22</v>
      </c>
      <c r="J17" s="2" t="s">
        <v>55</v>
      </c>
      <c r="K17" s="13">
        <v>67</v>
      </c>
    </row>
    <row r="18" spans="3:11" x14ac:dyDescent="0.25">
      <c r="C18" s="2" t="s">
        <v>15</v>
      </c>
      <c r="D18" s="15">
        <v>25</v>
      </c>
      <c r="E18" s="2" t="s">
        <v>15</v>
      </c>
      <c r="F18" s="4">
        <v>35.28</v>
      </c>
      <c r="G18" s="2" t="s">
        <v>15</v>
      </c>
      <c r="H18" s="4">
        <v>38</v>
      </c>
      <c r="J18" s="2" t="s">
        <v>56</v>
      </c>
      <c r="K18" s="13">
        <v>54</v>
      </c>
    </row>
    <row r="19" spans="3:11" x14ac:dyDescent="0.25">
      <c r="C19" s="2" t="s">
        <v>16</v>
      </c>
      <c r="D19" s="15">
        <v>20</v>
      </c>
      <c r="E19" s="2" t="s">
        <v>16</v>
      </c>
      <c r="F19" s="4">
        <v>32.549999999999997</v>
      </c>
      <c r="G19" s="2" t="s">
        <v>16</v>
      </c>
      <c r="H19" s="4">
        <v>44</v>
      </c>
      <c r="J19" s="2" t="s">
        <v>1</v>
      </c>
      <c r="K19" s="4">
        <v>513</v>
      </c>
    </row>
    <row r="20" spans="3:11" x14ac:dyDescent="0.25">
      <c r="C20" s="2" t="s">
        <v>17</v>
      </c>
      <c r="D20" s="15">
        <v>14</v>
      </c>
      <c r="E20" s="2" t="s">
        <v>17</v>
      </c>
      <c r="F20" s="4">
        <v>35.642857142857146</v>
      </c>
      <c r="G20" s="2" t="s">
        <v>17</v>
      </c>
      <c r="H20" s="4">
        <v>35</v>
      </c>
    </row>
    <row r="21" spans="3:11" x14ac:dyDescent="0.25">
      <c r="C21" s="2" t="s">
        <v>18</v>
      </c>
      <c r="D21" s="15">
        <v>17</v>
      </c>
      <c r="E21" s="2" t="s">
        <v>18</v>
      </c>
      <c r="F21" s="4">
        <v>38.764705882352942</v>
      </c>
      <c r="G21" s="2" t="s">
        <v>18</v>
      </c>
      <c r="H21" s="4">
        <v>40</v>
      </c>
    </row>
    <row r="22" spans="3:11" x14ac:dyDescent="0.25">
      <c r="C22" s="2" t="s">
        <v>19</v>
      </c>
      <c r="D22" s="15">
        <v>20</v>
      </c>
      <c r="E22" s="2" t="s">
        <v>19</v>
      </c>
      <c r="F22" s="4">
        <v>39.9</v>
      </c>
      <c r="G22" s="2" t="s">
        <v>19</v>
      </c>
      <c r="H22" s="4">
        <v>16</v>
      </c>
      <c r="J22" s="1" t="s">
        <v>0</v>
      </c>
      <c r="K22" t="s">
        <v>60</v>
      </c>
    </row>
    <row r="23" spans="3:11" x14ac:dyDescent="0.25">
      <c r="C23" s="2" t="s">
        <v>20</v>
      </c>
      <c r="D23" s="15">
        <v>10</v>
      </c>
      <c r="E23" s="2" t="s">
        <v>20</v>
      </c>
      <c r="F23" s="4">
        <v>41.6</v>
      </c>
      <c r="G23" s="2" t="s">
        <v>20</v>
      </c>
      <c r="H23" s="4">
        <v>16</v>
      </c>
      <c r="J23" s="2" t="s">
        <v>58</v>
      </c>
      <c r="K23" s="4">
        <v>316</v>
      </c>
    </row>
    <row r="24" spans="3:11" x14ac:dyDescent="0.25">
      <c r="C24" s="2" t="s">
        <v>21</v>
      </c>
      <c r="D24" s="15">
        <v>17</v>
      </c>
      <c r="E24" s="2" t="s">
        <v>21</v>
      </c>
      <c r="F24" s="4">
        <v>39.470588235294116</v>
      </c>
      <c r="G24" s="2" t="s">
        <v>21</v>
      </c>
      <c r="H24" s="4">
        <v>39</v>
      </c>
      <c r="J24" s="2" t="s">
        <v>59</v>
      </c>
      <c r="K24" s="4">
        <v>197</v>
      </c>
    </row>
    <row r="25" spans="3:11" x14ac:dyDescent="0.25">
      <c r="C25" s="2" t="s">
        <v>22</v>
      </c>
      <c r="D25" s="15">
        <v>15</v>
      </c>
      <c r="E25" s="2" t="s">
        <v>22</v>
      </c>
      <c r="F25" s="4">
        <v>27.733333333333334</v>
      </c>
      <c r="G25" s="2" t="s">
        <v>22</v>
      </c>
      <c r="H25" s="4">
        <v>5</v>
      </c>
      <c r="J25" s="2" t="s">
        <v>1</v>
      </c>
      <c r="K25" s="4">
        <v>513</v>
      </c>
    </row>
    <row r="26" spans="3:11" x14ac:dyDescent="0.25">
      <c r="C26" s="2" t="s">
        <v>23</v>
      </c>
      <c r="D26" s="15">
        <v>16</v>
      </c>
      <c r="E26" s="2" t="s">
        <v>23</v>
      </c>
      <c r="F26" s="4">
        <v>36.875</v>
      </c>
      <c r="G26" s="2" t="s">
        <v>23</v>
      </c>
      <c r="H26" s="4">
        <v>32</v>
      </c>
    </row>
    <row r="27" spans="3:11" x14ac:dyDescent="0.25">
      <c r="C27" s="2" t="s">
        <v>24</v>
      </c>
      <c r="D27" s="15">
        <v>18</v>
      </c>
      <c r="E27" s="2" t="s">
        <v>24</v>
      </c>
      <c r="F27" s="4">
        <v>40.333333333333336</v>
      </c>
      <c r="G27" s="2" t="s">
        <v>24</v>
      </c>
      <c r="H27" s="4">
        <v>16</v>
      </c>
      <c r="J27" s="1" t="s">
        <v>0</v>
      </c>
      <c r="K27" t="s">
        <v>64</v>
      </c>
    </row>
    <row r="28" spans="3:11" x14ac:dyDescent="0.25">
      <c r="C28" s="2" t="s">
        <v>25</v>
      </c>
      <c r="D28" s="15">
        <v>16</v>
      </c>
      <c r="E28" s="2" t="s">
        <v>25</v>
      </c>
      <c r="F28" s="4">
        <v>36.5</v>
      </c>
      <c r="G28" s="2" t="s">
        <v>25</v>
      </c>
      <c r="H28" s="4">
        <v>15</v>
      </c>
      <c r="J28" s="2" t="s">
        <v>62</v>
      </c>
      <c r="K28" s="13">
        <v>241</v>
      </c>
    </row>
    <row r="29" spans="3:11" x14ac:dyDescent="0.25">
      <c r="C29" s="2" t="s">
        <v>26</v>
      </c>
      <c r="D29" s="15">
        <v>15</v>
      </c>
      <c r="E29" s="2" t="s">
        <v>26</v>
      </c>
      <c r="F29" s="4">
        <v>32.866666666666667</v>
      </c>
      <c r="G29" s="2" t="s">
        <v>26</v>
      </c>
      <c r="H29" s="4">
        <v>19</v>
      </c>
      <c r="J29" s="2" t="s">
        <v>63</v>
      </c>
      <c r="K29" s="13">
        <v>272</v>
      </c>
    </row>
    <row r="30" spans="3:11" x14ac:dyDescent="0.25">
      <c r="C30" s="2" t="s">
        <v>27</v>
      </c>
      <c r="D30" s="15">
        <v>14</v>
      </c>
      <c r="E30" s="2" t="s">
        <v>27</v>
      </c>
      <c r="F30" s="4">
        <v>36.642857142857146</v>
      </c>
      <c r="G30" s="2" t="s">
        <v>27</v>
      </c>
      <c r="H30" s="4">
        <v>10</v>
      </c>
      <c r="J30" s="2" t="s">
        <v>1</v>
      </c>
      <c r="K30" s="4">
        <v>513</v>
      </c>
    </row>
    <row r="31" spans="3:11" x14ac:dyDescent="0.25">
      <c r="C31" s="2" t="s">
        <v>28</v>
      </c>
      <c r="D31" s="15">
        <v>16</v>
      </c>
      <c r="E31" s="2" t="s">
        <v>28</v>
      </c>
      <c r="F31" s="4">
        <v>36.5625</v>
      </c>
      <c r="G31" s="2" t="s">
        <v>28</v>
      </c>
      <c r="H31" s="4">
        <v>35</v>
      </c>
    </row>
    <row r="32" spans="3:11" x14ac:dyDescent="0.25">
      <c r="C32" s="2" t="s">
        <v>29</v>
      </c>
      <c r="D32" s="15">
        <v>20</v>
      </c>
      <c r="E32" s="2" t="s">
        <v>29</v>
      </c>
      <c r="F32" s="4">
        <v>32.15</v>
      </c>
      <c r="G32" s="2" t="s">
        <v>29</v>
      </c>
      <c r="H32" s="4">
        <v>32</v>
      </c>
    </row>
    <row r="33" spans="1:11" x14ac:dyDescent="0.25">
      <c r="C33" s="2" t="s">
        <v>30</v>
      </c>
      <c r="D33" s="15">
        <v>19</v>
      </c>
      <c r="E33" s="2" t="s">
        <v>30</v>
      </c>
      <c r="F33" s="4">
        <v>38.368421052631582</v>
      </c>
      <c r="G33" s="2" t="s">
        <v>30</v>
      </c>
      <c r="H33" s="4">
        <v>24</v>
      </c>
      <c r="J33" s="1" t="s">
        <v>0</v>
      </c>
      <c r="K33" t="s">
        <v>73</v>
      </c>
    </row>
    <row r="34" spans="1:11" x14ac:dyDescent="0.25">
      <c r="C34" s="2" t="s">
        <v>31</v>
      </c>
      <c r="D34" s="15">
        <v>14</v>
      </c>
      <c r="E34" s="2" t="s">
        <v>31</v>
      </c>
      <c r="F34" s="4">
        <v>33.071428571428569</v>
      </c>
      <c r="G34" s="2" t="s">
        <v>31</v>
      </c>
      <c r="H34" s="4">
        <v>15</v>
      </c>
      <c r="J34" s="2" t="s">
        <v>66</v>
      </c>
      <c r="K34" s="13">
        <v>4</v>
      </c>
    </row>
    <row r="35" spans="1:11" x14ac:dyDescent="0.25">
      <c r="C35" s="2" t="s">
        <v>32</v>
      </c>
      <c r="D35" s="15">
        <v>18</v>
      </c>
      <c r="E35" s="2" t="s">
        <v>32</v>
      </c>
      <c r="F35" s="4">
        <v>36.444444444444443</v>
      </c>
      <c r="G35" s="2" t="s">
        <v>32</v>
      </c>
      <c r="H35" s="4">
        <v>7</v>
      </c>
      <c r="J35" s="2" t="s">
        <v>72</v>
      </c>
      <c r="K35" s="13">
        <v>5</v>
      </c>
    </row>
    <row r="36" spans="1:11" x14ac:dyDescent="0.25">
      <c r="C36" s="2" t="s">
        <v>1</v>
      </c>
      <c r="D36" s="15">
        <v>513</v>
      </c>
      <c r="E36" s="2" t="s">
        <v>1</v>
      </c>
      <c r="F36" s="15">
        <v>36.323586744639378</v>
      </c>
      <c r="G36" s="2" t="s">
        <v>1</v>
      </c>
      <c r="H36" s="15">
        <v>729</v>
      </c>
      <c r="J36" s="2" t="s">
        <v>68</v>
      </c>
      <c r="K36" s="13">
        <v>9</v>
      </c>
    </row>
    <row r="37" spans="1:11" x14ac:dyDescent="0.25">
      <c r="J37" s="2" t="s">
        <v>71</v>
      </c>
      <c r="K37" s="13">
        <v>14</v>
      </c>
    </row>
    <row r="38" spans="1:11" x14ac:dyDescent="0.25">
      <c r="A38" s="1" t="s">
        <v>0</v>
      </c>
      <c r="B38" t="s">
        <v>48</v>
      </c>
      <c r="C38" t="s">
        <v>44</v>
      </c>
      <c r="J38" s="2" t="s">
        <v>65</v>
      </c>
      <c r="K38" s="13">
        <v>14</v>
      </c>
    </row>
    <row r="39" spans="1:11" x14ac:dyDescent="0.25">
      <c r="A39" s="2" t="s">
        <v>41</v>
      </c>
      <c r="B39" s="4">
        <v>269</v>
      </c>
      <c r="C39" s="7">
        <v>0.52436647173489281</v>
      </c>
      <c r="F39" s="1" t="s">
        <v>0</v>
      </c>
      <c r="J39" s="2" t="s">
        <v>70</v>
      </c>
      <c r="K39" s="13">
        <v>65</v>
      </c>
    </row>
    <row r="40" spans="1:11" x14ac:dyDescent="0.25">
      <c r="A40" s="2" t="s">
        <v>42</v>
      </c>
      <c r="B40" s="4">
        <v>244</v>
      </c>
      <c r="C40" s="7">
        <v>0.47563352826510719</v>
      </c>
      <c r="F40" s="2" t="s">
        <v>40</v>
      </c>
      <c r="J40" s="2" t="s">
        <v>67</v>
      </c>
      <c r="K40" s="13">
        <v>103</v>
      </c>
    </row>
    <row r="41" spans="1:11" x14ac:dyDescent="0.25">
      <c r="A41" s="2" t="s">
        <v>1</v>
      </c>
      <c r="B41" s="4">
        <v>513</v>
      </c>
      <c r="C41" s="7">
        <v>1</v>
      </c>
      <c r="F41" s="2" t="s">
        <v>1</v>
      </c>
      <c r="J41" s="2" t="s">
        <v>69</v>
      </c>
      <c r="K41" s="13">
        <v>299</v>
      </c>
    </row>
    <row r="42" spans="1:11" x14ac:dyDescent="0.25">
      <c r="J42" s="2" t="s">
        <v>1</v>
      </c>
      <c r="K42" s="4">
        <v>513</v>
      </c>
    </row>
  </sheetData>
  <mergeCells count="3">
    <mergeCell ref="C3:D3"/>
    <mergeCell ref="E3:F3"/>
    <mergeCell ref="G3:H3"/>
  </mergeCells>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353C3-E9F7-4C0C-911E-D72B55DC8B7B}">
  <dimension ref="A1:S23"/>
  <sheetViews>
    <sheetView tabSelected="1" zoomScale="130" zoomScaleNormal="130" workbookViewId="0"/>
  </sheetViews>
  <sheetFormatPr defaultRowHeight="15" x14ac:dyDescent="0.25"/>
  <sheetData>
    <row r="1" spans="1:19" x14ac:dyDescent="0.25">
      <c r="A1" s="6"/>
      <c r="B1" s="3"/>
      <c r="C1" s="3"/>
      <c r="D1" s="3"/>
      <c r="E1" s="3"/>
      <c r="F1" s="3"/>
      <c r="G1" s="3"/>
      <c r="H1" s="3"/>
      <c r="I1" s="3"/>
      <c r="J1" s="3"/>
      <c r="K1" s="3"/>
      <c r="L1" s="3"/>
      <c r="M1" s="3"/>
      <c r="N1" s="3"/>
      <c r="O1" s="3"/>
      <c r="P1" s="3"/>
      <c r="Q1" s="3"/>
      <c r="R1" s="3"/>
      <c r="S1" s="3"/>
    </row>
    <row r="2" spans="1:19" x14ac:dyDescent="0.25">
      <c r="A2" s="3"/>
      <c r="B2" s="3"/>
      <c r="C2" s="3"/>
      <c r="D2" s="3"/>
      <c r="E2" s="3"/>
      <c r="F2" s="3"/>
      <c r="G2" s="3"/>
      <c r="H2" s="3"/>
      <c r="I2" s="3"/>
      <c r="J2" s="3"/>
      <c r="K2" s="3"/>
      <c r="L2" s="3"/>
      <c r="M2" s="3"/>
      <c r="N2" s="3"/>
      <c r="O2" s="3"/>
      <c r="P2" s="3"/>
      <c r="Q2" s="3"/>
      <c r="R2" s="3"/>
      <c r="S2" s="3"/>
    </row>
    <row r="3" spans="1:19" x14ac:dyDescent="0.25">
      <c r="A3" s="3"/>
      <c r="B3" s="3"/>
      <c r="C3" s="3"/>
      <c r="D3" s="3"/>
      <c r="E3" s="3"/>
      <c r="F3" s="3"/>
      <c r="G3" s="3"/>
      <c r="H3" s="3"/>
      <c r="I3" s="3"/>
      <c r="J3" s="3"/>
      <c r="K3" s="3"/>
      <c r="L3" s="3"/>
      <c r="M3" s="3"/>
      <c r="N3" s="3"/>
      <c r="O3" s="3"/>
      <c r="P3" s="3"/>
      <c r="Q3" s="3"/>
      <c r="R3" s="3"/>
      <c r="S3" s="3" t="s">
        <v>61</v>
      </c>
    </row>
    <row r="4" spans="1:19" x14ac:dyDescent="0.25">
      <c r="A4" s="3"/>
      <c r="B4" s="3"/>
      <c r="C4" s="3"/>
      <c r="D4" s="3"/>
      <c r="E4" s="3"/>
      <c r="F4" s="3"/>
      <c r="G4" s="3"/>
      <c r="H4" s="3"/>
      <c r="I4" s="3"/>
      <c r="J4" s="3"/>
      <c r="K4" s="3"/>
      <c r="L4" s="3"/>
      <c r="M4" s="3"/>
      <c r="N4" s="3"/>
      <c r="O4" s="3"/>
      <c r="P4" s="3"/>
      <c r="Q4" s="3"/>
      <c r="R4" s="3"/>
      <c r="S4" s="3"/>
    </row>
    <row r="5" spans="1:19" x14ac:dyDescent="0.25">
      <c r="A5" s="3"/>
      <c r="B5" s="3"/>
      <c r="C5" s="3"/>
      <c r="D5" s="3"/>
      <c r="E5" s="3"/>
      <c r="F5" s="3"/>
      <c r="G5" s="3"/>
      <c r="H5" s="3"/>
      <c r="I5" s="3"/>
      <c r="J5" s="3"/>
      <c r="K5" s="3"/>
      <c r="L5" s="3"/>
      <c r="M5" s="3"/>
      <c r="N5" s="3"/>
      <c r="O5" s="3"/>
      <c r="P5" s="3"/>
      <c r="Q5" s="3"/>
      <c r="R5" s="3"/>
      <c r="S5" s="3"/>
    </row>
    <row r="6" spans="1:19" x14ac:dyDescent="0.25">
      <c r="A6" s="3"/>
      <c r="B6" s="3"/>
      <c r="C6" s="3"/>
      <c r="D6" s="3"/>
      <c r="E6" s="3"/>
      <c r="F6" s="3"/>
      <c r="G6" s="3"/>
      <c r="H6" s="3"/>
      <c r="I6" s="3"/>
      <c r="J6" s="3"/>
      <c r="K6" s="3"/>
      <c r="L6" s="3"/>
      <c r="M6" s="3"/>
      <c r="N6" s="3"/>
      <c r="O6" s="3"/>
      <c r="P6" s="3"/>
      <c r="Q6" s="3"/>
      <c r="R6" s="3"/>
      <c r="S6" s="3"/>
    </row>
    <row r="7" spans="1:19" x14ac:dyDescent="0.25">
      <c r="A7" s="3"/>
      <c r="B7" s="3"/>
      <c r="C7" s="3"/>
      <c r="D7" s="3"/>
      <c r="E7" s="3"/>
      <c r="F7" s="3"/>
      <c r="G7" s="3"/>
      <c r="H7" s="3"/>
      <c r="I7" s="3"/>
      <c r="J7" s="3"/>
      <c r="K7" s="3"/>
      <c r="L7" s="3"/>
      <c r="M7" s="3"/>
      <c r="N7" s="3"/>
      <c r="O7" s="3"/>
      <c r="P7" s="3"/>
      <c r="Q7" s="3"/>
      <c r="R7" s="3"/>
      <c r="S7" s="3" t="s">
        <v>61</v>
      </c>
    </row>
    <row r="8" spans="1:19" x14ac:dyDescent="0.25">
      <c r="A8" s="3"/>
      <c r="B8" s="3"/>
      <c r="C8" s="3"/>
      <c r="D8" s="3"/>
      <c r="E8" s="3"/>
      <c r="F8" s="3"/>
      <c r="G8" s="3"/>
      <c r="H8" s="3"/>
      <c r="I8" s="3"/>
      <c r="J8" s="3"/>
      <c r="K8" s="3"/>
      <c r="L8" s="3"/>
      <c r="M8" s="3"/>
      <c r="N8" s="3"/>
      <c r="O8" s="3"/>
      <c r="P8" s="3"/>
      <c r="Q8" s="3"/>
      <c r="R8" s="3"/>
      <c r="S8" s="3"/>
    </row>
    <row r="9" spans="1:19" x14ac:dyDescent="0.25">
      <c r="A9" s="3"/>
      <c r="B9" s="3"/>
      <c r="C9" s="3"/>
      <c r="D9" s="3"/>
      <c r="E9" s="3"/>
      <c r="F9" s="3"/>
      <c r="G9" s="3"/>
      <c r="H9" s="3"/>
      <c r="I9" s="3"/>
      <c r="J9" s="3"/>
      <c r="K9" s="3"/>
      <c r="L9" s="3"/>
      <c r="M9" s="3"/>
      <c r="N9" s="3"/>
      <c r="O9" s="3"/>
      <c r="P9" s="3"/>
      <c r="Q9" s="3"/>
      <c r="R9" s="3"/>
      <c r="S9" s="3"/>
    </row>
    <row r="10" spans="1:19" x14ac:dyDescent="0.25">
      <c r="A10" s="3"/>
      <c r="B10" s="3"/>
      <c r="C10" s="3"/>
      <c r="D10" s="3"/>
      <c r="E10" s="3"/>
      <c r="F10" s="3"/>
      <c r="G10" s="3"/>
      <c r="H10" s="3"/>
      <c r="I10" s="3"/>
      <c r="J10" s="3"/>
      <c r="K10" s="3"/>
      <c r="L10" s="3"/>
      <c r="M10" s="3"/>
      <c r="N10" s="3"/>
      <c r="O10" s="3"/>
      <c r="P10" s="3"/>
      <c r="Q10" s="3"/>
      <c r="R10" s="3"/>
      <c r="S10" s="3"/>
    </row>
    <row r="11" spans="1:19" x14ac:dyDescent="0.25">
      <c r="A11" s="3"/>
      <c r="B11" s="3"/>
      <c r="C11" s="3"/>
      <c r="D11" s="3"/>
      <c r="E11" s="3"/>
      <c r="F11" s="3"/>
      <c r="G11" s="3"/>
      <c r="H11" s="3"/>
      <c r="I11" s="3"/>
      <c r="J11" s="3"/>
      <c r="K11" s="3"/>
      <c r="L11" s="3"/>
      <c r="M11" s="3"/>
      <c r="N11" s="3"/>
      <c r="O11" s="3"/>
      <c r="P11" s="3"/>
      <c r="Q11" s="3"/>
      <c r="R11" s="3"/>
      <c r="S11" s="3"/>
    </row>
    <row r="12" spans="1:19" x14ac:dyDescent="0.25">
      <c r="A12" s="3"/>
      <c r="B12" s="3"/>
      <c r="C12" s="3"/>
      <c r="D12" s="3"/>
      <c r="E12" s="3"/>
      <c r="F12" s="3"/>
      <c r="G12" s="3"/>
      <c r="H12" s="3"/>
      <c r="I12" s="3"/>
      <c r="J12" s="3"/>
      <c r="K12" s="3"/>
      <c r="L12" s="3"/>
      <c r="M12" s="3"/>
      <c r="N12" s="3"/>
      <c r="O12" s="3"/>
      <c r="P12" s="3"/>
      <c r="Q12" s="3"/>
      <c r="R12" s="3"/>
      <c r="S12" s="3"/>
    </row>
    <row r="13" spans="1:19" x14ac:dyDescent="0.25">
      <c r="A13" s="3"/>
      <c r="B13" s="3"/>
      <c r="C13" s="3"/>
      <c r="D13" s="3"/>
      <c r="E13" s="3"/>
      <c r="F13" s="3"/>
      <c r="G13" s="3"/>
      <c r="H13" s="3"/>
      <c r="I13" s="3"/>
      <c r="J13" s="3"/>
      <c r="K13" s="3"/>
      <c r="L13" s="3"/>
      <c r="M13" s="3"/>
      <c r="N13" s="3"/>
      <c r="O13" s="3"/>
      <c r="P13" s="3"/>
      <c r="Q13" s="3"/>
      <c r="R13" s="3"/>
      <c r="S13" s="3"/>
    </row>
    <row r="14" spans="1:19" x14ac:dyDescent="0.25">
      <c r="A14" s="3"/>
      <c r="B14" s="3"/>
      <c r="C14" s="3"/>
      <c r="D14" s="3"/>
      <c r="E14" s="3"/>
      <c r="F14" s="3"/>
      <c r="G14" s="3"/>
      <c r="H14" s="3"/>
      <c r="I14" s="3"/>
      <c r="J14" s="3"/>
      <c r="K14" s="3"/>
      <c r="L14" s="3"/>
      <c r="M14" s="3"/>
      <c r="N14" s="3"/>
      <c r="O14" s="3"/>
      <c r="P14" s="3"/>
      <c r="Q14" s="3"/>
      <c r="R14" s="3"/>
      <c r="S14" s="3"/>
    </row>
    <row r="15" spans="1:19" x14ac:dyDescent="0.25">
      <c r="A15" s="3"/>
      <c r="B15" s="3"/>
      <c r="C15" s="3"/>
      <c r="D15" s="3"/>
      <c r="E15" s="3"/>
      <c r="F15" s="3"/>
      <c r="G15" s="3"/>
      <c r="H15" s="3"/>
      <c r="I15" s="3"/>
      <c r="J15" s="3"/>
      <c r="K15" s="3"/>
      <c r="L15" s="3"/>
      <c r="M15" s="3"/>
      <c r="N15" s="3"/>
      <c r="O15" s="3"/>
      <c r="P15" s="3"/>
      <c r="Q15" s="3"/>
      <c r="R15" s="3"/>
      <c r="S15" s="3"/>
    </row>
    <row r="16" spans="1:19" x14ac:dyDescent="0.25">
      <c r="A16" s="3"/>
      <c r="B16" s="3"/>
      <c r="C16" s="3"/>
      <c r="D16" s="3"/>
      <c r="E16" s="3"/>
      <c r="F16" s="3"/>
      <c r="G16" s="3"/>
      <c r="H16" s="3"/>
      <c r="I16" s="3"/>
      <c r="J16" s="3"/>
      <c r="K16" s="3"/>
      <c r="L16" s="3"/>
      <c r="M16" s="3"/>
      <c r="N16" s="3"/>
      <c r="O16" s="3"/>
      <c r="P16" s="3"/>
      <c r="Q16" s="3"/>
      <c r="R16" s="3"/>
      <c r="S16" s="3"/>
    </row>
    <row r="17" spans="1:19" x14ac:dyDescent="0.25">
      <c r="A17" s="3"/>
      <c r="B17" s="3"/>
      <c r="C17" s="3"/>
      <c r="D17" s="3"/>
      <c r="E17" s="3"/>
      <c r="F17" s="3"/>
      <c r="G17" s="3"/>
      <c r="H17" s="3"/>
      <c r="I17" s="3"/>
      <c r="J17" s="3"/>
      <c r="K17" s="3"/>
      <c r="L17" s="3"/>
      <c r="M17" s="3"/>
      <c r="N17" s="3"/>
      <c r="O17" s="3"/>
      <c r="P17" s="3"/>
      <c r="Q17" s="3"/>
      <c r="R17" s="3"/>
      <c r="S17" s="3"/>
    </row>
    <row r="18" spans="1:19" x14ac:dyDescent="0.25">
      <c r="A18" s="3"/>
      <c r="B18" s="3"/>
      <c r="C18" s="3"/>
      <c r="D18" s="3"/>
      <c r="E18" s="3"/>
      <c r="F18" s="3"/>
      <c r="G18" s="3"/>
      <c r="H18" s="3"/>
      <c r="I18" s="3"/>
      <c r="J18" s="3"/>
      <c r="K18" s="3"/>
      <c r="L18" s="3"/>
      <c r="M18" s="3"/>
      <c r="N18" s="3"/>
      <c r="O18" s="3"/>
      <c r="P18" s="3"/>
      <c r="Q18" s="3"/>
      <c r="R18" s="3"/>
      <c r="S18" s="3"/>
    </row>
    <row r="19" spans="1:19" x14ac:dyDescent="0.25">
      <c r="A19" s="3"/>
      <c r="B19" s="3"/>
      <c r="C19" s="3"/>
      <c r="D19" s="3"/>
      <c r="E19" s="3"/>
      <c r="F19" s="3"/>
      <c r="G19" s="3"/>
      <c r="H19" s="3"/>
      <c r="I19" s="3"/>
      <c r="J19" s="3"/>
      <c r="K19" s="3"/>
      <c r="L19" s="3"/>
      <c r="M19" s="3"/>
      <c r="N19" s="3"/>
      <c r="O19" s="3"/>
      <c r="P19" s="3"/>
      <c r="Q19" s="3"/>
      <c r="R19" s="3"/>
      <c r="S19" s="3"/>
    </row>
    <row r="20" spans="1:19" x14ac:dyDescent="0.25">
      <c r="A20" s="3"/>
      <c r="B20" s="3"/>
      <c r="C20" s="3"/>
      <c r="D20" s="3"/>
      <c r="E20" s="3"/>
      <c r="F20" s="3"/>
      <c r="G20" s="3"/>
      <c r="H20" s="3"/>
      <c r="I20" s="3"/>
      <c r="J20" s="3"/>
      <c r="K20" s="3"/>
      <c r="L20" s="3"/>
      <c r="M20" s="3"/>
      <c r="N20" s="3"/>
      <c r="O20" s="3"/>
      <c r="P20" s="3"/>
      <c r="Q20" s="3"/>
      <c r="R20" s="3"/>
      <c r="S20" s="3"/>
    </row>
    <row r="21" spans="1:19" x14ac:dyDescent="0.25">
      <c r="A21" s="3"/>
      <c r="B21" s="3"/>
      <c r="C21" s="3"/>
      <c r="D21" s="3"/>
      <c r="E21" s="3"/>
      <c r="F21" s="3"/>
      <c r="G21" s="3"/>
      <c r="H21" s="3"/>
      <c r="I21" s="3"/>
      <c r="J21" s="3"/>
      <c r="K21" s="3"/>
      <c r="L21" s="3"/>
      <c r="M21" s="3"/>
      <c r="N21" s="3"/>
      <c r="O21" s="3"/>
      <c r="P21" s="3"/>
      <c r="Q21" s="3"/>
      <c r="R21" s="3"/>
      <c r="S21" s="3"/>
    </row>
    <row r="22" spans="1:19" x14ac:dyDescent="0.25">
      <c r="A22" s="3"/>
      <c r="B22" s="3"/>
      <c r="C22" s="3"/>
      <c r="D22" s="3"/>
      <c r="E22" s="3"/>
      <c r="F22" s="3"/>
      <c r="G22" s="3"/>
      <c r="H22" s="3"/>
      <c r="I22" s="3"/>
      <c r="J22" s="3"/>
      <c r="K22" s="3"/>
      <c r="L22" s="3"/>
      <c r="M22" s="3"/>
      <c r="N22" s="3"/>
      <c r="O22" s="3"/>
      <c r="P22" s="3"/>
      <c r="Q22" s="3"/>
      <c r="R22" s="3"/>
      <c r="S22" s="3"/>
    </row>
    <row r="23" spans="1:19" x14ac:dyDescent="0.25">
      <c r="A23" s="3"/>
      <c r="B23" s="3"/>
      <c r="C23" s="3"/>
      <c r="D23" s="3"/>
      <c r="E23" s="3"/>
      <c r="F23" s="3"/>
      <c r="G23" s="3"/>
      <c r="H23" s="3"/>
      <c r="I23" s="3"/>
      <c r="J23" s="3"/>
      <c r="K23" s="3"/>
      <c r="L23" s="3"/>
      <c r="M23" s="3"/>
      <c r="N23" s="3"/>
      <c r="O23" s="3"/>
      <c r="P23" s="3"/>
      <c r="Q23" s="3"/>
      <c r="R23" s="3"/>
      <c r="S23"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17A57-B956-4125-87E2-2D955487214C}">
  <dimension ref="A1:S26"/>
  <sheetViews>
    <sheetView zoomScale="130" zoomScaleNormal="130" workbookViewId="0"/>
  </sheetViews>
  <sheetFormatPr defaultRowHeight="15" x14ac:dyDescent="0.25"/>
  <sheetData>
    <row r="1" spans="1:19" x14ac:dyDescent="0.25">
      <c r="A1" s="5"/>
      <c r="B1" s="5"/>
      <c r="C1" s="5"/>
      <c r="D1" s="5"/>
      <c r="E1" s="5"/>
      <c r="F1" s="5"/>
      <c r="G1" s="5"/>
      <c r="H1" s="5"/>
      <c r="I1" s="5"/>
      <c r="J1" s="5"/>
      <c r="K1" s="5"/>
      <c r="L1" s="5"/>
      <c r="M1" s="5"/>
      <c r="N1" s="5"/>
      <c r="O1" s="5"/>
      <c r="P1" s="5"/>
      <c r="Q1" s="5"/>
      <c r="R1" s="5"/>
      <c r="S1" s="5"/>
    </row>
    <row r="2" spans="1:19" x14ac:dyDescent="0.25">
      <c r="A2" s="5"/>
      <c r="B2" s="5"/>
      <c r="C2" s="5"/>
      <c r="D2" s="5"/>
      <c r="E2" s="5"/>
      <c r="F2" s="5"/>
      <c r="G2" s="5"/>
      <c r="H2" s="5"/>
      <c r="I2" s="5"/>
      <c r="J2" s="5"/>
      <c r="K2" s="5"/>
      <c r="L2" s="5"/>
      <c r="M2" s="5"/>
      <c r="N2" s="5"/>
      <c r="O2" s="5"/>
      <c r="P2" s="5"/>
      <c r="Q2" s="5"/>
      <c r="R2" s="5"/>
      <c r="S2" s="5"/>
    </row>
    <row r="3" spans="1:19" x14ac:dyDescent="0.25">
      <c r="A3" s="5"/>
      <c r="B3" s="5"/>
      <c r="C3" s="5"/>
      <c r="D3" s="5"/>
      <c r="E3" s="5"/>
      <c r="F3" s="5"/>
      <c r="G3" s="5"/>
      <c r="H3" s="5"/>
      <c r="I3" s="5"/>
      <c r="J3" s="5"/>
      <c r="K3" s="5"/>
      <c r="L3" s="5"/>
      <c r="M3" s="5"/>
      <c r="N3" s="5"/>
      <c r="O3" s="5"/>
      <c r="P3" s="5"/>
      <c r="Q3" s="5"/>
      <c r="R3" s="5"/>
      <c r="S3" s="5"/>
    </row>
    <row r="4" spans="1:19" x14ac:dyDescent="0.25">
      <c r="A4" s="5"/>
      <c r="B4" s="5"/>
      <c r="C4" s="5"/>
      <c r="D4" s="5"/>
      <c r="E4" s="5"/>
      <c r="F4" s="5"/>
      <c r="G4" s="5"/>
      <c r="H4" s="5"/>
      <c r="I4" s="5"/>
      <c r="J4" s="5"/>
      <c r="K4" s="5"/>
      <c r="L4" s="5"/>
      <c r="M4" s="5"/>
      <c r="N4" s="5"/>
      <c r="O4" s="5"/>
      <c r="P4" s="5"/>
      <c r="Q4" s="5"/>
      <c r="R4" s="5"/>
      <c r="S4" s="5"/>
    </row>
    <row r="5" spans="1:19" x14ac:dyDescent="0.25">
      <c r="A5" s="5"/>
      <c r="B5" s="5"/>
      <c r="C5" s="5"/>
      <c r="D5" s="5"/>
      <c r="E5" s="5"/>
      <c r="F5" s="5"/>
      <c r="G5" s="5"/>
      <c r="H5" s="5"/>
      <c r="I5" s="5"/>
      <c r="J5" s="5"/>
      <c r="K5" s="5"/>
      <c r="L5" s="5"/>
      <c r="M5" s="5"/>
      <c r="N5" s="5"/>
      <c r="O5" s="5"/>
      <c r="P5" s="5"/>
      <c r="Q5" s="5"/>
      <c r="R5" s="5"/>
      <c r="S5" s="5"/>
    </row>
    <row r="6" spans="1:19" x14ac:dyDescent="0.25">
      <c r="A6" s="5"/>
      <c r="B6" s="5"/>
      <c r="C6" s="5"/>
      <c r="D6" s="5"/>
      <c r="E6" s="5"/>
      <c r="F6" s="5"/>
      <c r="G6" s="5"/>
      <c r="H6" s="5"/>
      <c r="I6" s="5"/>
      <c r="J6" s="5"/>
      <c r="K6" s="5"/>
      <c r="L6" s="5"/>
      <c r="M6" s="5"/>
      <c r="N6" s="5"/>
      <c r="O6" s="5"/>
      <c r="P6" s="5"/>
      <c r="Q6" s="5"/>
      <c r="R6" s="5"/>
      <c r="S6" s="5"/>
    </row>
    <row r="7" spans="1:19" x14ac:dyDescent="0.25">
      <c r="A7" s="5"/>
      <c r="B7" s="5"/>
      <c r="C7" s="5"/>
      <c r="D7" s="5"/>
      <c r="E7" s="5"/>
      <c r="F7" s="5"/>
      <c r="G7" s="5"/>
      <c r="H7" s="5"/>
      <c r="I7" s="5"/>
      <c r="J7" s="5"/>
      <c r="K7" s="5"/>
      <c r="L7" s="5"/>
      <c r="M7" s="5"/>
      <c r="N7" s="5"/>
      <c r="O7" s="5"/>
      <c r="P7" s="5"/>
      <c r="Q7" s="5"/>
      <c r="R7" s="5"/>
      <c r="S7" s="5"/>
    </row>
    <row r="8" spans="1:19" x14ac:dyDescent="0.25">
      <c r="A8" s="5"/>
      <c r="B8" s="5"/>
      <c r="C8" s="5"/>
      <c r="D8" s="5"/>
      <c r="E8" s="5"/>
      <c r="F8" s="5"/>
      <c r="G8" s="5"/>
      <c r="H8" s="5"/>
      <c r="I8" s="5"/>
      <c r="J8" s="5"/>
      <c r="K8" s="5"/>
      <c r="L8" s="5"/>
      <c r="M8" s="5"/>
      <c r="N8" s="5"/>
      <c r="O8" s="5"/>
      <c r="P8" s="5"/>
      <c r="Q8" s="5"/>
      <c r="R8" s="5"/>
      <c r="S8" s="5"/>
    </row>
    <row r="9" spans="1:19" x14ac:dyDescent="0.25">
      <c r="A9" s="5"/>
      <c r="B9" s="5"/>
      <c r="C9" s="5"/>
      <c r="D9" s="5"/>
      <c r="E9" s="5"/>
      <c r="F9" s="5"/>
      <c r="G9" s="5"/>
      <c r="H9" s="5"/>
      <c r="I9" s="5"/>
      <c r="J9" s="5"/>
      <c r="K9" s="5"/>
      <c r="L9" s="5"/>
      <c r="M9" s="5"/>
      <c r="N9" s="5"/>
      <c r="O9" s="5"/>
      <c r="P9" s="5"/>
      <c r="Q9" s="5"/>
      <c r="R9" s="5"/>
      <c r="S9" s="5"/>
    </row>
    <row r="10" spans="1:19" x14ac:dyDescent="0.25">
      <c r="A10" s="5"/>
      <c r="B10" s="5"/>
      <c r="C10" s="5"/>
      <c r="D10" s="5"/>
      <c r="E10" s="5"/>
      <c r="F10" s="5"/>
      <c r="G10" s="5"/>
      <c r="H10" s="5"/>
      <c r="I10" s="5"/>
      <c r="J10" s="5"/>
      <c r="K10" s="5"/>
      <c r="L10" s="5"/>
      <c r="M10" s="5"/>
      <c r="N10" s="5"/>
      <c r="O10" s="5"/>
      <c r="P10" s="5"/>
      <c r="Q10" s="5"/>
      <c r="R10" s="5"/>
      <c r="S10" s="5"/>
    </row>
    <row r="11" spans="1:19" x14ac:dyDescent="0.25">
      <c r="A11" s="5"/>
      <c r="B11" s="5"/>
      <c r="C11" s="5"/>
      <c r="D11" s="5"/>
      <c r="E11" s="5"/>
      <c r="F11" s="5"/>
      <c r="G11" s="5"/>
      <c r="H11" s="5"/>
      <c r="I11" s="5"/>
      <c r="J11" s="5"/>
      <c r="K11" s="5"/>
      <c r="L11" s="5"/>
      <c r="M11" s="5"/>
      <c r="N11" s="5"/>
      <c r="O11" s="5"/>
      <c r="P11" s="5"/>
      <c r="Q11" s="5"/>
      <c r="R11" s="5"/>
      <c r="S11" s="5"/>
    </row>
    <row r="12" spans="1:19" x14ac:dyDescent="0.25">
      <c r="A12" s="5"/>
      <c r="B12" s="5"/>
      <c r="C12" s="5"/>
      <c r="D12" s="5"/>
      <c r="E12" s="5"/>
      <c r="F12" s="5"/>
      <c r="G12" s="5"/>
      <c r="H12" s="5"/>
      <c r="I12" s="5"/>
      <c r="J12" s="5"/>
      <c r="K12" s="5"/>
      <c r="L12" s="5"/>
      <c r="M12" s="5"/>
      <c r="N12" s="5"/>
      <c r="O12" s="5"/>
      <c r="P12" s="5"/>
      <c r="Q12" s="5"/>
      <c r="R12" s="5"/>
      <c r="S12" s="5"/>
    </row>
    <row r="13" spans="1:19" x14ac:dyDescent="0.25">
      <c r="A13" s="5"/>
      <c r="B13" s="5"/>
      <c r="C13" s="5"/>
      <c r="D13" s="5"/>
      <c r="E13" s="5"/>
      <c r="F13" s="5"/>
      <c r="G13" s="5"/>
      <c r="H13" s="5"/>
      <c r="I13" s="5"/>
      <c r="J13" s="5"/>
      <c r="K13" s="5"/>
      <c r="L13" s="5"/>
      <c r="M13" s="5"/>
      <c r="N13" s="5"/>
      <c r="O13" s="5"/>
      <c r="P13" s="5"/>
      <c r="Q13" s="5"/>
      <c r="R13" s="5"/>
      <c r="S13" s="5"/>
    </row>
    <row r="14" spans="1:19" x14ac:dyDescent="0.25">
      <c r="A14" s="5"/>
      <c r="B14" s="5"/>
      <c r="C14" s="5"/>
      <c r="D14" s="5"/>
      <c r="E14" s="5"/>
      <c r="F14" s="5"/>
      <c r="G14" s="5"/>
      <c r="H14" s="5"/>
      <c r="I14" s="5"/>
      <c r="J14" s="5"/>
      <c r="K14" s="5"/>
      <c r="L14" s="5"/>
      <c r="M14" s="5"/>
      <c r="N14" s="5"/>
      <c r="O14" s="5"/>
      <c r="P14" s="5"/>
      <c r="Q14" s="5"/>
      <c r="R14" s="5"/>
      <c r="S14" s="5"/>
    </row>
    <row r="15" spans="1:19" x14ac:dyDescent="0.25">
      <c r="A15" s="5"/>
      <c r="B15" s="5"/>
      <c r="C15" s="5"/>
      <c r="D15" s="5"/>
      <c r="E15" s="5"/>
      <c r="F15" s="5"/>
      <c r="G15" s="5"/>
      <c r="H15" s="5"/>
      <c r="I15" s="5"/>
      <c r="J15" s="5"/>
      <c r="K15" s="5"/>
      <c r="L15" s="5"/>
      <c r="M15" s="5"/>
      <c r="N15" s="5"/>
      <c r="O15" s="5"/>
      <c r="P15" s="5"/>
      <c r="Q15" s="5"/>
      <c r="R15" s="5"/>
      <c r="S15" s="5"/>
    </row>
    <row r="16" spans="1:19" x14ac:dyDescent="0.25">
      <c r="A16" s="5"/>
      <c r="B16" s="5"/>
      <c r="C16" s="5"/>
      <c r="D16" s="5"/>
      <c r="E16" s="5"/>
      <c r="F16" s="5"/>
      <c r="G16" s="5"/>
      <c r="H16" s="5"/>
      <c r="I16" s="5"/>
      <c r="J16" s="5"/>
      <c r="K16" s="5"/>
      <c r="L16" s="5"/>
      <c r="M16" s="5"/>
      <c r="N16" s="5"/>
      <c r="O16" s="5"/>
      <c r="P16" s="5"/>
      <c r="Q16" s="5"/>
      <c r="R16" s="5"/>
      <c r="S16" s="5"/>
    </row>
    <row r="17" spans="1:19" x14ac:dyDescent="0.25">
      <c r="A17" s="5"/>
      <c r="B17" s="5"/>
      <c r="C17" s="5"/>
      <c r="D17" s="5"/>
      <c r="E17" s="5"/>
      <c r="F17" s="5"/>
      <c r="G17" s="5"/>
      <c r="H17" s="5"/>
      <c r="I17" s="5"/>
      <c r="J17" s="5"/>
      <c r="K17" s="5"/>
      <c r="L17" s="5"/>
      <c r="M17" s="5"/>
      <c r="N17" s="5"/>
      <c r="O17" s="5"/>
      <c r="P17" s="5"/>
      <c r="Q17" s="5"/>
      <c r="R17" s="5"/>
      <c r="S17" s="5"/>
    </row>
    <row r="18" spans="1:19" x14ac:dyDescent="0.25">
      <c r="A18" s="5"/>
      <c r="B18" s="5"/>
      <c r="C18" s="5"/>
      <c r="D18" s="5"/>
      <c r="E18" s="5"/>
      <c r="F18" s="5"/>
      <c r="G18" s="5"/>
      <c r="H18" s="5"/>
      <c r="I18" s="5"/>
      <c r="J18" s="5"/>
      <c r="K18" s="5"/>
      <c r="L18" s="5"/>
      <c r="M18" s="5"/>
      <c r="N18" s="5"/>
      <c r="O18" s="5"/>
      <c r="P18" s="5"/>
      <c r="Q18" s="5"/>
      <c r="R18" s="5"/>
      <c r="S18" s="5"/>
    </row>
    <row r="19" spans="1:19" x14ac:dyDescent="0.25">
      <c r="A19" s="5"/>
      <c r="B19" s="5"/>
      <c r="C19" s="5"/>
      <c r="D19" s="5"/>
      <c r="E19" s="5"/>
      <c r="F19" s="5"/>
      <c r="G19" s="5"/>
      <c r="H19" s="5"/>
      <c r="I19" s="5"/>
      <c r="J19" s="5"/>
      <c r="K19" s="5"/>
      <c r="L19" s="5"/>
      <c r="M19" s="5"/>
      <c r="N19" s="5"/>
      <c r="O19" s="5"/>
      <c r="P19" s="5"/>
      <c r="Q19" s="5"/>
      <c r="R19" s="5"/>
      <c r="S19" s="5"/>
    </row>
    <row r="20" spans="1:19" x14ac:dyDescent="0.25">
      <c r="A20" s="5"/>
      <c r="B20" s="5"/>
      <c r="C20" s="5"/>
      <c r="D20" s="5"/>
      <c r="E20" s="5"/>
      <c r="F20" s="5"/>
      <c r="G20" s="5"/>
      <c r="H20" s="5"/>
      <c r="I20" s="5"/>
      <c r="J20" s="5"/>
      <c r="K20" s="5"/>
      <c r="L20" s="5"/>
      <c r="M20" s="5"/>
      <c r="N20" s="5"/>
      <c r="O20" s="5"/>
      <c r="P20" s="5"/>
      <c r="Q20" s="5"/>
      <c r="R20" s="5"/>
      <c r="S20" s="5"/>
    </row>
    <row r="21" spans="1:19" x14ac:dyDescent="0.25">
      <c r="A21" s="5"/>
      <c r="B21" s="5"/>
      <c r="C21" s="5"/>
      <c r="D21" s="5"/>
      <c r="E21" s="5"/>
      <c r="F21" s="5"/>
      <c r="G21" s="5"/>
      <c r="H21" s="5"/>
      <c r="I21" s="5"/>
      <c r="J21" s="5"/>
      <c r="K21" s="5"/>
      <c r="L21" s="5"/>
      <c r="M21" s="5"/>
      <c r="N21" s="5"/>
      <c r="O21" s="5"/>
      <c r="P21" s="5"/>
      <c r="Q21" s="5"/>
      <c r="R21" s="5"/>
      <c r="S21" s="5"/>
    </row>
    <row r="22" spans="1:19" x14ac:dyDescent="0.25">
      <c r="A22" s="5"/>
      <c r="B22" s="5"/>
      <c r="C22" s="5"/>
      <c r="D22" s="5"/>
      <c r="E22" s="5"/>
      <c r="F22" s="5"/>
      <c r="G22" s="5"/>
      <c r="H22" s="5"/>
      <c r="I22" s="5"/>
      <c r="J22" s="5"/>
      <c r="K22" s="5"/>
      <c r="L22" s="5"/>
      <c r="M22" s="5"/>
      <c r="N22" s="5"/>
      <c r="O22" s="5"/>
      <c r="P22" s="5"/>
      <c r="Q22" s="5"/>
      <c r="R22" s="5"/>
      <c r="S22" s="5"/>
    </row>
    <row r="23" spans="1:19" x14ac:dyDescent="0.25">
      <c r="A23" s="5"/>
      <c r="B23" s="5"/>
      <c r="C23" s="5"/>
      <c r="D23" s="5"/>
      <c r="E23" s="5"/>
      <c r="F23" s="5"/>
      <c r="G23" s="5"/>
      <c r="H23" s="5"/>
      <c r="I23" s="5"/>
      <c r="J23" s="5"/>
      <c r="K23" s="5"/>
      <c r="L23" s="5"/>
      <c r="M23" s="5"/>
      <c r="N23" s="5"/>
      <c r="O23" s="5"/>
      <c r="P23" s="5"/>
      <c r="Q23" s="5"/>
      <c r="R23" s="5"/>
      <c r="S23" s="5"/>
    </row>
    <row r="24" spans="1:19" x14ac:dyDescent="0.25">
      <c r="A24" s="5"/>
      <c r="B24" s="5"/>
      <c r="C24" s="5"/>
      <c r="D24" s="5"/>
      <c r="E24" s="5"/>
      <c r="F24" s="5"/>
      <c r="G24" s="5"/>
      <c r="H24" s="5"/>
      <c r="I24" s="5"/>
      <c r="J24" s="5"/>
      <c r="K24" s="5"/>
      <c r="L24" s="5"/>
      <c r="M24" s="5"/>
      <c r="N24" s="5"/>
      <c r="O24" s="5"/>
      <c r="P24" s="5"/>
      <c r="Q24" s="5"/>
      <c r="R24" s="5"/>
      <c r="S24" s="5"/>
    </row>
    <row r="25" spans="1:19" x14ac:dyDescent="0.25">
      <c r="A25" s="5"/>
      <c r="B25" s="5"/>
      <c r="C25" s="5"/>
      <c r="D25" s="5"/>
      <c r="E25" s="5"/>
      <c r="F25" s="5"/>
      <c r="G25" s="5"/>
      <c r="H25" s="5"/>
      <c r="I25" s="5"/>
      <c r="J25" s="5"/>
      <c r="K25" s="5"/>
      <c r="L25" s="5"/>
      <c r="M25" s="5"/>
      <c r="N25" s="5"/>
      <c r="O25" s="5"/>
      <c r="P25" s="5"/>
      <c r="Q25" s="5"/>
      <c r="R25" s="5"/>
      <c r="S25" s="5"/>
    </row>
    <row r="26" spans="1:19" x14ac:dyDescent="0.25">
      <c r="A26" s="5"/>
      <c r="B26" s="5"/>
      <c r="C26" s="5"/>
      <c r="D26" s="5"/>
      <c r="E26" s="5"/>
      <c r="F26" s="5"/>
      <c r="G26" s="5"/>
      <c r="H26" s="5"/>
      <c r="I26" s="5"/>
      <c r="J26" s="5"/>
      <c r="K26" s="5"/>
      <c r="L26" s="5"/>
      <c r="M26" s="5"/>
      <c r="N26" s="5"/>
      <c r="O26" s="5"/>
      <c r="P26" s="5"/>
      <c r="Q26" s="5"/>
      <c r="R26" s="5"/>
      <c r="S26"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C4EA2-E7E4-4A93-A2C4-97C6D919A0FE}">
  <dimension ref="A1:R26"/>
  <sheetViews>
    <sheetView zoomScale="130" zoomScaleNormal="130" workbookViewId="0"/>
  </sheetViews>
  <sheetFormatPr defaultRowHeight="15" x14ac:dyDescent="0.25"/>
  <sheetData>
    <row r="1" spans="1:18" x14ac:dyDescent="0.25">
      <c r="A1" s="5"/>
      <c r="B1" s="5"/>
      <c r="C1" s="5"/>
      <c r="D1" s="5"/>
      <c r="E1" s="5"/>
      <c r="F1" s="5"/>
      <c r="G1" s="5"/>
      <c r="H1" s="5"/>
      <c r="I1" s="5"/>
      <c r="J1" s="5"/>
      <c r="K1" s="5"/>
      <c r="L1" s="5"/>
      <c r="M1" s="5"/>
      <c r="N1" s="5"/>
      <c r="O1" s="5"/>
      <c r="P1" s="5"/>
      <c r="Q1" s="5"/>
      <c r="R1" s="5"/>
    </row>
    <row r="2" spans="1:18" x14ac:dyDescent="0.25">
      <c r="A2" s="5"/>
      <c r="B2" s="5"/>
      <c r="C2" s="5"/>
      <c r="D2" s="5"/>
      <c r="E2" s="5"/>
      <c r="F2" s="5"/>
      <c r="G2" s="5"/>
      <c r="H2" s="5"/>
      <c r="I2" s="5"/>
      <c r="J2" s="5"/>
      <c r="K2" s="5"/>
      <c r="L2" s="5"/>
      <c r="M2" s="5"/>
      <c r="N2" s="5"/>
      <c r="O2" s="5"/>
      <c r="P2" s="5"/>
      <c r="Q2" s="5"/>
      <c r="R2" s="5"/>
    </row>
    <row r="3" spans="1:18" x14ac:dyDescent="0.25">
      <c r="A3" s="5"/>
      <c r="B3" s="5"/>
      <c r="C3" s="5"/>
      <c r="D3" s="5"/>
      <c r="E3" s="5"/>
      <c r="F3" s="5"/>
      <c r="G3" s="5"/>
      <c r="H3" s="5"/>
      <c r="I3" s="5"/>
      <c r="J3" s="5"/>
      <c r="K3" s="5"/>
      <c r="L3" s="5"/>
      <c r="M3" s="5"/>
      <c r="N3" s="5"/>
      <c r="O3" s="5"/>
      <c r="P3" s="5"/>
      <c r="Q3" s="5"/>
      <c r="R3" s="5"/>
    </row>
    <row r="4" spans="1:18" x14ac:dyDescent="0.25">
      <c r="A4" s="5"/>
      <c r="B4" s="5"/>
      <c r="C4" s="5"/>
      <c r="D4" s="5"/>
      <c r="E4" s="5"/>
      <c r="F4" s="5"/>
      <c r="G4" s="5"/>
      <c r="H4" s="5"/>
      <c r="I4" s="5"/>
      <c r="J4" s="5"/>
      <c r="K4" s="5"/>
      <c r="L4" s="5"/>
      <c r="M4" s="5"/>
      <c r="N4" s="5"/>
      <c r="O4" s="5"/>
      <c r="P4" s="5"/>
      <c r="Q4" s="5"/>
      <c r="R4" s="5"/>
    </row>
    <row r="5" spans="1:18" x14ac:dyDescent="0.25">
      <c r="A5" s="5"/>
      <c r="B5" s="5"/>
      <c r="C5" s="5"/>
      <c r="D5" s="5"/>
      <c r="E5" s="5"/>
      <c r="F5" s="5"/>
      <c r="G5" s="5"/>
      <c r="H5" s="5"/>
      <c r="I5" s="5"/>
      <c r="J5" s="5"/>
      <c r="K5" s="5"/>
      <c r="L5" s="5"/>
      <c r="M5" s="5"/>
      <c r="N5" s="5"/>
      <c r="O5" s="5"/>
      <c r="P5" s="5"/>
      <c r="Q5" s="5"/>
      <c r="R5" s="5"/>
    </row>
    <row r="6" spans="1:18" x14ac:dyDescent="0.25">
      <c r="A6" s="5"/>
      <c r="B6" s="5"/>
      <c r="C6" s="5"/>
      <c r="D6" s="5"/>
      <c r="E6" s="5"/>
      <c r="F6" s="5"/>
      <c r="G6" s="5"/>
      <c r="H6" s="5"/>
      <c r="I6" s="5"/>
      <c r="J6" s="5"/>
      <c r="K6" s="5"/>
      <c r="L6" s="5"/>
      <c r="M6" s="5"/>
      <c r="N6" s="5"/>
      <c r="O6" s="5"/>
      <c r="P6" s="5"/>
      <c r="Q6" s="5"/>
      <c r="R6" s="5"/>
    </row>
    <row r="7" spans="1:18" x14ac:dyDescent="0.25">
      <c r="A7" s="5"/>
      <c r="B7" s="5"/>
      <c r="C7" s="5"/>
      <c r="D7" s="5"/>
      <c r="E7" s="5"/>
      <c r="F7" s="5"/>
      <c r="G7" s="5"/>
      <c r="H7" s="5"/>
      <c r="I7" s="5"/>
      <c r="J7" s="5"/>
      <c r="K7" s="5"/>
      <c r="L7" s="5"/>
      <c r="M7" s="5"/>
      <c r="N7" s="5"/>
      <c r="O7" s="5"/>
      <c r="P7" s="5"/>
      <c r="Q7" s="5"/>
      <c r="R7" s="5"/>
    </row>
    <row r="8" spans="1:18" x14ac:dyDescent="0.25">
      <c r="A8" s="5"/>
      <c r="B8" s="5"/>
      <c r="C8" s="5"/>
      <c r="D8" s="5"/>
      <c r="E8" s="5"/>
      <c r="F8" s="5"/>
      <c r="G8" s="5"/>
      <c r="H8" s="5"/>
      <c r="I8" s="5"/>
      <c r="J8" s="5"/>
      <c r="K8" s="5"/>
      <c r="L8" s="5"/>
      <c r="M8" s="5"/>
      <c r="N8" s="5"/>
      <c r="O8" s="5"/>
      <c r="P8" s="5"/>
      <c r="Q8" s="5"/>
      <c r="R8" s="5"/>
    </row>
    <row r="9" spans="1:18" x14ac:dyDescent="0.25">
      <c r="A9" s="5"/>
      <c r="B9" s="5"/>
      <c r="C9" s="5"/>
      <c r="D9" s="5"/>
      <c r="E9" s="5"/>
      <c r="F9" s="5"/>
      <c r="G9" s="5"/>
      <c r="H9" s="5"/>
      <c r="I9" s="5"/>
      <c r="J9" s="5"/>
      <c r="K9" s="5"/>
      <c r="L9" s="5"/>
      <c r="M9" s="5"/>
      <c r="N9" s="5"/>
      <c r="O9" s="5"/>
      <c r="P9" s="5"/>
      <c r="Q9" s="5"/>
      <c r="R9" s="5"/>
    </row>
    <row r="10" spans="1:18" x14ac:dyDescent="0.25">
      <c r="A10" s="5"/>
      <c r="B10" s="5"/>
      <c r="C10" s="5"/>
      <c r="D10" s="5"/>
      <c r="E10" s="5"/>
      <c r="F10" s="5"/>
      <c r="G10" s="5"/>
      <c r="H10" s="5"/>
      <c r="I10" s="5"/>
      <c r="J10" s="5"/>
      <c r="K10" s="5"/>
      <c r="L10" s="5"/>
      <c r="M10" s="5"/>
      <c r="N10" s="5"/>
      <c r="O10" s="5"/>
      <c r="P10" s="5"/>
      <c r="Q10" s="5"/>
      <c r="R10" s="5"/>
    </row>
    <row r="11" spans="1:18" x14ac:dyDescent="0.25">
      <c r="A11" s="5"/>
      <c r="B11" s="5"/>
      <c r="C11" s="5"/>
      <c r="D11" s="5"/>
      <c r="E11" s="5"/>
      <c r="F11" s="5"/>
      <c r="G11" s="5"/>
      <c r="H11" s="5"/>
      <c r="I11" s="5"/>
      <c r="J11" s="5"/>
      <c r="K11" s="5"/>
      <c r="L11" s="5"/>
      <c r="M11" s="5"/>
      <c r="N11" s="5"/>
      <c r="O11" s="5"/>
      <c r="P11" s="5"/>
      <c r="Q11" s="5"/>
      <c r="R11" s="5"/>
    </row>
    <row r="12" spans="1:18" x14ac:dyDescent="0.25">
      <c r="A12" s="5"/>
      <c r="B12" s="5"/>
      <c r="C12" s="5"/>
      <c r="D12" s="5"/>
      <c r="E12" s="5"/>
      <c r="F12" s="5"/>
      <c r="G12" s="5"/>
      <c r="H12" s="5"/>
      <c r="I12" s="5"/>
      <c r="J12" s="5"/>
      <c r="K12" s="5"/>
      <c r="L12" s="5"/>
      <c r="M12" s="5"/>
      <c r="N12" s="5"/>
      <c r="O12" s="5"/>
      <c r="P12" s="5"/>
      <c r="Q12" s="5"/>
      <c r="R12" s="5"/>
    </row>
    <row r="13" spans="1:18" x14ac:dyDescent="0.25">
      <c r="A13" s="5"/>
      <c r="B13" s="5"/>
      <c r="C13" s="5"/>
      <c r="D13" s="5"/>
      <c r="E13" s="5"/>
      <c r="F13" s="5"/>
      <c r="G13" s="5"/>
      <c r="H13" s="5"/>
      <c r="I13" s="5"/>
      <c r="J13" s="5"/>
      <c r="K13" s="5"/>
      <c r="L13" s="5"/>
      <c r="M13" s="5"/>
      <c r="N13" s="5"/>
      <c r="O13" s="5"/>
      <c r="P13" s="5"/>
      <c r="Q13" s="5"/>
      <c r="R13" s="5"/>
    </row>
    <row r="14" spans="1:18" x14ac:dyDescent="0.25">
      <c r="A14" s="5"/>
      <c r="B14" s="5"/>
      <c r="C14" s="5"/>
      <c r="D14" s="5"/>
      <c r="E14" s="5"/>
      <c r="F14" s="5"/>
      <c r="G14" s="5"/>
      <c r="H14" s="5"/>
      <c r="I14" s="5"/>
      <c r="J14" s="5"/>
      <c r="K14" s="5"/>
      <c r="L14" s="5"/>
      <c r="M14" s="5"/>
      <c r="N14" s="5"/>
      <c r="O14" s="5"/>
      <c r="P14" s="5"/>
      <c r="Q14" s="5"/>
      <c r="R14" s="5"/>
    </row>
    <row r="15" spans="1:18" x14ac:dyDescent="0.25">
      <c r="A15" s="5"/>
      <c r="B15" s="5"/>
      <c r="C15" s="5"/>
      <c r="D15" s="5"/>
      <c r="E15" s="5"/>
      <c r="F15" s="5"/>
      <c r="G15" s="5"/>
      <c r="H15" s="5"/>
      <c r="I15" s="5"/>
      <c r="J15" s="5"/>
      <c r="K15" s="5"/>
      <c r="L15" s="5"/>
      <c r="M15" s="5"/>
      <c r="N15" s="5"/>
      <c r="O15" s="5"/>
      <c r="P15" s="5"/>
      <c r="Q15" s="5"/>
      <c r="R15" s="5"/>
    </row>
    <row r="16" spans="1:18" x14ac:dyDescent="0.25">
      <c r="A16" s="5"/>
      <c r="B16" s="5"/>
      <c r="C16" s="5"/>
      <c r="D16" s="5"/>
      <c r="E16" s="5"/>
      <c r="F16" s="5"/>
      <c r="G16" s="5"/>
      <c r="H16" s="5"/>
      <c r="I16" s="5"/>
      <c r="J16" s="5"/>
      <c r="K16" s="5"/>
      <c r="L16" s="5"/>
      <c r="M16" s="5"/>
      <c r="N16" s="5"/>
      <c r="O16" s="5"/>
      <c r="P16" s="5"/>
      <c r="Q16" s="5"/>
      <c r="R16" s="5"/>
    </row>
    <row r="17" spans="1:18" x14ac:dyDescent="0.25">
      <c r="A17" s="5"/>
      <c r="B17" s="5"/>
      <c r="C17" s="5"/>
      <c r="D17" s="5"/>
      <c r="E17" s="5"/>
      <c r="F17" s="5"/>
      <c r="G17" s="5"/>
      <c r="H17" s="5"/>
      <c r="I17" s="5"/>
      <c r="J17" s="5"/>
      <c r="K17" s="5"/>
      <c r="L17" s="5"/>
      <c r="M17" s="5"/>
      <c r="N17" s="5"/>
      <c r="O17" s="5"/>
      <c r="P17" s="5"/>
      <c r="Q17" s="5"/>
      <c r="R17" s="5"/>
    </row>
    <row r="18" spans="1:18" x14ac:dyDescent="0.25">
      <c r="A18" s="5"/>
      <c r="B18" s="5"/>
      <c r="C18" s="5"/>
      <c r="D18" s="5"/>
      <c r="E18" s="5"/>
      <c r="F18" s="5"/>
      <c r="G18" s="5"/>
      <c r="H18" s="5"/>
      <c r="I18" s="5"/>
      <c r="J18" s="5"/>
      <c r="K18" s="5"/>
      <c r="L18" s="5"/>
      <c r="M18" s="5"/>
      <c r="N18" s="5"/>
      <c r="O18" s="5"/>
      <c r="P18" s="5"/>
      <c r="Q18" s="5"/>
      <c r="R18" s="5"/>
    </row>
    <row r="19" spans="1:18" x14ac:dyDescent="0.25">
      <c r="A19" s="5"/>
      <c r="B19" s="5"/>
      <c r="C19" s="5"/>
      <c r="D19" s="5"/>
      <c r="E19" s="5"/>
      <c r="F19" s="5"/>
      <c r="G19" s="5"/>
      <c r="H19" s="5"/>
      <c r="I19" s="5"/>
      <c r="J19" s="5"/>
      <c r="K19" s="5"/>
      <c r="L19" s="5"/>
      <c r="M19" s="5"/>
      <c r="N19" s="5"/>
      <c r="O19" s="5"/>
      <c r="P19" s="5"/>
      <c r="Q19" s="5"/>
      <c r="R19" s="5"/>
    </row>
    <row r="20" spans="1:18" x14ac:dyDescent="0.25">
      <c r="A20" s="5"/>
      <c r="B20" s="5"/>
      <c r="C20" s="5"/>
      <c r="D20" s="5"/>
      <c r="E20" s="5"/>
      <c r="F20" s="5"/>
      <c r="G20" s="5"/>
      <c r="H20" s="5"/>
      <c r="I20" s="5"/>
      <c r="J20" s="5"/>
      <c r="K20" s="5"/>
      <c r="L20" s="5"/>
      <c r="M20" s="5"/>
      <c r="N20" s="5"/>
      <c r="O20" s="5"/>
      <c r="P20" s="5"/>
      <c r="Q20" s="5"/>
      <c r="R20" s="5"/>
    </row>
    <row r="21" spans="1:18" x14ac:dyDescent="0.25">
      <c r="A21" s="5"/>
      <c r="B21" s="5"/>
      <c r="C21" s="5"/>
      <c r="D21" s="5"/>
      <c r="E21" s="5"/>
      <c r="F21" s="5"/>
      <c r="G21" s="5"/>
      <c r="H21" s="5"/>
      <c r="I21" s="5"/>
      <c r="J21" s="5"/>
      <c r="K21" s="5"/>
      <c r="L21" s="5"/>
      <c r="M21" s="5"/>
      <c r="N21" s="5"/>
      <c r="O21" s="5"/>
      <c r="P21" s="5"/>
      <c r="Q21" s="5"/>
      <c r="R21" s="5"/>
    </row>
    <row r="22" spans="1:18" x14ac:dyDescent="0.25">
      <c r="A22" s="5"/>
      <c r="B22" s="5"/>
      <c r="C22" s="5"/>
      <c r="D22" s="5"/>
      <c r="E22" s="5"/>
      <c r="F22" s="5"/>
      <c r="G22" s="5"/>
      <c r="H22" s="5"/>
      <c r="I22" s="5"/>
      <c r="J22" s="5"/>
      <c r="K22" s="5"/>
      <c r="L22" s="5"/>
      <c r="M22" s="5"/>
      <c r="N22" s="5"/>
      <c r="O22" s="5"/>
      <c r="P22" s="5"/>
      <c r="Q22" s="5"/>
      <c r="R22" s="5"/>
    </row>
    <row r="23" spans="1:18" x14ac:dyDescent="0.25">
      <c r="A23" s="5"/>
      <c r="B23" s="5"/>
      <c r="C23" s="5"/>
      <c r="D23" s="5"/>
      <c r="E23" s="5"/>
      <c r="F23" s="5"/>
      <c r="G23" s="5"/>
      <c r="H23" s="5"/>
      <c r="I23" s="5"/>
      <c r="J23" s="5"/>
      <c r="K23" s="5"/>
      <c r="L23" s="5"/>
      <c r="M23" s="5"/>
      <c r="N23" s="5"/>
      <c r="O23" s="5"/>
      <c r="P23" s="5"/>
      <c r="Q23" s="5"/>
      <c r="R23" s="5"/>
    </row>
    <row r="24" spans="1:18" x14ac:dyDescent="0.25">
      <c r="A24" s="5"/>
      <c r="B24" s="5"/>
      <c r="C24" s="5"/>
      <c r="D24" s="5"/>
      <c r="E24" s="5"/>
      <c r="F24" s="5"/>
      <c r="G24" s="5"/>
      <c r="H24" s="5"/>
      <c r="I24" s="5"/>
      <c r="J24" s="5"/>
      <c r="K24" s="5"/>
      <c r="L24" s="5"/>
      <c r="M24" s="5"/>
      <c r="N24" s="5"/>
      <c r="O24" s="5"/>
      <c r="P24" s="5"/>
      <c r="Q24" s="5"/>
      <c r="R24" s="5"/>
    </row>
    <row r="25" spans="1:18" x14ac:dyDescent="0.25">
      <c r="A25" s="5"/>
      <c r="B25" s="5"/>
      <c r="C25" s="5"/>
      <c r="D25" s="5"/>
      <c r="E25" s="5"/>
      <c r="F25" s="5"/>
      <c r="G25" s="5"/>
      <c r="H25" s="5"/>
      <c r="I25" s="5"/>
      <c r="J25" s="5"/>
      <c r="K25" s="5"/>
      <c r="L25" s="5"/>
      <c r="M25" s="5"/>
      <c r="N25" s="5"/>
      <c r="O25" s="5"/>
      <c r="P25" s="5"/>
      <c r="Q25" s="5"/>
      <c r="R25" s="5"/>
    </row>
    <row r="26" spans="1:18" x14ac:dyDescent="0.25">
      <c r="A26" s="5"/>
      <c r="B26" s="5"/>
      <c r="C26" s="5"/>
      <c r="D26" s="5"/>
      <c r="E26" s="5"/>
      <c r="F26" s="5"/>
      <c r="G26" s="5"/>
      <c r="H26" s="5"/>
      <c r="I26" s="5"/>
      <c r="J26" s="5"/>
      <c r="K26" s="5"/>
      <c r="L26" s="5"/>
      <c r="M26" s="5"/>
      <c r="N26" s="5"/>
      <c r="O26" s="5"/>
      <c r="P26" s="5"/>
      <c r="Q26" s="5"/>
      <c r="R26"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D332D-D743-4662-8259-C589025CF81C}">
  <dimension ref="A1:S23"/>
  <sheetViews>
    <sheetView zoomScale="130" zoomScaleNormal="130" workbookViewId="0"/>
  </sheetViews>
  <sheetFormatPr defaultRowHeight="15" x14ac:dyDescent="0.25"/>
  <sheetData>
    <row r="1" spans="1:19" x14ac:dyDescent="0.25">
      <c r="A1" s="5"/>
      <c r="B1" s="5"/>
      <c r="C1" s="5"/>
      <c r="D1" s="5"/>
      <c r="E1" s="5"/>
      <c r="F1" s="5"/>
      <c r="G1" s="5"/>
      <c r="H1" s="5"/>
      <c r="I1" s="5"/>
      <c r="J1" s="5"/>
      <c r="K1" s="5"/>
      <c r="L1" s="5"/>
      <c r="M1" s="5"/>
      <c r="N1" s="5"/>
      <c r="O1" s="5"/>
      <c r="P1" s="5"/>
      <c r="Q1" s="5"/>
      <c r="R1" s="5"/>
      <c r="S1" s="5"/>
    </row>
    <row r="2" spans="1:19" x14ac:dyDescent="0.25">
      <c r="A2" s="5"/>
      <c r="B2" s="5"/>
      <c r="C2" s="5"/>
      <c r="D2" s="5"/>
      <c r="E2" s="5"/>
      <c r="F2" s="5"/>
      <c r="G2" s="5"/>
      <c r="H2" s="5"/>
      <c r="I2" s="5"/>
      <c r="J2" s="5"/>
      <c r="K2" s="5"/>
      <c r="L2" s="5"/>
      <c r="M2" s="5"/>
      <c r="N2" s="5"/>
      <c r="O2" s="5"/>
      <c r="P2" s="5"/>
      <c r="Q2" s="5"/>
      <c r="R2" s="5"/>
      <c r="S2" s="5"/>
    </row>
    <row r="3" spans="1:19" x14ac:dyDescent="0.25">
      <c r="A3" s="5"/>
      <c r="B3" s="5"/>
      <c r="C3" s="5"/>
      <c r="D3" s="5"/>
      <c r="E3" s="5"/>
      <c r="F3" s="5"/>
      <c r="G3" s="5"/>
      <c r="H3" s="5"/>
      <c r="I3" s="5"/>
      <c r="J3" s="5"/>
      <c r="K3" s="5"/>
      <c r="L3" s="5"/>
      <c r="M3" s="5"/>
      <c r="N3" s="5"/>
      <c r="O3" s="5"/>
      <c r="P3" s="5"/>
      <c r="Q3" s="5"/>
      <c r="R3" s="5"/>
      <c r="S3" s="5"/>
    </row>
    <row r="4" spans="1:19" x14ac:dyDescent="0.25">
      <c r="A4" s="5"/>
      <c r="B4" s="5"/>
      <c r="C4" s="5"/>
      <c r="D4" s="5"/>
      <c r="E4" s="5"/>
      <c r="F4" s="5"/>
      <c r="G4" s="5"/>
      <c r="H4" s="5"/>
      <c r="I4" s="5"/>
      <c r="J4" s="5"/>
      <c r="K4" s="5"/>
      <c r="L4" s="5"/>
      <c r="M4" s="5"/>
      <c r="N4" s="5"/>
      <c r="O4" s="5"/>
      <c r="P4" s="5"/>
      <c r="Q4" s="5"/>
      <c r="R4" s="5"/>
      <c r="S4" s="5"/>
    </row>
    <row r="5" spans="1:19" x14ac:dyDescent="0.25">
      <c r="A5" s="5"/>
      <c r="B5" s="5"/>
      <c r="C5" s="5"/>
      <c r="D5" s="5"/>
      <c r="E5" s="5"/>
      <c r="F5" s="5"/>
      <c r="G5" s="5"/>
      <c r="H5" s="5"/>
      <c r="I5" s="5"/>
      <c r="J5" s="5"/>
      <c r="K5" s="5"/>
      <c r="L5" s="5"/>
      <c r="M5" s="5"/>
      <c r="N5" s="5"/>
      <c r="O5" s="5"/>
      <c r="P5" s="5"/>
      <c r="Q5" s="5"/>
      <c r="R5" s="5"/>
      <c r="S5" s="5"/>
    </row>
    <row r="6" spans="1:19" x14ac:dyDescent="0.25">
      <c r="A6" s="5"/>
      <c r="B6" s="5"/>
      <c r="C6" s="5"/>
      <c r="D6" s="5"/>
      <c r="E6" s="5"/>
      <c r="F6" s="5"/>
      <c r="G6" s="5"/>
      <c r="H6" s="5"/>
      <c r="I6" s="5"/>
      <c r="J6" s="5"/>
      <c r="K6" s="5"/>
      <c r="L6" s="5"/>
      <c r="M6" s="5"/>
      <c r="N6" s="5"/>
      <c r="O6" s="5"/>
      <c r="P6" s="5"/>
      <c r="Q6" s="5"/>
      <c r="R6" s="5"/>
      <c r="S6" s="5"/>
    </row>
    <row r="7" spans="1:19" x14ac:dyDescent="0.25">
      <c r="A7" s="5"/>
      <c r="B7" s="5"/>
      <c r="C7" s="5"/>
      <c r="D7" s="5"/>
      <c r="E7" s="5"/>
      <c r="F7" s="5"/>
      <c r="G7" s="5"/>
      <c r="H7" s="5"/>
      <c r="I7" s="5"/>
      <c r="J7" s="5"/>
      <c r="K7" s="5"/>
      <c r="L7" s="5"/>
      <c r="M7" s="5"/>
      <c r="N7" s="5"/>
      <c r="O7" s="5"/>
      <c r="P7" s="5"/>
      <c r="Q7" s="5"/>
      <c r="R7" s="5"/>
      <c r="S7" s="5"/>
    </row>
    <row r="8" spans="1:19" x14ac:dyDescent="0.25">
      <c r="A8" s="5"/>
      <c r="B8" s="5"/>
      <c r="C8" s="5"/>
      <c r="D8" s="5"/>
      <c r="E8" s="5"/>
      <c r="F8" s="5"/>
      <c r="G8" s="5"/>
      <c r="H8" s="5"/>
      <c r="I8" s="5"/>
      <c r="J8" s="5"/>
      <c r="K8" s="5"/>
      <c r="L8" s="5"/>
      <c r="M8" s="5"/>
      <c r="N8" s="5"/>
      <c r="O8" s="5"/>
      <c r="P8" s="5"/>
      <c r="Q8" s="5"/>
      <c r="R8" s="5"/>
      <c r="S8" s="5"/>
    </row>
    <row r="9" spans="1:19" x14ac:dyDescent="0.25">
      <c r="A9" s="5"/>
      <c r="B9" s="5"/>
      <c r="C9" s="5"/>
      <c r="D9" s="5"/>
      <c r="E9" s="5"/>
      <c r="F9" s="5"/>
      <c r="G9" s="5"/>
      <c r="H9" s="5"/>
      <c r="I9" s="5"/>
      <c r="J9" s="5"/>
      <c r="K9" s="5"/>
      <c r="L9" s="5"/>
      <c r="M9" s="5"/>
      <c r="N9" s="5"/>
      <c r="O9" s="5"/>
      <c r="P9" s="5"/>
      <c r="Q9" s="5"/>
      <c r="R9" s="5"/>
      <c r="S9" s="5"/>
    </row>
    <row r="10" spans="1:19" x14ac:dyDescent="0.25">
      <c r="A10" s="5"/>
      <c r="B10" s="5"/>
      <c r="C10" s="5"/>
      <c r="D10" s="5"/>
      <c r="E10" s="5"/>
      <c r="F10" s="5"/>
      <c r="G10" s="5"/>
      <c r="H10" s="5"/>
      <c r="I10" s="5"/>
      <c r="J10" s="5"/>
      <c r="K10" s="5"/>
      <c r="L10" s="5"/>
      <c r="M10" s="5"/>
      <c r="N10" s="5"/>
      <c r="O10" s="5"/>
      <c r="P10" s="5"/>
      <c r="Q10" s="5"/>
      <c r="R10" s="5"/>
      <c r="S10" s="5"/>
    </row>
    <row r="11" spans="1:19" x14ac:dyDescent="0.25">
      <c r="A11" s="5"/>
      <c r="B11" s="5"/>
      <c r="C11" s="5"/>
      <c r="D11" s="5"/>
      <c r="E11" s="5"/>
      <c r="F11" s="5"/>
      <c r="G11" s="5"/>
      <c r="H11" s="5"/>
      <c r="I11" s="5"/>
      <c r="J11" s="5"/>
      <c r="K11" s="5"/>
      <c r="L11" s="5"/>
      <c r="M11" s="5"/>
      <c r="N11" s="5"/>
      <c r="O11" s="5"/>
      <c r="P11" s="5"/>
      <c r="Q11" s="5"/>
      <c r="R11" s="5"/>
      <c r="S11" s="5"/>
    </row>
    <row r="12" spans="1:19" x14ac:dyDescent="0.25">
      <c r="A12" s="5"/>
      <c r="B12" s="5"/>
      <c r="C12" s="5"/>
      <c r="D12" s="5"/>
      <c r="E12" s="5"/>
      <c r="F12" s="5"/>
      <c r="G12" s="5"/>
      <c r="H12" s="5"/>
      <c r="I12" s="5"/>
      <c r="J12" s="5"/>
      <c r="K12" s="5"/>
      <c r="L12" s="5"/>
      <c r="M12" s="5"/>
      <c r="N12" s="5"/>
      <c r="O12" s="5"/>
      <c r="P12" s="5"/>
      <c r="Q12" s="5"/>
      <c r="R12" s="5"/>
      <c r="S12" s="5"/>
    </row>
    <row r="13" spans="1:19" x14ac:dyDescent="0.25">
      <c r="A13" s="5"/>
      <c r="B13" s="5"/>
      <c r="C13" s="5"/>
      <c r="D13" s="5"/>
      <c r="E13" s="5"/>
      <c r="F13" s="5"/>
      <c r="G13" s="5"/>
      <c r="H13" s="5"/>
      <c r="I13" s="5"/>
      <c r="J13" s="5"/>
      <c r="K13" s="5"/>
      <c r="L13" s="5"/>
      <c r="M13" s="5"/>
      <c r="N13" s="5"/>
      <c r="O13" s="5"/>
      <c r="P13" s="5"/>
      <c r="Q13" s="5"/>
      <c r="R13" s="5"/>
      <c r="S13" s="5"/>
    </row>
    <row r="14" spans="1:19" x14ac:dyDescent="0.25">
      <c r="A14" s="5"/>
      <c r="B14" s="5"/>
      <c r="C14" s="5"/>
      <c r="D14" s="5"/>
      <c r="E14" s="5"/>
      <c r="F14" s="5"/>
      <c r="G14" s="5"/>
      <c r="H14" s="5"/>
      <c r="I14" s="5"/>
      <c r="J14" s="5"/>
      <c r="K14" s="5"/>
      <c r="L14" s="5"/>
      <c r="M14" s="5"/>
      <c r="N14" s="5"/>
      <c r="O14" s="5"/>
      <c r="P14" s="5"/>
      <c r="Q14" s="5"/>
      <c r="R14" s="5"/>
      <c r="S14" s="5"/>
    </row>
    <row r="15" spans="1:19" x14ac:dyDescent="0.25">
      <c r="A15" s="5"/>
      <c r="B15" s="5"/>
      <c r="C15" s="5"/>
      <c r="D15" s="5"/>
      <c r="E15" s="5"/>
      <c r="F15" s="5"/>
      <c r="G15" s="5"/>
      <c r="H15" s="5"/>
      <c r="I15" s="5"/>
      <c r="J15" s="5"/>
      <c r="K15" s="5"/>
      <c r="L15" s="5"/>
      <c r="M15" s="5"/>
      <c r="N15" s="5"/>
      <c r="O15" s="5"/>
      <c r="P15" s="5"/>
      <c r="Q15" s="5"/>
      <c r="R15" s="5"/>
      <c r="S15" s="5"/>
    </row>
    <row r="16" spans="1:19" x14ac:dyDescent="0.25">
      <c r="A16" s="5"/>
      <c r="B16" s="5"/>
      <c r="C16" s="5"/>
      <c r="D16" s="5"/>
      <c r="E16" s="5"/>
      <c r="F16" s="5"/>
      <c r="G16" s="5"/>
      <c r="H16" s="5"/>
      <c r="I16" s="5"/>
      <c r="J16" s="5"/>
      <c r="K16" s="5"/>
      <c r="L16" s="5"/>
      <c r="M16" s="5"/>
      <c r="N16" s="5"/>
      <c r="O16" s="5"/>
      <c r="P16" s="5"/>
      <c r="Q16" s="5"/>
      <c r="R16" s="5"/>
      <c r="S16" s="5"/>
    </row>
    <row r="17" spans="1:19" x14ac:dyDescent="0.25">
      <c r="A17" s="5"/>
      <c r="B17" s="5"/>
      <c r="C17" s="5"/>
      <c r="D17" s="5"/>
      <c r="E17" s="5"/>
      <c r="F17" s="5"/>
      <c r="G17" s="5"/>
      <c r="H17" s="5"/>
      <c r="I17" s="5"/>
      <c r="J17" s="5"/>
      <c r="K17" s="5"/>
      <c r="L17" s="5"/>
      <c r="M17" s="5"/>
      <c r="N17" s="5"/>
      <c r="O17" s="5"/>
      <c r="P17" s="5"/>
      <c r="Q17" s="5"/>
      <c r="R17" s="5"/>
      <c r="S17" s="5"/>
    </row>
    <row r="18" spans="1:19" x14ac:dyDescent="0.25">
      <c r="A18" s="5"/>
      <c r="B18" s="5"/>
      <c r="C18" s="5"/>
      <c r="D18" s="5"/>
      <c r="E18" s="5"/>
      <c r="F18" s="5"/>
      <c r="G18" s="5"/>
      <c r="H18" s="5"/>
      <c r="I18" s="5"/>
      <c r="J18" s="5"/>
      <c r="K18" s="5"/>
      <c r="L18" s="5"/>
      <c r="M18" s="5"/>
      <c r="N18" s="5"/>
      <c r="O18" s="5"/>
      <c r="P18" s="5"/>
      <c r="Q18" s="5"/>
      <c r="R18" s="5"/>
      <c r="S18" s="5"/>
    </row>
    <row r="19" spans="1:19" x14ac:dyDescent="0.25">
      <c r="A19" s="5"/>
      <c r="B19" s="5"/>
      <c r="C19" s="5"/>
      <c r="D19" s="5"/>
      <c r="E19" s="5"/>
      <c r="F19" s="5"/>
      <c r="G19" s="5"/>
      <c r="H19" s="5"/>
      <c r="I19" s="5"/>
      <c r="J19" s="5"/>
      <c r="K19" s="5"/>
      <c r="L19" s="5"/>
      <c r="M19" s="5"/>
      <c r="N19" s="5"/>
      <c r="O19" s="5"/>
      <c r="P19" s="5"/>
      <c r="Q19" s="5"/>
      <c r="R19" s="5"/>
      <c r="S19" s="5"/>
    </row>
    <row r="20" spans="1:19" x14ac:dyDescent="0.25">
      <c r="A20" s="5"/>
      <c r="B20" s="5"/>
      <c r="C20" s="5"/>
      <c r="D20" s="5"/>
      <c r="E20" s="5"/>
      <c r="F20" s="5"/>
      <c r="G20" s="5"/>
      <c r="H20" s="5"/>
      <c r="I20" s="5"/>
      <c r="J20" s="5"/>
      <c r="K20" s="5"/>
      <c r="L20" s="5"/>
      <c r="M20" s="5"/>
      <c r="N20" s="5"/>
      <c r="O20" s="5"/>
      <c r="P20" s="5"/>
      <c r="Q20" s="5"/>
      <c r="R20" s="5"/>
      <c r="S20" s="5"/>
    </row>
    <row r="21" spans="1:19" x14ac:dyDescent="0.25">
      <c r="A21" s="5"/>
      <c r="B21" s="5"/>
      <c r="C21" s="5"/>
      <c r="D21" s="5"/>
      <c r="E21" s="5"/>
      <c r="F21" s="5"/>
      <c r="G21" s="5"/>
      <c r="H21" s="5"/>
      <c r="I21" s="5"/>
      <c r="J21" s="5"/>
      <c r="K21" s="5"/>
      <c r="L21" s="5"/>
      <c r="M21" s="5"/>
      <c r="N21" s="5"/>
      <c r="O21" s="5"/>
      <c r="P21" s="5"/>
      <c r="Q21" s="5"/>
      <c r="R21" s="5"/>
      <c r="S21" s="5"/>
    </row>
    <row r="22" spans="1:19" x14ac:dyDescent="0.25">
      <c r="A22" s="5"/>
      <c r="B22" s="5"/>
      <c r="C22" s="5"/>
      <c r="D22" s="5"/>
      <c r="E22" s="5"/>
      <c r="F22" s="5"/>
      <c r="G22" s="5"/>
      <c r="H22" s="5"/>
      <c r="I22" s="5"/>
      <c r="J22" s="5"/>
      <c r="K22" s="5"/>
      <c r="L22" s="5"/>
      <c r="M22" s="5"/>
      <c r="N22" s="5"/>
      <c r="O22" s="5"/>
      <c r="P22" s="5"/>
      <c r="Q22" s="5"/>
      <c r="R22" s="5"/>
      <c r="S22" s="5"/>
    </row>
    <row r="23" spans="1:19" x14ac:dyDescent="0.25">
      <c r="A23" s="5"/>
      <c r="B23" s="5"/>
      <c r="C23" s="5"/>
      <c r="D23" s="5"/>
      <c r="E23" s="5"/>
      <c r="F23" s="5"/>
      <c r="G23" s="5"/>
      <c r="H23" s="5"/>
      <c r="I23" s="5"/>
      <c r="J23" s="5"/>
      <c r="K23" s="5"/>
      <c r="L23" s="5"/>
      <c r="M23" s="5"/>
      <c r="N23" s="5"/>
      <c r="O23" s="5"/>
      <c r="P23" s="5"/>
      <c r="Q23" s="5"/>
      <c r="R23" s="5"/>
      <c r="S23"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 2 0 2 5 - 0 7 - 0 4 T 0 0 : 3 4 : 2 4 . 9 1 1 4 2 8 7 + 0 5 : 3 0 < / L a s t P r o c e s s e d T i m e > < / D a t a M o d e l i n g S a n d b o x . S e r i a l i z e d S a n d b o x E r r o r C a c h e > ] ] > < / C u s t o m C o n t e n t > < / G e m i n i > 
</file>

<file path=customXml/item10.xml>��< ? x m l   v e r s i o n = " 1 . 0 "   e n c o d i n g = " U T F - 1 6 " ? > < G e m i n i   x m l n s = " h t t p : / / g e m i n i / p i v o t c u s t o m i z a t i o n / M a n u a l C a l c M o d e " > < C u s t o m C o n t e n t > < ! [ C D A T A [ F a l s 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2.xml>��< ? x m l   v e r s i o n = " 1 . 0 "   e n c o d i n g = " U T F - 1 6 " ? > < G e m i n i   x m l n s = " h t t p : / / g e m i n i / p i v o t c u s t o m i z a t i o n / S a n d b o x N o n E m p t y " > < C u s t o m C o n t e n t > < ! [ C D A T A [ 1 ] ] > < / 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 T a g s \ T a b l e s \ & l t ; T a b l e s \ C a l a n d e r _ T a b l e & g t ; 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 S t a t u s < / 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 T a b l e s \ C a l a n d e r _ T a b l e < / K e y > < / D i a g r a m O b j e c t K e y > < D i a g r a m O b j e c t K e y > < K e y > T a b l e s \ C a l a n d e r _ T a b l e \ C o l u m n s \ D a t e < / K e y > < / D i a g r a m O b j e c t K e y > < D i a g r a m O b j e c t K e y > < K e y > R e l a t i o n s h i p s \ & l t ; T a b l e s \ H o s p i t a l   E m e r g e n c y   R o o m   D a t a \ C o l u m n s \ P a t i e n t   A d m i s s i o n   D a t e & g t ; - & l t ; T a b l e s \ C a l a n d e r _ T a b l e \ C o l u m n s \ D a t e & g t ; < / K e y > < / D i a g r a m O b j e c t K e y > < D i a g r a m O b j e c t K e y > < K e y > R e l a t i o n s h i p s \ & l t ; T a b l e s \ H o s p i t a l   E m e r g e n c y   R o o m   D a t a \ C o l u m n s \ P a t i e n t   A d m i s s i o n   D a t e & g t ; - & l t ; T a b l e s \ C a l a n d e r _ T a b l e \ C o l u m n s \ D a t e & g t ; \ F K < / K e y > < / D i a g r a m O b j e c t K e y > < D i a g r a m O b j e c t K e y > < K e y > R e l a t i o n s h i p s \ & l t ; T a b l e s \ H o s p i t a l   E m e r g e n c y   R o o m   D a t a \ C o l u m n s \ P a t i e n t   A d m i s s i o n   D a t e & g t ; - & l t ; T a b l e s \ C a l a n d e r _ T a b l e \ C o l u m n s \ D a t e & g t ; \ P K < / K e y > < / D i a g r a m O b j e c t K e y > < D i a g r a m O b j e c t K e y > < K e y > R e l a t i o n s h i p s \ & l t ; T a b l e s \ H o s p i t a l   E m e r g e n c y   R o o m   D a t a \ C o l u m n s \ P a t i e n t   A d m i s s i o n   D a t e & g t ; - & l t ; T a b l e s \ C a l a n d e r _ T a b l e \ C o l u m n s \ D a t e & g t ; \ C r o s s F i l t e r < / K e y > < / D i a g r a m O b j e c t K e y > < D i a g r a m O b j e c t K e y > < K e y > T a b l e s \ H o s p i t a l   E m e r g e n c y   R o o m   D a t a \ C o l u m n s \ P a t i e n t   A t t e n d   T i m e < / K e y > < / D i a g r a m O b j e c t K e y > < / A l l K e y s > < S e l e c t e d K e y s > < D i a g r a m O b j e c t K e y > < K e y > T a b l e s \ H o s p i t a l   E m e r g e n c y   R o o m 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 T a g s \ T a b l e s \ & l t ; T a b l e s \ C a l a n d e r _ T a b l e & g t ; < / K e y > < / a : K e y > < a : V a l u e   i : t y p e = " D i a g r a m D i s p l a y T a g V i e w S t a t e " > < I s N o t F i l t e r e d O u t > t r u e < / I s N o t F i l t e r e d O u t > < / a : V a l u e > < / a : K e y V a l u e O f D i a g r a m O b j e c t K e y a n y T y p e z b w N T n L X > < a : K e y V a l u e O f D i a g r a m O b j e c t K e y a n y T y p e z b w N T n L X > < a : K e y > < K e y > T a b l e s \ H o s p i t a l   E m e r g e n c y   R o o m   D a t a < / K e y > < / a : K e y > < a : V a l u e   i : t y p e = " D i a g r a m D i s p l a y N o d e V i e w S t a t e " > < H e i g h t > 3 1 2 < / H e i g h t > < I s E x p a n d e d > t r u e < / I s E x p a n d e d > < I s F o c u s e d > t r u e < / I s F o c u s e d > < L a y e d O u t > t r u e < / L a y e d O u t > < L e f t > 3 2 7 < / L e f t > < T o p > 6 0 < / T o p > < W i d t h > 2 6 6 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 S t a t u s < / 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 T a b l e s \ C a l a n d e r _ T a b l e < / K e y > < / a : K e y > < a : V a l u e   i : t y p e = " D i a g r a m D i s p l a y N o d e V i e w S t a t e " > < H e i g h t > 1 5 0 < / H e i g h t > < I s E x p a n d e d > t r u e < / I s E x p a n d e d > < L a y e d O u t > t r u e < / L a y e d O u t > < L e f t > 8 7 3 . 9 0 3 8 1 0 5 6 7 6 6 5 9 1 < / L e f t > < T a b I n d e x > 1 < / T a b I n d e x > < W i d t h > 2 0 0 < / W i d t h > < / a : V a l u e > < / a : K e y V a l u e O f D i a g r a m O b j e c t K e y a n y T y p e z b w N T n L X > < a : K e y V a l u e O f D i a g r a m O b j e c t K e y a n y T y p e z b w N T n L X > < a : K e y > < K e y > T a b l e s \ C a l a n d e r _ T a b l e \ C o l u m n s \ D a t e 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 D a t e & g t ; - & l t ; T a b l e s \ C a l a n d e r _ T a b l e \ C o l u m n s \ D a t e & g t ; < / K e y > < / a : K e y > < a : V a l u e   i : t y p e = " D i a g r a m D i s p l a y L i n k V i e w S t a t e " > < A u t o m a t i o n P r o p e r t y H e l p e r T e x t > E n d   p o i n t   1 :   ( 6 0 9 , 2 1 6 ) .   E n d   p o i n t   2 :   ( 8 5 7 . 9 0 3 8 1 0 5 6 7 6 6 6 , 7 5 )   < / A u t o m a t i o n P r o p e r t y H e l p e r T e x t > < L a y e d O u t > t r u e < / L a y e d O u t > < P o i n t s   x m l n s : b = " h t t p : / / s c h e m a s . d a t a c o n t r a c t . o r g / 2 0 0 4 / 0 7 / S y s t e m . W i n d o w s " > < b : P o i n t > < b : _ x > 6 0 9 < / b : _ x > < b : _ y > 2 1 6 < / b : _ y > < / b : P o i n t > < b : P o i n t > < b : _ x > 7 3 1 . 4 5 1 9 0 5 5 0 0 0 0 0 0 7 < / b : _ x > < b : _ y > 2 1 6 < / b : _ y > < / b : P o i n t > < b : P o i n t > < b : _ x > 7 3 3 . 4 5 1 9 0 5 5 0 0 0 0 0 0 7 < / b : _ x > < b : _ y > 2 1 4 < / b : _ y > < / b : P o i n t > < b : P o i n t > < b : _ x > 7 3 3 . 4 5 1 9 0 5 5 0 0 0 0 0 0 7 < / b : _ x > < b : _ y > 7 7 < / b : _ y > < / b : P o i n t > < b : P o i n t > < b : _ x > 7 3 5 . 4 5 1 9 0 5 5 0 0 0 0 0 0 7 < / b : _ x > < b : _ y > 7 5 < / b : _ y > < / b : P o i n t > < b : P o i n t > < b : _ x > 8 5 7 . 9 0 3 8 1 0 5 6 7 6 6 5 8 < / b : _ x > < b : _ y > 7 5 < / b : _ y > < / b : P o i n t > < / P o i n t s > < / a : V a l u e > < / a : K e y V a l u e O f D i a g r a m O b j e c t K e y a n y T y p e z b w N T n L X > < a : K e y V a l u e O f D i a g r a m O b j e c t K e y a n y T y p e z b w N T n L X > < a : K e y > < K e y > R e l a t i o n s h i p s \ & l t ; T a b l e s \ H o s p i t a l   E m e r g e n c y   R o o m   D a t a \ C o l u m n s \ P a t i e n t   A d m i s s i o n   D a t e & g t ; - & l t ; T a b l e s \ C a l a n d e r _ T a b l e \ C o l u m n s \ D a t e & g t ; \ F K < / K e y > < / a : K e y > < a : V a l u e   i : t y p e = " D i a g r a m D i s p l a y L i n k E n d p o i n t V i e w S t a t e " > < H e i g h t > 1 6 < / H e i g h t > < L a b e l L o c a t i o n   x m l n s : b = " h t t p : / / s c h e m a s . d a t a c o n t r a c t . o r g / 2 0 0 4 / 0 7 / S y s t e m . W i n d o w s " > < b : _ x > 5 9 3 < / b : _ x > < b : _ y > 2 0 8 < / b : _ y > < / L a b e l L o c a t i o n > < L o c a t i o n   x m l n s : b = " h t t p : / / s c h e m a s . d a t a c o n t r a c t . o r g / 2 0 0 4 / 0 7 / S y s t e m . W i n d o w s " > < b : _ x > 5 9 3 < / b : _ x > < b : _ y > 2 1 6 < / b : _ y > < / L o c a t i o n > < S h a p e R o t a t e A n g l e > 3 6 0 < / S h a p e R o t a t e A n g l e > < W i d t h > 1 6 < / W i d t h > < / a : V a l u e > < / a : K e y V a l u e O f D i a g r a m O b j e c t K e y a n y T y p e z b w N T n L X > < a : K e y V a l u e O f D i a g r a m O b j e c t K e y a n y T y p e z b w N T n L X > < a : K e y > < K e y > R e l a t i o n s h i p s \ & l t ; T a b l e s \ H o s p i t a l   E m e r g e n c y   R o o m   D a t a \ C o l u m n s \ P a t i e n t   A d m i s s i o n   D a t e & g t ; - & l t ; T a b l e s \ C a l a n d e r _ T a b l e \ C o l u m n s \ D a t e & g t ; \ P K < / K e y > < / a : K e y > < a : V a l u e   i : t y p e = " D i a g r a m D i s p l a y L i n k E n d p o i n t V i e w S t a t e " > < H e i g h t > 1 6 < / H e i g h t > < L a b e l L o c a t i o n   x m l n s : b = " h t t p : / / s c h e m a s . d a t a c o n t r a c t . o r g / 2 0 0 4 / 0 7 / S y s t e m . W i n d o w s " > < b : _ x > 8 5 7 . 9 0 3 8 1 0 5 6 7 6 6 5 8 < / b : _ x > < b : _ y > 6 7 < / b : _ y > < / L a b e l L o c a t i o n > < L o c a t i o n   x m l n s : b = " h t t p : / / s c h e m a s . d a t a c o n t r a c t . o r g / 2 0 0 4 / 0 7 / S y s t e m . W i n d o w s " > < b : _ x > 8 7 3 . 9 0 3 8 1 0 5 6 7 6 6 5 8 < / b : _ x > < b : _ y > 7 5 < / b : _ y > < / L o c a t i o n > < S h a p e R o t a t e A n g l e > 1 8 0 < / S h a p e R o t a t e A n g l e > < W i d t h > 1 6 < / W i d t h > < / a : V a l u e > < / a : K e y V a l u e O f D i a g r a m O b j e c t K e y a n y T y p e z b w N T n L X > < a : K e y V a l u e O f D i a g r a m O b j e c t K e y a n y T y p e z b w N T n L X > < a : K e y > < K e y > R e l a t i o n s h i p s \ & l t ; T a b l e s \ H o s p i t a l   E m e r g e n c y   R o o m   D a t a \ C o l u m n s \ P a t i e n t   A d m i s s i o n   D a t e & g t ; - & l t ; T a b l e s \ C a l a n d e r _ T a b l e \ C o l u m n s \ D a t e & g t ; \ C r o s s F i l t e r < / K e y > < / a : K e y > < a : V a l u e   i : t y p e = " D i a g r a m D i s p l a y L i n k C r o s s F i l t e r V i e w S t a t e " > < P o i n t s   x m l n s : b = " h t t p : / / s c h e m a s . d a t a c o n t r a c t . o r g / 2 0 0 4 / 0 7 / S y s t e m . W i n d o w s " > < b : P o i n t > < b : _ x > 6 0 9 < / b : _ x > < b : _ y > 2 1 6 < / b : _ y > < / b : P o i n t > < b : P o i n t > < b : _ x > 7 3 1 . 4 5 1 9 0 5 5 0 0 0 0 0 0 7 < / b : _ x > < b : _ y > 2 1 6 < / b : _ y > < / b : P o i n t > < b : P o i n t > < b : _ x > 7 3 3 . 4 5 1 9 0 5 5 0 0 0 0 0 0 7 < / b : _ x > < b : _ y > 2 1 4 < / b : _ y > < / b : P o i n t > < b : P o i n t > < b : _ x > 7 3 3 . 4 5 1 9 0 5 5 0 0 0 0 0 0 7 < / b : _ x > < b : _ y > 7 7 < / b : _ y > < / b : P o i n t > < b : P o i n t > < b : _ x > 7 3 5 . 4 5 1 9 0 5 5 0 0 0 0 0 0 7 < / b : _ x > < b : _ y > 7 5 < / b : _ y > < / b : P o i n t > < b : P o i n t > < b : _ x > 8 5 7 . 9 0 3 8 1 0 5 6 7 6 6 5 8 < / b : _ x > < b : _ y > 7 5 < / b : _ y > < / b : P o i n t > < / P o i n t s > < / a : V a l u e > < / a : K e y V a l u e O f D i a g r a m O b j e c t K e y a n y T y p e z b w N T n L X > < a : K e y V a l u e O f D i a g r a m O b j e c t K e y a n y T y p e z b w N T n L X > < a : K e y > < K e y > T a b l e s \ H o s p i t a l   E m e r g e n c y   R o o m   D a t a \ C o l u m n s \ P a t i e n t   A t t e n d   T i m e < / K e y > < / a : K e y > < a : V a l u e   i : t y p e = " D i a g r a m D i s p l a y N o d e V i e w S t a t e " > < H e i g h t > 1 5 0 < / H e i g h t > < I s E x p a n d e d > t r u e < / I s E x p a n d e d > < W i d t h > 2 0 0 < / W i d t h > < / 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 S t a t u s < / K e y > < / D i a g r a m O b j e c t K e y > < D i a g r a m O b j e c t K e y > < K e y > C o l u m n s \ P a t i e n t   S a t i s f a c t i o n   S c o r e < / K e y > < / D i a g r a m O b j e c t K e y > < D i a g r a m O b j e c t K e y > < K e y > C o l u m n s \ P a t i e n t   W a i t t i m e < / K e y > < / D i a g r a m O b j e c t K e y > < D i a g r a m O b j e c t K e y > < K e y > C o l u m n s \ A g e   G r o u p < / K e y > < / D i a g r a m O b j e c t K e y > < D i a g r a m O b j e c t K e y > < K e y > C o l u m n s \ P a t i e n t   A t t e n d   T i m e 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 S t a t u s < / 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 T i m e < / K e y > < / a : K e y > < a : V a l u e   i : t y p e = " M e a s u r e G r i d N o d e V i e w S t a t e " > < C o l u m n > 1 2 < / C o l u m n > < L a y e d O u t > t r u e < / L a y e d O u t > < / a : V a l u e > < / a : K e y V a l u e O f D i a g r a m O b j e c t K e y a n y T y p e z b w N T n L X > < / V i e w S t a t e s > < / D i a g r a m M a n a g e r . S e r i a l i z a b l e D i a g r a m > < / A r r a y O f D i a g r a m M a n a g e r . S e r i a l i z a b l e D i a g r a m > ] ] > < / C u s t o m C o n t e n t > < / G e m i n i > 
</file>

<file path=customXml/item15.xml>��< ? x m l   v e r s i o n = " 1 . 0 "   e n c o d i n g = " U T F - 1 6 " ? > < G e m i n i   x m l n s = " h t t p : / / g e m i n i / p i v o t c u s t o m i z a t i o n / T a b l e X M L _ C a l a n d e r _ T a b l e _ c 3 a 7 6 b f 7 - 6 b 4 e - 4 9 9 c - a 5 c 1 - 3 b a 4 8 9 7 8 a c c 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 C a l a n d e r _ T a b l e 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 C a l a n d e r _ T a b l e 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 S t a t u s < / 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 T i m e 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S h o w H i d d e n " > < C u s t o m C o n t e n t > < ! [ C D A T A [ T r u e ] ] > < / C u s t o m C o n t e n t > < / G e m i n i > 
</file>

<file path=customXml/item18.xml>��< ? x m l   v e r s i o n = " 1 . 0 "   e n c o d i n g = " U T F - 1 6 " ? > < G e m i n i   x m l n s = " h t t p : / / g e m i n i / p i v o t c u s t o m i z a t i o n / I s S a n d b o x E m b e d d e d " > < C u s t o m C o n t e n t > < ! [ C D A T A [ y e s ] ] > < / C u s t o m C o n t e n t > < / G e m i n i > 
</file>

<file path=customXml/item2.xml>��< ? x m l   v e r s i o n = " 1 . 0 "   e n c o d i n g = " U T F - 1 6 " ? > < G e m i n i   x m l n s = " h t t p : / / g e m i n i / p i v o t c u s t o m i z a t i o n / S h o w I m p l i c i t M e a s u r e s " > < C u s t o m C o n t e n t > < ! [ C D A T A [ F a l s e ] ] > < / 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C l i e n t W i n d o w X M L " > < C u s t o m C o n t e n t > < ! [ C D A T A [ H o s p i t a l   E m e r g e n c y   R o o m   D a t a _ 8 9 6 9 f 5 9 d - d e 1 7 - 4 0 1 4 - a 4 5 d - 0 2 6 e 3 3 3 6 6 6 d 0 ] ] > < / C u s t o m C o n t e n t > < / G e m i n i > 
</file>

<file path=customXml/item6.xml>��< ? x m l   v e r s i o n = " 1 . 0 "   e n c o d i n g = " u t f - 1 6 " ? > < D a t a M a s h u p   x m l n s = " h t t p : / / s c h e m a s . m i c r o s o f t . c o m / D a t a M a s h u p " > A A A A A F k G A A B Q S w M E F A A C A A g A d A D k 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B 0 A O 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A D k W m l h H D V R A w A A d Q s A A B M A H A B G b 3 J t d W x h c y 9 T Z W N 0 a W 9 u M S 5 t I K I Y A C i g F A A A A A A A A A A A A A A A A A A A A A A A A A A A A K 1 W U W / a M B B + r 8 R / s N y X I H k R o V s n r e K h h b J W 2 l h X 2 P Z Q p s p N D L X q 2 M h 2 U F H F f 9 + Z h J J A D F M 3 U E j w X e 6 + O 3 9 3 P s N i y 5 V E w / w e n T W O G k f m k W q W o G N 8 p c y M W y r Q Z c r 0 l M l 4 g W 6 V S l G P W o p R B w l m G 0 c I P k O V 6 Z j B S t f M w 5 6 K s 5 R J G / S 5 Y G F X S Q t / T I C 7 n 8 Y / D N N m T F M q n 8 b f J O t p P m f j H j N P V s 3 G + 7 y F s Z n j J r n r M c F T b p n u Y I I J 6 i q R p d J 0 o j Z B l z J W C Z f T z u m H V i s i 6 H u m L B v a h W C d z W M 4 U J L 9 b p I c 9 j G + 0 S o F W Y K u G E 0 A m 4 t q R B 9 A s Z A U 6 0 E e I U F 3 x f q 5 E M O Y C q p N x + q s b L L 7 S O U U L I 4 W M 7 Y x N 9 J U m o n S a Q 7 Z C U 1 Q 4 5 + 8 v O A b a j m k D F 0 n E K I F T W T Z s 1 0 S t B G d J y k 3 x u 0 c Z I e t 1 R J 4 t j x l F d U + 1 w Z s S Z d a r 7 0 v F H Q G N G V e j c 9 M A k A / o K l 7 9 V r a 0 / e h C 6 4 i v K X x r u E e m 1 F t 0 5 W c T Z j W e + B t w u 0 L O l 2 r C T X l s A c V z S H c z Y Q W r I 6 V 3 g P r F + X W p c u v U f V 7 H 2 1 7 X m 6 2 f T g T 3 B a E R A 8 L 9 M r U D Q d W K r l G s J c V F Q o B n k P 7 v s o X A M d M v r s e Q J 0 g / w s r E A A r R z O C N y 8 W r 1 g D j H C 5 c k K o 5 6 a f d 6 F L i E / W x s v 6 o o g O V o U / l 8 S b i z A q V 8 G e Y g F g 6 7 S 5 U i m B v G U S K i B Z d 5 U N z F x Q L A f b 0 R z A 5 N u K Q x B r Z C N H 1 j L i r 6 5 R 1 g D u q v S B y x L i 7 d C I t z / U t I Q l K e z p t e E d 2 o R b v H F t t k k K f L i c 4 p m A Z p C g n 1 R k r J z h 1 f p q N d i J C w y 5 i w o g c K G p K 6 + Q n T 6 1 9 P m M v E 6 3 s B H c d x d L 3 + y 2 k v L I T 6 d t g P W E K j p f j W R o q c 1 M h R h l h r Y P 1 t s O 1 H o E h Z 9 K 0 / G l u e 1 N c x U a w e 7 4 h J t z A 3 0 p 2 U 2 1 I x v Z g 8 e L 4 e Q v t 9 q h m F B h H I y B y j 3 8 B y i p m t c 3 E y f w 7 f 4 J r r V f H D / L Z u O I S 5 + L 8 v D W h d n E M f J + 5 b R 2 V v v C j Q 1 d u w E U r m c G 7 V b 7 h M D o 1 I q a 5 O N J i x w n m a b u I A 1 g z X 2 b J Y I p O W f a T S 5 W 5 Y F t I u z D U O O M v w 5 N 1 T P n Y g F J f o R J L Y C j R W Z C r H 8 v n 6 2 m q y y Y 8 F J r p d 8 4 V N V g c 4 T O l a r H x L 9 2 / y 3 D O O / s 2 9 t U N X z 2 B 1 B L A Q I t A B Q A A g A I A H Q A 5 F o Q T L w G p g A A A P Y A A A A S A A A A A A A A A A A A A A A A A A A A A A B D b 2 5 m a W c v U G F j a 2 F n Z S 5 4 b W x Q S w E C L Q A U A A I A C A B 0 A O R a D 8 r p q 6 Q A A A D p A A A A E w A A A A A A A A A A A A A A A A D y A A A A W 0 N v b n R l b n R f V H l w Z X N d L n h t b F B L A Q I t A B Q A A g A I A H Q A 5 F p p Y R w 1 U Q M A A H U L A A A T A A A A A A A A A A A A A A A A A O M B A A B G b 3 J t d W x h c y 9 T Z W N 0 a W 9 u M S 5 t U E s F B g A A A A A D A A M A w g A A A I 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8 h A A A A A A A A D S 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0 Z m Q y Z j M w O C 0 5 Z D J j L T Q 1 N 2 I t O D l j Y y 0 w Y W Z k M T k 0 M G Y y N z Y i I C 8 + P E V u d H J 5 I F R 5 c G U 9 I k Z p b G x F b m F i b G V k I i B W Y W x 1 Z T 0 i b D A i I C 8 + P E V u d H J 5 I F R 5 c G U 9 I k Z p b G x M Y X N 0 V X B k Y X R l Z C I g V m F s d W U 9 I m Q y M D I 1 L T A 3 L T A z V D E x O j U 5 O j Q 5 L j I z N T Q 4 N D d 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y c m 9 y Q 2 9 1 b n Q i I F Z h b H V l P S J s M C I g L z 4 8 R W 5 0 c n k g V H l w Z T 0 i R m l s b G V k Q 2 9 t c G x l d G V S Z X N 1 b H R U b 1 d v c m t z a G V l d C I g V m F s d W U 9 I m w w I i A v P j x F b n R y e S B U e X B l P S J G a W x s R X J y b 3 J D b 2 R l I i B W Y W x 1 Z T 0 i c 1 V u a 2 5 v d 2 4 i I C 8 + P E V u d H J 5 I F R 5 c G U 9 I k F k Z G V k V G 9 E Y X R h T W 9 k Z W w i I F Z h b H V l P S J s M S I g L z 4 8 R W 5 0 c n k g V H l w Z T 0 i R m l s b E N v d W 5 0 I i B W Y W x 1 Z T 0 i b D k y M T Y i I C 8 + P E V u d H J 5 I F R 5 c G U 9 I l B p d m 9 0 T 2 J q Z W N 0 T m F t Z S I g V m F s d W U 9 I n N Q a X Z v d C B U Y W J s Z S F Q a X Z v d F R h Y m x l M i I g L z 4 8 R W 5 0 c n k g V H l w Z T 0 i R m l s b F R v R G F 0 Y U 1 v Z G V s R W 5 h Y m x l Z C I g V m F s d W U 9 I m w x I i A v P j x F b n R y e S B U e X B l P S J G a W x s T 2 J q Z W N 0 V H l w Z S I g V m F s d W U 9 I n N Q a X Z v d F R h Y m x l 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U 3 R h d H V z 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T W V y Z 2 V k 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U 3 R h d H V z L D h 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F N 0 Y X R 1 c y w 4 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1 J l b m F t Z W Q l M j B D b 2 x 1 b W 5 z M T 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Q 2 F s Y W 5 k Z X J f V G F i b G U 8 L 0 l 0 Z W 1 Q Y X R o P j w v S X R l b U x v Y 2 F 0 a W 9 u P j x T d G F i b G V F b n R y a W V z P j x F b n R y e S B U e X B l P S J J c 1 B y a X Z h d G U i I F Z h b H V l P S J s M C I g L z 4 8 R W 5 0 c n k g V H l w Z T 0 i U X V l c n l J R C I g V m F s d W U 9 I n M z O D U y N z Z k M i 0 z Y z A x L T Q 5 Y z E t O T M 5 Y i 0 0 O W Z h Y z R l N j Q 0 N 2 Y i I C 8 + P E V u d H J 5 I F R 5 c G U 9 I k Z p b G x F b m F i b G V k I i B W Y W x 1 Z T 0 i b D A i I C 8 + P E V u d H J 5 I F R 5 c G U 9 I k Z p b G x M Y X N 0 V X B k Y X R l Z C I g V m F s d W U 9 I m Q y M D I 1 L T A 3 L T A z V D E x O j U 5 O j Q 5 L j I 0 M D Q 4 N z d 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y c m 9 y Q 2 9 1 b n Q i I F Z h b H V l P S J s M C I g L z 4 8 R W 5 0 c n k g V H l w Z T 0 i R m l s b G V k Q 2 9 t c G x l d G V S Z X N 1 b H R U b 1 d v c m t z a G V l d C I g V m F s d W U 9 I m w w I i A v P j x F b n R y e S B U e X B l P S J G a W x s R X J y b 3 J D b 2 R l I i B W Y W x 1 Z T 0 i c 1 V u a 2 5 v d 2 4 i I C 8 + P E V u d H J 5 I F R 5 c G U 9 I k F k Z G V k V G 9 E Y X R h T W 9 k Z W w i I F Z h b H V l P S J s M S I g L z 4 8 R W 5 0 c n k g V H l w Z T 0 i R m l s b E N v d W 5 0 I i B W Y W x 1 Z T 0 i b D c z M C I g L z 4 8 R W 5 0 c n k g V H l w Z T 0 i U G l 2 b 3 R P Y m p l Y 3 R O Y W 1 l I i B W Y W x 1 Z T 0 i c 1 B p d m 9 0 I F R h Y m x l I V B p d m 9 0 V G F i b G U 2 I i A v P j x F b n R y e S B U e X B l P S J G a W x s V G 9 E Y X R h T W 9 k Z W x F b m F i b G V k I i B W Y W x 1 Z T 0 i b D E i I C 8 + P E V u d H J 5 I F R 5 c G U 9 I k Z p b G x P Y m p l Y 3 R U e X B l I i B W Y W x 1 Z T 0 i c 1 B p d m 9 0 V G F i b G U 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h b m R l c l 9 U Y W J s Z S 9 D a G F u Z 2 V k I F R 5 c G U u e 0 N v b H V t b j E s M H 0 m c X V v d D t d L C Z x d W 9 0 O 0 N v b H V t b k N v d W 5 0 J n F 1 b 3 Q 7 O j E s J n F 1 b 3 Q 7 S 2 V 5 Q 2 9 s d W 1 u T m F t Z X M m c X V v d D s 6 W 1 0 s J n F 1 b 3 Q 7 Q 2 9 s d W 1 u S W R l b n R p d G l l c y Z x d W 9 0 O z p b J n F 1 b 3 Q 7 U 2 V j d G l v b j E v Q 2 F s Y W 5 k Z X J f V G F i b G U v Q 2 h h b m d l Z C B U e X B l L n t D b 2 x 1 b W 4 x L D B 9 J n F 1 b 3 Q 7 X S w m c X V v d D t S Z W x h d G l v b n N o a X B J b m Z v J n F 1 b 3 Q 7 O l t d f S I g L z 4 8 L 1 N 0 Y W J s Z U V u d H J p Z X M + P C 9 J d G V t P j x J d G V t P j x J d G V t T G 9 j Y X R p b 2 4 + P E l 0 Z W 1 U e X B l P k Z v c m 1 1 b G E 8 L 0 l 0 Z W 1 U e X B l P j x J d G V t U G F 0 a D 5 T Z W N 0 a W 9 u M S 9 D Y W x h b m R l c l 9 U Y W J s Z S 9 T b 3 V y Y 2 U 8 L 0 l 0 Z W 1 Q Y X R o P j w v S X R l b U x v Y 2 F 0 a W 9 u P j x T d G F i b G V F b n R y a W V z I C 8 + P C 9 J d G V t P j x J d G V t P j x J d G V t T G 9 j Y X R p b 2 4 + P E l 0 Z W 1 U e X B l P k Z v c m 1 1 b G E 8 L 0 l 0 Z W 1 U e X B l P j x J d G V t U G F 0 a D 5 T Z W N 0 a W 9 u M S 9 D Y W x h b m R l c l 9 U Y W J s Z S 9 D b 2 5 2 Z X J 0 Z W Q l M j B 0 b y U y M F R h Y m x l P C 9 J d G V t U G F 0 a D 4 8 L 0 l 0 Z W 1 M b 2 N h d G l v b j 4 8 U 3 R h Y m x l R W 5 0 c m l l c y A v P j w v S X R l b T 4 8 S X R l b T 4 8 S X R l b U x v Y 2 F 0 a W 9 u P j x J d G V t V H l w Z T 5 G b 3 J t d W x h P C 9 J d G V t V H l w Z T 4 8 S X R l b V B h d G g + U 2 V j d G l v b j E v Q 2 F s Y W 5 k Z X J f V G F i b G U v Q 2 h h b m d l Z C U y M F R 5 c G U 8 L 0 l 0 Z W 1 Q Y X R o P j w v S X R l b U x v Y 2 F 0 a W 9 u P j x T d G F i b G V F b n R y a W V z I C 8 + P C 9 J d G V t P j x J d G V t P j x J d G V t T G 9 j Y X R p b 2 4 + P E l 0 Z W 1 U e X B l P k Z v c m 1 1 b G E 8 L 0 l 0 Z W 1 U e X B l P j x J d G V t U G F 0 a D 5 T Z W N 0 a W 9 u M S 9 D Y W x h b m R l c l 9 U Y W J s Z S 9 S Z W 5 h b W V k J T I w Q 2 9 s d W 1 u c z w v S X R l b V B h d G g + P C 9 J d G V t T G 9 j Y X R p b 2 4 + P F N 0 Y W J s Z U V u d H J p Z X M g L z 4 8 L 0 l 0 Z W 0 + P C 9 J d G V t c z 4 8 L 0 x v Y 2 F s U G F j a 2 F n Z U 1 l d G F k Y X R h R m l s Z T 4 W A A A A U E s F B g A A A A A A A A A A A A A A A A A A A A A A A C Y B A A A B A A A A 0 I y d 3 w E V 0 R G M e g D A T 8 K X 6 w E A A A C P k R o D P D / j R 5 5 6 E 2 5 O 1 Y k K A A A A A A I A A A A A A B B m A A A A A Q A A I A A A A B F p B b q p 7 B d l 2 E G k h 3 j X G U W K L F N D 1 3 H u K D j n O e l l D M P S A A A A A A 6 A A A A A A g A A I A A A A C 8 e 5 9 y c P E C O 7 g + w U V k A p y 1 c W E L q K O 4 t u i a M Q Q 1 p S w i J U A A A A A g l C h k Q 2 p 0 y 9 D D E B R X S d m g 7 2 e 8 v F P x H N Q w W c O C y 5 q K k + E z l 0 4 B 1 K J m d O / F 3 n d G V c T L P X i B W 6 x W W I g A x n V c O i b e c K 0 t N 1 M 5 b t F z b 0 V O q e 9 t A Q A A A A I C S C 0 Y N w r 6 w 7 P 6 k g n M m v G H u 1 d w / g K A p X O B W D 8 H q u 1 S m N y M 1 H b f 5 m T 6 i J / f Y W i 7 J w J g 2 x o H H s y i x j 1 0 9 b x t I S N M = < / D a t a M a s h u p > 
</file>

<file path=customXml/item7.xml>��< ? x m l   v e r s i o n = " 1 . 0 "   e n c o d i n g = " U T F - 1 6 " ? > < G e m i n i   x m l n s = " h t t p : / / g e m i n i / p i v o t c u s t o m i z a t i o n / T a b l e X M L _ H o s p i t a l   E m e r g e n c y   R o o m   D a t a _ 8 9 6 9 f 5 9 d - d e 1 7 - 4 0 1 4 - a 4 5 d - 0 2 6 e 3 3 3 6 6 6 d 0 " > < 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 S t a t u s < / s t r i n g > < / k e y > < v a l u e > < i n t > 1 9 9 < / i n t > < / v a l u e > < / i t e m > < i t e m > < k e y > < s t r i n g > P a t i e n t   S a t i s f a c t i o n   S c o r e < / s t r i n g > < / k e y > < v a l u e > < i n t > 2 0 5 < / i n t > < / v a l u e > < / i t e m > < i t e m > < k e y > < s t r i n g > P a t i e n t   W a i t t i m e < / s t r i n g > < / k e y > < v a l u e > < i n t > 1 4 2 < / i n t > < / v a l u e > < / i t e m > < i t e m > < k e y > < s t r i n g > A g e   G r o u p < / s t r i n g > < / k e y > < v a l u e > < i n t > 1 0 6 < / i n t > < / v a l u e > < / i t e m > < i t e m > < k e y > < s t r i n g > P a t i e n t   A t t e n d   T i m e < / s t r i n g > < / k e y > < v a l u e > < i n t > 1 7 2 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 S t a t u s < / s t r i n g > < / k e y > < v a l u e > < i n t > 8 < / i n t > < / v a l u e > < / i t e m > < i t e m > < k e y > < s t r i n g > P a t i e n t   S a t i s f a c t i o n   S c o r e < / s t r i n g > < / k e y > < v a l u e > < i n t > 9 < / i n t > < / v a l u e > < / i t e m > < i t e m > < k e y > < s t r i n g > P a t i e n t   W a i t t i m e < / s t r i n g > < / k e y > < v a l u e > < i n t > 1 0 < / i n t > < / v a l u e > < / i t e m > < i t e m > < k e y > < s t r i n g > A g e   G r o u p < / s t r i n g > < / k e y > < v a l u e > < i n t > 1 1 < / i n t > < / v a l u e > < / i t e m > < i t e m > < k e y > < s t r i n g > P a t i e n t   A t t e n d   T i m e < / 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H o s p i t a l   E m e r g e n c y   R o o m   D a t a _ 8 9 6 9 f 5 9 d - d e 1 7 - 4 0 1 4 - a 4 5 d - 0 2 6 e 3 3 3 6 6 6 d 0 , C a l a n d e r _ T a b l e _ c 3 a 7 6 b f 7 - 6 b 4 e - 4 9 9 c - a 5 c 1 - 3 b a 4 8 9 7 8 a c c 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 D a t a _ 8 9 6 9 f 5 9 d - d e 1 7 - 4 0 1 4 - a 4 5 d - 0 2 6 e 3 3 3 6 6 6 d 0 < / K e y > < V a l u e   x m l n s : a = " h t t p : / / s c h e m a s . d a t a c o n t r a c t . o r g / 2 0 0 4 / 0 7 / M i c r o s o f t . A n a l y s i s S e r v i c e s . C o m m o n " > < a : H a s F o c u s > f a l s e < / a : H a s F o c u s > < a : S i z e A t D p i 9 6 > 1 1 3 < / a : S i z e A t D p i 9 6 > < a : V i s i b l e > t r u e < / a : V i s i b l e > < / V a l u e > < / K e y V a l u e O f s t r i n g S a n d b o x E d i t o r . M e a s u r e G r i d S t a t e S c d E 3 5 R y > < K e y V a l u e O f s t r i n g S a n d b o x E d i t o r . M e a s u r e G r i d S t a t e S c d E 3 5 R y > < K e y > C a l a n d e r _ T a b l e _ c 3 a 7 6 b f 7 - 6 b 4 e - 4 9 9 c - a 5 c 1 - 3 b a 4 8 9 7 8 a c c e < / 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009A21D5-675D-420C-B94F-38C58B70F4D2}">
  <ds:schemaRefs/>
</ds:datastoreItem>
</file>

<file path=customXml/itemProps10.xml><?xml version="1.0" encoding="utf-8"?>
<ds:datastoreItem xmlns:ds="http://schemas.openxmlformats.org/officeDocument/2006/customXml" ds:itemID="{3619EC8C-9369-435F-9130-90077862D820}">
  <ds:schemaRefs/>
</ds:datastoreItem>
</file>

<file path=customXml/itemProps11.xml><?xml version="1.0" encoding="utf-8"?>
<ds:datastoreItem xmlns:ds="http://schemas.openxmlformats.org/officeDocument/2006/customXml" ds:itemID="{85856274-8637-48E3-B5E0-298B891660BB}">
  <ds:schemaRefs/>
</ds:datastoreItem>
</file>

<file path=customXml/itemProps12.xml><?xml version="1.0" encoding="utf-8"?>
<ds:datastoreItem xmlns:ds="http://schemas.openxmlformats.org/officeDocument/2006/customXml" ds:itemID="{D8C1FC80-8FDE-499C-B318-DE17B5D0BF50}">
  <ds:schemaRefs/>
</ds:datastoreItem>
</file>

<file path=customXml/itemProps13.xml><?xml version="1.0" encoding="utf-8"?>
<ds:datastoreItem xmlns:ds="http://schemas.openxmlformats.org/officeDocument/2006/customXml" ds:itemID="{8F5F6268-3FE8-404C-8555-5E54CF4CD5F7}">
  <ds:schemaRefs/>
</ds:datastoreItem>
</file>

<file path=customXml/itemProps14.xml><?xml version="1.0" encoding="utf-8"?>
<ds:datastoreItem xmlns:ds="http://schemas.openxmlformats.org/officeDocument/2006/customXml" ds:itemID="{47267912-BCEF-4615-B4C2-D4557EBE39C8}">
  <ds:schemaRefs/>
</ds:datastoreItem>
</file>

<file path=customXml/itemProps15.xml><?xml version="1.0" encoding="utf-8"?>
<ds:datastoreItem xmlns:ds="http://schemas.openxmlformats.org/officeDocument/2006/customXml" ds:itemID="{7EAD9AEE-D82A-4E4E-8B6F-F71767FD477C}">
  <ds:schemaRefs/>
</ds:datastoreItem>
</file>

<file path=customXml/itemProps16.xml><?xml version="1.0" encoding="utf-8"?>
<ds:datastoreItem xmlns:ds="http://schemas.openxmlformats.org/officeDocument/2006/customXml" ds:itemID="{F8DAE404-B88A-4012-A472-CAD43A1D66E7}">
  <ds:schemaRefs/>
</ds:datastoreItem>
</file>

<file path=customXml/itemProps17.xml><?xml version="1.0" encoding="utf-8"?>
<ds:datastoreItem xmlns:ds="http://schemas.openxmlformats.org/officeDocument/2006/customXml" ds:itemID="{4EC638C7-E93D-4926-A3AF-5D7C50BA7D6D}">
  <ds:schemaRefs/>
</ds:datastoreItem>
</file>

<file path=customXml/itemProps18.xml><?xml version="1.0" encoding="utf-8"?>
<ds:datastoreItem xmlns:ds="http://schemas.openxmlformats.org/officeDocument/2006/customXml" ds:itemID="{62A0C8CE-E7C7-4CFD-8D61-7381C8ED4B17}">
  <ds:schemaRefs/>
</ds:datastoreItem>
</file>

<file path=customXml/itemProps2.xml><?xml version="1.0" encoding="utf-8"?>
<ds:datastoreItem xmlns:ds="http://schemas.openxmlformats.org/officeDocument/2006/customXml" ds:itemID="{AC05CF2A-74AD-4621-8F29-2D4010E16FCD}">
  <ds:schemaRefs/>
</ds:datastoreItem>
</file>

<file path=customXml/itemProps3.xml><?xml version="1.0" encoding="utf-8"?>
<ds:datastoreItem xmlns:ds="http://schemas.openxmlformats.org/officeDocument/2006/customXml" ds:itemID="{318ABE68-1F6C-4B7E-8239-6C57F846F752}">
  <ds:schemaRefs/>
</ds:datastoreItem>
</file>

<file path=customXml/itemProps4.xml><?xml version="1.0" encoding="utf-8"?>
<ds:datastoreItem xmlns:ds="http://schemas.openxmlformats.org/officeDocument/2006/customXml" ds:itemID="{678E5A45-EFFE-444E-B000-89F093660027}">
  <ds:schemaRefs/>
</ds:datastoreItem>
</file>

<file path=customXml/itemProps5.xml><?xml version="1.0" encoding="utf-8"?>
<ds:datastoreItem xmlns:ds="http://schemas.openxmlformats.org/officeDocument/2006/customXml" ds:itemID="{E986D508-8000-43E4-82AD-CF47D6CA5A4F}">
  <ds:schemaRefs/>
</ds:datastoreItem>
</file>

<file path=customXml/itemProps6.xml><?xml version="1.0" encoding="utf-8"?>
<ds:datastoreItem xmlns:ds="http://schemas.openxmlformats.org/officeDocument/2006/customXml" ds:itemID="{9B62E500-7879-402E-AA7F-5234D3C1FBB0}">
  <ds:schemaRefs>
    <ds:schemaRef ds:uri="http://schemas.microsoft.com/DataMashup"/>
  </ds:schemaRefs>
</ds:datastoreItem>
</file>

<file path=customXml/itemProps7.xml><?xml version="1.0" encoding="utf-8"?>
<ds:datastoreItem xmlns:ds="http://schemas.openxmlformats.org/officeDocument/2006/customXml" ds:itemID="{43B881A5-D78F-4DC4-B1FB-E0C94C81EAAC}">
  <ds:schemaRefs/>
</ds:datastoreItem>
</file>

<file path=customXml/itemProps8.xml><?xml version="1.0" encoding="utf-8"?>
<ds:datastoreItem xmlns:ds="http://schemas.openxmlformats.org/officeDocument/2006/customXml" ds:itemID="{BF55AEA1-E6C1-41CF-8A4C-7425987930B5}">
  <ds:schemaRefs/>
</ds:datastoreItem>
</file>

<file path=customXml/itemProps9.xml><?xml version="1.0" encoding="utf-8"?>
<ds:datastoreItem xmlns:ds="http://schemas.openxmlformats.org/officeDocument/2006/customXml" ds:itemID="{F3E6AA75-1A8C-41DB-A967-76933112F5C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Dashboard</vt:lpstr>
      <vt:lpstr>Daily ER No. of Patients</vt:lpstr>
      <vt:lpstr>Average Wating Time</vt:lpstr>
      <vt:lpstr>Patients 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Kushwah</dc:creator>
  <cp:lastModifiedBy>Aman Kushwah</cp:lastModifiedBy>
  <dcterms:created xsi:type="dcterms:W3CDTF">2025-07-03T11:51:51Z</dcterms:created>
  <dcterms:modified xsi:type="dcterms:W3CDTF">2025-07-04T09:48:03Z</dcterms:modified>
</cp:coreProperties>
</file>