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Excel\"/>
    </mc:Choice>
  </mc:AlternateContent>
  <xr:revisionPtr revIDLastSave="0" documentId="13_ncr:1_{61AD9F2C-1EF7-4699-BDC3-69AA7E0D1A31}" xr6:coauthVersionLast="47" xr6:coauthVersionMax="47" xr10:uidLastSave="{00000000-0000-0000-0000-000000000000}"/>
  <bookViews>
    <workbookView xWindow="-120" yWindow="-120" windowWidth="20730" windowHeight="11160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 l="1"/>
  <c r="H9" i="2"/>
  <c r="H10" i="2"/>
  <c r="H11" i="2"/>
  <c r="H12" i="2"/>
  <c r="H13" i="2"/>
  <c r="H14" i="2"/>
  <c r="H15" i="2"/>
  <c r="H16" i="2"/>
  <c r="H17" i="2"/>
  <c r="H18" i="2"/>
  <c r="H7" i="2"/>
  <c r="F26" i="3" l="1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G26" i="3"/>
  <c r="G7" i="2" l="1"/>
  <c r="F7" i="2"/>
  <c r="E7" i="2"/>
  <c r="D7" i="2"/>
</calcChain>
</file>

<file path=xl/sharedStrings.xml><?xml version="1.0" encoding="utf-8"?>
<sst xmlns="http://schemas.openxmlformats.org/spreadsheetml/2006/main" count="40" uniqueCount="38">
  <si>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</si>
  <si>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</si>
  <si>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</si>
  <si>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</si>
  <si>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</si>
  <si>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</si>
  <si>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</si>
  <si>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</si>
  <si>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</si>
  <si>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</si>
  <si>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</si>
  <si>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</si>
  <si>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</si>
  <si>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</si>
  <si>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</si>
  <si>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</si>
  <si>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</si>
  <si>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</si>
  <si>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</si>
  <si>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</si>
  <si>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</si>
  <si>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</si>
  <si>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</si>
  <si>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</si>
  <si>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</si>
  <si>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</si>
  <si>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</si>
  <si>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</si>
  <si>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</si>
  <si>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</si>
  <si>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</si>
  <si>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</si>
  <si>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NO. OF HOLIDAYS</t>
  </si>
  <si>
    <t>CHRISTMAS</t>
  </si>
  <si>
    <t>TOTAL WORKING DAYS</t>
  </si>
  <si>
    <t>LEAVE</t>
  </si>
  <si>
    <t>CL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</si>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</sst>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5" xfId="0" applyFont="1" applyFill="1" applyBorder="1"/>
    <xf numFmtId="0" fontId="3" fillId="0" borderId="0" xfId="0" applyFont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20" fontId="0" fillId="5" borderId="5" xfId="0" applyNumberFormat="1" applyFill="1" applyBorder="1"/>
    <xf numFmtId="0" fontId="0" fillId="0" borderId="5" xfId="0" applyBorder="1"/>
    <xf numFmtId="15" fontId="0" fillId="0" borderId="5" xfId="0" applyNumberFormat="1" applyBorder="1"/>
    <xf numFmtId="0" fontId="0" fillId="7" borderId="5" xfId="0" applyFill="1" applyBorder="1"/>
    <xf numFmtId="0" fontId="5" fillId="8" borderId="0" xfId="0" applyFont="1" applyFill="1"/>
    <xf numFmtId="0" fontId="1" fillId="7" borderId="5" xfId="0" applyFont="1" applyFill="1" applyBorder="1"/>
    <xf numFmtId="15" fontId="0" fillId="5" borderId="5" xfId="0" applyNumberFormat="1" applyFill="1" applyBorder="1"/>
    <xf numFmtId="0" fontId="0" fillId="5" borderId="5" xfId="0" applyFill="1" applyBorder="1" applyAlignment="1">
      <alignment horizontal="center"/>
    </xf>
    <xf numFmtId="164" fontId="0" fillId="2" borderId="1" xfId="0" applyNumberFormat="1" applyFill="1" applyBorder="1"/>
    <xf numFmtId="14" fontId="0" fillId="0" borderId="0" xfId="0" applyNumberFormat="1"/>
    <xf numFmtId="49" fontId="0" fillId="3" borderId="4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49" fontId="0" fillId="3" borderId="2" xfId="0" applyNumberFormat="1" applyFill="1" applyBorder="1" applyAlignment="1">
      <alignment horizontal="right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F14"/>
  <sheetViews>
    <sheetView topLeftCell="B1" workbookViewId="0">
      <selection activeCell="E6" sqref="E6"/>
    </sheetView>
  </sheetViews>
  <sheetFormatPr defaultRowHeight="15" x14ac:dyDescent="0.25"/>
  <cols>
    <col min="2" max="2" width="20.28515625" customWidth="1"/>
    <col min="3" max="3" width="18.28515625" customWidth="1"/>
    <col min="4" max="4" width="15.28515625" customWidth="1"/>
    <col min="6" max="7" width="20" customWidth="1"/>
    <col min="8" max="8" width="14.7109375" customWidth="1"/>
    <col min="9" max="9" width="9.140625" customWidth="1"/>
  </cols>
  <sheetData>
    <row r="3" spans="2:6" x14ac:dyDescent="0.25">
      <c r="B3" s="2" t="s">
        <v>2</v>
      </c>
    </row>
    <row r="5" spans="2:6" x14ac:dyDescent="0.25">
      <c r="B5" s="1" t="s">
        <v>1</v>
      </c>
      <c r="C5" s="1" t="s">
        <v>0</v>
      </c>
    </row>
    <row r="6" spans="2:6" x14ac:dyDescent="0.25">
      <c r="B6" s="17">
        <v>20051220</v>
      </c>
      <c r="C6" s="15">
        <v>38706</v>
      </c>
      <c r="D6" s="16"/>
      <c r="F6" s="16"/>
    </row>
    <row r="7" spans="2:6" x14ac:dyDescent="0.25">
      <c r="B7" s="18">
        <v>20061202</v>
      </c>
      <c r="C7" s="15">
        <v>39053</v>
      </c>
      <c r="D7" s="16"/>
      <c r="F7" s="16"/>
    </row>
    <row r="8" spans="2:6" x14ac:dyDescent="0.25">
      <c r="B8" s="18">
        <v>20070112</v>
      </c>
      <c r="C8" s="15">
        <v>39094</v>
      </c>
      <c r="D8" s="16"/>
      <c r="F8" s="16"/>
    </row>
    <row r="9" spans="2:6" x14ac:dyDescent="0.25">
      <c r="B9" s="18">
        <v>20070519</v>
      </c>
      <c r="C9" s="15">
        <v>39221</v>
      </c>
      <c r="D9" s="16"/>
      <c r="F9" s="16"/>
    </row>
    <row r="10" spans="2:6" x14ac:dyDescent="0.25">
      <c r="B10" s="18">
        <v>20070523</v>
      </c>
      <c r="C10" s="15">
        <v>39225</v>
      </c>
      <c r="D10" s="16"/>
      <c r="F10" s="16"/>
    </row>
    <row r="11" spans="2:6" x14ac:dyDescent="0.25">
      <c r="B11" s="18">
        <v>20070623</v>
      </c>
      <c r="C11" s="15">
        <v>39256</v>
      </c>
      <c r="D11" s="16"/>
      <c r="F11" s="16"/>
    </row>
    <row r="12" spans="2:6" x14ac:dyDescent="0.25">
      <c r="B12" s="18">
        <v>20070624</v>
      </c>
      <c r="C12" s="15">
        <v>39257</v>
      </c>
      <c r="D12" s="16"/>
      <c r="F12" s="16"/>
    </row>
    <row r="13" spans="2:6" x14ac:dyDescent="0.25">
      <c r="B13" s="18">
        <v>20071017</v>
      </c>
      <c r="C13" s="15">
        <v>39372</v>
      </c>
      <c r="D13" s="16"/>
      <c r="F13" s="16"/>
    </row>
    <row r="14" spans="2:6" x14ac:dyDescent="0.25">
      <c r="B14" s="19">
        <v>20080419</v>
      </c>
      <c r="C14" s="15">
        <v>39557</v>
      </c>
      <c r="D14" s="16"/>
      <c r="F14" s="16"/>
    </row>
  </sheetData>
  <sortState xmlns:xlrd2="http://schemas.microsoft.com/office/spreadsheetml/2017/richdata2" ref="B6:C14">
    <sortCondition ref="C6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B1" workbookViewId="0">
      <selection activeCell="I7" sqref="I7"/>
    </sheetView>
  </sheetViews>
  <sheetFormatPr defaultRowHeight="15" x14ac:dyDescent="0.25"/>
  <cols>
    <col min="2" max="2" width="19.5703125" bestFit="1" customWidth="1"/>
    <col min="3" max="3" width="15.5703125" customWidth="1"/>
    <col min="5" max="5" width="15.7109375" bestFit="1" customWidth="1"/>
    <col min="6" max="6" width="18.42578125" customWidth="1"/>
    <col min="7" max="7" width="9.7109375" bestFit="1" customWidth="1"/>
    <col min="8" max="8" width="13.140625" customWidth="1"/>
    <col min="9" max="9" width="32.28515625" customWidth="1"/>
    <col min="10" max="10" width="9.85546875" customWidth="1"/>
  </cols>
  <sheetData>
    <row r="3" spans="2:9" x14ac:dyDescent="0.25">
      <c r="B3" s="5" t="s">
        <v>26</v>
      </c>
      <c r="C3" s="13">
        <v>44925</v>
      </c>
      <c r="F3" s="5" t="s">
        <v>25</v>
      </c>
      <c r="G3" s="13">
        <v>44924</v>
      </c>
    </row>
    <row r="4" spans="2:9" x14ac:dyDescent="0.25">
      <c r="B4" s="5" t="s">
        <v>24</v>
      </c>
      <c r="C4" s="7">
        <v>0.57291666666666663</v>
      </c>
      <c r="F4" s="5" t="s">
        <v>23</v>
      </c>
      <c r="G4" s="7">
        <v>0.8340277777777777</v>
      </c>
    </row>
    <row r="6" spans="2:9" x14ac:dyDescent="0.25">
      <c r="B6" s="5" t="s">
        <v>22</v>
      </c>
      <c r="C6" s="5" t="s">
        <v>21</v>
      </c>
      <c r="D6" s="5" t="s">
        <v>20</v>
      </c>
      <c r="E6" s="5" t="s">
        <v>19</v>
      </c>
      <c r="F6" s="5" t="s">
        <v>18</v>
      </c>
      <c r="G6" s="5" t="s">
        <v>17</v>
      </c>
      <c r="H6" s="5" t="s">
        <v>16</v>
      </c>
      <c r="I6" s="5" t="s">
        <v>15</v>
      </c>
    </row>
    <row r="7" spans="2:9" x14ac:dyDescent="0.25">
      <c r="B7" s="4" t="s">
        <v>14</v>
      </c>
      <c r="C7" s="3">
        <v>36478</v>
      </c>
      <c r="D7" s="14">
        <f>DAY(C7)</f>
        <v>14</v>
      </c>
      <c r="E7" s="14">
        <f>MONTH(C7)</f>
        <v>11</v>
      </c>
      <c r="F7" s="14" t="str">
        <f>TEXT(C7,"mmmm")</f>
        <v>November</v>
      </c>
      <c r="G7" s="14">
        <f>YEAR(C7)</f>
        <v>1999</v>
      </c>
      <c r="H7" s="14">
        <f ca="1">DATEDIF($C7,TODAY(),"y")</f>
        <v>23</v>
      </c>
      <c r="I7" s="14" t="str">
        <f ca="1">DATEDIF(C7,TODAY(),"y")&amp;" years "&amp;DATEDIF(C7,TODAY(),"ym")&amp;" months "&amp;DATEDIF(C7,TODAY(),"md")&amp;" days"</f>
        <v>23 years 2 months 3 days</v>
      </c>
    </row>
    <row r="8" spans="2:9" x14ac:dyDescent="0.25">
      <c r="B8" s="4" t="s">
        <v>13</v>
      </c>
      <c r="C8" s="3">
        <v>37027</v>
      </c>
      <c r="D8" s="14">
        <f t="shared" ref="D8:D18" si="0">DAY(C8)</f>
        <v>16</v>
      </c>
      <c r="E8" s="14">
        <f t="shared" ref="E8:E18" si="1">MONTH(C8)</f>
        <v>5</v>
      </c>
      <c r="F8" s="14" t="str">
        <f t="shared" ref="F8:F18" si="2">TEXT(C8,"mmmm")</f>
        <v>May</v>
      </c>
      <c r="G8" s="14">
        <f t="shared" ref="G8:G18" si="3">YEAR(C8)</f>
        <v>2001</v>
      </c>
      <c r="H8" s="14">
        <f t="shared" ref="H8:H18" ca="1" si="4">DATEDIF($C8,TODAY(),"y")</f>
        <v>21</v>
      </c>
      <c r="I8" s="14" t="str">
        <f t="shared" ref="I8:I18" ca="1" si="5">DATEDIF(C8,TODAY(),"y")&amp;" years "&amp;DATEDIF(C8,TODAY(),"ym")&amp;" months "&amp;DATEDIF(C8,TODAY(),"md")&amp;" days"</f>
        <v>21 years 8 months 1 days</v>
      </c>
    </row>
    <row r="9" spans="2:9" x14ac:dyDescent="0.25">
      <c r="B9" s="4" t="s">
        <v>12</v>
      </c>
      <c r="C9" s="3">
        <v>37946</v>
      </c>
      <c r="D9" s="14">
        <f t="shared" si="0"/>
        <v>21</v>
      </c>
      <c r="E9" s="14">
        <f t="shared" si="1"/>
        <v>11</v>
      </c>
      <c r="F9" s="14" t="str">
        <f t="shared" si="2"/>
        <v>November</v>
      </c>
      <c r="G9" s="14">
        <f t="shared" si="3"/>
        <v>2003</v>
      </c>
      <c r="H9" s="14">
        <f t="shared" ca="1" si="4"/>
        <v>19</v>
      </c>
      <c r="I9" s="14" t="str">
        <f t="shared" ca="1" si="5"/>
        <v>19 years 1 months 27 days</v>
      </c>
    </row>
    <row r="10" spans="2:9" x14ac:dyDescent="0.25">
      <c r="B10" s="4" t="s">
        <v>11</v>
      </c>
      <c r="C10" s="3">
        <v>38113</v>
      </c>
      <c r="D10" s="14">
        <f t="shared" si="0"/>
        <v>6</v>
      </c>
      <c r="E10" s="14">
        <f t="shared" si="1"/>
        <v>5</v>
      </c>
      <c r="F10" s="14" t="str">
        <f t="shared" si="2"/>
        <v>May</v>
      </c>
      <c r="G10" s="14">
        <f t="shared" si="3"/>
        <v>2004</v>
      </c>
      <c r="H10" s="14">
        <f t="shared" ca="1" si="4"/>
        <v>18</v>
      </c>
      <c r="I10" s="14" t="str">
        <f t="shared" ca="1" si="5"/>
        <v>18 years 8 months 11 days</v>
      </c>
    </row>
    <row r="11" spans="2:9" x14ac:dyDescent="0.25">
      <c r="B11" s="4" t="s">
        <v>10</v>
      </c>
      <c r="C11" s="3">
        <v>38449</v>
      </c>
      <c r="D11" s="14">
        <f t="shared" si="0"/>
        <v>7</v>
      </c>
      <c r="E11" s="14">
        <f t="shared" si="1"/>
        <v>4</v>
      </c>
      <c r="F11" s="14" t="str">
        <f t="shared" si="2"/>
        <v>April</v>
      </c>
      <c r="G11" s="14">
        <f t="shared" si="3"/>
        <v>2005</v>
      </c>
      <c r="H11" s="14">
        <f t="shared" ca="1" si="4"/>
        <v>17</v>
      </c>
      <c r="I11" s="14" t="str">
        <f t="shared" ca="1" si="5"/>
        <v>17 years 9 months 10 days</v>
      </c>
    </row>
    <row r="12" spans="2:9" x14ac:dyDescent="0.25">
      <c r="B12" s="4" t="s">
        <v>9</v>
      </c>
      <c r="C12" s="3">
        <v>39846</v>
      </c>
      <c r="D12" s="14">
        <f t="shared" si="0"/>
        <v>2</v>
      </c>
      <c r="E12" s="14">
        <f t="shared" si="1"/>
        <v>2</v>
      </c>
      <c r="F12" s="14" t="str">
        <f t="shared" si="2"/>
        <v>February</v>
      </c>
      <c r="G12" s="14">
        <f t="shared" si="3"/>
        <v>2009</v>
      </c>
      <c r="H12" s="14">
        <f t="shared" ca="1" si="4"/>
        <v>13</v>
      </c>
      <c r="I12" s="14" t="str">
        <f t="shared" ca="1" si="5"/>
        <v>13 years 11 months 15 days</v>
      </c>
    </row>
    <row r="13" spans="2:9" x14ac:dyDescent="0.25">
      <c r="B13" s="4" t="s">
        <v>8</v>
      </c>
      <c r="C13" s="3">
        <v>40330</v>
      </c>
      <c r="D13" s="14">
        <f t="shared" si="0"/>
        <v>1</v>
      </c>
      <c r="E13" s="14">
        <f t="shared" si="1"/>
        <v>6</v>
      </c>
      <c r="F13" s="14" t="str">
        <f t="shared" si="2"/>
        <v>June</v>
      </c>
      <c r="G13" s="14">
        <f t="shared" si="3"/>
        <v>2010</v>
      </c>
      <c r="H13" s="14">
        <f t="shared" ca="1" si="4"/>
        <v>12</v>
      </c>
      <c r="I13" s="14" t="str">
        <f t="shared" ca="1" si="5"/>
        <v>12 years 7 months 16 days</v>
      </c>
    </row>
    <row r="14" spans="2:9" x14ac:dyDescent="0.25">
      <c r="B14" s="4" t="s">
        <v>7</v>
      </c>
      <c r="C14" s="3">
        <v>40495</v>
      </c>
      <c r="D14" s="14">
        <f t="shared" si="0"/>
        <v>13</v>
      </c>
      <c r="E14" s="14">
        <f t="shared" si="1"/>
        <v>11</v>
      </c>
      <c r="F14" s="14" t="str">
        <f t="shared" si="2"/>
        <v>November</v>
      </c>
      <c r="G14" s="14">
        <f t="shared" si="3"/>
        <v>2010</v>
      </c>
      <c r="H14" s="14">
        <f t="shared" ca="1" si="4"/>
        <v>12</v>
      </c>
      <c r="I14" s="14" t="str">
        <f t="shared" ca="1" si="5"/>
        <v>12 years 2 months 4 days</v>
      </c>
    </row>
    <row r="15" spans="2:9" x14ac:dyDescent="0.25">
      <c r="B15" s="4" t="s">
        <v>6</v>
      </c>
      <c r="C15" s="3">
        <v>40574</v>
      </c>
      <c r="D15" s="14">
        <f t="shared" si="0"/>
        <v>31</v>
      </c>
      <c r="E15" s="14">
        <f t="shared" si="1"/>
        <v>1</v>
      </c>
      <c r="F15" s="14" t="str">
        <f t="shared" si="2"/>
        <v>January</v>
      </c>
      <c r="G15" s="14">
        <f t="shared" si="3"/>
        <v>2011</v>
      </c>
      <c r="H15" s="14">
        <f t="shared" ca="1" si="4"/>
        <v>11</v>
      </c>
      <c r="I15" s="14" t="str">
        <f t="shared" ca="1" si="5"/>
        <v>11 years 11 months 17 days</v>
      </c>
    </row>
    <row r="16" spans="2:9" x14ac:dyDescent="0.25">
      <c r="B16" s="4" t="s">
        <v>5</v>
      </c>
      <c r="C16" s="3">
        <v>41400</v>
      </c>
      <c r="D16" s="14">
        <f t="shared" si="0"/>
        <v>6</v>
      </c>
      <c r="E16" s="14">
        <f t="shared" si="1"/>
        <v>5</v>
      </c>
      <c r="F16" s="14" t="str">
        <f t="shared" si="2"/>
        <v>May</v>
      </c>
      <c r="G16" s="14">
        <f t="shared" si="3"/>
        <v>2013</v>
      </c>
      <c r="H16" s="14">
        <f t="shared" ca="1" si="4"/>
        <v>9</v>
      </c>
      <c r="I16" s="14" t="str">
        <f t="shared" ca="1" si="5"/>
        <v>9 years 8 months 11 days</v>
      </c>
    </row>
    <row r="17" spans="2:9" x14ac:dyDescent="0.25">
      <c r="B17" s="4" t="s">
        <v>4</v>
      </c>
      <c r="C17" s="3">
        <v>42027</v>
      </c>
      <c r="D17" s="14">
        <f t="shared" si="0"/>
        <v>23</v>
      </c>
      <c r="E17" s="14">
        <f t="shared" si="1"/>
        <v>1</v>
      </c>
      <c r="F17" s="14" t="str">
        <f t="shared" si="2"/>
        <v>January</v>
      </c>
      <c r="G17" s="14">
        <f t="shared" si="3"/>
        <v>2015</v>
      </c>
      <c r="H17" s="14">
        <f t="shared" ca="1" si="4"/>
        <v>7</v>
      </c>
      <c r="I17" s="14" t="str">
        <f t="shared" ca="1" si="5"/>
        <v>7 years 11 months 25 days</v>
      </c>
    </row>
    <row r="18" spans="2:9" x14ac:dyDescent="0.25">
      <c r="B18" s="4" t="s">
        <v>3</v>
      </c>
      <c r="C18" s="3">
        <v>42124</v>
      </c>
      <c r="D18" s="14">
        <f t="shared" si="0"/>
        <v>30</v>
      </c>
      <c r="E18" s="14">
        <f t="shared" si="1"/>
        <v>4</v>
      </c>
      <c r="F18" s="14" t="str">
        <f t="shared" si="2"/>
        <v>April</v>
      </c>
      <c r="G18" s="14">
        <f t="shared" si="3"/>
        <v>2015</v>
      </c>
      <c r="H18" s="14">
        <f t="shared" ca="1" si="4"/>
        <v>7</v>
      </c>
      <c r="I18" s="14" t="str">
        <f t="shared" ca="1" si="5"/>
        <v>7 years 8 months 18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J26"/>
  <sheetViews>
    <sheetView tabSelected="1" topLeftCell="A10" workbookViewId="0">
      <selection activeCell="E11" sqref="E11"/>
    </sheetView>
  </sheetViews>
  <sheetFormatPr defaultRowHeight="15" x14ac:dyDescent="0.25"/>
  <cols>
    <col min="2" max="2" width="11.42578125" customWidth="1"/>
    <col min="3" max="3" width="8.42578125" customWidth="1"/>
    <col min="4" max="4" width="17.85546875" customWidth="1"/>
    <col min="5" max="5" width="13.85546875" customWidth="1"/>
  </cols>
  <sheetData>
    <row r="3" spans="3:5" x14ac:dyDescent="0.25">
      <c r="C3" s="6" t="s">
        <v>29</v>
      </c>
    </row>
    <row r="4" spans="3:5" x14ac:dyDescent="0.25">
      <c r="C4" s="6" t="s">
        <v>28</v>
      </c>
    </row>
    <row r="5" spans="3:5" x14ac:dyDescent="0.25">
      <c r="C5" s="6" t="s">
        <v>27</v>
      </c>
    </row>
    <row r="9" spans="3:5" x14ac:dyDescent="0.25">
      <c r="D9" s="10" t="s">
        <v>30</v>
      </c>
      <c r="E9" s="9">
        <v>44896</v>
      </c>
    </row>
    <row r="10" spans="3:5" x14ac:dyDescent="0.25">
      <c r="D10" s="10" t="s">
        <v>31</v>
      </c>
      <c r="E10" s="9">
        <v>44926</v>
      </c>
    </row>
    <row r="11" spans="3:5" x14ac:dyDescent="0.25">
      <c r="D11" s="8"/>
      <c r="E11" s="9"/>
    </row>
    <row r="12" spans="3:5" x14ac:dyDescent="0.25">
      <c r="D12" s="12" t="s">
        <v>32</v>
      </c>
      <c r="E12" s="8"/>
    </row>
    <row r="13" spans="3:5" x14ac:dyDescent="0.25">
      <c r="D13" s="8" t="s">
        <v>33</v>
      </c>
      <c r="E13" s="9">
        <v>44920</v>
      </c>
    </row>
    <row r="14" spans="3:5" x14ac:dyDescent="0.25">
      <c r="D14" s="8"/>
      <c r="E14" s="9"/>
    </row>
    <row r="15" spans="3:5" x14ac:dyDescent="0.25">
      <c r="D15" s="8"/>
      <c r="E15" s="9"/>
    </row>
    <row r="16" spans="3:5" x14ac:dyDescent="0.25">
      <c r="D16" s="12" t="s">
        <v>35</v>
      </c>
      <c r="E16" s="9"/>
    </row>
    <row r="17" spans="4:10" x14ac:dyDescent="0.25">
      <c r="D17" s="8" t="s">
        <v>36</v>
      </c>
      <c r="E17" s="9">
        <v>44898</v>
      </c>
    </row>
    <row r="18" spans="4:10" x14ac:dyDescent="0.25">
      <c r="D18" s="8" t="s">
        <v>36</v>
      </c>
      <c r="E18" s="9">
        <v>44899</v>
      </c>
    </row>
    <row r="19" spans="4:10" x14ac:dyDescent="0.25">
      <c r="D19" s="8" t="s">
        <v>37</v>
      </c>
      <c r="E19" s="9">
        <v>44921</v>
      </c>
    </row>
    <row r="20" spans="4:10" x14ac:dyDescent="0.25">
      <c r="D20" s="8" t="s">
        <v>37</v>
      </c>
      <c r="E20" s="9">
        <v>44922</v>
      </c>
    </row>
    <row r="21" spans="4:10" x14ac:dyDescent="0.25">
      <c r="D21" s="8"/>
      <c r="E21" s="9"/>
    </row>
    <row r="22" spans="4:10" x14ac:dyDescent="0.25">
      <c r="D22" s="8"/>
      <c r="E22" s="9"/>
    </row>
    <row r="23" spans="4:10" x14ac:dyDescent="0.25">
      <c r="D23" s="8"/>
      <c r="E23" s="8"/>
    </row>
    <row r="26" spans="4:10" ht="15.75" x14ac:dyDescent="0.25">
      <c r="D26" s="20" t="s">
        <v>34</v>
      </c>
      <c r="E26" s="20"/>
      <c r="F26" s="8">
        <f>NETWORKDAYS(E9,E10,E13:E20)</f>
        <v>20</v>
      </c>
      <c r="G26" s="11" t="str">
        <f ca="1">_xlfn.FORMULATEXT(F26)</f>
        <v>=NETWORKDAYS(E9,E10,E13:E20)</v>
      </c>
      <c r="H26" s="11"/>
      <c r="I26" s="11"/>
      <c r="J26" s="11"/>
    </row>
  </sheetData>
  <mergeCells count="1"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raman rar</cp:lastModifiedBy>
  <dcterms:created xsi:type="dcterms:W3CDTF">2022-07-28T07:24:11Z</dcterms:created>
  <dcterms:modified xsi:type="dcterms:W3CDTF">2023-01-17T07:57:52Z</dcterms:modified>
</cp:coreProperties>
</file>