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G:\study material\data analyst\COMPLETED ASSIGNMENTS\Excel\"/>
    </mc:Choice>
  </mc:AlternateContent>
  <xr:revisionPtr revIDLastSave="0" documentId="13_ncr:1_{19BF7D5A-28C7-42FF-B31A-4A5E40AE0C0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60eda5d8-c0bf-41bf-8b80-7ebd66e740ed" name="SALESDATA1" connection="WorksheetConnection_Cohort3 OPS 270722.xlsx!SALESDATA1"/>
          <x15:modelTable id="SALESDATA-f90b39a9-a0cb-46a9-a68c-ab50aa96a216" name="SALESDATA" connection="WorksheetConnection_Cohort3 OPS 270722.xlsx!SALESDATA"/>
          <x15:modelTable id="REGION-d2ce2fb4-1100-49a7-8681-f0830b8f9e90" name="REGION1" connection="WorksheetConnection_Cohort3 OPS 270722.xlsx!REGION1"/>
          <x15:modelTable id="REGION-20baad16-fba1-4797-b05f-dccfdd072214" name="REGION" connection="WorksheetConnection_Cohort3 OPS 270722.xlsx!REGION"/>
          <x15:modelTable id="CATEGORY-68e5810b-2cbf-447f-a102-c502d2dc0500" name="CATEGORY1" connection="WorksheetConnection_Cohort3 OPS 270722.xlsx!CATEGORY1"/>
          <x15:modelTable id="CATEGORY-6d2bf3cd-c21b-4d1d-a4af-cd55fb5300b6" name="CATEGORY" connection="WorksheetConnection_Cohort3 OPS 270722.xlsx!CATEGORY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J22" i="1"/>
  <c r="K22" i="1"/>
  <c r="L22" i="1"/>
  <c r="I22" i="1"/>
  <c r="G12" i="4"/>
  <c r="G15" i="4"/>
  <c r="G26" i="4"/>
  <c r="G19" i="4"/>
  <c r="G7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<sst xmlns="http://schemas.openxmlformats.org/spreadsheetml/2006/main" count="187" uniqueCount="79">
  <si>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</si>
  <si>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</si>
  <si>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</si>
  <si>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</si>
  <si>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</si>
  <si>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</si>
  <si>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</si>
  <si>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</si>
  <si>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</si>
  <si>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</si>
  <si>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</si>
  <si>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</si>
  <si>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</si>
  <si>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</si>
  <si>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</si>
  <si>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</si>
  <si>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</si>
  <si>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</si>
  <si>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</si>
  <si>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</si>
  <si>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</si>
  <si>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</si>
  <si>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</si>
  <si>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</si>
  <si>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</si>
  <si>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</si>
  <si>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</si>
  <si>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</si>
  <si>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</si>
  <si>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</si>
  <si>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</si>
  <si>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</si>
  <si>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</si>
  <si>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</si>
  <si>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</si>
  <si>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</si>
  <si>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</si>
  <si>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</si>
  <si>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</si>
  <si>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</si>
  <si>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</si>
  <si>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</si>
  <si>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</si>
  <si>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</si>
  <si>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</si>
  <si>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</si>
  <si>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</si>
  <si>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</si>
  <si>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</si>
  <si>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</si>
  <si>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</si>
  <si>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</si>
  <si>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</si>
  <si>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</si>
  <si>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</si>
  <si>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</si>
  <si>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</si>
  <si>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</si>
  <si>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</si>
  <si>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</si>
  <si>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</si>
  <si>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</si>
  <si>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</si>
  <si>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</si>
  <si>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</si>
  <si>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</si>
  <si>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</si>
  <si>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</si>
  <si>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</si>
  <si>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</si>
  <si>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</si>
  <si>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</si>
  <si>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</si>
  <si>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</si>
  <si>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</si>
  <si>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</si>
  <si>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</si>
  <si>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AVERAGE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</si>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</sst>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15" fontId="0" fillId="0" borderId="0" xfId="0" applyNumberForma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0" fontId="0" fillId="7" borderId="0" xfId="0" applyFill="1"/>
    <xf numFmtId="1" fontId="0" fillId="8" borderId="0" xfId="0" applyNumberFormat="1" applyFill="1"/>
    <xf numFmtId="0" fontId="0" fillId="9" borderId="1" xfId="0" applyFill="1" applyBorder="1"/>
    <xf numFmtId="15" fontId="0" fillId="0" borderId="1" xfId="0" applyNumberFormat="1" applyBorder="1"/>
    <xf numFmtId="1" fontId="0" fillId="0" borderId="0" xfId="0" applyNumberFormat="1"/>
    <xf numFmtId="0" fontId="0" fillId="6" borderId="0" xfId="0" applyFill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EFB36B4-931F-4754-9747-4454518B93F3}"/>
    <cellStyle name="Comma" xfId="3" builtinId="3"/>
    <cellStyle name="Currency 3" xfId="2" xr:uid="{00000000-0005-0000-0000-000000000000}"/>
    <cellStyle name="Normal" xfId="0" builtinId="0"/>
    <cellStyle name="Normal 4" xfId="1" xr:uid="{00000000-0005-0000-0000-000002000000}"/>
    <cellStyle name="Red" xfId="4" xr:uid="{F06C096B-3F60-465F-B557-5668BE421764}"/>
  </cellStyles>
  <dxfs count="34"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fgColor rgb="FF66FF33"/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fgColor rgb="FF66FF33"/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9999"/>
        </patternFill>
      </fill>
    </dxf>
    <dxf>
      <fill>
        <patternFill>
          <bgColor rgb="FF6699FF"/>
        </patternFill>
      </fill>
    </dxf>
    <dxf>
      <fill>
        <patternFill>
          <bgColor rgb="FFCCFF66"/>
        </patternFill>
      </fill>
    </dxf>
    <dxf>
      <fill>
        <patternFill>
          <bgColor rgb="FFFF6600"/>
        </patternFill>
      </fill>
    </dxf>
    <dxf>
      <fill>
        <patternFill>
          <bgColor theme="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99"/>
      <color rgb="FFFF66CC"/>
      <color rgb="FFCCFF66"/>
      <color rgb="FFCC99FF"/>
      <color rgb="FFFF6600"/>
      <color rgb="FF6699FF"/>
      <color rgb="FF6666FF"/>
      <color rgb="FF66FF33"/>
      <color rgb="FF4BF030"/>
      <color rgb="FF3CE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2"/>
  <sheetViews>
    <sheetView showGridLines="0" tabSelected="1" topLeftCell="A4" workbookViewId="0">
      <selection activeCell="A7" sqref="A7:I9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1" width="8.140625" customWidth="1"/>
  </cols>
  <sheetData>
    <row r="4" spans="1:12">
      <c r="A4" s="33" t="s">
        <v>11</v>
      </c>
      <c r="B4" s="33"/>
      <c r="C4" s="33"/>
      <c r="D4" s="33"/>
      <c r="E4" s="33"/>
      <c r="F4" s="33"/>
      <c r="G4" s="33"/>
      <c r="H4" s="33"/>
      <c r="I4" s="33"/>
    </row>
    <row r="5" spans="1:12">
      <c r="A5" s="33"/>
      <c r="B5" s="33"/>
      <c r="C5" s="33"/>
      <c r="D5" s="33"/>
      <c r="E5" s="33"/>
      <c r="F5" s="33"/>
      <c r="G5" s="33"/>
      <c r="H5" s="33"/>
      <c r="I5" s="33"/>
    </row>
    <row r="6" spans="1:12">
      <c r="A6" s="33"/>
      <c r="B6" s="33"/>
      <c r="C6" s="33"/>
      <c r="D6" s="33"/>
      <c r="E6" s="33"/>
      <c r="F6" s="33"/>
      <c r="G6" s="33"/>
      <c r="H6" s="33"/>
      <c r="I6" s="33"/>
    </row>
    <row r="7" spans="1:12">
      <c r="A7" s="34"/>
      <c r="B7" s="34"/>
      <c r="C7" s="34"/>
      <c r="D7" s="34"/>
      <c r="E7" s="34"/>
      <c r="F7" s="34"/>
      <c r="G7" s="34"/>
      <c r="H7" s="34"/>
      <c r="I7" s="34"/>
    </row>
    <row r="8" spans="1:12">
      <c r="A8" s="34"/>
      <c r="B8" s="34"/>
      <c r="C8" s="34"/>
      <c r="D8" s="34"/>
      <c r="E8" s="34"/>
      <c r="F8" s="34"/>
      <c r="G8" s="34"/>
      <c r="H8" s="34"/>
      <c r="I8" s="34"/>
    </row>
    <row r="9" spans="1:12">
      <c r="A9" s="34"/>
      <c r="B9" s="34"/>
      <c r="C9" s="34"/>
      <c r="D9" s="34"/>
      <c r="E9" s="34"/>
      <c r="F9" s="34"/>
      <c r="G9" s="34"/>
      <c r="H9" s="34"/>
      <c r="I9" s="34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29" t="s">
        <v>0</v>
      </c>
      <c r="J12" s="29" t="s">
        <v>1</v>
      </c>
      <c r="K12" s="29" t="s">
        <v>2</v>
      </c>
      <c r="L12" s="29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29" t="s">
        <v>3</v>
      </c>
      <c r="I13" s="22">
        <v>10256</v>
      </c>
      <c r="J13" s="22">
        <v>12879</v>
      </c>
      <c r="K13" s="22">
        <v>14598</v>
      </c>
      <c r="L13" s="22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29" t="s">
        <v>4</v>
      </c>
      <c r="I14" s="22">
        <v>11348</v>
      </c>
      <c r="J14" s="22">
        <v>21487</v>
      </c>
      <c r="K14" s="22">
        <v>25645</v>
      </c>
      <c r="L14" s="22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29" t="s">
        <v>5</v>
      </c>
      <c r="I15" s="22">
        <v>10987</v>
      </c>
      <c r="J15" s="22">
        <v>11987</v>
      </c>
      <c r="K15" s="22">
        <v>9587</v>
      </c>
      <c r="L15" s="22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29" t="s">
        <v>6</v>
      </c>
      <c r="I16" s="22">
        <v>25649</v>
      </c>
      <c r="J16" s="22">
        <v>21564</v>
      </c>
      <c r="K16" s="22">
        <v>19546</v>
      </c>
      <c r="L16" s="22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29" t="s">
        <v>7</v>
      </c>
      <c r="I17" s="22">
        <v>20154</v>
      </c>
      <c r="J17" s="22">
        <v>22321</v>
      </c>
      <c r="K17" s="22">
        <v>18945</v>
      </c>
      <c r="L17" s="22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29" t="s">
        <v>8</v>
      </c>
      <c r="I18" s="22">
        <v>10254</v>
      </c>
      <c r="J18" s="22">
        <v>9987</v>
      </c>
      <c r="K18" s="22">
        <v>8974</v>
      </c>
      <c r="L18" s="22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29" t="s">
        <v>9</v>
      </c>
      <c r="I19" s="22">
        <v>32457</v>
      </c>
      <c r="J19" s="22">
        <v>18214</v>
      </c>
      <c r="K19" s="22">
        <v>24973</v>
      </c>
      <c r="L19" s="22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29" t="s">
        <v>10</v>
      </c>
      <c r="I20" s="22">
        <v>18345</v>
      </c>
      <c r="J20" s="22">
        <v>10254</v>
      </c>
      <c r="K20" s="22">
        <v>9987</v>
      </c>
      <c r="L20" s="22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</row>
    <row r="22" spans="1:12">
      <c r="H22" s="27" t="s">
        <v>77</v>
      </c>
      <c r="I22" s="28">
        <f>AVERAGE(I13:I20)</f>
        <v>17431.25</v>
      </c>
      <c r="J22" s="28">
        <f t="shared" ref="J22:L22" si="0">AVERAGE(J13:J20)</f>
        <v>16086.625</v>
      </c>
      <c r="K22" s="28">
        <f t="shared" si="0"/>
        <v>16531.875</v>
      </c>
      <c r="L22" s="28">
        <f t="shared" si="0"/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27" priority="13" operator="greaterThan">
      <formula>$B$21</formula>
    </cfRule>
    <cfRule type="cellIs" dxfId="26" priority="14" operator="lessThan">
      <formula>$B$21</formula>
    </cfRule>
  </conditionalFormatting>
  <conditionalFormatting sqref="C13:C20">
    <cfRule type="cellIs" dxfId="25" priority="11" operator="greaterThan">
      <formula>$C$21</formula>
    </cfRule>
    <cfRule type="cellIs" dxfId="24" priority="12" operator="lessThan">
      <formula>$C$21</formula>
    </cfRule>
  </conditionalFormatting>
  <conditionalFormatting sqref="D13:D20">
    <cfRule type="cellIs" dxfId="14" priority="9" operator="greaterThan">
      <formula>$D$21</formula>
    </cfRule>
    <cfRule type="cellIs" dxfId="23" priority="10" operator="lessThan">
      <formula>$D$21</formula>
    </cfRule>
  </conditionalFormatting>
  <conditionalFormatting sqref="I13:I20">
    <cfRule type="aboveAverage" dxfId="22" priority="7" aboveAverage="0"/>
    <cfRule type="aboveAverage" dxfId="21" priority="8"/>
  </conditionalFormatting>
  <conditionalFormatting sqref="J13:J20">
    <cfRule type="aboveAverage" dxfId="20" priority="5" aboveAverage="0"/>
    <cfRule type="aboveAverage" dxfId="19" priority="6"/>
  </conditionalFormatting>
  <conditionalFormatting sqref="K13:K20">
    <cfRule type="aboveAverage" dxfId="18" priority="3" aboveAverage="0"/>
    <cfRule type="aboveAverage" dxfId="17" priority="4"/>
  </conditionalFormatting>
  <conditionalFormatting sqref="L13:L20">
    <cfRule type="aboveAverage" dxfId="16" priority="1" aboveAverage="0"/>
    <cfRule type="aboveAverage" dxfId="1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74B96-9967-414F-96C7-227045B81BEF}">
  <dimension ref="B2:Q16"/>
  <sheetViews>
    <sheetView workbookViewId="0">
      <selection activeCell="O10" sqref="O10"/>
    </sheetView>
  </sheetViews>
  <sheetFormatPr defaultRowHeight="15"/>
  <cols>
    <col min="2" max="2" width="20.42578125" bestFit="1" customWidth="1"/>
    <col min="6" max="6" width="13.28515625" bestFit="1" customWidth="1"/>
    <col min="10" max="10" width="10.7109375" bestFit="1" customWidth="1"/>
    <col min="14" max="14" width="13.28515625" bestFit="1" customWidth="1"/>
    <col min="17" max="17" width="0" hidden="1" customWidth="1"/>
  </cols>
  <sheetData>
    <row r="2" spans="2:17" ht="28.9" customHeight="1">
      <c r="B2" s="33" t="s">
        <v>26</v>
      </c>
      <c r="C2" s="33"/>
      <c r="D2" s="33"/>
      <c r="E2" s="33"/>
      <c r="F2" s="33"/>
      <c r="G2" s="11"/>
      <c r="H2" s="11"/>
      <c r="I2" s="11"/>
      <c r="J2" s="33" t="s">
        <v>27</v>
      </c>
      <c r="K2" s="33"/>
      <c r="L2" s="33"/>
      <c r="M2" s="33"/>
      <c r="N2" s="33"/>
      <c r="O2" s="33"/>
      <c r="P2" s="35"/>
      <c r="Q2" s="7" t="s">
        <v>18</v>
      </c>
    </row>
    <row r="3" spans="2:17" ht="15.75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75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75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75">
      <c r="B6" s="6">
        <v>39487</v>
      </c>
      <c r="C6" s="7" t="s">
        <v>19</v>
      </c>
      <c r="D6" s="7" t="s">
        <v>20</v>
      </c>
      <c r="E6" s="8">
        <v>10</v>
      </c>
      <c r="F6" s="9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75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75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75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75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75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75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75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  <row r="16" spans="2:17">
      <c r="L16" s="13"/>
    </row>
  </sheetData>
  <mergeCells count="2">
    <mergeCell ref="B2:F2"/>
    <mergeCell ref="J2:P2"/>
  </mergeCells>
  <conditionalFormatting sqref="B5:F10">
    <cfRule type="expression" dxfId="32" priority="18">
      <formula>$D5="DAVE"</formula>
    </cfRule>
  </conditionalFormatting>
  <conditionalFormatting sqref="D5:D10">
    <cfRule type="containsText" dxfId="31" priority="19" operator="containsText" text="&quot;DAVE&quot;">
      <formula>NOT(ISERROR(SEARCH("""DAVE""",D5)))</formula>
    </cfRule>
  </conditionalFormatting>
  <conditionalFormatting sqref="J7:N12">
    <cfRule type="expression" dxfId="30" priority="1">
      <formula>$L7=$K$4</formula>
    </cfRule>
  </conditionalFormatting>
  <dataValidations count="1">
    <dataValidation type="list" allowBlank="1" showInputMessage="1" showErrorMessage="1" sqref="K4" xr:uid="{B9FC357B-AA9F-4537-B876-8FC6CD961698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9"/>
  <sheetViews>
    <sheetView workbookViewId="0">
      <selection activeCell="E6" sqref="E6"/>
    </sheetView>
  </sheetViews>
  <sheetFormatPr defaultRowHeight="15"/>
  <cols>
    <col min="2" max="2" width="11.42578125" bestFit="1" customWidth="1"/>
    <col min="3" max="3" width="10.28515625" bestFit="1" customWidth="1"/>
    <col min="4" max="4" width="13.140625" bestFit="1" customWidth="1"/>
    <col min="5" max="5" width="8.28515625" customWidth="1"/>
    <col min="14" max="14" width="10.5703125" bestFit="1" customWidth="1"/>
    <col min="15" max="15" width="12.28515625" customWidth="1"/>
    <col min="17" max="17" width="10.7109375" bestFit="1" customWidth="1"/>
    <col min="18" max="18" width="10" bestFit="1" customWidth="1"/>
  </cols>
  <sheetData>
    <row r="2" spans="2:18" ht="44.25" customHeight="1">
      <c r="B2" s="33" t="s">
        <v>32</v>
      </c>
      <c r="C2" s="33"/>
      <c r="D2" s="33"/>
      <c r="E2" s="33"/>
      <c r="F2" s="33"/>
      <c r="N2" s="33" t="s">
        <v>57</v>
      </c>
      <c r="O2" s="33"/>
      <c r="P2" s="33"/>
      <c r="Q2" s="33"/>
      <c r="R2" s="33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30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30">
        <v>44410</v>
      </c>
      <c r="D6" s="5">
        <v>9.98</v>
      </c>
      <c r="E6" s="5">
        <f>D6-D5</f>
        <v>-3.9999999999999147E-2</v>
      </c>
      <c r="N6" s="5" t="s">
        <v>49</v>
      </c>
      <c r="O6" s="22">
        <v>33236.340000000011</v>
      </c>
      <c r="P6" s="31">
        <v>33236.340000000011</v>
      </c>
    </row>
    <row r="7" spans="2:18">
      <c r="B7" s="5" t="s">
        <v>31</v>
      </c>
      <c r="C7" s="30">
        <v>44411</v>
      </c>
      <c r="D7" s="5">
        <v>10.01</v>
      </c>
      <c r="E7" s="5">
        <f t="shared" ref="E7:E18" si="0">D7-D6</f>
        <v>2.9999999999999361E-2</v>
      </c>
      <c r="N7" s="5" t="s">
        <v>50</v>
      </c>
      <c r="O7" s="22">
        <v>77318.25</v>
      </c>
      <c r="P7" s="31">
        <v>77318.25</v>
      </c>
    </row>
    <row r="8" spans="2:18">
      <c r="B8" s="5" t="s">
        <v>31</v>
      </c>
      <c r="C8" s="30">
        <v>44412</v>
      </c>
      <c r="D8" s="5">
        <v>9.9</v>
      </c>
      <c r="E8" s="5">
        <f t="shared" si="0"/>
        <v>-0.10999999999999943</v>
      </c>
      <c r="N8" s="5" t="s">
        <v>54</v>
      </c>
      <c r="O8" s="22">
        <v>149591.78000000276</v>
      </c>
      <c r="P8" s="31">
        <v>149591.78000000276</v>
      </c>
    </row>
    <row r="9" spans="2:18">
      <c r="B9" s="5" t="s">
        <v>31</v>
      </c>
      <c r="C9" s="30">
        <v>44413</v>
      </c>
      <c r="D9" s="5">
        <v>9.93</v>
      </c>
      <c r="E9" s="5">
        <f t="shared" si="0"/>
        <v>2.9999999999999361E-2</v>
      </c>
      <c r="N9" s="5" t="s">
        <v>55</v>
      </c>
      <c r="O9" s="22">
        <v>212952.30000000005</v>
      </c>
      <c r="P9" s="31">
        <v>212952.30000000005</v>
      </c>
    </row>
    <row r="10" spans="2:18">
      <c r="B10" s="5" t="s">
        <v>31</v>
      </c>
      <c r="C10" s="30">
        <v>44414</v>
      </c>
      <c r="D10" s="5">
        <v>9.94</v>
      </c>
      <c r="E10" s="5">
        <f t="shared" si="0"/>
        <v>9.9999999999997868E-3</v>
      </c>
      <c r="N10" s="5" t="s">
        <v>51</v>
      </c>
      <c r="O10" s="22">
        <v>148702.35000000271</v>
      </c>
      <c r="P10" s="31">
        <v>148702.35000000271</v>
      </c>
    </row>
    <row r="11" spans="2:18">
      <c r="B11" s="5" t="s">
        <v>31</v>
      </c>
      <c r="C11" s="30">
        <v>44417</v>
      </c>
      <c r="D11" s="5">
        <v>10.02</v>
      </c>
      <c r="E11" s="5">
        <f t="shared" si="0"/>
        <v>8.0000000000000071E-2</v>
      </c>
      <c r="N11" s="5" t="s">
        <v>56</v>
      </c>
      <c r="O11" s="22">
        <v>172382.85000000425</v>
      </c>
      <c r="P11" s="31">
        <v>172382.85000000425</v>
      </c>
    </row>
    <row r="12" spans="2:18">
      <c r="B12" s="5" t="s">
        <v>31</v>
      </c>
      <c r="C12" s="30">
        <v>44418</v>
      </c>
      <c r="D12" s="5">
        <v>9.91</v>
      </c>
      <c r="E12" s="5">
        <f t="shared" si="0"/>
        <v>-0.10999999999999943</v>
      </c>
      <c r="N12" s="5" t="s">
        <v>52</v>
      </c>
      <c r="O12" s="22">
        <v>17463.150000000001</v>
      </c>
      <c r="P12" s="31">
        <v>17463.150000000001</v>
      </c>
    </row>
    <row r="13" spans="2:18">
      <c r="B13" s="5" t="s">
        <v>31</v>
      </c>
      <c r="C13" s="30">
        <v>44419</v>
      </c>
      <c r="D13" s="5">
        <v>9.91</v>
      </c>
      <c r="E13" s="5">
        <f t="shared" si="0"/>
        <v>0</v>
      </c>
      <c r="N13" s="5" t="s">
        <v>53</v>
      </c>
      <c r="O13" s="22">
        <v>69550.099999999991</v>
      </c>
      <c r="P13" s="31">
        <v>69550.099999999991</v>
      </c>
    </row>
    <row r="14" spans="2:18">
      <c r="B14" s="5" t="s">
        <v>31</v>
      </c>
      <c r="C14" s="30">
        <v>44420</v>
      </c>
      <c r="D14" s="5">
        <v>9.92</v>
      </c>
      <c r="E14" s="5">
        <f t="shared" si="0"/>
        <v>9.9999999999997868E-3</v>
      </c>
    </row>
    <row r="15" spans="2:18">
      <c r="B15" s="5" t="s">
        <v>31</v>
      </c>
      <c r="C15" s="30">
        <v>44421</v>
      </c>
      <c r="D15" s="5">
        <v>9.86</v>
      </c>
      <c r="E15" s="5">
        <f t="shared" si="0"/>
        <v>-6.0000000000000497E-2</v>
      </c>
    </row>
    <row r="16" spans="2:18">
      <c r="B16" s="5" t="s">
        <v>31</v>
      </c>
      <c r="C16" s="30">
        <v>44424</v>
      </c>
      <c r="D16" s="5">
        <v>9.7799999999999994</v>
      </c>
      <c r="E16" s="5">
        <f t="shared" si="0"/>
        <v>-8.0000000000000071E-2</v>
      </c>
    </row>
    <row r="17" spans="2:5">
      <c r="B17" s="5" t="s">
        <v>31</v>
      </c>
      <c r="C17" s="30">
        <v>44425</v>
      </c>
      <c r="D17" s="5">
        <v>9.7200000000000006</v>
      </c>
      <c r="E17" s="5">
        <f t="shared" si="0"/>
        <v>-5.9999999999998721E-2</v>
      </c>
    </row>
    <row r="18" spans="2:5">
      <c r="B18" s="5" t="s">
        <v>31</v>
      </c>
      <c r="C18" s="30">
        <v>44426</v>
      </c>
      <c r="D18" s="5">
        <v>9.77</v>
      </c>
      <c r="E18" s="5">
        <f t="shared" si="0"/>
        <v>4.9999999999998934E-2</v>
      </c>
    </row>
    <row r="19" spans="2:5">
      <c r="B19" s="5"/>
      <c r="C19" s="5"/>
      <c r="D19" s="5"/>
      <c r="E19" s="5"/>
    </row>
  </sheetData>
  <mergeCells count="2">
    <mergeCell ref="B2:F2"/>
    <mergeCell ref="N2:R2"/>
  </mergeCells>
  <conditionalFormatting sqref="E6:E18">
    <cfRule type="iconSet" priority="3">
      <iconSet iconSet="3Arrows" showValue="0" reverse="1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{6349588B-1C3B-4821-9F88-C5209CACFCC6}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9588B-1C3B-4821-9F88-C5209CACFC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4" zoomScale="85" zoomScaleNormal="85" workbookViewId="0">
      <selection activeCell="D7" sqref="D7"/>
    </sheetView>
  </sheetViews>
  <sheetFormatPr defaultRowHeight="15"/>
  <cols>
    <col min="4" max="4" width="19.7109375" customWidth="1"/>
    <col min="5" max="5" width="10.28515625" customWidth="1"/>
    <col min="6" max="6" width="15" customWidth="1"/>
    <col min="7" max="7" width="21.28515625" customWidth="1"/>
  </cols>
  <sheetData>
    <row r="3" spans="3:8" ht="18.75">
      <c r="C3" s="23" t="s">
        <v>33</v>
      </c>
    </row>
    <row r="6" spans="3:8" ht="30">
      <c r="C6" s="14" t="s">
        <v>34</v>
      </c>
      <c r="D6" s="14" t="s">
        <v>35</v>
      </c>
      <c r="E6" s="14" t="s">
        <v>36</v>
      </c>
      <c r="F6" s="14" t="s">
        <v>37</v>
      </c>
      <c r="G6" s="14" t="s">
        <v>38</v>
      </c>
      <c r="H6" s="14" t="s">
        <v>39</v>
      </c>
    </row>
    <row r="7" spans="3:8" ht="15.75">
      <c r="C7" s="15">
        <v>1</v>
      </c>
      <c r="D7" s="15" t="s">
        <v>44</v>
      </c>
      <c r="E7" s="16">
        <v>21</v>
      </c>
      <c r="F7" s="17" t="s">
        <v>40</v>
      </c>
      <c r="G7" s="18">
        <f ca="1">TODAY()</f>
        <v>45141</v>
      </c>
      <c r="H7" s="19" t="s">
        <v>42</v>
      </c>
    </row>
    <row r="8" spans="3:8" ht="15.75">
      <c r="C8" s="15">
        <v>2</v>
      </c>
      <c r="D8" s="15" t="s">
        <v>45</v>
      </c>
      <c r="E8" s="16">
        <v>25</v>
      </c>
      <c r="F8" s="16" t="s">
        <v>40</v>
      </c>
      <c r="G8" s="18">
        <v>44754</v>
      </c>
      <c r="H8" s="19" t="s">
        <v>43</v>
      </c>
    </row>
    <row r="9" spans="3:8" ht="15.75">
      <c r="C9" s="15">
        <v>3</v>
      </c>
      <c r="D9" s="15" t="s">
        <v>45</v>
      </c>
      <c r="E9" s="16">
        <v>24</v>
      </c>
      <c r="F9" s="16" t="s">
        <v>40</v>
      </c>
      <c r="G9" s="18">
        <v>44755</v>
      </c>
      <c r="H9" s="19" t="s">
        <v>42</v>
      </c>
    </row>
    <row r="10" spans="3:8" ht="15.75">
      <c r="C10" s="15">
        <v>4</v>
      </c>
      <c r="D10" s="20" t="s">
        <v>45</v>
      </c>
      <c r="E10" s="17">
        <v>26</v>
      </c>
      <c r="F10" s="17" t="s">
        <v>40</v>
      </c>
      <c r="G10" s="21">
        <v>44755</v>
      </c>
      <c r="H10" s="19" t="s">
        <v>43</v>
      </c>
    </row>
    <row r="11" spans="3:8" ht="15.75">
      <c r="C11" s="15">
        <v>5</v>
      </c>
      <c r="D11" s="15" t="s">
        <v>45</v>
      </c>
      <c r="E11" s="16">
        <v>25</v>
      </c>
      <c r="F11" s="16" t="s">
        <v>40</v>
      </c>
      <c r="G11" s="18">
        <v>44756</v>
      </c>
      <c r="H11" s="19" t="s">
        <v>42</v>
      </c>
    </row>
    <row r="12" spans="3:8" ht="15.75">
      <c r="C12" s="15">
        <v>6</v>
      </c>
      <c r="D12" s="15" t="s">
        <v>45</v>
      </c>
      <c r="E12" s="16">
        <v>25</v>
      </c>
      <c r="F12" s="16" t="s">
        <v>40</v>
      </c>
      <c r="G12" s="18">
        <f ca="1">TODAY()</f>
        <v>45141</v>
      </c>
      <c r="H12" s="19" t="s">
        <v>43</v>
      </c>
    </row>
    <row r="13" spans="3:8" ht="15.75">
      <c r="C13" s="15">
        <v>7</v>
      </c>
      <c r="D13" s="15" t="s">
        <v>45</v>
      </c>
      <c r="E13" s="16">
        <v>25</v>
      </c>
      <c r="F13" s="16" t="s">
        <v>40</v>
      </c>
      <c r="G13" s="18">
        <v>44757</v>
      </c>
      <c r="H13" s="19" t="s">
        <v>42</v>
      </c>
    </row>
    <row r="14" spans="3:8" ht="15.75">
      <c r="C14" s="15">
        <v>8</v>
      </c>
      <c r="D14" s="15" t="s">
        <v>45</v>
      </c>
      <c r="E14" s="16">
        <v>25</v>
      </c>
      <c r="F14" s="16" t="s">
        <v>40</v>
      </c>
      <c r="G14" s="18">
        <v>44757</v>
      </c>
      <c r="H14" s="19" t="s">
        <v>43</v>
      </c>
    </row>
    <row r="15" spans="3:8" ht="15.75">
      <c r="C15" s="15">
        <v>9</v>
      </c>
      <c r="D15" s="15" t="s">
        <v>45</v>
      </c>
      <c r="E15" s="16">
        <v>25</v>
      </c>
      <c r="F15" s="16" t="s">
        <v>40</v>
      </c>
      <c r="G15" s="18">
        <f ca="1">TODAY()</f>
        <v>45141</v>
      </c>
      <c r="H15" s="19" t="s">
        <v>42</v>
      </c>
    </row>
    <row r="16" spans="3:8" ht="15.75">
      <c r="C16" s="15">
        <v>10</v>
      </c>
      <c r="D16" s="15" t="s">
        <v>45</v>
      </c>
      <c r="E16" s="16">
        <v>24</v>
      </c>
      <c r="F16" s="16" t="s">
        <v>40</v>
      </c>
      <c r="G16" s="18">
        <v>44761</v>
      </c>
      <c r="H16" s="19" t="s">
        <v>43</v>
      </c>
    </row>
    <row r="17" spans="3:8" ht="15.75">
      <c r="C17" s="15">
        <v>11</v>
      </c>
      <c r="D17" s="15" t="s">
        <v>45</v>
      </c>
      <c r="E17" s="16">
        <v>20</v>
      </c>
      <c r="F17" s="16" t="s">
        <v>40</v>
      </c>
      <c r="G17" s="18">
        <v>44762</v>
      </c>
      <c r="H17" s="19" t="s">
        <v>42</v>
      </c>
    </row>
    <row r="18" spans="3:8" ht="15.75">
      <c r="C18" s="15">
        <v>12</v>
      </c>
      <c r="D18" s="15" t="s">
        <v>45</v>
      </c>
      <c r="E18" s="16">
        <v>20</v>
      </c>
      <c r="F18" s="16" t="s">
        <v>40</v>
      </c>
      <c r="G18" s="18">
        <v>44762</v>
      </c>
      <c r="H18" s="19" t="s">
        <v>43</v>
      </c>
    </row>
    <row r="19" spans="3:8" ht="15.75">
      <c r="C19" s="15">
        <v>13</v>
      </c>
      <c r="D19" s="15" t="s">
        <v>44</v>
      </c>
      <c r="E19" s="16">
        <v>25</v>
      </c>
      <c r="F19" s="16" t="s">
        <v>40</v>
      </c>
      <c r="G19" s="18">
        <f ca="1">TODAY()</f>
        <v>45141</v>
      </c>
      <c r="H19" s="19" t="s">
        <v>42</v>
      </c>
    </row>
    <row r="20" spans="3:8" ht="15.75">
      <c r="C20" s="15">
        <v>14</v>
      </c>
      <c r="D20" s="15" t="s">
        <v>46</v>
      </c>
      <c r="E20" s="16">
        <v>27</v>
      </c>
      <c r="F20" s="16" t="s">
        <v>41</v>
      </c>
      <c r="G20" s="18">
        <v>44763</v>
      </c>
      <c r="H20" s="19" t="s">
        <v>43</v>
      </c>
    </row>
    <row r="21" spans="3:8" ht="15.75">
      <c r="C21" s="15">
        <v>15</v>
      </c>
      <c r="D21" s="15" t="s">
        <v>46</v>
      </c>
      <c r="E21" s="16">
        <v>26</v>
      </c>
      <c r="F21" s="16" t="s">
        <v>41</v>
      </c>
      <c r="G21" s="18">
        <v>44764</v>
      </c>
      <c r="H21" s="19" t="s">
        <v>42</v>
      </c>
    </row>
    <row r="22" spans="3:8" ht="15.75">
      <c r="C22" s="15">
        <v>16</v>
      </c>
      <c r="D22" s="15" t="s">
        <v>46</v>
      </c>
      <c r="E22" s="16">
        <v>14</v>
      </c>
      <c r="F22" s="16" t="s">
        <v>40</v>
      </c>
      <c r="G22" s="18">
        <v>44764</v>
      </c>
      <c r="H22" s="19" t="s">
        <v>43</v>
      </c>
    </row>
    <row r="23" spans="3:8" ht="15.75">
      <c r="C23" s="15">
        <v>17</v>
      </c>
      <c r="D23" s="15" t="s">
        <v>45</v>
      </c>
      <c r="E23" s="19">
        <v>27</v>
      </c>
      <c r="F23" s="17" t="s">
        <v>40</v>
      </c>
      <c r="G23" s="18">
        <v>44768</v>
      </c>
      <c r="H23" s="19" t="s">
        <v>42</v>
      </c>
    </row>
    <row r="24" spans="3:8" ht="15.75">
      <c r="C24" s="15">
        <v>18</v>
      </c>
      <c r="D24" s="15" t="s">
        <v>44</v>
      </c>
      <c r="E24" s="16">
        <v>24</v>
      </c>
      <c r="F24" s="16" t="s">
        <v>40</v>
      </c>
      <c r="G24" s="18">
        <v>44768</v>
      </c>
      <c r="H24" s="19" t="s">
        <v>43</v>
      </c>
    </row>
    <row r="25" spans="3:8" ht="15.75">
      <c r="C25" s="15">
        <v>19</v>
      </c>
      <c r="D25" s="15" t="s">
        <v>46</v>
      </c>
      <c r="E25" s="16">
        <v>27</v>
      </c>
      <c r="F25" s="16" t="s">
        <v>41</v>
      </c>
      <c r="G25" s="18">
        <v>44769</v>
      </c>
      <c r="H25" s="19" t="s">
        <v>42</v>
      </c>
    </row>
    <row r="26" spans="3:8" ht="15.75">
      <c r="C26" s="15">
        <v>20</v>
      </c>
      <c r="D26" s="15" t="s">
        <v>45</v>
      </c>
      <c r="E26" s="19">
        <v>27</v>
      </c>
      <c r="F26" s="17" t="s">
        <v>40</v>
      </c>
      <c r="G26" s="18">
        <f ca="1">TODAY()</f>
        <v>45141</v>
      </c>
      <c r="H26" s="19" t="s">
        <v>43</v>
      </c>
    </row>
    <row r="27" spans="3:8" ht="15.75">
      <c r="C27" s="15">
        <v>21</v>
      </c>
      <c r="D27" s="15" t="s">
        <v>45</v>
      </c>
      <c r="E27" s="19">
        <v>28</v>
      </c>
      <c r="F27" s="17" t="s">
        <v>40</v>
      </c>
      <c r="G27" s="18">
        <v>44771</v>
      </c>
      <c r="H27" s="19" t="s">
        <v>42</v>
      </c>
    </row>
  </sheetData>
  <conditionalFormatting sqref="D7:H27">
    <cfRule type="expression" dxfId="33" priority="7">
      <formula>$G7=TODAY()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43F9-2C0F-4B5B-BC24-2C15C2CCD90D}">
  <dimension ref="B4:D13"/>
  <sheetViews>
    <sheetView workbookViewId="0">
      <selection activeCell="B7" sqref="B7"/>
    </sheetView>
  </sheetViews>
  <sheetFormatPr defaultRowHeight="15"/>
  <cols>
    <col min="2" max="2" width="15.7109375" customWidth="1"/>
    <col min="3" max="3" width="16.7109375" customWidth="1"/>
    <col min="4" max="4" width="15.28515625" customWidth="1"/>
  </cols>
  <sheetData>
    <row r="4" spans="2:4">
      <c r="B4" s="32" t="s">
        <v>59</v>
      </c>
      <c r="C4" s="32"/>
      <c r="D4" s="32"/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29" priority="1">
      <formula>$D7&gt;$C7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J6" sqref="J6"/>
    </sheetView>
  </sheetViews>
  <sheetFormatPr defaultRowHeight="15"/>
  <sheetData>
    <row r="1" spans="2:7">
      <c r="B1" s="25" t="s">
        <v>78</v>
      </c>
    </row>
    <row r="3" spans="2:7">
      <c r="B3" s="24" t="s">
        <v>70</v>
      </c>
      <c r="C3" s="5" t="s">
        <v>74</v>
      </c>
    </row>
    <row r="5" spans="2:7">
      <c r="B5" s="26" t="s">
        <v>72</v>
      </c>
      <c r="C5" s="26" t="s">
        <v>73</v>
      </c>
      <c r="D5" s="26" t="s">
        <v>74</v>
      </c>
      <c r="E5" s="26" t="s">
        <v>75</v>
      </c>
      <c r="F5" s="26" t="s">
        <v>71</v>
      </c>
      <c r="G5" s="26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6:G16">
    <cfRule type="expression" dxfId="28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raman rar</cp:lastModifiedBy>
  <dcterms:created xsi:type="dcterms:W3CDTF">2020-05-18T05:56:23Z</dcterms:created>
  <dcterms:modified xsi:type="dcterms:W3CDTF">2023-08-03T06:06:10Z</dcterms:modified>
</cp:coreProperties>
</file>