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eat map" sheetId="1" r:id="rId4"/>
    <sheet state="hidden" name="Sheet2" sheetId="2" r:id="rId5"/>
    <sheet state="visible" name="Heat maps" sheetId="3" r:id="rId6"/>
    <sheet state="visible" name="Summary statistics" sheetId="4" r:id="rId7"/>
  </sheets>
  <definedNames/>
  <calcPr/>
  <extLst>
    <ext uri="GoogleSheetsCustomDataVersion1">
      <go:sheetsCustomData xmlns:go="http://customooxmlschemas.google.com/" r:id="rId8" roundtripDataSignature="AMtx7miepktmWMOCUi4kieRS2ixpUv5UXA=="/>
    </ext>
  </extLst>
</workbook>
</file>

<file path=xl/sharedStrings.xml><?xml version="1.0" encoding="utf-8"?>
<sst xmlns="http://schemas.openxmlformats.org/spreadsheetml/2006/main" count="276" uniqueCount="133">
  <si>
    <t>Pro-Inflammatory</t>
  </si>
  <si>
    <t>Anti-inflammatory</t>
  </si>
  <si>
    <t>ingredient</t>
  </si>
  <si>
    <t>refined grain (oz. eq.)</t>
  </si>
  <si>
    <t>red meat (oz. eq.)</t>
  </si>
  <si>
    <t>saturated fat(grams)</t>
  </si>
  <si>
    <t>added sugar(tsp eq.)</t>
  </si>
  <si>
    <t>dairy(cup eq.)</t>
  </si>
  <si>
    <t>fruit(cup eq.)</t>
  </si>
  <si>
    <t>Seafood (oz. eq.)</t>
  </si>
  <si>
    <t>whole grain (oz. eq.)</t>
  </si>
  <si>
    <t>Non-startchy vegetables(cup)</t>
  </si>
  <si>
    <t>vegetable</t>
  </si>
  <si>
    <t>bread</t>
  </si>
  <si>
    <t>sweet</t>
  </si>
  <si>
    <t>salad</t>
  </si>
  <si>
    <t>rice</t>
  </si>
  <si>
    <t>meat</t>
  </si>
  <si>
    <t>cheese</t>
  </si>
  <si>
    <t>spinach</t>
  </si>
  <si>
    <t>tomato</t>
  </si>
  <si>
    <t>pork</t>
  </si>
  <si>
    <t>chocolate</t>
  </si>
  <si>
    <t>beef</t>
  </si>
  <si>
    <t>sandwich</t>
  </si>
  <si>
    <t>berry</t>
  </si>
  <si>
    <t>lettuce</t>
  </si>
  <si>
    <t>sauce</t>
  </si>
  <si>
    <t>cereal</t>
  </si>
  <si>
    <t>tea</t>
  </si>
  <si>
    <t>dairy product</t>
  </si>
  <si>
    <t>soup</t>
  </si>
  <si>
    <t>pizza</t>
  </si>
  <si>
    <t>kale</t>
  </si>
  <si>
    <t>coffee</t>
  </si>
  <si>
    <t>pasture</t>
  </si>
  <si>
    <t>cream</t>
  </si>
  <si>
    <t>potato</t>
  </si>
  <si>
    <t>oatmeal</t>
  </si>
  <si>
    <t>broccoli</t>
  </si>
  <si>
    <t>chicken</t>
  </si>
  <si>
    <t>espresso</t>
  </si>
  <si>
    <t>garlic</t>
  </si>
  <si>
    <t>cucumber</t>
  </si>
  <si>
    <t>parsley</t>
  </si>
  <si>
    <t>meatball</t>
  </si>
  <si>
    <t>corn</t>
  </si>
  <si>
    <t>basil</t>
  </si>
  <si>
    <t>wine</t>
  </si>
  <si>
    <t>avocado</t>
  </si>
  <si>
    <t>plum</t>
  </si>
  <si>
    <t>quinoa</t>
  </si>
  <si>
    <t>porridge</t>
  </si>
  <si>
    <t>blueberry</t>
  </si>
  <si>
    <t>beer</t>
  </si>
  <si>
    <t>chips</t>
  </si>
  <si>
    <t>wheat</t>
  </si>
  <si>
    <t>strawberry</t>
  </si>
  <si>
    <t>tacos</t>
  </si>
  <si>
    <t>curry</t>
  </si>
  <si>
    <t>nut</t>
  </si>
  <si>
    <t>herb</t>
  </si>
  <si>
    <t>walnut</t>
  </si>
  <si>
    <t>ceviche</t>
  </si>
  <si>
    <t>pasta</t>
  </si>
  <si>
    <t>apple</t>
  </si>
  <si>
    <t>milk</t>
  </si>
  <si>
    <t>cabbage</t>
  </si>
  <si>
    <t>sauerkraut</t>
  </si>
  <si>
    <t>oil</t>
  </si>
  <si>
    <t>burrito</t>
  </si>
  <si>
    <t>slaw</t>
  </si>
  <si>
    <t>coleslaw</t>
  </si>
  <si>
    <t>melon</t>
  </si>
  <si>
    <t>cantaloupe</t>
  </si>
  <si>
    <t>watermelon</t>
  </si>
  <si>
    <t>grape</t>
  </si>
  <si>
    <t>cake</t>
  </si>
  <si>
    <t>rye bread</t>
  </si>
  <si>
    <t>pumpernickel</t>
  </si>
  <si>
    <t>guacamole</t>
  </si>
  <si>
    <t>sweet potato</t>
  </si>
  <si>
    <t>crust</t>
  </si>
  <si>
    <t>dough</t>
  </si>
  <si>
    <t>salami</t>
  </si>
  <si>
    <t>pepperoni</t>
  </si>
  <si>
    <t>mozzarella</t>
  </si>
  <si>
    <t>gravy</t>
  </si>
  <si>
    <t>black beans</t>
  </si>
  <si>
    <t>camembert</t>
  </si>
  <si>
    <t>cream cheese</t>
  </si>
  <si>
    <t>pate</t>
  </si>
  <si>
    <t>butter</t>
  </si>
  <si>
    <t>spread</t>
  </si>
  <si>
    <t>peanut butter</t>
  </si>
  <si>
    <t>almond</t>
  </si>
  <si>
    <t>oat</t>
  </si>
  <si>
    <t>jam</t>
  </si>
  <si>
    <t>jelly</t>
  </si>
  <si>
    <t>salsa</t>
  </si>
  <si>
    <t>bun</t>
  </si>
  <si>
    <t>sausage</t>
  </si>
  <si>
    <t>onion</t>
  </si>
  <si>
    <t>arugula</t>
  </si>
  <si>
    <t>penne</t>
  </si>
  <si>
    <t>macaroni</t>
  </si>
  <si>
    <t>spaghetti</t>
  </si>
  <si>
    <t>samphire</t>
  </si>
  <si>
    <t>muesli</t>
  </si>
  <si>
    <t>granola</t>
  </si>
  <si>
    <t>egg</t>
  </si>
  <si>
    <t>ramen</t>
  </si>
  <si>
    <t>juice</t>
  </si>
  <si>
    <t>peach</t>
  </si>
  <si>
    <t>nectarine</t>
  </si>
  <si>
    <t>cauliflower</t>
  </si>
  <si>
    <t>raspberry</t>
  </si>
  <si>
    <t>dairy</t>
  </si>
  <si>
    <t>flour</t>
  </si>
  <si>
    <t>toast</t>
  </si>
  <si>
    <t>mushroom</t>
  </si>
  <si>
    <t>pilaf</t>
  </si>
  <si>
    <t>fried rice</t>
  </si>
  <si>
    <t>peanut</t>
  </si>
  <si>
    <t>citrus</t>
  </si>
  <si>
    <t>category</t>
  </si>
  <si>
    <t>total</t>
  </si>
  <si>
    <t>pro-inflammatory</t>
  </si>
  <si>
    <t>anti-inflammatory</t>
  </si>
  <si>
    <t>Non-starchy vegetables</t>
  </si>
  <si>
    <t>nonstarchy veg (oz. eq.)</t>
  </si>
  <si>
    <t xml:space="preserve">pro </t>
  </si>
  <si>
    <t>anti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</si>
</sst>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b/>
      <sz val="10.0"/>
      <color rgb="FF000000"/>
      <name val="Calibri"/>
      <scheme val="minor"/>
    </font>
    <font>
      <b/>
      <sz val="10.0"/>
      <color theme="1"/>
      <name val="Calibri"/>
      <scheme val="minor"/>
    </font>
    <font>
      <sz val="10.0"/>
      <color rgb="FF000000"/>
      <name val="Calibri"/>
      <scheme val="minor"/>
    </font>
    <font>
      <sz val="10.0"/>
      <color theme="1"/>
      <name val="Calibri"/>
      <scheme val="minor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1" numFmtId="2" xfId="0" applyAlignment="1" applyFill="1" applyFont="1" applyNumberForma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2" numFmtId="4" xfId="0" applyAlignment="1" applyFont="1" applyNumberFormat="1">
      <alignment horizontal="center" readingOrder="0" vertical="center"/>
    </xf>
    <xf borderId="0" fillId="0" fontId="5" numFmtId="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1" fillId="0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0" fillId="0" fontId="8" numFmtId="0" xfId="0" applyAlignment="1" applyFont="1">
      <alignment horizontal="center" shrinkToFit="0" wrapText="0"/>
    </xf>
    <xf borderId="0" fillId="0" fontId="9" numFmtId="0" xfId="0" applyFont="1"/>
    <xf borderId="0" fillId="0" fontId="6" numFmtId="0" xfId="0" applyAlignment="1" applyFont="1">
      <alignment horizontal="center"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 shrinkToFit="0" wrapText="0"/>
    </xf>
    <xf borderId="0" fillId="0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Proportion of each food category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Sheet2!$A$2:$A$9</c:f>
            </c:strRef>
          </c:cat>
          <c:val>
            <c:numRef>
              <c:f>Sheet2!$B$2:$B$9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Comparison of Pro and Anti Inflammatory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Sheet2!$D$6:$D$7</c:f>
            </c:strRef>
          </c:cat>
          <c:val>
            <c:numRef>
              <c:f>Sheet2!$C$6:$C$7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Sheet2!$A$2:$A$10</c:f>
            </c:strRef>
          </c:cat>
          <c:val>
            <c:numRef>
              <c:f>Sheet2!$B$2:$B$10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Sheet2!$D$6:$D$7</c:f>
            </c:strRef>
          </c:cat>
          <c:val>
            <c:numRef>
              <c:f>Sheet2!$C$6:$C$7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Pt>
            <c:idx val="6"/>
            <c:spPr>
              <a:solidFill>
                <a:srgbClr val="84A7D1"/>
              </a:solidFill>
            </c:spPr>
          </c:dPt>
          <c:dPt>
            <c:idx val="7"/>
            <c:spPr>
              <a:solidFill>
                <a:srgbClr val="D38582"/>
              </a:solidFill>
            </c:spPr>
          </c:dPt>
          <c:dPt>
            <c:idx val="8"/>
            <c:spPr>
              <a:solidFill>
                <a:srgbClr val="B9CF8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statistics'!$A$2:$A$10</c:f>
            </c:strRef>
          </c:cat>
          <c:val>
            <c:numRef>
              <c:f>'Summary statistics'!$B$2:$B$10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statistics'!$D$2:$D$3</c:f>
            </c:strRef>
          </c:cat>
          <c:val>
            <c:numRef>
              <c:f>'Summary statistics'!$E$2:$E$3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2</xdr:row>
      <xdr:rowOff>171450</xdr:rowOff>
    </xdr:from>
    <xdr:ext cx="5715000" cy="3533775"/>
    <xdr:graphicFrame>
      <xdr:nvGraphicFramePr>
        <xdr:cNvPr id="158861627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</xdr:colOff>
      <xdr:row>23</xdr:row>
      <xdr:rowOff>76200</xdr:rowOff>
    </xdr:from>
    <xdr:ext cx="5715000" cy="3533775"/>
    <xdr:graphicFrame>
      <xdr:nvGraphicFramePr>
        <xdr:cNvPr id="133930794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0</xdr:row>
      <xdr:rowOff>142875</xdr:rowOff>
    </xdr:from>
    <xdr:ext cx="5715000" cy="3533775"/>
    <xdr:graphicFrame>
      <xdr:nvGraphicFramePr>
        <xdr:cNvPr id="42092243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19</xdr:row>
      <xdr:rowOff>152400</xdr:rowOff>
    </xdr:from>
    <xdr:ext cx="5715000" cy="3533775"/>
    <xdr:graphicFrame>
      <xdr:nvGraphicFramePr>
        <xdr:cNvPr id="129383182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4486275" cy="2771775"/>
    <xdr:graphicFrame>
      <xdr:nvGraphicFramePr>
        <xdr:cNvPr id="204812189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17</xdr:row>
      <xdr:rowOff>38100</xdr:rowOff>
    </xdr:from>
    <xdr:ext cx="4533900" cy="2771775"/>
    <xdr:graphicFrame>
      <xdr:nvGraphicFramePr>
        <xdr:cNvPr id="181687424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9.71"/>
    <col customWidth="1" min="3" max="3" width="16.43"/>
    <col customWidth="1" min="4" max="4" width="18.86"/>
    <col customWidth="1" min="5" max="5" width="19.0"/>
    <col customWidth="1" min="6" max="6" width="13.14"/>
    <col customWidth="1" min="7" max="7" width="12.57"/>
    <col customWidth="1" min="8" max="8" width="15.71"/>
    <col customWidth="1" min="9" max="9" width="18.86"/>
    <col customWidth="1" min="10" max="10" width="19.86"/>
    <col customWidth="1" min="11" max="11" width="19.71"/>
    <col customWidth="1" min="12" max="12" width="8.86"/>
    <col customWidth="1" min="13" max="13" width="19.29"/>
    <col customWidth="1" min="14" max="26" width="8.86"/>
  </cols>
  <sheetData>
    <row r="1">
      <c r="A1" s="1"/>
      <c r="B1" s="2" t="s">
        <v>0</v>
      </c>
      <c r="G1" s="3" t="s">
        <v>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2</v>
      </c>
      <c r="B2" s="5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6" t="s">
        <v>11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12</v>
      </c>
      <c r="B3" s="7">
        <v>0.21</v>
      </c>
      <c r="C3" s="4"/>
      <c r="D3" s="4"/>
      <c r="E3" s="4"/>
      <c r="F3" s="4"/>
      <c r="G3" s="4"/>
      <c r="H3" s="4"/>
      <c r="I3" s="4"/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13</v>
      </c>
      <c r="B4" s="7">
        <v>0.15</v>
      </c>
      <c r="C4" s="4">
        <v>0.85</v>
      </c>
      <c r="D4" s="4">
        <v>2.4</v>
      </c>
      <c r="E4" s="4">
        <v>0.32</v>
      </c>
      <c r="F4" s="4"/>
      <c r="G4" s="4"/>
      <c r="H4" s="4"/>
      <c r="I4" s="4"/>
      <c r="J4" s="4"/>
      <c r="L4" s="8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14</v>
      </c>
      <c r="B5" s="7"/>
      <c r="C5" s="4"/>
      <c r="D5" s="4">
        <v>1.1</v>
      </c>
      <c r="E5" s="4"/>
      <c r="F5" s="4">
        <v>0.32</v>
      </c>
      <c r="G5" s="4"/>
      <c r="H5" s="4"/>
      <c r="I5" s="4"/>
      <c r="J5" s="4"/>
      <c r="L5" s="8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 t="s">
        <v>15</v>
      </c>
      <c r="B6" s="7"/>
      <c r="C6" s="4"/>
      <c r="D6" s="4">
        <v>13.72</v>
      </c>
      <c r="E6" s="4">
        <v>0.19</v>
      </c>
      <c r="F6" s="4"/>
      <c r="G6" s="4"/>
      <c r="H6" s="4"/>
      <c r="I6" s="4"/>
      <c r="J6" s="4"/>
      <c r="L6" s="8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16</v>
      </c>
      <c r="B7" s="7"/>
      <c r="C7" s="4">
        <v>3.49</v>
      </c>
      <c r="D7" s="4">
        <v>0.35</v>
      </c>
      <c r="E7" s="4"/>
      <c r="F7" s="4"/>
      <c r="G7" s="4"/>
      <c r="H7" s="4"/>
      <c r="I7" s="4"/>
      <c r="J7" s="4"/>
      <c r="L7" s="8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 t="s">
        <v>17</v>
      </c>
      <c r="B8" s="7"/>
      <c r="C8" s="4"/>
      <c r="D8" s="4">
        <v>9.97</v>
      </c>
      <c r="E8" s="4">
        <v>2.71</v>
      </c>
      <c r="F8" s="4"/>
      <c r="G8" s="4"/>
      <c r="H8" s="4"/>
      <c r="I8" s="4"/>
      <c r="J8" s="4"/>
      <c r="L8" s="8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18</v>
      </c>
      <c r="B9" s="7"/>
      <c r="C9" s="4"/>
      <c r="D9" s="4">
        <v>29.61</v>
      </c>
      <c r="E9" s="4">
        <v>10.13</v>
      </c>
      <c r="F9" s="4">
        <v>0.14</v>
      </c>
      <c r="G9" s="4"/>
      <c r="H9" s="4"/>
      <c r="I9" s="4"/>
      <c r="J9" s="4"/>
      <c r="L9" s="8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 t="s">
        <v>19</v>
      </c>
      <c r="B10" s="7"/>
      <c r="C10" s="4"/>
      <c r="D10" s="4">
        <v>4.67</v>
      </c>
      <c r="E10" s="4"/>
      <c r="F10" s="4">
        <v>0.65</v>
      </c>
      <c r="G10" s="4"/>
      <c r="H10" s="4"/>
      <c r="I10" s="4"/>
      <c r="J10" s="4"/>
      <c r="L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 t="s">
        <v>20</v>
      </c>
      <c r="B11" s="7"/>
      <c r="C11" s="4"/>
      <c r="D11" s="4">
        <v>0.85</v>
      </c>
      <c r="E11" s="4"/>
      <c r="F11" s="4"/>
      <c r="G11" s="4"/>
      <c r="H11" s="4"/>
      <c r="I11" s="4"/>
      <c r="J11" s="4"/>
      <c r="L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21</v>
      </c>
      <c r="B12" s="7"/>
      <c r="C12" s="4"/>
      <c r="D12" s="4">
        <v>5.38</v>
      </c>
      <c r="E12" s="4"/>
      <c r="F12" s="4"/>
      <c r="G12" s="4">
        <v>0.03</v>
      </c>
      <c r="H12" s="4">
        <v>2.16</v>
      </c>
      <c r="I12" s="4"/>
      <c r="J12" s="4"/>
      <c r="K12" s="4"/>
      <c r="L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22</v>
      </c>
      <c r="B13" s="7"/>
      <c r="C13" s="4"/>
      <c r="D13" s="4"/>
      <c r="E13" s="4">
        <v>0.8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23</v>
      </c>
      <c r="B14" s="7"/>
      <c r="C14" s="4"/>
      <c r="D14" s="4">
        <v>20.04</v>
      </c>
      <c r="E14" s="4">
        <v>0.28</v>
      </c>
      <c r="F14" s="4">
        <v>1.01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24</v>
      </c>
      <c r="B15" s="7"/>
      <c r="C15" s="4"/>
      <c r="D15" s="4">
        <v>26.1</v>
      </c>
      <c r="E15" s="4"/>
      <c r="F15" s="4">
        <v>2.35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 t="s">
        <v>25</v>
      </c>
      <c r="B16" s="7"/>
      <c r="C16" s="4"/>
      <c r="D16" s="4">
        <v>4.67</v>
      </c>
      <c r="E16" s="4"/>
      <c r="F16" s="4">
        <v>0.65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26</v>
      </c>
      <c r="B17" s="7"/>
      <c r="C17" s="4"/>
      <c r="D17" s="4">
        <v>4.04</v>
      </c>
      <c r="E17" s="4"/>
      <c r="F17" s="4">
        <v>0.23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 t="s">
        <v>27</v>
      </c>
      <c r="B18" s="7">
        <v>0.51</v>
      </c>
      <c r="C18" s="4"/>
      <c r="D18" s="4">
        <v>2.23</v>
      </c>
      <c r="E18" s="4">
        <v>1.26</v>
      </c>
      <c r="F18" s="4">
        <v>0.27</v>
      </c>
      <c r="G18" s="4">
        <v>0.13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28</v>
      </c>
      <c r="B19" s="7"/>
      <c r="C19" s="4"/>
      <c r="D19" s="4">
        <v>8.1</v>
      </c>
      <c r="E19" s="4">
        <v>11.71</v>
      </c>
      <c r="F19" s="4">
        <v>0.4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 t="s">
        <v>29</v>
      </c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 t="s">
        <v>30</v>
      </c>
      <c r="B21" s="7">
        <v>1.57</v>
      </c>
      <c r="C21" s="4"/>
      <c r="D21" s="4">
        <v>4.97</v>
      </c>
      <c r="E21" s="4">
        <v>0.13</v>
      </c>
      <c r="F21" s="4">
        <v>0.17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" t="s">
        <v>31</v>
      </c>
      <c r="B22" s="7"/>
      <c r="C22" s="4"/>
      <c r="D22" s="4">
        <v>1.07</v>
      </c>
      <c r="E22" s="4"/>
      <c r="F22" s="4">
        <v>0.31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 t="s">
        <v>32</v>
      </c>
      <c r="B23" s="7"/>
      <c r="C23" s="4">
        <v>3.49</v>
      </c>
      <c r="D23" s="4">
        <v>0.35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 t="s">
        <v>33</v>
      </c>
      <c r="B24" s="7"/>
      <c r="C24" s="4">
        <v>3.44</v>
      </c>
      <c r="D24" s="4">
        <v>1.45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 t="s">
        <v>34</v>
      </c>
      <c r="B25" s="7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 t="s">
        <v>35</v>
      </c>
      <c r="B26" s="7">
        <v>0.29</v>
      </c>
      <c r="C26" s="4">
        <v>1.21</v>
      </c>
      <c r="D26" s="4">
        <v>6.27</v>
      </c>
      <c r="E26" s="4">
        <v>0.24</v>
      </c>
      <c r="F26" s="4">
        <v>0.08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 t="s">
        <v>36</v>
      </c>
      <c r="B27" s="7">
        <v>0.67</v>
      </c>
      <c r="C27" s="4"/>
      <c r="D27" s="4">
        <v>4.36</v>
      </c>
      <c r="E27" s="4">
        <v>3.45</v>
      </c>
      <c r="F27" s="4">
        <v>0.28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 t="s">
        <v>37</v>
      </c>
      <c r="B28" s="7"/>
      <c r="C28" s="4"/>
      <c r="D28" s="4">
        <v>10.7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 t="s">
        <v>38</v>
      </c>
      <c r="B29" s="7"/>
      <c r="C29" s="4"/>
      <c r="D29" s="4">
        <v>0.15</v>
      </c>
      <c r="E29" s="4">
        <v>1.05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 t="s">
        <v>39</v>
      </c>
      <c r="B30" s="7"/>
      <c r="C30" s="4"/>
      <c r="D30" s="4"/>
      <c r="E30" s="4">
        <v>1.54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 t="s">
        <v>40</v>
      </c>
      <c r="B31" s="7"/>
      <c r="C31" s="4"/>
      <c r="D31" s="4"/>
      <c r="E31" s="4">
        <v>1.78</v>
      </c>
      <c r="F31" s="4">
        <v>0.41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 t="s">
        <v>41</v>
      </c>
      <c r="B32" s="7"/>
      <c r="C32" s="4"/>
      <c r="D32" s="4">
        <v>4.67</v>
      </c>
      <c r="E32" s="4"/>
      <c r="F32" s="4">
        <v>0.65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 t="s">
        <v>42</v>
      </c>
      <c r="B33" s="7"/>
      <c r="C33" s="4"/>
      <c r="D33" s="4"/>
      <c r="E33" s="4"/>
      <c r="F33" s="4"/>
      <c r="G33" s="4">
        <v>0.59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 t="s">
        <v>43</v>
      </c>
      <c r="B34" s="7"/>
      <c r="C34" s="4"/>
      <c r="D34" s="4"/>
      <c r="E34" s="4"/>
      <c r="F34" s="4"/>
      <c r="G34" s="4">
        <v>0.59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 t="s">
        <v>44</v>
      </c>
      <c r="B35" s="7"/>
      <c r="C35" s="4"/>
      <c r="D35" s="4"/>
      <c r="E35" s="4"/>
      <c r="F35" s="4"/>
      <c r="G35" s="4">
        <v>0.67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 t="s">
        <v>45</v>
      </c>
      <c r="B36" s="7"/>
      <c r="C36" s="4"/>
      <c r="D36" s="4">
        <v>19.53</v>
      </c>
      <c r="E36" s="4"/>
      <c r="F36" s="4">
        <v>2.35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 t="s">
        <v>46</v>
      </c>
      <c r="B37" s="7"/>
      <c r="C37" s="4"/>
      <c r="D37" s="4">
        <v>1.29</v>
      </c>
      <c r="E37" s="4"/>
      <c r="F37" s="4">
        <v>0.41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 t="s">
        <v>47</v>
      </c>
      <c r="B38" s="7">
        <v>0.23</v>
      </c>
      <c r="C38" s="4">
        <v>0.89</v>
      </c>
      <c r="D38" s="4">
        <v>3.77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 t="s">
        <v>48</v>
      </c>
      <c r="B39" s="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 t="s">
        <v>49</v>
      </c>
      <c r="B40" s="7">
        <v>0.13</v>
      </c>
      <c r="C40" s="4"/>
      <c r="D40" s="4">
        <v>0.91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 t="s">
        <v>50</v>
      </c>
      <c r="B41" s="7"/>
      <c r="C41" s="4"/>
      <c r="D41" s="4">
        <v>2.71</v>
      </c>
      <c r="E41" s="4">
        <v>2.54</v>
      </c>
      <c r="F41" s="4">
        <v>0.32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 t="s">
        <v>51</v>
      </c>
      <c r="B42" s="7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 t="s">
        <v>52</v>
      </c>
      <c r="B43" s="7">
        <v>3.52</v>
      </c>
      <c r="C43" s="4"/>
      <c r="D43" s="4"/>
      <c r="E43" s="4">
        <v>0.64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 t="s">
        <v>53</v>
      </c>
      <c r="B44" s="7">
        <v>0.1</v>
      </c>
      <c r="C44" s="4">
        <v>2.02</v>
      </c>
      <c r="D44" s="4">
        <v>0.54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 t="s">
        <v>54</v>
      </c>
      <c r="B45" s="7">
        <v>0.9</v>
      </c>
      <c r="C45" s="4"/>
      <c r="D45" s="4"/>
      <c r="E45" s="4">
        <v>0.23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 t="s">
        <v>55</v>
      </c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 t="s">
        <v>56</v>
      </c>
      <c r="B47" s="7">
        <v>3.32</v>
      </c>
      <c r="C47" s="4"/>
      <c r="D47" s="4">
        <v>1.78</v>
      </c>
      <c r="E47" s="4">
        <v>0.38</v>
      </c>
      <c r="F47" s="4">
        <v>0.06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 t="s">
        <v>57</v>
      </c>
      <c r="B48" s="7">
        <v>0.89</v>
      </c>
      <c r="C48" s="4"/>
      <c r="D48" s="4">
        <v>4.33</v>
      </c>
      <c r="E48" s="4">
        <v>4.05</v>
      </c>
      <c r="F48" s="4">
        <v>0.04</v>
      </c>
      <c r="G48" s="4">
        <v>0.4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 t="s">
        <v>58</v>
      </c>
      <c r="B49" s="7">
        <v>0.2</v>
      </c>
      <c r="C49" s="4"/>
      <c r="D49" s="4">
        <v>2.21</v>
      </c>
      <c r="E49" s="4"/>
      <c r="F49" s="4">
        <v>0.32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 t="s">
        <v>59</v>
      </c>
      <c r="B50" s="7">
        <v>1.81</v>
      </c>
      <c r="C50" s="4"/>
      <c r="D50" s="4">
        <v>0.43</v>
      </c>
      <c r="E50" s="4">
        <v>3.21</v>
      </c>
      <c r="F50" s="4"/>
      <c r="G50" s="4">
        <v>0.03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 t="s">
        <v>60</v>
      </c>
      <c r="B51" s="7">
        <v>1.26</v>
      </c>
      <c r="C51" s="4"/>
      <c r="D51" s="4">
        <v>14.87</v>
      </c>
      <c r="E51" s="4">
        <v>0.46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 t="s">
        <v>61</v>
      </c>
      <c r="B52" s="7"/>
      <c r="C52" s="4"/>
      <c r="D52" s="4">
        <v>11.43</v>
      </c>
      <c r="E52" s="4">
        <v>0.27</v>
      </c>
      <c r="F52" s="4">
        <v>1.59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 t="s">
        <v>62</v>
      </c>
      <c r="B53" s="7">
        <v>0.38</v>
      </c>
      <c r="C53" s="4"/>
      <c r="D53" s="4">
        <v>7.93</v>
      </c>
      <c r="E53" s="4"/>
      <c r="F53" s="4">
        <v>0.38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 t="s">
        <v>63</v>
      </c>
      <c r="B54" s="7"/>
      <c r="C54" s="4"/>
      <c r="D54" s="4">
        <v>24.66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 t="s">
        <v>64</v>
      </c>
      <c r="B55" s="7"/>
      <c r="C55" s="4"/>
      <c r="D55" s="4">
        <v>40.79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 t="s">
        <v>65</v>
      </c>
      <c r="B56" s="7"/>
      <c r="C56" s="4"/>
      <c r="D56" s="4">
        <v>16.87</v>
      </c>
      <c r="E56" s="4"/>
      <c r="F56" s="4">
        <v>2.35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 t="s">
        <v>66</v>
      </c>
      <c r="B57" s="7">
        <v>0.38</v>
      </c>
      <c r="C57" s="4"/>
      <c r="D57" s="4">
        <v>7.93</v>
      </c>
      <c r="E57" s="4"/>
      <c r="F57" s="4">
        <v>0.38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 t="s">
        <v>67</v>
      </c>
      <c r="B58" s="7"/>
      <c r="C58" s="4"/>
      <c r="D58" s="4">
        <v>1.71</v>
      </c>
      <c r="E58" s="4">
        <v>1.5</v>
      </c>
      <c r="F58" s="4">
        <v>0.27</v>
      </c>
      <c r="G58" s="4">
        <v>0.08</v>
      </c>
      <c r="H58" s="4"/>
      <c r="I58" s="4">
        <v>0.06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 t="s">
        <v>68</v>
      </c>
      <c r="B59" s="7"/>
      <c r="C59" s="4"/>
      <c r="D59" s="4">
        <v>1.47</v>
      </c>
      <c r="E59" s="4"/>
      <c r="F59" s="4"/>
      <c r="G59" s="4"/>
      <c r="H59" s="4"/>
      <c r="I59" s="4">
        <v>1.15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 t="s">
        <v>69</v>
      </c>
      <c r="B60" s="7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 t="s">
        <v>70</v>
      </c>
      <c r="B61" s="7">
        <v>1.45</v>
      </c>
      <c r="C61" s="4"/>
      <c r="D61" s="4">
        <v>12.7</v>
      </c>
      <c r="E61" s="4">
        <v>3.68</v>
      </c>
      <c r="F61" s="4"/>
      <c r="G61" s="4">
        <v>0.28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 t="s">
        <v>71</v>
      </c>
      <c r="B62" s="7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 t="s">
        <v>72</v>
      </c>
      <c r="B63" s="7"/>
      <c r="C63" s="4"/>
      <c r="D63" s="4">
        <v>22.5</v>
      </c>
      <c r="E63" s="4"/>
      <c r="F63" s="4">
        <v>1.18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 t="s">
        <v>73</v>
      </c>
      <c r="B64" s="7"/>
      <c r="C64" s="4"/>
      <c r="D64" s="4">
        <v>34.44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 t="s">
        <v>74</v>
      </c>
      <c r="B65" s="7">
        <v>0.36</v>
      </c>
      <c r="C65" s="4"/>
      <c r="D65" s="4">
        <v>14.54</v>
      </c>
      <c r="E65" s="4"/>
      <c r="F65" s="4">
        <v>0.49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 t="s">
        <v>75</v>
      </c>
      <c r="B66" s="7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 t="s">
        <v>76</v>
      </c>
      <c r="B67" s="7">
        <v>1.83</v>
      </c>
      <c r="C67" s="4"/>
      <c r="D67" s="4"/>
      <c r="E67" s="4">
        <v>1.64</v>
      </c>
      <c r="F67" s="4"/>
      <c r="G67" s="4"/>
      <c r="H67" s="4"/>
      <c r="I67" s="4">
        <v>1.01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 t="s">
        <v>77</v>
      </c>
      <c r="B68" s="7">
        <v>0.48</v>
      </c>
      <c r="C68" s="4"/>
      <c r="D68" s="4">
        <v>9.48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 t="s">
        <v>78</v>
      </c>
      <c r="B69" s="7"/>
      <c r="C69" s="4"/>
      <c r="D69" s="4">
        <v>0.46</v>
      </c>
      <c r="E69" s="4"/>
      <c r="F69" s="4">
        <v>0.41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 t="s">
        <v>79</v>
      </c>
      <c r="B70" s="7"/>
      <c r="C70" s="4"/>
      <c r="D70" s="4">
        <v>6.23</v>
      </c>
      <c r="E70" s="4"/>
      <c r="F70" s="4">
        <v>1.76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 t="s">
        <v>80</v>
      </c>
      <c r="B71" s="7"/>
      <c r="C71" s="4"/>
      <c r="D71" s="4">
        <v>1.5</v>
      </c>
      <c r="E71" s="4">
        <v>1.38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 t="s">
        <v>81</v>
      </c>
      <c r="B72" s="7"/>
      <c r="C72" s="4">
        <v>0.6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 t="s">
        <v>82</v>
      </c>
      <c r="B73" s="7"/>
      <c r="C73" s="4"/>
      <c r="D73" s="4"/>
      <c r="E73" s="4">
        <v>0.95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 t="s">
        <v>83</v>
      </c>
      <c r="B74" s="7">
        <v>1.82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 t="s">
        <v>84</v>
      </c>
      <c r="B75" s="7"/>
      <c r="C75" s="4"/>
      <c r="D75" s="4">
        <v>3.53</v>
      </c>
      <c r="E75" s="4"/>
      <c r="F75" s="4">
        <v>0.41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 t="s">
        <v>85</v>
      </c>
      <c r="B76" s="7">
        <v>0.83</v>
      </c>
      <c r="C76" s="4"/>
      <c r="D76" s="4">
        <v>8.04</v>
      </c>
      <c r="E76" s="4">
        <v>0.69</v>
      </c>
      <c r="F76" s="4">
        <v>0.97</v>
      </c>
      <c r="G76" s="4"/>
      <c r="H76" s="4"/>
      <c r="I76" s="4">
        <v>1.27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 t="s">
        <v>86</v>
      </c>
      <c r="B77" s="7">
        <v>0.29</v>
      </c>
      <c r="C77" s="4"/>
      <c r="D77" s="4">
        <v>3.31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 t="s">
        <v>87</v>
      </c>
      <c r="B78" s="7"/>
      <c r="C78" s="4"/>
      <c r="D78" s="4">
        <v>0.75</v>
      </c>
      <c r="E78" s="4">
        <v>7.22</v>
      </c>
      <c r="F78" s="4"/>
      <c r="G78" s="4">
        <v>0.09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 t="s">
        <v>88</v>
      </c>
      <c r="B79" s="7"/>
      <c r="C79" s="4"/>
      <c r="D79" s="4">
        <v>1.29</v>
      </c>
      <c r="E79" s="4"/>
      <c r="F79" s="4">
        <v>0.41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 t="s">
        <v>89</v>
      </c>
      <c r="B80" s="7">
        <v>1.65</v>
      </c>
      <c r="C80" s="4"/>
      <c r="D80" s="4">
        <v>11.05</v>
      </c>
      <c r="E80" s="4"/>
      <c r="F80" s="4">
        <v>0.39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 t="s">
        <v>90</v>
      </c>
      <c r="B81" s="7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 t="s">
        <v>91</v>
      </c>
      <c r="B82" s="7">
        <v>0.43</v>
      </c>
      <c r="C82" s="4">
        <v>2.76</v>
      </c>
      <c r="D82" s="4">
        <v>7.75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 t="s">
        <v>92</v>
      </c>
      <c r="B83" s="7"/>
      <c r="C83" s="4">
        <v>1.24</v>
      </c>
      <c r="D83" s="4">
        <v>3.24</v>
      </c>
      <c r="E83" s="4">
        <v>1.09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" t="s">
        <v>93</v>
      </c>
      <c r="B84" s="7"/>
      <c r="C84" s="4"/>
      <c r="D84" s="4">
        <v>18.58</v>
      </c>
      <c r="E84" s="4">
        <v>0.49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" t="s">
        <v>94</v>
      </c>
      <c r="B85" s="7"/>
      <c r="C85" s="4">
        <v>0.69</v>
      </c>
      <c r="D85" s="4">
        <v>0.72</v>
      </c>
      <c r="E85" s="4"/>
      <c r="F85" s="4">
        <v>0.01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" t="s">
        <v>95</v>
      </c>
      <c r="B86" s="7"/>
      <c r="C86" s="4"/>
      <c r="D86" s="4">
        <v>2.08</v>
      </c>
      <c r="E86" s="4">
        <v>0.6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" t="s">
        <v>96</v>
      </c>
      <c r="B87" s="7"/>
      <c r="C87" s="4"/>
      <c r="D87" s="4"/>
      <c r="E87" s="4">
        <v>4.68</v>
      </c>
      <c r="F87" s="4">
        <v>0.14</v>
      </c>
      <c r="G87" s="4">
        <v>0.02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" t="s">
        <v>97</v>
      </c>
      <c r="B88" s="7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" t="s">
        <v>98</v>
      </c>
      <c r="B89" s="7"/>
      <c r="C89" s="4"/>
      <c r="D89" s="4">
        <v>1.07</v>
      </c>
      <c r="E89" s="4"/>
      <c r="F89" s="4">
        <v>0.31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" t="s">
        <v>99</v>
      </c>
      <c r="B90" s="7"/>
      <c r="C90" s="4"/>
      <c r="D90" s="4"/>
      <c r="E90" s="4"/>
      <c r="F90" s="4"/>
      <c r="G90" s="4">
        <v>0.11</v>
      </c>
      <c r="H90" s="4">
        <v>1.72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" t="s">
        <v>100</v>
      </c>
      <c r="B91" s="7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" t="s">
        <v>101</v>
      </c>
      <c r="B92" s="7">
        <v>0.75</v>
      </c>
      <c r="C92" s="4"/>
      <c r="D92" s="4">
        <v>2.09</v>
      </c>
      <c r="E92" s="4">
        <v>1.59</v>
      </c>
      <c r="F92" s="4"/>
      <c r="G92" s="4">
        <v>0.11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" t="s">
        <v>102</v>
      </c>
      <c r="B93" s="7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" t="s">
        <v>103</v>
      </c>
      <c r="B94" s="7">
        <v>0.48</v>
      </c>
      <c r="C94" s="4">
        <v>0.77</v>
      </c>
      <c r="D94" s="4">
        <v>2.89</v>
      </c>
      <c r="E94" s="4"/>
      <c r="F94" s="4">
        <v>0.13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 t="s">
        <v>104</v>
      </c>
      <c r="B95" s="7"/>
      <c r="C95" s="4"/>
      <c r="D95" s="4">
        <v>0.12</v>
      </c>
      <c r="E95" s="4">
        <v>0.39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 t="s">
        <v>105</v>
      </c>
      <c r="B96" s="7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 t="s">
        <v>106</v>
      </c>
      <c r="B97" s="7">
        <v>0.18</v>
      </c>
      <c r="C97" s="4"/>
      <c r="D97" s="4">
        <v>1.67</v>
      </c>
      <c r="E97" s="4">
        <v>1.54</v>
      </c>
      <c r="F97" s="4"/>
      <c r="G97" s="4">
        <v>0.4</v>
      </c>
      <c r="H97" s="4"/>
      <c r="I97" s="4">
        <v>1.88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 t="s">
        <v>107</v>
      </c>
      <c r="B98" s="7">
        <v>1.42</v>
      </c>
      <c r="C98" s="4"/>
      <c r="D98" s="4"/>
      <c r="E98" s="4">
        <v>1.65</v>
      </c>
      <c r="F98" s="4"/>
      <c r="G98" s="4">
        <v>0.38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 t="s">
        <v>108</v>
      </c>
      <c r="B99" s="7"/>
      <c r="C99" s="4"/>
      <c r="D99" s="4">
        <v>4.19</v>
      </c>
      <c r="E99" s="4">
        <v>0.7</v>
      </c>
      <c r="F99" s="4">
        <v>0.33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 t="s">
        <v>109</v>
      </c>
      <c r="B100" s="7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 t="s">
        <v>110</v>
      </c>
      <c r="B101" s="7"/>
      <c r="C101" s="4"/>
      <c r="D101" s="4">
        <v>6.04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 t="s">
        <v>111</v>
      </c>
      <c r="B102" s="7"/>
      <c r="C102" s="4"/>
      <c r="D102" s="4"/>
      <c r="E102" s="4"/>
      <c r="F102" s="4">
        <v>0.05</v>
      </c>
      <c r="G102" s="4">
        <v>0.24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 t="s">
        <v>112</v>
      </c>
      <c r="B103" s="7">
        <v>1.35</v>
      </c>
      <c r="C103" s="4"/>
      <c r="D103" s="4">
        <v>9.2</v>
      </c>
      <c r="E103" s="4">
        <v>2.73</v>
      </c>
      <c r="F103" s="4"/>
      <c r="G103" s="4">
        <v>0.26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 t="s">
        <v>113</v>
      </c>
      <c r="B104" s="7"/>
      <c r="C104" s="4"/>
      <c r="D104" s="4"/>
      <c r="E104" s="4"/>
      <c r="F104" s="4"/>
      <c r="G104" s="4">
        <v>0.69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 t="s">
        <v>114</v>
      </c>
      <c r="B105" s="7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 t="s">
        <v>115</v>
      </c>
      <c r="B106" s="7">
        <v>1.45</v>
      </c>
      <c r="C106" s="4"/>
      <c r="D106" s="4">
        <v>12.7</v>
      </c>
      <c r="E106" s="4">
        <v>3.68</v>
      </c>
      <c r="F106" s="4"/>
      <c r="G106" s="4">
        <v>0.28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 t="s">
        <v>116</v>
      </c>
      <c r="B107" s="7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 t="s">
        <v>117</v>
      </c>
      <c r="B108" s="7"/>
      <c r="C108" s="4"/>
      <c r="D108" s="4">
        <v>0.12</v>
      </c>
      <c r="E108" s="4">
        <v>0.57</v>
      </c>
      <c r="F108" s="4">
        <v>0.12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 t="s">
        <v>118</v>
      </c>
      <c r="B109" s="7">
        <v>0.83</v>
      </c>
      <c r="C109" s="4">
        <v>2.65</v>
      </c>
      <c r="D109" s="4">
        <v>0.66</v>
      </c>
      <c r="E109" s="4">
        <v>0.23</v>
      </c>
      <c r="F109" s="4">
        <v>0.02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 t="s">
        <v>119</v>
      </c>
      <c r="B110" s="7">
        <v>0.44</v>
      </c>
      <c r="C110" s="4"/>
      <c r="D110" s="4"/>
      <c r="E110" s="4">
        <v>0.12</v>
      </c>
      <c r="F110" s="4"/>
      <c r="G110" s="4"/>
      <c r="H110" s="4">
        <v>1.4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 t="s">
        <v>120</v>
      </c>
      <c r="B111" s="7">
        <v>0.07</v>
      </c>
      <c r="C111" s="4">
        <v>2.46</v>
      </c>
      <c r="D111" s="4">
        <v>1.19</v>
      </c>
      <c r="E111" s="4"/>
      <c r="F111" s="4">
        <v>0.04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 t="s">
        <v>121</v>
      </c>
      <c r="B112" s="7">
        <v>1.08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 t="s">
        <v>122</v>
      </c>
      <c r="B113" s="7">
        <v>0.27</v>
      </c>
      <c r="C113" s="4">
        <v>0.66</v>
      </c>
      <c r="D113" s="4">
        <v>0.4</v>
      </c>
      <c r="E113" s="4"/>
      <c r="F113" s="4"/>
      <c r="G113" s="4"/>
      <c r="H113" s="4">
        <v>0.65</v>
      </c>
      <c r="I113" s="4"/>
      <c r="J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 t="s">
        <v>123</v>
      </c>
      <c r="B114" s="7"/>
      <c r="C114" s="4"/>
      <c r="D114" s="4"/>
      <c r="E114" s="4"/>
      <c r="F114" s="4"/>
      <c r="G114" s="4"/>
      <c r="H114" s="4"/>
      <c r="I114" s="4"/>
      <c r="J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 t="s">
        <v>124</v>
      </c>
      <c r="B115" s="7">
        <v>0.4</v>
      </c>
      <c r="C115" s="4"/>
      <c r="D115" s="4"/>
      <c r="E115" s="4"/>
      <c r="F115" s="4"/>
      <c r="G115" s="4"/>
      <c r="H115" s="4"/>
      <c r="I115" s="4"/>
      <c r="J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7"/>
      <c r="C116" s="4"/>
      <c r="E116" s="4"/>
      <c r="F116" s="4"/>
      <c r="G116" s="4"/>
      <c r="H116" s="4"/>
      <c r="I116" s="4"/>
      <c r="J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7"/>
      <c r="C117" s="4"/>
      <c r="E117" s="4"/>
      <c r="F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6"/>
      <c r="J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7"/>
      <c r="C119" s="4"/>
      <c r="E119" s="4"/>
      <c r="F119" s="4"/>
      <c r="G119" s="4"/>
      <c r="H119" s="4"/>
      <c r="I119" s="4"/>
      <c r="J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7"/>
      <c r="C120" s="4"/>
      <c r="E120" s="4"/>
      <c r="F120" s="4"/>
      <c r="G120" s="4"/>
      <c r="H120" s="4"/>
      <c r="I120" s="4"/>
      <c r="J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7"/>
      <c r="C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7"/>
      <c r="C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7"/>
      <c r="C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7"/>
      <c r="C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7"/>
      <c r="C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7"/>
      <c r="C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7"/>
      <c r="C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7"/>
      <c r="C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7"/>
      <c r="C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7"/>
      <c r="C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7"/>
      <c r="C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7"/>
      <c r="C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7"/>
      <c r="C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7"/>
      <c r="C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7"/>
      <c r="C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7"/>
      <c r="C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7"/>
      <c r="C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7"/>
      <c r="C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7"/>
      <c r="C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7"/>
      <c r="C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7"/>
      <c r="C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7"/>
      <c r="C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7"/>
      <c r="C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7"/>
      <c r="C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7"/>
      <c r="C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7"/>
      <c r="C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7"/>
      <c r="C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7"/>
      <c r="C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7"/>
      <c r="C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7"/>
      <c r="C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7"/>
      <c r="C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7"/>
      <c r="C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7"/>
      <c r="C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7"/>
      <c r="C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7"/>
      <c r="C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7"/>
      <c r="C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7"/>
      <c r="C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7"/>
      <c r="C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7"/>
      <c r="C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7"/>
      <c r="C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7"/>
      <c r="C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7"/>
      <c r="C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7"/>
      <c r="C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7"/>
      <c r="C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7"/>
      <c r="C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7"/>
      <c r="C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7"/>
      <c r="C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7"/>
      <c r="C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7"/>
      <c r="C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7"/>
      <c r="C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7"/>
      <c r="C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7"/>
      <c r="C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7"/>
      <c r="C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7"/>
      <c r="C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7"/>
      <c r="C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7"/>
      <c r="C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7"/>
      <c r="C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7"/>
      <c r="C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7"/>
      <c r="C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7"/>
      <c r="C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7"/>
      <c r="C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7"/>
      <c r="C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7"/>
      <c r="C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7"/>
      <c r="C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7"/>
      <c r="C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7"/>
      <c r="C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7"/>
      <c r="C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7"/>
      <c r="C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7"/>
      <c r="C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7"/>
      <c r="C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7"/>
      <c r="C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7"/>
      <c r="C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7"/>
      <c r="C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7"/>
      <c r="C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7"/>
      <c r="C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7"/>
      <c r="C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7"/>
      <c r="C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7"/>
      <c r="C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7"/>
      <c r="C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7"/>
      <c r="C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7"/>
      <c r="C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7"/>
      <c r="C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7"/>
      <c r="C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7"/>
      <c r="C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7"/>
      <c r="C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7"/>
      <c r="C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7"/>
      <c r="C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7"/>
      <c r="C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7"/>
      <c r="C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7"/>
      <c r="C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7"/>
      <c r="C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7"/>
      <c r="C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7"/>
      <c r="C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7"/>
      <c r="C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"/>
      <c r="B215" s="7"/>
      <c r="C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"/>
      <c r="B216" s="7"/>
      <c r="C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"/>
      <c r="B217" s="7"/>
      <c r="C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"/>
      <c r="B218" s="7"/>
      <c r="C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"/>
      <c r="B219" s="7"/>
      <c r="C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"/>
      <c r="B220" s="7"/>
      <c r="C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"/>
      <c r="B221" s="7"/>
      <c r="C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1"/>
      <c r="B222" s="7"/>
      <c r="C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"/>
      <c r="B223" s="7"/>
      <c r="C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1"/>
      <c r="B224" s="7"/>
      <c r="C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"/>
      <c r="B225" s="7"/>
      <c r="C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1"/>
      <c r="B226" s="7"/>
      <c r="C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"/>
      <c r="B227" s="7"/>
      <c r="C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1"/>
      <c r="B228" s="7"/>
      <c r="C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"/>
      <c r="B229" s="7"/>
      <c r="C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1"/>
      <c r="B230" s="7"/>
      <c r="C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"/>
      <c r="B231" s="7"/>
      <c r="C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1"/>
      <c r="B232" s="7"/>
      <c r="C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"/>
      <c r="B233" s="7"/>
      <c r="C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1"/>
      <c r="B234" s="7"/>
      <c r="C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"/>
      <c r="B235" s="7"/>
      <c r="C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1"/>
      <c r="B236" s="7"/>
      <c r="C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"/>
      <c r="B237" s="7"/>
      <c r="C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1"/>
      <c r="B238" s="7"/>
      <c r="C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"/>
      <c r="B239" s="7"/>
      <c r="C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1"/>
      <c r="B240" s="7"/>
      <c r="C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"/>
      <c r="B241" s="7"/>
      <c r="C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1"/>
      <c r="B242" s="7"/>
      <c r="C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"/>
      <c r="B243" s="7"/>
      <c r="C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1"/>
      <c r="B244" s="7"/>
      <c r="C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"/>
      <c r="B245" s="7"/>
      <c r="C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1"/>
      <c r="B246" s="7"/>
      <c r="C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"/>
      <c r="B247" s="7"/>
      <c r="C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1"/>
      <c r="B248" s="7"/>
      <c r="C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"/>
      <c r="B249" s="7"/>
      <c r="C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1"/>
      <c r="B250" s="7"/>
      <c r="C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"/>
      <c r="B251" s="7"/>
      <c r="C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1"/>
      <c r="B252" s="7"/>
      <c r="C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"/>
      <c r="B253" s="7"/>
      <c r="C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1"/>
      <c r="B254" s="7"/>
      <c r="C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"/>
      <c r="B255" s="7"/>
      <c r="C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1"/>
      <c r="B256" s="7"/>
      <c r="C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"/>
      <c r="B257" s="7"/>
      <c r="C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1"/>
      <c r="B258" s="7"/>
      <c r="C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"/>
      <c r="B259" s="7"/>
      <c r="C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1"/>
      <c r="B260" s="7"/>
      <c r="C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"/>
      <c r="B261" s="7"/>
      <c r="C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1"/>
      <c r="B262" s="7"/>
      <c r="C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"/>
      <c r="B263" s="7"/>
      <c r="C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1"/>
      <c r="B264" s="7"/>
      <c r="C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"/>
      <c r="B265" s="7"/>
      <c r="C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1"/>
      <c r="B266" s="7"/>
      <c r="C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"/>
      <c r="B267" s="7"/>
      <c r="C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1"/>
      <c r="B268" s="7"/>
      <c r="C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"/>
      <c r="B269" s="7"/>
      <c r="C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1"/>
      <c r="B270" s="7"/>
      <c r="C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"/>
      <c r="B271" s="7"/>
      <c r="C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1"/>
      <c r="B272" s="7"/>
      <c r="C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"/>
      <c r="B273" s="7"/>
      <c r="C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1"/>
      <c r="B274" s="7"/>
      <c r="C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1"/>
      <c r="B275" s="7"/>
      <c r="C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"/>
      <c r="B276" s="7"/>
      <c r="C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1"/>
      <c r="B277" s="7"/>
      <c r="C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"/>
      <c r="B278" s="7"/>
      <c r="C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1"/>
      <c r="B279" s="7"/>
      <c r="C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"/>
      <c r="B280" s="7"/>
      <c r="C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1"/>
      <c r="B281" s="7"/>
      <c r="C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"/>
      <c r="B282" s="7"/>
      <c r="C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1"/>
      <c r="B283" s="7"/>
      <c r="C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"/>
      <c r="B284" s="7"/>
      <c r="C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"/>
      <c r="B285" s="7"/>
      <c r="C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"/>
      <c r="B286" s="7"/>
      <c r="C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1"/>
      <c r="B287" s="7"/>
      <c r="C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"/>
      <c r="B288" s="7"/>
      <c r="C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1"/>
      <c r="B289" s="7"/>
      <c r="C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"/>
      <c r="B290" s="7"/>
      <c r="C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1"/>
      <c r="B291" s="7"/>
      <c r="C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"/>
      <c r="B292" s="7"/>
      <c r="C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"/>
      <c r="B293" s="7"/>
      <c r="C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1"/>
      <c r="B294" s="7"/>
      <c r="C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"/>
      <c r="B295" s="7"/>
      <c r="C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1"/>
      <c r="B296" s="7"/>
      <c r="C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"/>
      <c r="B297" s="7"/>
      <c r="C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1"/>
      <c r="B298" s="7"/>
      <c r="C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"/>
      <c r="B299" s="7"/>
      <c r="C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1"/>
      <c r="B300" s="7"/>
      <c r="C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"/>
      <c r="B301" s="7"/>
      <c r="C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1"/>
      <c r="B302" s="7"/>
      <c r="C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"/>
      <c r="B303" s="7"/>
      <c r="C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1"/>
      <c r="B304" s="7"/>
      <c r="C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"/>
      <c r="B305" s="7"/>
      <c r="C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1"/>
      <c r="B306" s="7"/>
      <c r="C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"/>
      <c r="B307" s="7"/>
      <c r="C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1"/>
      <c r="B308" s="7"/>
      <c r="C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"/>
      <c r="B309" s="7"/>
      <c r="C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1"/>
      <c r="B310" s="7"/>
      <c r="C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"/>
      <c r="B311" s="7"/>
      <c r="C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1"/>
      <c r="B312" s="7"/>
      <c r="C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"/>
      <c r="B313" s="7"/>
      <c r="C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1"/>
      <c r="B314" s="7"/>
      <c r="C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"/>
      <c r="B315" s="7"/>
      <c r="C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1"/>
      <c r="B316" s="7"/>
      <c r="C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"/>
      <c r="B317" s="7"/>
      <c r="C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1"/>
      <c r="B318" s="7"/>
      <c r="C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"/>
      <c r="B319" s="7"/>
      <c r="C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1"/>
      <c r="B320" s="7"/>
      <c r="C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"/>
      <c r="B321" s="7"/>
      <c r="C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1"/>
      <c r="B322" s="7"/>
      <c r="C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"/>
      <c r="B323" s="7"/>
      <c r="C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"/>
      <c r="B324" s="7"/>
      <c r="C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1"/>
      <c r="B325" s="7"/>
      <c r="C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"/>
      <c r="B326" s="7"/>
      <c r="C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1"/>
      <c r="B327" s="7"/>
      <c r="C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"/>
      <c r="B328" s="7"/>
      <c r="C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1"/>
      <c r="B329" s="7"/>
      <c r="C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"/>
      <c r="B330" s="7"/>
      <c r="C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1"/>
      <c r="B331" s="7"/>
      <c r="C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"/>
      <c r="B332" s="7"/>
      <c r="C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1"/>
      <c r="B333" s="7"/>
      <c r="C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"/>
      <c r="B334" s="7"/>
      <c r="C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1"/>
      <c r="B335" s="7"/>
      <c r="C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"/>
      <c r="B336" s="7"/>
      <c r="C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1"/>
      <c r="B337" s="7"/>
      <c r="C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1"/>
      <c r="B338" s="7"/>
      <c r="C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1"/>
      <c r="B339" s="7"/>
      <c r="C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1"/>
      <c r="B340" s="7"/>
      <c r="C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1"/>
      <c r="B341" s="7"/>
      <c r="C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"/>
      <c r="B342" s="7"/>
      <c r="C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1"/>
      <c r="B343" s="7"/>
      <c r="C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1"/>
      <c r="B344" s="7"/>
      <c r="C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"/>
      <c r="B345" s="7"/>
      <c r="C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1"/>
      <c r="B346" s="7"/>
      <c r="C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"/>
      <c r="B347" s="7"/>
      <c r="C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1"/>
      <c r="B348" s="7"/>
      <c r="C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"/>
      <c r="B349" s="7"/>
      <c r="C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1"/>
      <c r="B350" s="7"/>
      <c r="C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"/>
      <c r="B351" s="7"/>
      <c r="C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1"/>
      <c r="B352" s="7"/>
      <c r="C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"/>
      <c r="B353" s="7"/>
      <c r="C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1"/>
      <c r="B354" s="7"/>
      <c r="C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"/>
      <c r="B355" s="7"/>
      <c r="C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1"/>
      <c r="B356" s="7"/>
      <c r="C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"/>
      <c r="B357" s="7"/>
      <c r="C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1"/>
      <c r="B358" s="7"/>
      <c r="C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"/>
      <c r="B359" s="7"/>
      <c r="C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1"/>
      <c r="B360" s="7"/>
      <c r="C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"/>
      <c r="B361" s="7"/>
      <c r="C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1"/>
      <c r="B362" s="7"/>
      <c r="C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1"/>
      <c r="B363" s="7"/>
      <c r="C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1"/>
      <c r="B364" s="7"/>
      <c r="C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1"/>
      <c r="B365" s="7"/>
      <c r="C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1"/>
      <c r="B366" s="7"/>
      <c r="C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1"/>
      <c r="B367" s="7"/>
      <c r="C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1"/>
      <c r="B368" s="7"/>
      <c r="C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1"/>
      <c r="B369" s="7"/>
      <c r="C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1"/>
      <c r="B370" s="7"/>
      <c r="C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1"/>
      <c r="B371" s="7"/>
      <c r="C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1"/>
      <c r="B372" s="7"/>
      <c r="C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1"/>
      <c r="B373" s="7"/>
      <c r="C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1"/>
      <c r="B374" s="7"/>
      <c r="C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1"/>
      <c r="B375" s="7"/>
      <c r="C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1"/>
      <c r="B376" s="7"/>
      <c r="C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1"/>
      <c r="B377" s="7"/>
      <c r="C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1"/>
      <c r="B378" s="7"/>
      <c r="C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1"/>
      <c r="B379" s="7"/>
      <c r="C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1"/>
      <c r="B380" s="7"/>
      <c r="C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1"/>
      <c r="B381" s="7"/>
      <c r="C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1"/>
      <c r="B382" s="7"/>
      <c r="C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1"/>
      <c r="B383" s="7"/>
      <c r="C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1"/>
      <c r="B384" s="7"/>
      <c r="C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1"/>
      <c r="B385" s="7"/>
      <c r="C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"/>
      <c r="B386" s="7"/>
      <c r="C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1"/>
      <c r="B387" s="7"/>
      <c r="C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"/>
      <c r="B388" s="7"/>
      <c r="C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1"/>
      <c r="B389" s="7"/>
      <c r="C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"/>
      <c r="B390" s="7"/>
      <c r="C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1"/>
      <c r="B391" s="7"/>
      <c r="C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"/>
      <c r="B392" s="7"/>
      <c r="C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1"/>
      <c r="B393" s="7"/>
      <c r="C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"/>
      <c r="B394" s="7"/>
      <c r="C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1"/>
      <c r="B395" s="7"/>
      <c r="C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"/>
      <c r="B396" s="7"/>
      <c r="C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1"/>
      <c r="B397" s="7"/>
      <c r="C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"/>
      <c r="B398" s="7"/>
      <c r="C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1"/>
      <c r="B399" s="7"/>
      <c r="C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"/>
      <c r="B400" s="7"/>
      <c r="C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1"/>
      <c r="B401" s="7"/>
      <c r="C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"/>
      <c r="B402" s="7"/>
      <c r="C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1"/>
      <c r="B403" s="7"/>
      <c r="C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"/>
      <c r="B404" s="7"/>
      <c r="C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1"/>
      <c r="B405" s="7"/>
      <c r="C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"/>
      <c r="B406" s="7"/>
      <c r="C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1"/>
      <c r="B407" s="7"/>
      <c r="C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"/>
      <c r="B408" s="7"/>
      <c r="C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1"/>
      <c r="B409" s="7"/>
      <c r="C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"/>
      <c r="B410" s="7"/>
      <c r="C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1"/>
      <c r="B411" s="7"/>
      <c r="C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"/>
      <c r="B412" s="7"/>
      <c r="C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1"/>
      <c r="B413" s="7"/>
      <c r="C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"/>
      <c r="B414" s="7"/>
      <c r="C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1"/>
      <c r="B415" s="7"/>
      <c r="C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"/>
      <c r="B416" s="7"/>
      <c r="C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1"/>
      <c r="B417" s="7"/>
      <c r="C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"/>
      <c r="B418" s="7"/>
      <c r="C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1"/>
      <c r="B419" s="7"/>
      <c r="C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"/>
      <c r="B420" s="7"/>
      <c r="C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1"/>
      <c r="B421" s="7"/>
      <c r="C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"/>
      <c r="B422" s="7"/>
      <c r="C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1"/>
      <c r="B423" s="7"/>
      <c r="C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"/>
      <c r="B424" s="7"/>
      <c r="C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1"/>
      <c r="B425" s="7"/>
      <c r="C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"/>
      <c r="B426" s="7"/>
      <c r="C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1"/>
      <c r="B427" s="7"/>
      <c r="C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"/>
      <c r="B428" s="7"/>
      <c r="C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1"/>
      <c r="B429" s="7"/>
      <c r="C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"/>
      <c r="B430" s="7"/>
      <c r="C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1"/>
      <c r="B431" s="7"/>
      <c r="C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"/>
      <c r="B432" s="7"/>
      <c r="C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1"/>
      <c r="B433" s="7"/>
      <c r="C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"/>
      <c r="B434" s="7"/>
      <c r="C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1"/>
      <c r="B435" s="7"/>
      <c r="C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"/>
      <c r="B436" s="7"/>
      <c r="C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1"/>
      <c r="B437" s="7"/>
      <c r="C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"/>
      <c r="B438" s="7"/>
      <c r="C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1"/>
      <c r="B439" s="7"/>
      <c r="C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"/>
      <c r="B440" s="7"/>
      <c r="C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1"/>
      <c r="B441" s="7"/>
      <c r="C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"/>
      <c r="B442" s="7"/>
      <c r="C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1"/>
      <c r="B443" s="7"/>
      <c r="C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"/>
      <c r="B444" s="7"/>
      <c r="C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1"/>
      <c r="B445" s="7"/>
      <c r="C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1"/>
      <c r="B446" s="7"/>
      <c r="C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1"/>
      <c r="B447" s="7"/>
      <c r="C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1"/>
      <c r="B448" s="7"/>
      <c r="C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1"/>
      <c r="B449" s="7"/>
      <c r="C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1"/>
      <c r="B450" s="7"/>
      <c r="C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1"/>
      <c r="B451" s="7"/>
      <c r="C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1"/>
      <c r="B452" s="7"/>
      <c r="C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1"/>
      <c r="B453" s="7"/>
      <c r="C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1"/>
      <c r="B454" s="7"/>
      <c r="C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1"/>
      <c r="B455" s="7"/>
      <c r="C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1"/>
      <c r="B456" s="7"/>
      <c r="C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1"/>
      <c r="B457" s="7"/>
      <c r="C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1"/>
      <c r="B458" s="7"/>
      <c r="C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1"/>
      <c r="B459" s="7"/>
      <c r="C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1"/>
      <c r="B460" s="7"/>
      <c r="C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1"/>
      <c r="B461" s="7"/>
      <c r="C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1"/>
      <c r="B462" s="7"/>
      <c r="C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1"/>
      <c r="B463" s="7"/>
      <c r="C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1"/>
      <c r="B464" s="7"/>
      <c r="C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1"/>
      <c r="B465" s="7"/>
      <c r="C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1"/>
      <c r="B466" s="7"/>
      <c r="C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1"/>
      <c r="B467" s="7"/>
      <c r="C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1"/>
      <c r="B468" s="7"/>
      <c r="C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1"/>
      <c r="B469" s="7"/>
      <c r="C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1"/>
      <c r="B470" s="7"/>
      <c r="C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1"/>
      <c r="B471" s="7"/>
      <c r="C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1"/>
      <c r="B472" s="7"/>
      <c r="C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1"/>
      <c r="B473" s="7"/>
      <c r="C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1"/>
      <c r="B474" s="7"/>
      <c r="C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1"/>
      <c r="B475" s="7"/>
      <c r="C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1"/>
      <c r="B476" s="7"/>
      <c r="C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1"/>
      <c r="B477" s="7"/>
      <c r="C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1"/>
      <c r="B478" s="7"/>
      <c r="C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1"/>
      <c r="B479" s="7"/>
      <c r="C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1"/>
      <c r="B480" s="7"/>
      <c r="C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1"/>
      <c r="B481" s="7"/>
      <c r="C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1"/>
      <c r="B482" s="7"/>
      <c r="C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1"/>
      <c r="B483" s="7"/>
      <c r="C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1"/>
      <c r="B484" s="7"/>
      <c r="C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1"/>
      <c r="B485" s="7"/>
      <c r="C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1"/>
      <c r="B486" s="7"/>
      <c r="C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1"/>
      <c r="B487" s="7"/>
      <c r="C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1"/>
      <c r="B488" s="7"/>
      <c r="C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1"/>
      <c r="B489" s="7"/>
      <c r="C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1"/>
      <c r="B490" s="7"/>
      <c r="C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1"/>
      <c r="B491" s="7"/>
      <c r="C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1"/>
      <c r="B492" s="7"/>
      <c r="C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1"/>
      <c r="B493" s="7"/>
      <c r="C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1"/>
      <c r="B494" s="7"/>
      <c r="C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1"/>
      <c r="B495" s="7"/>
      <c r="C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1"/>
      <c r="B496" s="7"/>
      <c r="C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1"/>
      <c r="B497" s="7"/>
      <c r="C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1"/>
      <c r="B498" s="7"/>
      <c r="C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1"/>
      <c r="B499" s="7"/>
      <c r="C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1"/>
      <c r="B500" s="7"/>
      <c r="C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1"/>
      <c r="B501" s="7"/>
      <c r="C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1"/>
      <c r="B502" s="7"/>
      <c r="C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1"/>
      <c r="B503" s="7"/>
      <c r="C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1"/>
      <c r="B504" s="7"/>
      <c r="C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1"/>
      <c r="B505" s="7"/>
      <c r="C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1"/>
      <c r="B506" s="7"/>
      <c r="C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1"/>
      <c r="B507" s="7"/>
      <c r="C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1"/>
      <c r="B508" s="7"/>
      <c r="C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1"/>
      <c r="B509" s="7"/>
      <c r="C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1"/>
      <c r="B510" s="7"/>
      <c r="C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1"/>
      <c r="B511" s="7"/>
      <c r="C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1"/>
      <c r="B512" s="7"/>
      <c r="C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1"/>
      <c r="B513" s="7"/>
      <c r="C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1"/>
      <c r="B514" s="7"/>
      <c r="C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1"/>
      <c r="B515" s="7"/>
      <c r="C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1"/>
      <c r="B516" s="7"/>
      <c r="C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1"/>
      <c r="B517" s="7"/>
      <c r="C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1"/>
      <c r="B518" s="7"/>
      <c r="C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1"/>
      <c r="B519" s="7"/>
      <c r="C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1"/>
      <c r="B520" s="7"/>
      <c r="C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1"/>
      <c r="B521" s="7"/>
      <c r="C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1"/>
      <c r="B522" s="7"/>
      <c r="C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1"/>
      <c r="B523" s="7"/>
      <c r="C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1"/>
      <c r="B524" s="7"/>
      <c r="C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1"/>
      <c r="B525" s="7"/>
      <c r="C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1"/>
      <c r="B526" s="7"/>
      <c r="C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1"/>
      <c r="B527" s="7"/>
      <c r="C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1"/>
      <c r="B528" s="7"/>
      <c r="C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1"/>
      <c r="B529" s="7"/>
      <c r="C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1"/>
      <c r="B530" s="7"/>
      <c r="C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1"/>
      <c r="B531" s="7"/>
      <c r="C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1"/>
      <c r="B532" s="7"/>
      <c r="C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1"/>
      <c r="B533" s="7"/>
      <c r="C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1"/>
      <c r="B534" s="7"/>
      <c r="C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1"/>
      <c r="B535" s="7"/>
      <c r="C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1"/>
      <c r="B536" s="7"/>
      <c r="C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1"/>
      <c r="B537" s="7"/>
      <c r="C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1"/>
      <c r="B538" s="7"/>
      <c r="C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1"/>
      <c r="B539" s="7"/>
      <c r="C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1"/>
      <c r="B540" s="7"/>
      <c r="C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1"/>
      <c r="B541" s="7"/>
      <c r="C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1"/>
      <c r="B542" s="7"/>
      <c r="C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1"/>
      <c r="B543" s="7"/>
      <c r="C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1"/>
      <c r="B544" s="7"/>
      <c r="C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1"/>
      <c r="B545" s="7"/>
      <c r="C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1"/>
      <c r="B546" s="7"/>
      <c r="C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1"/>
      <c r="B547" s="7"/>
      <c r="C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1"/>
      <c r="B548" s="7"/>
      <c r="C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1"/>
      <c r="B549" s="7"/>
      <c r="C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1"/>
      <c r="B550" s="7"/>
      <c r="C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1"/>
      <c r="B551" s="7"/>
      <c r="C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1"/>
      <c r="B552" s="7"/>
      <c r="C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1"/>
      <c r="B553" s="7"/>
      <c r="C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1"/>
      <c r="B554" s="7"/>
      <c r="C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1"/>
      <c r="B555" s="7"/>
      <c r="C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1"/>
      <c r="B556" s="7"/>
      <c r="C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1"/>
      <c r="B557" s="7"/>
      <c r="C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1"/>
      <c r="B558" s="7"/>
      <c r="C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1"/>
      <c r="B559" s="7"/>
      <c r="C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1"/>
      <c r="B560" s="7"/>
      <c r="C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1"/>
      <c r="B561" s="7"/>
      <c r="C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1"/>
      <c r="B562" s="7"/>
      <c r="C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1"/>
      <c r="B563" s="7"/>
      <c r="C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1"/>
      <c r="B564" s="7"/>
      <c r="C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1"/>
      <c r="B565" s="7"/>
      <c r="C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1"/>
      <c r="B566" s="7"/>
      <c r="C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1"/>
      <c r="B567" s="7"/>
      <c r="C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1"/>
      <c r="B568" s="7"/>
      <c r="C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1"/>
      <c r="B569" s="7"/>
      <c r="C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1"/>
      <c r="B570" s="7"/>
      <c r="C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1"/>
      <c r="B571" s="7"/>
      <c r="C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1"/>
      <c r="B572" s="7"/>
      <c r="C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1"/>
      <c r="B573" s="7"/>
      <c r="C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1"/>
      <c r="B574" s="7"/>
      <c r="C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1"/>
      <c r="B575" s="7"/>
      <c r="C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1"/>
      <c r="B576" s="7"/>
      <c r="C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1"/>
      <c r="B577" s="7"/>
      <c r="C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1"/>
      <c r="B578" s="7"/>
      <c r="C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1"/>
      <c r="B579" s="7"/>
      <c r="C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1"/>
      <c r="B580" s="7"/>
      <c r="C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1"/>
      <c r="B581" s="7"/>
      <c r="C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1"/>
      <c r="B582" s="7"/>
      <c r="C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1"/>
      <c r="B583" s="7"/>
      <c r="C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1"/>
      <c r="B584" s="7"/>
      <c r="C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1"/>
      <c r="B585" s="7"/>
      <c r="C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1"/>
      <c r="B586" s="7"/>
      <c r="C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1"/>
      <c r="B587" s="7"/>
      <c r="C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1"/>
      <c r="B588" s="7"/>
      <c r="C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1"/>
      <c r="B589" s="7"/>
      <c r="C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1"/>
      <c r="B590" s="7"/>
      <c r="C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1"/>
      <c r="B591" s="7"/>
      <c r="C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1"/>
      <c r="B592" s="7"/>
      <c r="C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1"/>
      <c r="B593" s="7"/>
      <c r="C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1"/>
      <c r="B594" s="7"/>
      <c r="C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1"/>
      <c r="B595" s="7"/>
      <c r="C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1"/>
      <c r="B596" s="7"/>
      <c r="C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1"/>
      <c r="B597" s="7"/>
      <c r="C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1"/>
      <c r="B598" s="7"/>
      <c r="C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1"/>
      <c r="B599" s="7"/>
      <c r="C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1"/>
      <c r="B600" s="7"/>
      <c r="C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1"/>
      <c r="B601" s="7"/>
      <c r="C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1"/>
      <c r="B602" s="7"/>
      <c r="C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1"/>
      <c r="B603" s="7"/>
      <c r="C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1"/>
      <c r="B604" s="7"/>
      <c r="C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1"/>
      <c r="B605" s="7"/>
      <c r="C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1"/>
      <c r="B606" s="7"/>
      <c r="C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1"/>
      <c r="B607" s="7"/>
      <c r="C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1"/>
      <c r="B608" s="7"/>
      <c r="C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1"/>
      <c r="B609" s="7"/>
      <c r="C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1"/>
      <c r="B610" s="7"/>
      <c r="C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1"/>
      <c r="B611" s="7"/>
      <c r="C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1"/>
      <c r="B612" s="7"/>
      <c r="C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1"/>
      <c r="B613" s="7"/>
      <c r="C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1"/>
      <c r="B614" s="7"/>
      <c r="C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1"/>
      <c r="B615" s="7"/>
      <c r="C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1"/>
      <c r="B616" s="7"/>
      <c r="C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1"/>
      <c r="B617" s="7"/>
      <c r="C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1"/>
      <c r="B618" s="7"/>
      <c r="C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1"/>
      <c r="B619" s="7"/>
      <c r="C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1"/>
      <c r="B620" s="7"/>
      <c r="C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1"/>
      <c r="B621" s="7"/>
      <c r="C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1"/>
      <c r="B622" s="7"/>
      <c r="C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1"/>
      <c r="B623" s="7"/>
      <c r="C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1"/>
      <c r="B624" s="7"/>
      <c r="C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1"/>
      <c r="B625" s="7"/>
      <c r="C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1"/>
      <c r="B626" s="7"/>
      <c r="C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1"/>
      <c r="B627" s="7"/>
      <c r="C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1"/>
      <c r="B628" s="7"/>
      <c r="C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1"/>
      <c r="B629" s="7"/>
      <c r="C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1"/>
      <c r="B630" s="7"/>
      <c r="C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1"/>
      <c r="B631" s="7"/>
      <c r="C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1"/>
      <c r="B632" s="7"/>
      <c r="C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1"/>
      <c r="B633" s="7"/>
      <c r="C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1"/>
      <c r="B634" s="7"/>
      <c r="C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1"/>
      <c r="B635" s="7"/>
      <c r="C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1"/>
      <c r="B636" s="7"/>
      <c r="C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1"/>
      <c r="B637" s="7"/>
      <c r="C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1"/>
      <c r="B638" s="7"/>
      <c r="C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1"/>
      <c r="B639" s="7"/>
      <c r="C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1"/>
      <c r="B640" s="7"/>
      <c r="C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1"/>
      <c r="B641" s="7"/>
      <c r="C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1"/>
      <c r="B642" s="7"/>
      <c r="C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1"/>
      <c r="B643" s="7"/>
      <c r="C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1"/>
      <c r="B644" s="7"/>
      <c r="C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1"/>
      <c r="B645" s="7"/>
      <c r="C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1"/>
      <c r="B646" s="7"/>
      <c r="C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1"/>
      <c r="B647" s="7"/>
      <c r="C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1"/>
      <c r="B648" s="7"/>
      <c r="C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1"/>
      <c r="B649" s="7"/>
      <c r="C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1"/>
      <c r="B650" s="7"/>
      <c r="C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1"/>
      <c r="B651" s="7"/>
      <c r="C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1"/>
      <c r="B652" s="7"/>
      <c r="C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1"/>
      <c r="B653" s="7"/>
      <c r="C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1"/>
      <c r="B654" s="7"/>
      <c r="C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1"/>
      <c r="B655" s="7"/>
      <c r="C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1"/>
      <c r="B656" s="7"/>
      <c r="C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1"/>
      <c r="B657" s="7"/>
      <c r="C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1"/>
      <c r="B658" s="7"/>
      <c r="C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1"/>
      <c r="B659" s="7"/>
      <c r="C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1"/>
      <c r="B660" s="7"/>
      <c r="C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1"/>
      <c r="B661" s="7"/>
      <c r="C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1"/>
      <c r="B662" s="7"/>
      <c r="C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1"/>
      <c r="B663" s="7"/>
      <c r="C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1"/>
      <c r="B664" s="7"/>
      <c r="C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1"/>
      <c r="B665" s="7"/>
      <c r="C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1"/>
      <c r="B666" s="7"/>
      <c r="C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1"/>
      <c r="B667" s="7"/>
      <c r="C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1"/>
      <c r="B668" s="7"/>
      <c r="C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1"/>
      <c r="B669" s="7"/>
      <c r="C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1"/>
      <c r="B670" s="7"/>
      <c r="C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1"/>
      <c r="B671" s="7"/>
      <c r="C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1"/>
      <c r="B672" s="7"/>
      <c r="C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1"/>
      <c r="B673" s="7"/>
      <c r="C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1"/>
      <c r="B674" s="7"/>
      <c r="C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1"/>
      <c r="B675" s="7"/>
      <c r="C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1"/>
      <c r="B676" s="7"/>
      <c r="C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1"/>
      <c r="B677" s="7"/>
      <c r="C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1"/>
      <c r="B678" s="7"/>
      <c r="C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1"/>
      <c r="B679" s="7"/>
      <c r="C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1"/>
      <c r="B680" s="7"/>
      <c r="C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1"/>
      <c r="B681" s="7"/>
      <c r="C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1"/>
      <c r="B682" s="7"/>
      <c r="C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1"/>
      <c r="B683" s="7"/>
      <c r="C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1"/>
      <c r="B684" s="7"/>
      <c r="C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1"/>
      <c r="B685" s="7"/>
      <c r="C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1"/>
      <c r="B686" s="7"/>
      <c r="C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1"/>
      <c r="B687" s="7"/>
      <c r="C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1"/>
      <c r="B688" s="7"/>
      <c r="C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1"/>
      <c r="B689" s="7"/>
      <c r="C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1"/>
      <c r="B690" s="7"/>
      <c r="C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1"/>
      <c r="B691" s="7"/>
      <c r="C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1"/>
      <c r="B692" s="7"/>
      <c r="C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1"/>
      <c r="B693" s="7"/>
      <c r="C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1"/>
      <c r="B694" s="7"/>
      <c r="C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1"/>
      <c r="B695" s="7"/>
      <c r="C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1"/>
      <c r="B696" s="7"/>
      <c r="C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1"/>
      <c r="B697" s="7"/>
      <c r="C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1"/>
      <c r="B698" s="7"/>
      <c r="C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1"/>
      <c r="B699" s="7"/>
      <c r="C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1"/>
      <c r="B700" s="7"/>
      <c r="C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1"/>
      <c r="B701" s="7"/>
      <c r="C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1"/>
      <c r="B702" s="7"/>
      <c r="C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1"/>
      <c r="B703" s="7"/>
      <c r="C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1"/>
      <c r="B704" s="7"/>
      <c r="C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1"/>
      <c r="B705" s="7"/>
      <c r="C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1"/>
      <c r="B706" s="7"/>
      <c r="C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1"/>
      <c r="B707" s="7"/>
      <c r="C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1"/>
      <c r="B708" s="7"/>
      <c r="C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1"/>
      <c r="B709" s="7"/>
      <c r="C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1"/>
      <c r="B710" s="7"/>
      <c r="C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1"/>
      <c r="B711" s="7"/>
      <c r="C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1"/>
      <c r="B712" s="7"/>
      <c r="C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1"/>
      <c r="B713" s="7"/>
      <c r="C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1"/>
      <c r="B714" s="7"/>
      <c r="C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1"/>
      <c r="B715" s="7"/>
      <c r="C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1"/>
      <c r="B716" s="7"/>
      <c r="C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1"/>
      <c r="B717" s="7"/>
      <c r="C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1"/>
      <c r="B718" s="7"/>
      <c r="C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1"/>
      <c r="B719" s="7"/>
      <c r="C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1"/>
      <c r="B720" s="7"/>
      <c r="C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1"/>
      <c r="B721" s="7"/>
      <c r="C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1"/>
      <c r="B722" s="7"/>
      <c r="C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1"/>
      <c r="B723" s="7"/>
      <c r="C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1"/>
      <c r="B724" s="7"/>
      <c r="C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1"/>
      <c r="B725" s="7"/>
      <c r="C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1"/>
      <c r="B726" s="7"/>
      <c r="C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1"/>
      <c r="B727" s="7"/>
      <c r="C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1"/>
      <c r="B728" s="7"/>
      <c r="C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1"/>
      <c r="B729" s="7"/>
      <c r="C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1"/>
      <c r="B730" s="7"/>
      <c r="C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1"/>
      <c r="B731" s="7"/>
      <c r="C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1"/>
      <c r="B732" s="7"/>
      <c r="C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1"/>
      <c r="B733" s="7"/>
      <c r="C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1"/>
      <c r="B734" s="7"/>
      <c r="C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1"/>
      <c r="B735" s="7"/>
      <c r="C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1"/>
      <c r="B736" s="7"/>
      <c r="C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1"/>
      <c r="B737" s="7"/>
      <c r="C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1"/>
      <c r="B738" s="7"/>
      <c r="C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1"/>
      <c r="B739" s="7"/>
      <c r="C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1"/>
      <c r="B740" s="7"/>
      <c r="C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1"/>
      <c r="B741" s="7"/>
      <c r="C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1"/>
      <c r="B742" s="7"/>
      <c r="C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1"/>
      <c r="B743" s="7"/>
      <c r="C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1"/>
      <c r="B744" s="7"/>
      <c r="C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1"/>
      <c r="B745" s="7"/>
      <c r="C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1"/>
      <c r="B746" s="7"/>
      <c r="C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1"/>
      <c r="B747" s="7"/>
      <c r="C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1"/>
      <c r="B748" s="7"/>
      <c r="C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1"/>
      <c r="B749" s="7"/>
      <c r="C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1"/>
      <c r="B750" s="7"/>
      <c r="C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1"/>
      <c r="B751" s="7"/>
      <c r="C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1"/>
      <c r="B752" s="7"/>
      <c r="C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1"/>
      <c r="B753" s="7"/>
      <c r="C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1"/>
      <c r="B754" s="7"/>
      <c r="C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1"/>
      <c r="B755" s="7"/>
      <c r="C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1"/>
      <c r="B756" s="7"/>
      <c r="C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1"/>
      <c r="B757" s="7"/>
      <c r="C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1"/>
      <c r="B758" s="7"/>
      <c r="C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1"/>
      <c r="B759" s="7"/>
      <c r="C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1"/>
      <c r="B760" s="7"/>
      <c r="C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1"/>
      <c r="B761" s="7"/>
      <c r="C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1"/>
      <c r="B762" s="7"/>
      <c r="C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1"/>
      <c r="B763" s="7"/>
      <c r="C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1"/>
      <c r="B764" s="7"/>
      <c r="C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1"/>
      <c r="B765" s="7"/>
      <c r="C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1"/>
      <c r="B766" s="7"/>
      <c r="C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1"/>
      <c r="B767" s="7"/>
      <c r="C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1"/>
      <c r="B768" s="7"/>
      <c r="C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1"/>
      <c r="B769" s="7"/>
      <c r="C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1"/>
      <c r="B770" s="7"/>
      <c r="C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1"/>
      <c r="B771" s="7"/>
      <c r="C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1"/>
      <c r="B772" s="7"/>
      <c r="C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1"/>
      <c r="B773" s="7"/>
      <c r="C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1"/>
      <c r="B774" s="7"/>
      <c r="C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1"/>
      <c r="B775" s="7"/>
      <c r="C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1"/>
      <c r="B776" s="7"/>
      <c r="C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1"/>
      <c r="B777" s="7"/>
      <c r="C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1"/>
      <c r="B778" s="7"/>
      <c r="C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1"/>
      <c r="B779" s="7"/>
      <c r="C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1"/>
      <c r="B780" s="7"/>
      <c r="C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1"/>
      <c r="B781" s="7"/>
      <c r="C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1"/>
      <c r="B782" s="7"/>
      <c r="C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1"/>
      <c r="B783" s="7"/>
      <c r="C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1"/>
      <c r="B784" s="7"/>
      <c r="C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1"/>
      <c r="B785" s="7"/>
      <c r="C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1"/>
      <c r="B786" s="7"/>
      <c r="C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1"/>
      <c r="B787" s="7"/>
      <c r="C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1"/>
      <c r="B788" s="7"/>
      <c r="C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1"/>
      <c r="B789" s="7"/>
      <c r="C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1"/>
      <c r="B790" s="7"/>
      <c r="C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1"/>
      <c r="B791" s="7"/>
      <c r="C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1"/>
      <c r="B792" s="7"/>
      <c r="C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1"/>
      <c r="B793" s="7"/>
      <c r="C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1"/>
      <c r="B794" s="7"/>
      <c r="C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1"/>
      <c r="B795" s="7"/>
      <c r="C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1"/>
      <c r="B796" s="7"/>
      <c r="C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1"/>
      <c r="B797" s="7"/>
      <c r="C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1"/>
      <c r="B798" s="7"/>
      <c r="C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1"/>
      <c r="B799" s="7"/>
      <c r="C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1"/>
      <c r="B800" s="7"/>
      <c r="C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1"/>
      <c r="B801" s="7"/>
      <c r="C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1"/>
      <c r="B802" s="7"/>
      <c r="C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1"/>
      <c r="B803" s="7"/>
      <c r="C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1"/>
      <c r="B804" s="7"/>
      <c r="C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1"/>
      <c r="B805" s="7"/>
      <c r="C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1"/>
      <c r="B806" s="7"/>
      <c r="C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1"/>
      <c r="B807" s="7"/>
      <c r="C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1"/>
      <c r="B808" s="7"/>
      <c r="C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1"/>
      <c r="B809" s="7"/>
      <c r="C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1"/>
      <c r="B810" s="7"/>
      <c r="C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1"/>
      <c r="B811" s="7"/>
      <c r="C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1"/>
      <c r="B812" s="7"/>
      <c r="C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1"/>
      <c r="B813" s="7"/>
      <c r="C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1"/>
      <c r="B814" s="7"/>
      <c r="C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1"/>
      <c r="B815" s="7"/>
      <c r="C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1"/>
      <c r="B816" s="7"/>
      <c r="C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1"/>
      <c r="B817" s="7"/>
      <c r="C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1"/>
      <c r="B818" s="7"/>
      <c r="C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1"/>
      <c r="B819" s="7"/>
      <c r="C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1"/>
      <c r="B820" s="7"/>
      <c r="C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1"/>
      <c r="B821" s="7"/>
      <c r="C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1"/>
      <c r="B822" s="7"/>
      <c r="C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1"/>
      <c r="B823" s="7"/>
      <c r="C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1"/>
      <c r="B824" s="7"/>
      <c r="C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1"/>
      <c r="B825" s="7"/>
      <c r="C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1"/>
      <c r="B826" s="7"/>
      <c r="C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1"/>
      <c r="B827" s="7"/>
      <c r="C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1"/>
      <c r="B828" s="7"/>
      <c r="C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1"/>
      <c r="B829" s="7"/>
      <c r="C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1"/>
      <c r="B830" s="7"/>
      <c r="C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1"/>
      <c r="B831" s="7"/>
      <c r="C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1"/>
      <c r="B832" s="7"/>
      <c r="C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1"/>
      <c r="B833" s="7"/>
      <c r="C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1"/>
      <c r="B834" s="7"/>
      <c r="C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1"/>
      <c r="B835" s="7"/>
      <c r="C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1"/>
      <c r="B836" s="7"/>
      <c r="C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1"/>
      <c r="B837" s="7"/>
      <c r="C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1"/>
      <c r="B838" s="7"/>
      <c r="C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1"/>
      <c r="B839" s="7"/>
      <c r="C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1"/>
      <c r="B840" s="7"/>
      <c r="C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1"/>
      <c r="B841" s="7"/>
      <c r="C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1"/>
      <c r="B842" s="7"/>
      <c r="C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1"/>
      <c r="B843" s="7"/>
      <c r="C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1"/>
      <c r="B844" s="7"/>
      <c r="C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1"/>
      <c r="B845" s="7"/>
      <c r="C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1"/>
      <c r="B846" s="7"/>
      <c r="C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1"/>
      <c r="B847" s="7"/>
      <c r="C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1"/>
      <c r="B848" s="7"/>
      <c r="C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1"/>
      <c r="B849" s="7"/>
      <c r="C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1"/>
      <c r="B850" s="7"/>
      <c r="C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1"/>
      <c r="B851" s="7"/>
      <c r="C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1"/>
      <c r="B852" s="7"/>
      <c r="C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1"/>
      <c r="B853" s="7"/>
      <c r="C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1"/>
      <c r="B854" s="7"/>
      <c r="C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1"/>
      <c r="B855" s="7"/>
      <c r="C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1"/>
      <c r="B856" s="7"/>
      <c r="C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1"/>
      <c r="B857" s="7"/>
      <c r="C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1"/>
      <c r="B858" s="7"/>
      <c r="C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1"/>
      <c r="B859" s="7"/>
      <c r="C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1"/>
      <c r="B860" s="7"/>
      <c r="C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1"/>
      <c r="B861" s="7"/>
      <c r="C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1"/>
      <c r="B862" s="7"/>
      <c r="C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1"/>
      <c r="B863" s="7"/>
      <c r="C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1"/>
      <c r="B864" s="7"/>
      <c r="C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1"/>
      <c r="B865" s="7"/>
      <c r="C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1"/>
      <c r="B866" s="7"/>
      <c r="C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1"/>
      <c r="B867" s="7"/>
      <c r="C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1"/>
      <c r="B868" s="7"/>
      <c r="C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1"/>
      <c r="B869" s="7"/>
      <c r="C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1"/>
      <c r="B870" s="7"/>
      <c r="C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1"/>
      <c r="B871" s="7"/>
      <c r="C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1"/>
      <c r="B872" s="7"/>
      <c r="C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1"/>
      <c r="B873" s="7"/>
      <c r="C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1"/>
      <c r="B874" s="7"/>
      <c r="C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1"/>
      <c r="B875" s="7"/>
      <c r="C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1"/>
      <c r="B876" s="7"/>
      <c r="C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1"/>
      <c r="B877" s="7"/>
      <c r="C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1"/>
      <c r="B878" s="7"/>
      <c r="C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1"/>
      <c r="B879" s="7"/>
      <c r="C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1"/>
      <c r="B880" s="7"/>
      <c r="C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1"/>
      <c r="B881" s="7"/>
      <c r="C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1"/>
      <c r="B882" s="7"/>
      <c r="C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1"/>
      <c r="B883" s="7"/>
      <c r="C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1"/>
      <c r="B884" s="7"/>
      <c r="C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1"/>
      <c r="B885" s="7"/>
      <c r="C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1"/>
      <c r="B886" s="7"/>
      <c r="C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1"/>
      <c r="B887" s="7"/>
      <c r="C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1"/>
      <c r="B888" s="7"/>
      <c r="C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1"/>
      <c r="B889" s="7"/>
      <c r="C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1"/>
      <c r="B890" s="7"/>
      <c r="C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1"/>
      <c r="B891" s="7"/>
      <c r="C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1"/>
      <c r="B892" s="7"/>
      <c r="C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1"/>
      <c r="B893" s="7"/>
      <c r="C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1"/>
      <c r="B894" s="7"/>
      <c r="C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1"/>
      <c r="B895" s="7"/>
      <c r="C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1"/>
      <c r="B896" s="7"/>
      <c r="C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1"/>
      <c r="B897" s="7"/>
      <c r="C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1"/>
      <c r="B898" s="7"/>
      <c r="C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1"/>
      <c r="B899" s="7"/>
      <c r="C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1"/>
      <c r="B900" s="7"/>
      <c r="C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1"/>
      <c r="B901" s="7"/>
      <c r="C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1"/>
      <c r="B902" s="7"/>
      <c r="C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1"/>
      <c r="B903" s="7"/>
      <c r="C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1"/>
      <c r="B904" s="7"/>
      <c r="C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1"/>
      <c r="B905" s="7"/>
      <c r="C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1"/>
      <c r="B906" s="7"/>
      <c r="C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1"/>
      <c r="B907" s="7"/>
      <c r="C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1"/>
      <c r="B908" s="7"/>
      <c r="C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1"/>
      <c r="B909" s="7"/>
      <c r="C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1"/>
      <c r="B910" s="7"/>
      <c r="C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1"/>
      <c r="B911" s="7"/>
      <c r="C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1"/>
      <c r="B912" s="7"/>
      <c r="C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1"/>
      <c r="B913" s="7"/>
      <c r="C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1"/>
      <c r="B914" s="7"/>
      <c r="C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1"/>
      <c r="B915" s="7"/>
      <c r="C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1"/>
      <c r="B916" s="7"/>
      <c r="C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1"/>
      <c r="B917" s="7"/>
      <c r="C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1"/>
      <c r="B918" s="7"/>
      <c r="C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1"/>
      <c r="B919" s="7"/>
      <c r="C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1"/>
      <c r="B920" s="7"/>
      <c r="C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1"/>
      <c r="B921" s="7"/>
      <c r="C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1"/>
      <c r="B922" s="7"/>
      <c r="C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1"/>
      <c r="B923" s="7"/>
      <c r="C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1"/>
      <c r="B924" s="7"/>
      <c r="C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1"/>
      <c r="B925" s="7"/>
      <c r="C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1"/>
      <c r="B926" s="7"/>
      <c r="C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1"/>
      <c r="B927" s="7"/>
      <c r="C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1"/>
      <c r="B928" s="7"/>
      <c r="C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1"/>
      <c r="B929" s="7"/>
      <c r="C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1"/>
      <c r="B930" s="7"/>
      <c r="C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1"/>
      <c r="B931" s="7"/>
      <c r="C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1"/>
      <c r="B932" s="7"/>
      <c r="C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1"/>
      <c r="B933" s="7"/>
      <c r="C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1"/>
      <c r="B934" s="7"/>
      <c r="C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1"/>
      <c r="B935" s="7"/>
      <c r="C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1"/>
      <c r="B936" s="7"/>
      <c r="C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1"/>
      <c r="B937" s="7"/>
      <c r="C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1"/>
      <c r="B938" s="7"/>
      <c r="C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1"/>
      <c r="B939" s="7"/>
      <c r="C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1"/>
      <c r="B940" s="7"/>
      <c r="C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1"/>
      <c r="B941" s="7"/>
      <c r="C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1"/>
      <c r="B942" s="7"/>
      <c r="C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1"/>
      <c r="B943" s="7"/>
      <c r="C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1"/>
      <c r="B944" s="7"/>
      <c r="C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1"/>
      <c r="B945" s="7"/>
      <c r="C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1"/>
      <c r="B946" s="7"/>
      <c r="C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1"/>
      <c r="B947" s="7"/>
      <c r="C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1"/>
      <c r="B948" s="7"/>
      <c r="C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1"/>
      <c r="B949" s="7"/>
      <c r="C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1"/>
      <c r="B950" s="7"/>
      <c r="C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1"/>
      <c r="B951" s="7"/>
      <c r="C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1"/>
      <c r="B952" s="7"/>
      <c r="C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1"/>
      <c r="B953" s="7"/>
      <c r="C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1"/>
      <c r="B954" s="7"/>
      <c r="C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1"/>
      <c r="B955" s="7"/>
      <c r="C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1"/>
      <c r="B956" s="7"/>
      <c r="C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1"/>
      <c r="B957" s="7"/>
      <c r="C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1"/>
      <c r="B958" s="7"/>
      <c r="C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1"/>
      <c r="B959" s="7"/>
      <c r="C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1"/>
      <c r="B960" s="7"/>
      <c r="C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1"/>
      <c r="B961" s="7"/>
      <c r="C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1"/>
      <c r="B962" s="7"/>
      <c r="C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1"/>
      <c r="B963" s="7"/>
      <c r="C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1"/>
      <c r="B964" s="7"/>
      <c r="C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1"/>
      <c r="B965" s="7"/>
      <c r="C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1"/>
      <c r="B966" s="7"/>
      <c r="C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1"/>
      <c r="B967" s="7"/>
      <c r="C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1"/>
      <c r="B968" s="7"/>
      <c r="C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1"/>
      <c r="B969" s="7"/>
      <c r="C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1"/>
      <c r="B970" s="7"/>
      <c r="C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1"/>
      <c r="B971" s="7"/>
      <c r="C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1"/>
      <c r="B972" s="7"/>
      <c r="C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1"/>
      <c r="B973" s="7"/>
      <c r="C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1"/>
      <c r="B974" s="7"/>
      <c r="C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1"/>
      <c r="B975" s="7"/>
      <c r="C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1"/>
      <c r="B976" s="7"/>
      <c r="C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1"/>
      <c r="B977" s="7"/>
      <c r="C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1"/>
      <c r="B978" s="7"/>
      <c r="C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1"/>
      <c r="B979" s="7"/>
      <c r="C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1"/>
      <c r="B980" s="7"/>
      <c r="C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1"/>
      <c r="B981" s="7"/>
      <c r="C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1"/>
      <c r="B982" s="7"/>
      <c r="C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1"/>
      <c r="B983" s="7"/>
      <c r="C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1"/>
      <c r="B984" s="7"/>
      <c r="C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1"/>
      <c r="B985" s="7"/>
      <c r="C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1"/>
      <c r="B986" s="7"/>
      <c r="C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1"/>
      <c r="B987" s="7"/>
      <c r="C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1"/>
      <c r="B988" s="7"/>
      <c r="C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1"/>
      <c r="B989" s="7"/>
      <c r="C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1"/>
      <c r="B990" s="7"/>
      <c r="C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1"/>
      <c r="B991" s="7"/>
      <c r="C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1"/>
      <c r="B992" s="7"/>
      <c r="C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1"/>
      <c r="B993" s="7"/>
      <c r="C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1"/>
      <c r="B994" s="7"/>
      <c r="C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1"/>
      <c r="B995" s="7"/>
      <c r="C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1"/>
      <c r="B996" s="7"/>
      <c r="C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1"/>
      <c r="B997" s="7"/>
      <c r="C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1"/>
      <c r="B998" s="7"/>
      <c r="C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1"/>
      <c r="B999" s="7"/>
      <c r="C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1"/>
      <c r="B1000" s="7"/>
      <c r="C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1"/>
      <c r="B1001" s="7"/>
      <c r="C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2">
    <mergeCell ref="B1:F1"/>
    <mergeCell ref="G1:J1"/>
  </mergeCells>
  <conditionalFormatting sqref="B1:B117 L4 B119:B1001">
    <cfRule type="colorScale" priority="1">
      <colorScale>
        <cfvo type="min"/>
        <cfvo type="max"/>
        <color rgb="FFFFFFFF"/>
        <color rgb="FF57BB8A"/>
      </colorScale>
    </cfRule>
  </conditionalFormatting>
  <conditionalFormatting sqref="C2:C117 L5 C119:C1001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117 L6 D119:D1001">
    <cfRule type="colorScale" priority="3">
      <colorScale>
        <cfvo type="min"/>
        <cfvo type="max"/>
        <color rgb="FFFFFFFF"/>
        <color rgb="FF57BB8A"/>
      </colorScale>
    </cfRule>
  </conditionalFormatting>
  <conditionalFormatting sqref="D2:D117 L6 D119:D1001">
    <cfRule type="colorScale" priority="4">
      <colorScale>
        <cfvo type="min"/>
        <cfvo type="max"/>
        <color rgb="FFFFFFFF"/>
        <color rgb="FF57BB8A"/>
      </colorScale>
    </cfRule>
  </conditionalFormatting>
  <conditionalFormatting sqref="E2:E117 L7 E119:E1001">
    <cfRule type="colorScale" priority="5">
      <colorScale>
        <cfvo type="min"/>
        <cfvo type="max"/>
        <color rgb="FFFFFFFF"/>
        <color rgb="FF57BB8A"/>
      </colorScale>
    </cfRule>
  </conditionalFormatting>
  <conditionalFormatting sqref="F2:F117 L8 F119:F1001">
    <cfRule type="colorScale" priority="6">
      <colorScale>
        <cfvo type="min"/>
        <cfvo type="max"/>
        <color rgb="FFFFFFFF"/>
        <color rgb="FF57BB8A"/>
      </colorScale>
    </cfRule>
  </conditionalFormatting>
  <conditionalFormatting sqref="G1:G117 L9 G119:G1001">
    <cfRule type="colorScale" priority="7">
      <colorScale>
        <cfvo type="min"/>
        <cfvo type="max"/>
        <color rgb="FFFFFFFF"/>
        <color rgb="FF57BB8A"/>
      </colorScale>
    </cfRule>
  </conditionalFormatting>
  <conditionalFormatting sqref="H2:H117 L10 H119:H1001">
    <cfRule type="colorScale" priority="8">
      <colorScale>
        <cfvo type="min"/>
        <cfvo type="max"/>
        <color rgb="FFFFFFFF"/>
        <color rgb="FF57BB8A"/>
      </colorScale>
    </cfRule>
  </conditionalFormatting>
  <conditionalFormatting sqref="I2:I117 L11 I119:I1001">
    <cfRule type="colorScale" priority="9">
      <colorScale>
        <cfvo type="min"/>
        <cfvo type="max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29"/>
    <col customWidth="1" min="4" max="4" width="16.57"/>
  </cols>
  <sheetData>
    <row r="1">
      <c r="A1" s="9" t="s">
        <v>125</v>
      </c>
      <c r="B1" s="9" t="s">
        <v>126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7" t="s">
        <v>3</v>
      </c>
      <c r="B2" s="11">
        <v>34.38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4" t="s">
        <v>4</v>
      </c>
      <c r="B3" s="11">
        <v>27.22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4" t="s">
        <v>5</v>
      </c>
      <c r="B4" s="11">
        <v>536.91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4" t="s">
        <v>6</v>
      </c>
      <c r="B5" s="11">
        <v>84.49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4" t="s">
        <v>7</v>
      </c>
      <c r="B6" s="11">
        <v>23.56</v>
      </c>
      <c r="C6" s="12">
        <f>SUM(B2:B6)</f>
        <v>706.56</v>
      </c>
      <c r="D6" s="13" t="s">
        <v>127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 t="s">
        <v>8</v>
      </c>
      <c r="B7" s="11">
        <v>5.38</v>
      </c>
      <c r="C7" s="12">
        <f>SUM(B7:B10)</f>
        <v>16.68</v>
      </c>
      <c r="D7" s="13" t="s">
        <v>128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4" t="s">
        <v>9</v>
      </c>
      <c r="B8" s="11">
        <v>5.93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4" t="s">
        <v>10</v>
      </c>
      <c r="B9" s="11">
        <v>5.37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3" t="s">
        <v>129</v>
      </c>
      <c r="B10" s="13">
        <v>0.0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conditionalFormatting sqref="A9">
    <cfRule type="colorScale" priority="1">
      <colorScale>
        <cfvo type="min"/>
        <cfvo type="max"/>
        <color rgb="FFFFFFFF"/>
        <color rgb="FF57BB8A"/>
      </colorScale>
    </cfRule>
  </conditionalFormatting>
  <conditionalFormatting sqref="A8">
    <cfRule type="colorScale" priority="2">
      <colorScale>
        <cfvo type="min"/>
        <cfvo type="max"/>
        <color rgb="FFFFFFFF"/>
        <color rgb="FF57BB8A"/>
      </colorScale>
    </cfRule>
  </conditionalFormatting>
  <conditionalFormatting sqref="A7">
    <cfRule type="colorScale" priority="3">
      <colorScale>
        <cfvo type="min"/>
        <cfvo type="max"/>
        <color rgb="FFFFFFFF"/>
        <color rgb="FF57BB8A"/>
      </colorScale>
    </cfRule>
  </conditionalFormatting>
  <conditionalFormatting sqref="A6">
    <cfRule type="colorScale" priority="4">
      <colorScale>
        <cfvo type="min"/>
        <cfvo type="max"/>
        <color rgb="FFFFFFFF"/>
        <color rgb="FF57BB8A"/>
      </colorScale>
    </cfRule>
  </conditionalFormatting>
  <conditionalFormatting sqref="A5">
    <cfRule type="colorScale" priority="5">
      <colorScale>
        <cfvo type="min"/>
        <cfvo type="max"/>
        <color rgb="FFFFFFFF"/>
        <color rgb="FF57BB8A"/>
      </colorScale>
    </cfRule>
  </conditionalFormatting>
  <conditionalFormatting sqref="A3">
    <cfRule type="colorScale" priority="6">
      <colorScale>
        <cfvo type="min"/>
        <cfvo type="max"/>
        <color rgb="FFFFFFFF"/>
        <color rgb="FF57BB8A"/>
      </colorScale>
    </cfRule>
  </conditionalFormatting>
  <conditionalFormatting sqref="A2">
    <cfRule type="colorScale" priority="7">
      <colorScale>
        <cfvo type="min"/>
        <cfvo type="max"/>
        <color rgb="FFFFFFFF"/>
        <color rgb="FF57BB8A"/>
      </colorScale>
    </cfRule>
  </conditionalFormatting>
  <conditionalFormatting sqref="A4">
    <cfRule type="colorScale" priority="8">
      <colorScale>
        <cfvo type="min"/>
        <cfvo type="max"/>
        <color rgb="FFFFFFFF"/>
        <color rgb="FF57BB8A"/>
      </colorScale>
    </cfRule>
  </conditionalFormatting>
  <conditionalFormatting sqref="A4">
    <cfRule type="colorScale" priority="9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9.71"/>
    <col customWidth="1" min="3" max="3" width="16.43"/>
    <col customWidth="1" min="4" max="4" width="18.86"/>
    <col customWidth="1" min="5" max="5" width="19.0"/>
    <col customWidth="1" min="6" max="6" width="13.14"/>
    <col customWidth="1" min="7" max="7" width="12.57"/>
    <col customWidth="1" min="8" max="8" width="15.71"/>
    <col customWidth="1" min="9" max="9" width="18.86"/>
    <col customWidth="1" min="10" max="10" width="23.57"/>
  </cols>
  <sheetData>
    <row r="1">
      <c r="A1" s="1"/>
      <c r="B1" s="2" t="s">
        <v>0</v>
      </c>
      <c r="G1" s="3" t="s">
        <v>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4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4" t="s">
        <v>130</v>
      </c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8" t="s">
        <v>12</v>
      </c>
      <c r="B3" s="16"/>
      <c r="C3" s="16"/>
      <c r="D3" s="16"/>
      <c r="E3" s="19">
        <v>16.67</v>
      </c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8" t="s">
        <v>13</v>
      </c>
      <c r="B4" s="16"/>
      <c r="C4" s="16"/>
      <c r="D4" s="16"/>
      <c r="E4" s="16"/>
      <c r="F4" s="16"/>
      <c r="G4" s="16"/>
      <c r="H4" s="16"/>
      <c r="I4" s="16"/>
      <c r="J4" s="19">
        <v>1.11</v>
      </c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8" t="s">
        <v>14</v>
      </c>
      <c r="B5" s="16"/>
      <c r="C5" s="16"/>
      <c r="D5" s="16"/>
      <c r="E5" s="16"/>
      <c r="F5" s="16"/>
      <c r="G5" s="16"/>
      <c r="H5" s="16"/>
      <c r="I5" s="16"/>
      <c r="J5" s="19">
        <v>0.77</v>
      </c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8" t="s">
        <v>15</v>
      </c>
      <c r="B6" s="16"/>
      <c r="C6" s="16"/>
      <c r="D6" s="19">
        <v>1.96</v>
      </c>
      <c r="E6" s="16"/>
      <c r="F6" s="16"/>
      <c r="G6" s="16"/>
      <c r="H6" s="16"/>
      <c r="I6" s="16"/>
      <c r="J6" s="19">
        <v>0.71</v>
      </c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8" t="s">
        <v>16</v>
      </c>
      <c r="B7" s="19">
        <v>0.14</v>
      </c>
      <c r="C7" s="19">
        <v>1.5</v>
      </c>
      <c r="D7" s="19">
        <v>2.0</v>
      </c>
      <c r="E7" s="16"/>
      <c r="F7" s="16"/>
      <c r="G7" s="16"/>
      <c r="H7" s="16"/>
      <c r="I7" s="16"/>
      <c r="J7" s="19">
        <v>0.39</v>
      </c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8" t="s">
        <v>17</v>
      </c>
      <c r="B8" s="16"/>
      <c r="C8" s="16"/>
      <c r="D8" s="19">
        <v>2.39</v>
      </c>
      <c r="E8" s="19">
        <v>0.44</v>
      </c>
      <c r="F8" s="16"/>
      <c r="G8" s="16"/>
      <c r="H8" s="16"/>
      <c r="I8" s="16"/>
      <c r="J8" s="16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8" t="s">
        <v>18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8" t="s">
        <v>19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8" t="s">
        <v>20</v>
      </c>
      <c r="B11" s="16"/>
      <c r="C11" s="16"/>
      <c r="D11" s="19">
        <v>0.48</v>
      </c>
      <c r="E11" s="16"/>
      <c r="F11" s="16"/>
      <c r="G11" s="16"/>
      <c r="H11" s="16"/>
      <c r="I11" s="16"/>
      <c r="J11" s="19">
        <v>0.28</v>
      </c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8" t="s">
        <v>21</v>
      </c>
      <c r="B12" s="16"/>
      <c r="C12" s="16"/>
      <c r="D12" s="16"/>
      <c r="E12" s="16"/>
      <c r="F12" s="16"/>
      <c r="G12" s="16"/>
      <c r="H12" s="16"/>
      <c r="I12" s="16"/>
      <c r="J12" s="19">
        <v>0.74</v>
      </c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8" t="s">
        <v>22</v>
      </c>
      <c r="B13" s="16"/>
      <c r="C13" s="16"/>
      <c r="D13" s="16"/>
      <c r="E13" s="16"/>
      <c r="F13" s="16"/>
      <c r="G13" s="16"/>
      <c r="H13" s="16"/>
      <c r="I13" s="16"/>
      <c r="J13" s="19">
        <v>0.83</v>
      </c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8" t="s">
        <v>23</v>
      </c>
      <c r="B14" s="16"/>
      <c r="C14" s="19">
        <v>3.5</v>
      </c>
      <c r="D14" s="16"/>
      <c r="E14" s="16"/>
      <c r="F14" s="16"/>
      <c r="G14" s="16"/>
      <c r="H14" s="16"/>
      <c r="I14" s="16"/>
      <c r="J14" s="16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8" t="s">
        <v>24</v>
      </c>
      <c r="B15" s="19">
        <v>0.6</v>
      </c>
      <c r="C15" s="16"/>
      <c r="D15" s="19">
        <v>2.35</v>
      </c>
      <c r="E15" s="16"/>
      <c r="F15" s="19">
        <v>0.22</v>
      </c>
      <c r="G15" s="16"/>
      <c r="H15" s="16"/>
      <c r="I15" s="16"/>
      <c r="J15" s="16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8" t="s">
        <v>25</v>
      </c>
      <c r="B16" s="16"/>
      <c r="C16" s="16"/>
      <c r="D16" s="16"/>
      <c r="E16" s="19">
        <v>0.31</v>
      </c>
      <c r="F16" s="16"/>
      <c r="G16" s="19">
        <v>0.04</v>
      </c>
      <c r="H16" s="16"/>
      <c r="I16" s="16"/>
      <c r="J16" s="19">
        <v>0.64</v>
      </c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8" t="s">
        <v>26</v>
      </c>
      <c r="B17" s="16"/>
      <c r="C17" s="16"/>
      <c r="D17" s="16"/>
      <c r="E17" s="16"/>
      <c r="F17" s="16"/>
      <c r="G17" s="16"/>
      <c r="H17" s="16"/>
      <c r="I17" s="16"/>
      <c r="J17" s="19">
        <v>0.91</v>
      </c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8" t="s">
        <v>27</v>
      </c>
      <c r="B18" s="19">
        <v>3.52</v>
      </c>
      <c r="C18" s="16"/>
      <c r="D18" s="16"/>
      <c r="E18" s="19">
        <v>0.64</v>
      </c>
      <c r="F18" s="16"/>
      <c r="G18" s="16"/>
      <c r="H18" s="16"/>
      <c r="I18" s="16"/>
      <c r="J18" s="16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8" t="s">
        <v>28</v>
      </c>
      <c r="B19" s="19">
        <v>1.61</v>
      </c>
      <c r="C19" s="16"/>
      <c r="D19" s="19">
        <v>11.56</v>
      </c>
      <c r="E19" s="19">
        <v>3.57</v>
      </c>
      <c r="F19" s="16"/>
      <c r="G19" s="16"/>
      <c r="H19" s="16"/>
      <c r="I19" s="16"/>
      <c r="J19" s="16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8" t="s">
        <v>29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8" t="s">
        <v>30</v>
      </c>
      <c r="B21" s="19">
        <v>1.13</v>
      </c>
      <c r="C21" s="19">
        <v>0.88</v>
      </c>
      <c r="D21" s="19">
        <v>10.07</v>
      </c>
      <c r="E21" s="16"/>
      <c r="F21" s="19">
        <v>0.49</v>
      </c>
      <c r="G21" s="16"/>
      <c r="H21" s="16"/>
      <c r="I21" s="16"/>
      <c r="J21" s="19">
        <v>0.15</v>
      </c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8" t="s">
        <v>31</v>
      </c>
      <c r="B22" s="16"/>
      <c r="C22" s="16"/>
      <c r="D22" s="16"/>
      <c r="E22" s="16"/>
      <c r="F22" s="16"/>
      <c r="G22" s="16"/>
      <c r="H22" s="16"/>
      <c r="I22" s="16"/>
      <c r="J22" s="19">
        <v>1.43</v>
      </c>
      <c r="K22" s="1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8" t="s">
        <v>32</v>
      </c>
      <c r="B23" s="16"/>
      <c r="C23" s="16"/>
      <c r="D23" s="19">
        <v>18.91</v>
      </c>
      <c r="E23" s="19">
        <v>2.14</v>
      </c>
      <c r="F23" s="16"/>
      <c r="G23" s="16"/>
      <c r="H23" s="16"/>
      <c r="I23" s="16"/>
      <c r="J23" s="16"/>
      <c r="K23" s="1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8" t="s">
        <v>33</v>
      </c>
      <c r="B24" s="16"/>
      <c r="C24" s="19">
        <v>2.15</v>
      </c>
      <c r="D24" s="19">
        <v>6.49</v>
      </c>
      <c r="E24" s="16"/>
      <c r="F24" s="16"/>
      <c r="G24" s="16"/>
      <c r="H24" s="19">
        <v>0.22</v>
      </c>
      <c r="I24" s="16"/>
      <c r="J24" s="19">
        <v>0.17</v>
      </c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8" t="s">
        <v>34</v>
      </c>
      <c r="B25" s="16"/>
      <c r="C25" s="16"/>
      <c r="D25" s="16"/>
      <c r="E25" s="16"/>
      <c r="F25" s="16"/>
      <c r="G25" s="16"/>
      <c r="H25" s="16"/>
      <c r="I25" s="16"/>
      <c r="J25" s="19">
        <v>0.83</v>
      </c>
      <c r="K25" s="1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8" t="s">
        <v>35</v>
      </c>
      <c r="B26" s="19">
        <v>0.9</v>
      </c>
      <c r="C26" s="16"/>
      <c r="D26" s="16"/>
      <c r="E26" s="19">
        <v>0.12</v>
      </c>
      <c r="F26" s="16"/>
      <c r="G26" s="16"/>
      <c r="H26" s="16"/>
      <c r="I26" s="16"/>
      <c r="J26" s="16"/>
      <c r="K26" s="1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8" t="s">
        <v>36</v>
      </c>
      <c r="B27" s="19">
        <v>2.13</v>
      </c>
      <c r="C27" s="16"/>
      <c r="D27" s="19">
        <v>5.11</v>
      </c>
      <c r="E27" s="19">
        <v>0.72</v>
      </c>
      <c r="F27" s="16"/>
      <c r="G27" s="16"/>
      <c r="H27" s="16"/>
      <c r="I27" s="16"/>
      <c r="J27" s="16"/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8" t="s">
        <v>37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8" t="s">
        <v>38</v>
      </c>
      <c r="B29" s="16"/>
      <c r="C29" s="16"/>
      <c r="D29" s="19">
        <v>0.67</v>
      </c>
      <c r="E29" s="19">
        <v>4.63</v>
      </c>
      <c r="F29" s="16"/>
      <c r="G29" s="16"/>
      <c r="H29" s="16"/>
      <c r="I29" s="16"/>
      <c r="J29" s="16"/>
      <c r="K29" s="1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8" t="s">
        <v>39</v>
      </c>
      <c r="B30" s="16"/>
      <c r="C30" s="16"/>
      <c r="D30" s="19">
        <v>0.67</v>
      </c>
      <c r="E30" s="19">
        <v>4.63</v>
      </c>
      <c r="F30" s="16"/>
      <c r="G30" s="16"/>
      <c r="H30" s="16"/>
      <c r="I30" s="16"/>
      <c r="J30" s="16"/>
      <c r="K30" s="1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8" t="s">
        <v>40</v>
      </c>
      <c r="B31" s="16"/>
      <c r="C31" s="16"/>
      <c r="D31" s="19">
        <v>8.62</v>
      </c>
      <c r="E31" s="19">
        <v>10.43</v>
      </c>
      <c r="F31" s="19">
        <v>0.03</v>
      </c>
      <c r="G31" s="16"/>
      <c r="H31" s="16"/>
      <c r="I31" s="16"/>
      <c r="J31" s="16"/>
      <c r="K31" s="1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8" t="s">
        <v>41</v>
      </c>
      <c r="B32" s="16"/>
      <c r="C32" s="16"/>
      <c r="D32" s="16"/>
      <c r="E32" s="16"/>
      <c r="F32" s="16"/>
      <c r="G32" s="16"/>
      <c r="H32" s="16"/>
      <c r="I32" s="16"/>
      <c r="J32" s="19">
        <v>2.5</v>
      </c>
      <c r="K32" s="1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8" t="s">
        <v>42</v>
      </c>
      <c r="B33" s="16"/>
      <c r="C33" s="16"/>
      <c r="D33" s="19">
        <v>0.67</v>
      </c>
      <c r="E33" s="16"/>
      <c r="F33" s="16"/>
      <c r="G33" s="16"/>
      <c r="H33" s="16"/>
      <c r="I33" s="16"/>
      <c r="J33" s="16"/>
      <c r="K33" s="1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8" t="s">
        <v>43</v>
      </c>
      <c r="B34" s="16"/>
      <c r="C34" s="16"/>
      <c r="D34" s="19">
        <v>0.59</v>
      </c>
      <c r="E34" s="16"/>
      <c r="F34" s="16"/>
      <c r="G34" s="16"/>
      <c r="H34" s="16"/>
      <c r="I34" s="16"/>
      <c r="J34" s="16"/>
      <c r="K34" s="1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8" t="s">
        <v>44</v>
      </c>
      <c r="B35" s="16"/>
      <c r="C35" s="16"/>
      <c r="D35" s="19">
        <v>0.67</v>
      </c>
      <c r="E35" s="16"/>
      <c r="F35" s="16"/>
      <c r="G35" s="16"/>
      <c r="H35" s="16"/>
      <c r="I35" s="16"/>
      <c r="J35" s="16"/>
      <c r="K35" s="16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8" t="s">
        <v>45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8" t="s">
        <v>46</v>
      </c>
      <c r="B37" s="16"/>
      <c r="C37" s="19">
        <v>1.14</v>
      </c>
      <c r="D37" s="19">
        <v>0.38</v>
      </c>
      <c r="E37" s="16"/>
      <c r="F37" s="19">
        <v>0.05</v>
      </c>
      <c r="G37" s="16"/>
      <c r="H37" s="16"/>
      <c r="I37" s="16"/>
      <c r="J37" s="16"/>
      <c r="K37" s="16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8" t="s">
        <v>47</v>
      </c>
      <c r="B38" s="16"/>
      <c r="C38" s="16"/>
      <c r="D38" s="19">
        <v>0.67</v>
      </c>
      <c r="E38" s="16"/>
      <c r="F38" s="16"/>
      <c r="G38" s="16"/>
      <c r="H38" s="16"/>
      <c r="I38" s="16"/>
      <c r="J38" s="16"/>
      <c r="K38" s="16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8" t="s">
        <v>48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8" t="s">
        <v>49</v>
      </c>
      <c r="B40" s="19">
        <v>0.13</v>
      </c>
      <c r="C40" s="16"/>
      <c r="D40" s="19">
        <v>0.57</v>
      </c>
      <c r="E40" s="16"/>
      <c r="F40" s="16"/>
      <c r="G40" s="16"/>
      <c r="H40" s="19">
        <v>2.38</v>
      </c>
      <c r="I40" s="16"/>
      <c r="J40" s="19">
        <v>0.02</v>
      </c>
      <c r="K40" s="16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8" t="s">
        <v>50</v>
      </c>
      <c r="B41" s="16"/>
      <c r="C41" s="16"/>
      <c r="D41" s="19">
        <v>2.72</v>
      </c>
      <c r="E41" s="19">
        <v>3.48</v>
      </c>
      <c r="F41" s="19">
        <v>0.18</v>
      </c>
      <c r="G41" s="16"/>
      <c r="H41" s="16"/>
      <c r="I41" s="16"/>
      <c r="J41" s="16"/>
      <c r="K41" s="16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8" t="s">
        <v>51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8" t="s">
        <v>52</v>
      </c>
      <c r="B43" s="19">
        <v>2.88</v>
      </c>
      <c r="C43" s="16"/>
      <c r="D43" s="16"/>
      <c r="E43" s="16"/>
      <c r="F43" s="16"/>
      <c r="G43" s="16"/>
      <c r="H43" s="16"/>
      <c r="I43" s="19">
        <v>0.63</v>
      </c>
      <c r="J43" s="16"/>
      <c r="K43" s="16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8" t="s">
        <v>53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8" t="s">
        <v>54</v>
      </c>
      <c r="B45" s="16"/>
      <c r="C45" s="16"/>
      <c r="D45" s="16"/>
      <c r="E45" s="16"/>
      <c r="F45" s="16"/>
      <c r="G45" s="16"/>
      <c r="H45" s="16"/>
      <c r="I45" s="16"/>
      <c r="J45" s="19">
        <v>0.69</v>
      </c>
      <c r="K45" s="16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8" t="s">
        <v>55</v>
      </c>
      <c r="B46" s="16"/>
      <c r="C46" s="16"/>
      <c r="D46" s="16"/>
      <c r="E46" s="16"/>
      <c r="F46" s="16"/>
      <c r="G46" s="16"/>
      <c r="H46" s="16"/>
      <c r="I46" s="16"/>
      <c r="J46" s="19">
        <v>0.67</v>
      </c>
      <c r="K46" s="16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8" t="s">
        <v>56</v>
      </c>
      <c r="B47" s="19">
        <v>0.51</v>
      </c>
      <c r="C47" s="16"/>
      <c r="D47" s="19">
        <v>14.48</v>
      </c>
      <c r="E47" s="19">
        <v>3.07</v>
      </c>
      <c r="F47" s="16"/>
      <c r="G47" s="16"/>
      <c r="H47" s="16"/>
      <c r="I47" s="16"/>
      <c r="J47" s="19">
        <v>0.5</v>
      </c>
      <c r="K47" s="16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8" t="s">
        <v>57</v>
      </c>
      <c r="B48" s="16"/>
      <c r="C48" s="16"/>
      <c r="D48" s="16"/>
      <c r="E48" s="16"/>
      <c r="F48" s="16"/>
      <c r="G48" s="19">
        <v>0.61</v>
      </c>
      <c r="H48" s="16"/>
      <c r="I48" s="16"/>
      <c r="J48" s="16"/>
      <c r="K48" s="16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8" t="s">
        <v>58</v>
      </c>
      <c r="B49" s="19">
        <v>0.17</v>
      </c>
      <c r="C49" s="16"/>
      <c r="D49" s="16"/>
      <c r="E49" s="16"/>
      <c r="F49" s="16"/>
      <c r="G49" s="16"/>
      <c r="H49" s="16"/>
      <c r="I49" s="16"/>
      <c r="J49" s="16"/>
      <c r="K49" s="16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8" t="s">
        <v>59</v>
      </c>
      <c r="B50" s="19">
        <v>1.4</v>
      </c>
      <c r="C50" s="16"/>
      <c r="D50" s="19">
        <v>11.84</v>
      </c>
      <c r="E50" s="19">
        <v>3.19</v>
      </c>
      <c r="F50" s="16"/>
      <c r="G50" s="19">
        <v>0.26</v>
      </c>
      <c r="H50" s="16"/>
      <c r="I50" s="16"/>
      <c r="J50" s="16"/>
      <c r="K50" s="16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8" t="s">
        <v>60</v>
      </c>
      <c r="B51" s="19">
        <v>2.13</v>
      </c>
      <c r="C51" s="16"/>
      <c r="D51" s="19">
        <v>21.12</v>
      </c>
      <c r="E51" s="19">
        <v>4.86</v>
      </c>
      <c r="F51" s="16"/>
      <c r="G51" s="16"/>
      <c r="H51" s="19">
        <v>0.07</v>
      </c>
      <c r="I51" s="16"/>
      <c r="J51" s="16"/>
      <c r="K51" s="16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8" t="s">
        <v>61</v>
      </c>
      <c r="B52" s="19">
        <v>3.16</v>
      </c>
      <c r="C52" s="19">
        <v>0.06</v>
      </c>
      <c r="D52" s="19">
        <v>0.65</v>
      </c>
      <c r="E52" s="19">
        <v>0.63</v>
      </c>
      <c r="F52" s="19">
        <v>0.11</v>
      </c>
      <c r="G52" s="16"/>
      <c r="H52" s="16"/>
      <c r="I52" s="16"/>
      <c r="J52" s="19">
        <v>0.36</v>
      </c>
      <c r="K52" s="16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8" t="s">
        <v>62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8" t="s">
        <v>63</v>
      </c>
      <c r="B54" s="16"/>
      <c r="C54" s="16"/>
      <c r="D54" s="19">
        <v>24.66</v>
      </c>
      <c r="E54" s="16"/>
      <c r="F54" s="16"/>
      <c r="G54" s="16"/>
      <c r="H54" s="16"/>
      <c r="I54" s="16"/>
      <c r="J54" s="16"/>
      <c r="K54" s="16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8" t="s">
        <v>64</v>
      </c>
      <c r="B55" s="16"/>
      <c r="C55" s="16"/>
      <c r="D55" s="19">
        <v>40.79</v>
      </c>
      <c r="E55" s="16"/>
      <c r="F55" s="16"/>
      <c r="G55" s="16"/>
      <c r="H55" s="16"/>
      <c r="I55" s="16"/>
      <c r="J55" s="16"/>
      <c r="K55" s="16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8" t="s">
        <v>65</v>
      </c>
      <c r="B56" s="16"/>
      <c r="C56" s="16"/>
      <c r="D56" s="19">
        <v>16.87</v>
      </c>
      <c r="E56" s="16"/>
      <c r="F56" s="19">
        <v>2.35</v>
      </c>
      <c r="G56" s="16"/>
      <c r="H56" s="16"/>
      <c r="I56" s="16"/>
      <c r="J56" s="16"/>
      <c r="K56" s="16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8" t="s">
        <v>66</v>
      </c>
      <c r="B57" s="19">
        <v>0.25</v>
      </c>
      <c r="C57" s="16"/>
      <c r="D57" s="19">
        <v>2.0</v>
      </c>
      <c r="E57" s="16"/>
      <c r="F57" s="16"/>
      <c r="G57" s="16"/>
      <c r="H57" s="16"/>
      <c r="I57" s="16"/>
      <c r="J57" s="16"/>
      <c r="K57" s="16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8" t="s">
        <v>67</v>
      </c>
      <c r="B58" s="16"/>
      <c r="C58" s="16"/>
      <c r="D58" s="16"/>
      <c r="E58" s="16"/>
      <c r="F58" s="16"/>
      <c r="G58" s="16"/>
      <c r="H58" s="16"/>
      <c r="I58" s="16"/>
      <c r="J58" s="16"/>
      <c r="K58" s="19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8" t="s">
        <v>68</v>
      </c>
      <c r="B59" s="16"/>
      <c r="C59" s="16"/>
      <c r="D59" s="19">
        <v>1.47</v>
      </c>
      <c r="E59" s="16"/>
      <c r="F59" s="16"/>
      <c r="G59" s="16"/>
      <c r="H59" s="16"/>
      <c r="I59" s="16"/>
      <c r="J59" s="16"/>
      <c r="K59" s="19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8" t="s">
        <v>69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8" t="s">
        <v>70</v>
      </c>
      <c r="B61" s="16"/>
      <c r="C61" s="16"/>
      <c r="D61" s="16"/>
      <c r="E61" s="16"/>
      <c r="F61" s="16"/>
      <c r="G61" s="19">
        <v>0.4</v>
      </c>
      <c r="H61" s="16"/>
      <c r="I61" s="16"/>
      <c r="J61" s="16"/>
      <c r="K61" s="16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8" t="s">
        <v>71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8" t="s">
        <v>72</v>
      </c>
      <c r="B63" s="16"/>
      <c r="C63" s="16"/>
      <c r="D63" s="19">
        <v>22.5</v>
      </c>
      <c r="E63" s="16"/>
      <c r="F63" s="16"/>
      <c r="G63" s="19">
        <v>1.18</v>
      </c>
      <c r="H63" s="16"/>
      <c r="I63" s="16"/>
      <c r="J63" s="16"/>
      <c r="K63" s="16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8" t="s">
        <v>73</v>
      </c>
      <c r="B64" s="16"/>
      <c r="C64" s="16"/>
      <c r="D64" s="19">
        <v>15.28</v>
      </c>
      <c r="E64" s="16"/>
      <c r="F64" s="16"/>
      <c r="G64" s="16"/>
      <c r="H64" s="16"/>
      <c r="I64" s="16"/>
      <c r="J64" s="16"/>
      <c r="K64" s="16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8" t="s">
        <v>74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8" t="s">
        <v>75</v>
      </c>
      <c r="B66" s="16"/>
      <c r="C66" s="16"/>
      <c r="D66" s="16"/>
      <c r="E66" s="16"/>
      <c r="F66" s="16"/>
      <c r="G66" s="16"/>
      <c r="H66" s="16"/>
      <c r="I66" s="16"/>
      <c r="J66" s="19">
        <v>2.5</v>
      </c>
      <c r="K66" s="16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8" t="s">
        <v>76</v>
      </c>
      <c r="B67" s="19">
        <v>0.94</v>
      </c>
      <c r="C67" s="16"/>
      <c r="D67" s="19">
        <v>11.23</v>
      </c>
      <c r="E67" s="19">
        <v>9.91</v>
      </c>
      <c r="F67" s="16"/>
      <c r="G67" s="16"/>
      <c r="H67" s="16"/>
      <c r="I67" s="16"/>
      <c r="J67" s="16"/>
      <c r="K67" s="19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8" t="s">
        <v>77</v>
      </c>
      <c r="B68" s="19">
        <v>0.48</v>
      </c>
      <c r="C68" s="16"/>
      <c r="D68" s="19">
        <v>9.48</v>
      </c>
      <c r="E68" s="16"/>
      <c r="F68" s="16"/>
      <c r="G68" s="16"/>
      <c r="H68" s="16"/>
      <c r="I68" s="16"/>
      <c r="J68" s="16"/>
      <c r="K68" s="16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8" t="s">
        <v>78</v>
      </c>
      <c r="B69" s="16"/>
      <c r="C69" s="16"/>
      <c r="D69" s="19">
        <v>81.11</v>
      </c>
      <c r="E69" s="16"/>
      <c r="F69" s="16"/>
      <c r="G69" s="16"/>
      <c r="H69" s="16"/>
      <c r="I69" s="16"/>
      <c r="J69" s="16"/>
      <c r="K69" s="16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8" t="s">
        <v>79</v>
      </c>
      <c r="B70" s="16"/>
      <c r="C70" s="16"/>
      <c r="D70" s="19">
        <v>33.94</v>
      </c>
      <c r="E70" s="19">
        <v>3.4</v>
      </c>
      <c r="F70" s="16"/>
      <c r="G70" s="16"/>
      <c r="H70" s="16"/>
      <c r="I70" s="16"/>
      <c r="J70" s="19">
        <v>0.2</v>
      </c>
      <c r="K70" s="16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8" t="s">
        <v>80</v>
      </c>
      <c r="B71" s="16"/>
      <c r="C71" s="16"/>
      <c r="D71" s="19">
        <v>1.5</v>
      </c>
      <c r="E71" s="19">
        <v>1.38</v>
      </c>
      <c r="F71" s="16"/>
      <c r="G71" s="16"/>
      <c r="H71" s="16"/>
      <c r="I71" s="16"/>
      <c r="J71" s="16"/>
      <c r="K71" s="16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8" t="s">
        <v>81</v>
      </c>
      <c r="B72" s="16"/>
      <c r="C72" s="16"/>
      <c r="D72" s="16"/>
      <c r="E72" s="16"/>
      <c r="F72" s="16"/>
      <c r="G72" s="16"/>
      <c r="H72" s="16"/>
      <c r="I72" s="16"/>
      <c r="J72" s="19">
        <v>1.25</v>
      </c>
      <c r="K72" s="16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8" t="s">
        <v>82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8" t="s">
        <v>83</v>
      </c>
      <c r="B74" s="19">
        <v>2.97</v>
      </c>
      <c r="C74" s="16"/>
      <c r="D74" s="16"/>
      <c r="E74" s="16"/>
      <c r="F74" s="16"/>
      <c r="G74" s="16"/>
      <c r="H74" s="16"/>
      <c r="I74" s="16"/>
      <c r="J74" s="16"/>
      <c r="K74" s="16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8" t="s">
        <v>84</v>
      </c>
      <c r="B75" s="16"/>
      <c r="C75" s="16"/>
      <c r="D75" s="16"/>
      <c r="E75" s="16"/>
      <c r="F75" s="16"/>
      <c r="G75" s="16"/>
      <c r="H75" s="16"/>
      <c r="I75" s="16"/>
      <c r="J75" s="16"/>
      <c r="K75" s="19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8" t="s">
        <v>85</v>
      </c>
      <c r="B76" s="19">
        <v>2.88</v>
      </c>
      <c r="C76" s="16"/>
      <c r="D76" s="16"/>
      <c r="E76" s="19">
        <v>1.38</v>
      </c>
      <c r="F76" s="16"/>
      <c r="G76" s="16"/>
      <c r="H76" s="16"/>
      <c r="I76" s="16"/>
      <c r="J76" s="16"/>
      <c r="K76" s="19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8" t="s">
        <v>86</v>
      </c>
      <c r="B77" s="16"/>
      <c r="C77" s="16"/>
      <c r="D77" s="16"/>
      <c r="E77" s="19">
        <v>11.55</v>
      </c>
      <c r="F77" s="16"/>
      <c r="G77" s="19">
        <v>0.28</v>
      </c>
      <c r="H77" s="16"/>
      <c r="I77" s="16"/>
      <c r="J77" s="16"/>
      <c r="K77" s="16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8" t="s">
        <v>87</v>
      </c>
      <c r="B78" s="19">
        <v>1.78</v>
      </c>
      <c r="C78" s="16"/>
      <c r="D78" s="19">
        <v>16.95</v>
      </c>
      <c r="E78" s="19">
        <v>6.44</v>
      </c>
      <c r="F78" s="19">
        <v>0.08</v>
      </c>
      <c r="G78" s="19">
        <v>0.04</v>
      </c>
      <c r="H78" s="16"/>
      <c r="I78" s="16"/>
      <c r="J78" s="16"/>
      <c r="K78" s="16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8" t="s">
        <v>88</v>
      </c>
      <c r="B79" s="16"/>
      <c r="C79" s="16"/>
      <c r="D79" s="16"/>
      <c r="E79" s="19">
        <v>1.29</v>
      </c>
      <c r="F79" s="19">
        <v>0.41</v>
      </c>
      <c r="G79" s="16"/>
      <c r="H79" s="16"/>
      <c r="I79" s="16"/>
      <c r="J79" s="16"/>
      <c r="K79" s="16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8" t="s">
        <v>89</v>
      </c>
      <c r="B80" s="16"/>
      <c r="C80" s="16"/>
      <c r="D80" s="16"/>
      <c r="E80" s="16"/>
      <c r="F80" s="16"/>
      <c r="G80" s="16"/>
      <c r="H80" s="16"/>
      <c r="I80" s="16"/>
      <c r="J80" s="19">
        <v>0.77</v>
      </c>
      <c r="K80" s="16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8" t="s">
        <v>90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8" t="s">
        <v>91</v>
      </c>
      <c r="B82" s="16"/>
      <c r="C82" s="16"/>
      <c r="D82" s="19">
        <v>40.34</v>
      </c>
      <c r="E82" s="16"/>
      <c r="F82" s="16"/>
      <c r="G82" s="16"/>
      <c r="H82" s="16"/>
      <c r="I82" s="16"/>
      <c r="J82" s="16"/>
      <c r="K82" s="16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8" t="s">
        <v>92</v>
      </c>
      <c r="B83" s="16"/>
      <c r="C83" s="19">
        <v>1.24</v>
      </c>
      <c r="D83" s="19">
        <v>3.24</v>
      </c>
      <c r="E83" s="19">
        <v>1.09</v>
      </c>
      <c r="F83" s="16"/>
      <c r="G83" s="16"/>
      <c r="H83" s="16"/>
      <c r="I83" s="16"/>
      <c r="J83" s="19">
        <v>0.58</v>
      </c>
      <c r="K83" s="16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8" t="s">
        <v>93</v>
      </c>
      <c r="B84" s="16"/>
      <c r="C84" s="16"/>
      <c r="D84" s="19">
        <v>18.58</v>
      </c>
      <c r="E84" s="19">
        <v>0.49</v>
      </c>
      <c r="F84" s="16"/>
      <c r="G84" s="16"/>
      <c r="H84" s="16"/>
      <c r="I84" s="16"/>
      <c r="J84" s="16"/>
      <c r="K84" s="16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8" t="s">
        <v>94</v>
      </c>
      <c r="B85" s="16"/>
      <c r="C85" s="19">
        <v>0.69</v>
      </c>
      <c r="D85" s="19">
        <v>0.72</v>
      </c>
      <c r="E85" s="16"/>
      <c r="F85" s="19">
        <v>0.01</v>
      </c>
      <c r="G85" s="16"/>
      <c r="H85" s="16"/>
      <c r="I85" s="16"/>
      <c r="J85" s="19">
        <v>0.54</v>
      </c>
      <c r="K85" s="16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8" t="s">
        <v>95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8" t="s">
        <v>96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8" t="s">
        <v>97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8" t="s">
        <v>98</v>
      </c>
      <c r="B89" s="16"/>
      <c r="C89" s="16"/>
      <c r="D89" s="16"/>
      <c r="E89" s="16"/>
      <c r="F89" s="16"/>
      <c r="G89" s="16"/>
      <c r="H89" s="16"/>
      <c r="I89" s="16"/>
      <c r="J89" s="19">
        <v>0.63</v>
      </c>
      <c r="K89" s="16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8" t="s">
        <v>99</v>
      </c>
      <c r="B90" s="16"/>
      <c r="C90" s="16"/>
      <c r="D90" s="16"/>
      <c r="E90" s="16"/>
      <c r="F90" s="16"/>
      <c r="G90" s="19">
        <v>0.11</v>
      </c>
      <c r="H90" s="19">
        <v>1.72</v>
      </c>
      <c r="I90" s="16"/>
      <c r="J90" s="19">
        <v>0.24</v>
      </c>
      <c r="K90" s="16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8" t="s">
        <v>100</v>
      </c>
      <c r="B91" s="16"/>
      <c r="C91" s="16"/>
      <c r="D91" s="16"/>
      <c r="E91" s="16"/>
      <c r="F91" s="16"/>
      <c r="G91" s="16"/>
      <c r="H91" s="16"/>
      <c r="I91" s="16"/>
      <c r="J91" s="19">
        <v>2.5</v>
      </c>
      <c r="K91" s="16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8" t="s">
        <v>101</v>
      </c>
      <c r="B92" s="19">
        <v>1.4</v>
      </c>
      <c r="C92" s="16"/>
      <c r="D92" s="16"/>
      <c r="E92" s="16"/>
      <c r="F92" s="16"/>
      <c r="G92" s="16"/>
      <c r="H92" s="16"/>
      <c r="I92" s="16"/>
      <c r="J92" s="16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8" t="s">
        <v>102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8" t="s">
        <v>103</v>
      </c>
      <c r="B94" s="19">
        <v>1.09</v>
      </c>
      <c r="C94" s="16"/>
      <c r="D94" s="19">
        <v>8.48</v>
      </c>
      <c r="E94" s="19">
        <v>0.1</v>
      </c>
      <c r="F94" s="19">
        <v>0.51</v>
      </c>
      <c r="G94" s="16"/>
      <c r="H94" s="16"/>
      <c r="I94" s="16"/>
      <c r="J94" s="16"/>
      <c r="K94" s="16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8" t="s">
        <v>104</v>
      </c>
      <c r="B95" s="16"/>
      <c r="C95" s="16"/>
      <c r="D95" s="16"/>
      <c r="E95" s="19">
        <v>0.48</v>
      </c>
      <c r="F95" s="16"/>
      <c r="G95" s="16"/>
      <c r="H95" s="16"/>
      <c r="I95" s="16"/>
      <c r="J95" s="19">
        <v>0.82</v>
      </c>
      <c r="K95" s="16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8" t="s">
        <v>105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8" t="s">
        <v>106</v>
      </c>
      <c r="B97" s="19">
        <v>0.18</v>
      </c>
      <c r="C97" s="16"/>
      <c r="D97" s="19">
        <v>1.67</v>
      </c>
      <c r="E97" s="19">
        <v>1.54</v>
      </c>
      <c r="F97" s="16"/>
      <c r="G97" s="19">
        <v>0.4</v>
      </c>
      <c r="H97" s="16"/>
      <c r="I97" s="19">
        <v>1.88</v>
      </c>
      <c r="J97" s="16"/>
      <c r="K97" s="16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8" t="s">
        <v>107</v>
      </c>
      <c r="B98" s="16"/>
      <c r="C98" s="16"/>
      <c r="D98" s="19">
        <v>7.23</v>
      </c>
      <c r="E98" s="19">
        <v>6.09</v>
      </c>
      <c r="F98" s="16"/>
      <c r="G98" s="19">
        <v>0.03</v>
      </c>
      <c r="H98" s="16"/>
      <c r="I98" s="19">
        <v>1.93</v>
      </c>
      <c r="J98" s="16"/>
      <c r="K98" s="16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8" t="s">
        <v>108</v>
      </c>
      <c r="B99" s="16"/>
      <c r="C99" s="16"/>
      <c r="D99" s="19">
        <v>4.19</v>
      </c>
      <c r="E99" s="19">
        <v>0.7</v>
      </c>
      <c r="F99" s="19">
        <v>0.33</v>
      </c>
      <c r="G99" s="16"/>
      <c r="H99" s="16"/>
      <c r="I99" s="16"/>
      <c r="J99" s="16"/>
      <c r="K99" s="16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8" t="s">
        <v>109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8" t="s">
        <v>110</v>
      </c>
      <c r="B101" s="16"/>
      <c r="C101" s="16"/>
      <c r="D101" s="16"/>
      <c r="E101" s="16"/>
      <c r="F101" s="16"/>
      <c r="G101" s="19">
        <v>0.91</v>
      </c>
      <c r="H101" s="16"/>
      <c r="I101" s="16"/>
      <c r="J101" s="16"/>
      <c r="K101" s="16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8" t="s">
        <v>111</v>
      </c>
      <c r="B102" s="16"/>
      <c r="C102" s="16"/>
      <c r="D102" s="16"/>
      <c r="E102" s="16"/>
      <c r="F102" s="16"/>
      <c r="G102" s="16"/>
      <c r="H102" s="16"/>
      <c r="I102" s="16"/>
      <c r="J102" s="19">
        <v>0.41</v>
      </c>
      <c r="K102" s="16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8" t="s">
        <v>112</v>
      </c>
      <c r="B103" s="16"/>
      <c r="C103" s="16"/>
      <c r="D103" s="16"/>
      <c r="E103" s="16"/>
      <c r="F103" s="16"/>
      <c r="G103" s="19">
        <v>0.65</v>
      </c>
      <c r="H103" s="16"/>
      <c r="I103" s="16"/>
      <c r="J103" s="16"/>
      <c r="K103" s="16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8" t="s">
        <v>113</v>
      </c>
      <c r="B104" s="16"/>
      <c r="C104" s="16"/>
      <c r="D104" s="16"/>
      <c r="E104" s="16"/>
      <c r="F104" s="16"/>
      <c r="G104" s="19">
        <v>0.69</v>
      </c>
      <c r="H104" s="16"/>
      <c r="I104" s="16"/>
      <c r="J104" s="16"/>
      <c r="K104" s="16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8" t="s">
        <v>114</v>
      </c>
      <c r="B105" s="16"/>
      <c r="C105" s="16"/>
      <c r="D105" s="16"/>
      <c r="E105" s="16"/>
      <c r="F105" s="16"/>
      <c r="G105" s="16"/>
      <c r="H105" s="16"/>
      <c r="I105" s="16"/>
      <c r="J105" s="19">
        <v>0.91</v>
      </c>
      <c r="K105" s="16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8" t="s">
        <v>115</v>
      </c>
      <c r="B106" s="19">
        <v>0.79</v>
      </c>
      <c r="C106" s="16"/>
      <c r="D106" s="19">
        <v>7.36</v>
      </c>
      <c r="E106" s="19">
        <v>4.01</v>
      </c>
      <c r="F106" s="16"/>
      <c r="G106" s="19">
        <v>0.42</v>
      </c>
      <c r="H106" s="16"/>
      <c r="I106" s="16"/>
      <c r="J106" s="16"/>
      <c r="K106" s="16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8" t="s">
        <v>116</v>
      </c>
      <c r="B107" s="16"/>
      <c r="C107" s="16"/>
      <c r="D107" s="16"/>
      <c r="E107" s="19">
        <v>0.77</v>
      </c>
      <c r="F107" s="19">
        <v>0.41</v>
      </c>
      <c r="G107" s="16"/>
      <c r="H107" s="16"/>
      <c r="I107" s="16"/>
      <c r="J107" s="16"/>
      <c r="K107" s="16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8" t="s">
        <v>117</v>
      </c>
      <c r="B108" s="16"/>
      <c r="C108" s="16"/>
      <c r="D108" s="19">
        <v>0.12</v>
      </c>
      <c r="E108" s="19">
        <v>0.57</v>
      </c>
      <c r="F108" s="19">
        <v>0.12</v>
      </c>
      <c r="G108" s="16"/>
      <c r="H108" s="16"/>
      <c r="I108" s="16"/>
      <c r="J108" s="16"/>
      <c r="K108" s="16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8" t="s">
        <v>118</v>
      </c>
      <c r="B109" s="19">
        <v>4.25</v>
      </c>
      <c r="C109" s="16"/>
      <c r="D109" s="19">
        <v>3.0</v>
      </c>
      <c r="E109" s="19">
        <v>0.36</v>
      </c>
      <c r="F109" s="16"/>
      <c r="G109" s="16"/>
      <c r="H109" s="16"/>
      <c r="I109" s="16"/>
      <c r="J109" s="16"/>
      <c r="K109" s="16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8" t="s">
        <v>119</v>
      </c>
      <c r="B110" s="19">
        <v>5.94</v>
      </c>
      <c r="C110" s="16"/>
      <c r="D110" s="19">
        <v>1.1</v>
      </c>
      <c r="E110" s="19">
        <v>0.13</v>
      </c>
      <c r="F110" s="16"/>
      <c r="G110" s="16"/>
      <c r="H110" s="16"/>
      <c r="I110" s="16"/>
      <c r="J110" s="16"/>
      <c r="K110" s="16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8" t="s">
        <v>120</v>
      </c>
      <c r="B111" s="16"/>
      <c r="C111" s="16"/>
      <c r="D111" s="16"/>
      <c r="E111" s="16"/>
      <c r="F111" s="16"/>
      <c r="G111" s="16"/>
      <c r="H111" s="16"/>
      <c r="I111" s="16"/>
      <c r="J111" s="19">
        <v>1.43</v>
      </c>
      <c r="K111" s="16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8" t="s">
        <v>121</v>
      </c>
      <c r="B112" s="19">
        <v>1.08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8" t="s">
        <v>122</v>
      </c>
      <c r="B113" s="19">
        <v>0.27</v>
      </c>
      <c r="C113" s="19">
        <v>0.66</v>
      </c>
      <c r="D113" s="19">
        <v>0.4</v>
      </c>
      <c r="E113" s="16"/>
      <c r="F113" s="16"/>
      <c r="G113" s="16"/>
      <c r="H113" s="19">
        <v>0.65</v>
      </c>
      <c r="I113" s="16"/>
      <c r="J113" s="19">
        <v>0.2</v>
      </c>
      <c r="K113" s="16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8" t="s">
        <v>123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8" t="s">
        <v>124</v>
      </c>
      <c r="B115" s="16"/>
      <c r="C115" s="16"/>
      <c r="D115" s="16"/>
      <c r="E115" s="16"/>
      <c r="F115" s="16"/>
      <c r="G115" s="19">
        <v>0.4</v>
      </c>
      <c r="H115" s="16"/>
      <c r="I115" s="16"/>
      <c r="J115" s="16"/>
      <c r="K115" s="16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2">
    <mergeCell ref="B1:F1"/>
    <mergeCell ref="G1:J1"/>
  </mergeCells>
  <conditionalFormatting sqref="B1">
    <cfRule type="colorScale" priority="1">
      <colorScale>
        <cfvo type="min"/>
        <cfvo type="max"/>
        <color rgb="FFFFFFFF"/>
        <color rgb="FF57BB8A"/>
      </colorScale>
    </cfRule>
  </conditionalFormatting>
  <conditionalFormatting sqref="G1">
    <cfRule type="colorScale" priority="2">
      <colorScale>
        <cfvo type="min"/>
        <cfvo type="max"/>
        <color rgb="FFFFFFFF"/>
        <color rgb="FF57BB8A"/>
      </colorScale>
    </cfRule>
  </conditionalFormatting>
  <conditionalFormatting sqref="B3:B115">
    <cfRule type="colorScale" priority="3">
      <colorScale>
        <cfvo type="min"/>
        <cfvo type="max"/>
        <color rgb="FFFFFFFF"/>
        <color rgb="FF57BB8A"/>
      </colorScale>
    </cfRule>
  </conditionalFormatting>
  <conditionalFormatting sqref="C3:C115">
    <cfRule type="notContainsBlanks" dxfId="0" priority="4">
      <formula>LEN(TRIM(C3))&gt;0</formula>
    </cfRule>
  </conditionalFormatting>
  <conditionalFormatting sqref="D3:D46">
    <cfRule type="colorScale" priority="5">
      <colorScale>
        <cfvo type="min"/>
        <cfvo type="max"/>
        <color rgb="FF57BB8A"/>
        <color rgb="FFFFFFFF"/>
      </colorScale>
    </cfRule>
  </conditionalFormatting>
  <conditionalFormatting sqref="C3:C115">
    <cfRule type="colorScale" priority="6">
      <colorScale>
        <cfvo type="min"/>
        <cfvo type="max"/>
        <color rgb="FF57BB8A"/>
        <color rgb="FFFFFFFF"/>
      </colorScale>
    </cfRule>
  </conditionalFormatting>
  <conditionalFormatting sqref="D3:D115">
    <cfRule type="colorScale" priority="7">
      <colorScale>
        <cfvo type="min"/>
        <cfvo type="max"/>
        <color rgb="FF57BB8A"/>
        <color rgb="FFFFFFFF"/>
      </colorScale>
    </cfRule>
  </conditionalFormatting>
  <conditionalFormatting sqref="E3:E114">
    <cfRule type="colorScale" priority="8">
      <colorScale>
        <cfvo type="min"/>
        <cfvo type="max"/>
        <color rgb="FF57BB8A"/>
        <color rgb="FFFFFFFF"/>
      </colorScale>
    </cfRule>
  </conditionalFormatting>
  <conditionalFormatting sqref="E3:E114">
    <cfRule type="colorScale" priority="9">
      <colorScale>
        <cfvo type="min"/>
        <cfvo type="max"/>
        <color rgb="FF57BB8A"/>
        <color rgb="FFFFFFFF"/>
      </colorScale>
    </cfRule>
  </conditionalFormatting>
  <conditionalFormatting sqref="F3:F114">
    <cfRule type="colorScale" priority="10">
      <colorScale>
        <cfvo type="min"/>
        <cfvo type="max"/>
        <color rgb="FF57BB8A"/>
        <color rgb="FFFFFFFF"/>
      </colorScale>
    </cfRule>
  </conditionalFormatting>
  <conditionalFormatting sqref="G3:G115">
    <cfRule type="colorScale" priority="11">
      <colorScale>
        <cfvo type="min"/>
        <cfvo type="max"/>
        <color rgb="FFE67C73"/>
        <color rgb="FFFFFFFF"/>
      </colorScale>
    </cfRule>
  </conditionalFormatting>
  <conditionalFormatting sqref="H3:H115">
    <cfRule type="colorScale" priority="12">
      <colorScale>
        <cfvo type="min"/>
        <cfvo type="max"/>
        <color rgb="FFE67C73"/>
        <color rgb="FFFFFFFF"/>
      </colorScale>
    </cfRule>
  </conditionalFormatting>
  <conditionalFormatting sqref="I3:I115">
    <cfRule type="colorScale" priority="13">
      <colorScale>
        <cfvo type="min"/>
        <cfvo type="max"/>
        <color rgb="FFE67C73"/>
        <color rgb="FFFFFFFF"/>
      </colorScale>
    </cfRule>
  </conditionalFormatting>
  <conditionalFormatting sqref="J3:J115">
    <cfRule type="colorScale" priority="14">
      <colorScale>
        <cfvo type="min"/>
        <cfvo type="max"/>
        <color rgb="FFE67C73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</cols>
  <sheetData>
    <row r="1">
      <c r="A1" s="9" t="s">
        <v>125</v>
      </c>
      <c r="B1" s="20" t="s">
        <v>126</v>
      </c>
    </row>
    <row r="2">
      <c r="A2" s="7" t="s">
        <v>3</v>
      </c>
      <c r="B2" s="21">
        <v>44.71</v>
      </c>
      <c r="D2" s="20" t="s">
        <v>131</v>
      </c>
      <c r="E2" s="22">
        <f>SUM(B2:B6)</f>
        <v>672.89</v>
      </c>
    </row>
    <row r="3">
      <c r="A3" s="4" t="s">
        <v>4</v>
      </c>
      <c r="B3" s="21">
        <v>11.82</v>
      </c>
      <c r="D3" s="20" t="s">
        <v>132</v>
      </c>
      <c r="E3" s="22">
        <f>SUM(B7:B10)</f>
        <v>49.44</v>
      </c>
    </row>
    <row r="4">
      <c r="A4" s="4" t="s">
        <v>5</v>
      </c>
      <c r="B4" s="21">
        <v>499.85</v>
      </c>
    </row>
    <row r="5">
      <c r="A5" s="4" t="s">
        <v>6</v>
      </c>
      <c r="B5" s="21">
        <v>111.21</v>
      </c>
    </row>
    <row r="6">
      <c r="A6" s="4" t="s">
        <v>7</v>
      </c>
      <c r="B6" s="21">
        <v>5.3</v>
      </c>
    </row>
    <row r="7">
      <c r="A7" s="4" t="s">
        <v>8</v>
      </c>
      <c r="B7" s="21">
        <v>6.42</v>
      </c>
    </row>
    <row r="8">
      <c r="A8" s="4" t="s">
        <v>9</v>
      </c>
      <c r="B8" s="21">
        <v>5.04</v>
      </c>
    </row>
    <row r="9">
      <c r="A9" s="4" t="s">
        <v>10</v>
      </c>
      <c r="B9" s="21">
        <v>4.44</v>
      </c>
    </row>
    <row r="10">
      <c r="A10" s="13" t="s">
        <v>129</v>
      </c>
      <c r="B10" s="21">
        <v>33.54</v>
      </c>
    </row>
  </sheetData>
  <conditionalFormatting sqref="A9">
    <cfRule type="colorScale" priority="1">
      <colorScale>
        <cfvo type="min"/>
        <cfvo type="max"/>
        <color rgb="FFFFFFFF"/>
        <color rgb="FF57BB8A"/>
      </colorScale>
    </cfRule>
  </conditionalFormatting>
  <conditionalFormatting sqref="A8">
    <cfRule type="colorScale" priority="2">
      <colorScale>
        <cfvo type="min"/>
        <cfvo type="max"/>
        <color rgb="FFFFFFFF"/>
        <color rgb="FF57BB8A"/>
      </colorScale>
    </cfRule>
  </conditionalFormatting>
  <conditionalFormatting sqref="A7">
    <cfRule type="colorScale" priority="3">
      <colorScale>
        <cfvo type="min"/>
        <cfvo type="max"/>
        <color rgb="FFFFFFFF"/>
        <color rgb="FF57BB8A"/>
      </colorScale>
    </cfRule>
  </conditionalFormatting>
  <conditionalFormatting sqref="A6">
    <cfRule type="colorScale" priority="4">
      <colorScale>
        <cfvo type="min"/>
        <cfvo type="max"/>
        <color rgb="FFFFFFFF"/>
        <color rgb="FF57BB8A"/>
      </colorScale>
    </cfRule>
  </conditionalFormatting>
  <conditionalFormatting sqref="A5">
    <cfRule type="colorScale" priority="5">
      <colorScale>
        <cfvo type="min"/>
        <cfvo type="max"/>
        <color rgb="FFFFFFFF"/>
        <color rgb="FF57BB8A"/>
      </colorScale>
    </cfRule>
  </conditionalFormatting>
  <conditionalFormatting sqref="A3">
    <cfRule type="colorScale" priority="6">
      <colorScale>
        <cfvo type="min"/>
        <cfvo type="max"/>
        <color rgb="FFFFFFFF"/>
        <color rgb="FF57BB8A"/>
      </colorScale>
    </cfRule>
  </conditionalFormatting>
  <conditionalFormatting sqref="A2">
    <cfRule type="colorScale" priority="7">
      <colorScale>
        <cfvo type="min"/>
        <cfvo type="max"/>
        <color rgb="FFFFFFFF"/>
        <color rgb="FF57BB8A"/>
      </colorScale>
    </cfRule>
  </conditionalFormatting>
  <conditionalFormatting sqref="A4">
    <cfRule type="colorScale" priority="8">
      <colorScale>
        <cfvo type="min"/>
        <cfvo type="max"/>
        <color rgb="FFFFFFFF"/>
        <color rgb="FF57BB8A"/>
      </colorScale>
    </cfRule>
  </conditionalFormatting>
  <conditionalFormatting sqref="A4">
    <cfRule type="colorScale" priority="9">
      <colorScale>
        <cfvo type="min"/>
        <cfvo type="max"/>
        <color rgb="FFFFFFFF"/>
        <color rgb="FF57BB8A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2022-06-15T00:23:36Z</dcterms:created>
  <dc:creator>openpyxl</dc:creator>
</cp:coreProperties>
</file>